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STOCK options PSAR\"/>
    </mc:Choice>
  </mc:AlternateContent>
  <bookViews>
    <workbookView xWindow="0" yWindow="0" windowWidth="28800" windowHeight="12216"/>
  </bookViews>
  <sheets>
    <sheet name="Sheet1" sheetId="1" r:id="rId1"/>
  </sheet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210" i="1" l="1"/>
  <c r="N4210" i="1"/>
  <c r="D4210" i="1"/>
  <c r="C4210" i="1"/>
  <c r="O4209" i="1"/>
  <c r="N4209" i="1"/>
  <c r="D4209" i="1"/>
  <c r="C4209" i="1"/>
  <c r="O4208" i="1"/>
  <c r="N4208" i="1"/>
  <c r="D4208" i="1"/>
  <c r="C4208" i="1"/>
  <c r="O4207" i="1"/>
  <c r="N4207" i="1"/>
  <c r="D4207" i="1"/>
  <c r="C4207" i="1"/>
  <c r="O4206" i="1"/>
  <c r="N4206" i="1"/>
  <c r="D4206" i="1"/>
  <c r="C4206" i="1"/>
  <c r="O4205" i="1"/>
  <c r="N4205" i="1"/>
  <c r="D4205" i="1"/>
  <c r="C4205" i="1"/>
  <c r="O4204" i="1"/>
  <c r="N4204" i="1"/>
  <c r="D4204" i="1"/>
  <c r="C4204" i="1"/>
  <c r="O4203" i="1"/>
  <c r="N4203" i="1"/>
  <c r="D4203" i="1"/>
  <c r="C4203" i="1"/>
  <c r="O4202" i="1"/>
  <c r="N4202" i="1"/>
  <c r="D4202" i="1"/>
  <c r="C4202" i="1"/>
  <c r="O4201" i="1"/>
  <c r="N4201" i="1"/>
  <c r="D4201" i="1"/>
  <c r="C4201" i="1"/>
  <c r="O4200" i="1"/>
  <c r="N4200" i="1"/>
  <c r="D4200" i="1"/>
  <c r="C4200" i="1"/>
  <c r="O4199" i="1"/>
  <c r="N4199" i="1"/>
  <c r="D4199" i="1"/>
  <c r="C4199" i="1"/>
  <c r="O4198" i="1"/>
  <c r="N4198" i="1"/>
  <c r="D4198" i="1"/>
  <c r="C4198" i="1"/>
  <c r="O4197" i="1"/>
  <c r="N4197" i="1"/>
  <c r="D4197" i="1"/>
  <c r="C4197" i="1"/>
  <c r="O4196" i="1"/>
  <c r="N4196" i="1"/>
  <c r="D4196" i="1"/>
  <c r="C4196" i="1"/>
  <c r="O4195" i="1"/>
  <c r="N4195" i="1"/>
  <c r="D4195" i="1"/>
  <c r="C4195" i="1"/>
  <c r="O4194" i="1"/>
  <c r="N4194" i="1"/>
  <c r="D4194" i="1"/>
  <c r="C4194" i="1"/>
  <c r="O4193" i="1"/>
  <c r="N4193" i="1"/>
  <c r="D4193" i="1"/>
  <c r="C4193" i="1"/>
  <c r="O4192" i="1"/>
  <c r="N4192" i="1"/>
  <c r="D4192" i="1"/>
  <c r="C4192" i="1"/>
  <c r="O4191" i="1"/>
  <c r="N4191" i="1"/>
  <c r="D4191" i="1"/>
  <c r="C4191" i="1"/>
  <c r="O4190" i="1"/>
  <c r="N4190" i="1"/>
  <c r="D4190" i="1"/>
  <c r="C4190" i="1"/>
  <c r="O4189" i="1"/>
  <c r="N4189" i="1"/>
  <c r="D4189" i="1"/>
  <c r="C4189" i="1"/>
  <c r="O4188" i="1"/>
  <c r="N4188" i="1"/>
  <c r="D4188" i="1"/>
  <c r="C4188" i="1"/>
  <c r="O4187" i="1"/>
  <c r="N4187" i="1"/>
  <c r="D4187" i="1"/>
  <c r="C4187" i="1"/>
  <c r="O4186" i="1"/>
  <c r="N4186" i="1"/>
  <c r="D4186" i="1"/>
  <c r="C4186" i="1"/>
  <c r="O4185" i="1"/>
  <c r="N4185" i="1"/>
  <c r="D4185" i="1"/>
  <c r="C4185" i="1"/>
  <c r="O4184" i="1"/>
  <c r="N4184" i="1"/>
  <c r="D4184" i="1"/>
  <c r="C4184" i="1"/>
  <c r="O4183" i="1"/>
  <c r="N4183" i="1"/>
  <c r="D4183" i="1"/>
  <c r="C4183" i="1"/>
  <c r="O4182" i="1"/>
  <c r="N4182" i="1"/>
  <c r="D4182" i="1"/>
  <c r="C4182" i="1"/>
  <c r="O4181" i="1"/>
  <c r="N4181" i="1"/>
  <c r="D4181" i="1"/>
  <c r="C4181" i="1"/>
  <c r="O4180" i="1"/>
  <c r="N4180" i="1"/>
  <c r="D4180" i="1"/>
  <c r="C4180" i="1"/>
  <c r="O4179" i="1"/>
  <c r="N4179" i="1"/>
  <c r="D4179" i="1"/>
  <c r="C4179" i="1"/>
  <c r="O4178" i="1"/>
  <c r="N4178" i="1"/>
  <c r="D4178" i="1"/>
  <c r="C4178" i="1"/>
  <c r="O4177" i="1"/>
  <c r="N4177" i="1"/>
  <c r="D4177" i="1"/>
  <c r="C4177" i="1"/>
  <c r="O4176" i="1"/>
  <c r="N4176" i="1"/>
  <c r="D4176" i="1"/>
  <c r="C4176" i="1"/>
  <c r="O4175" i="1"/>
  <c r="N4175" i="1"/>
  <c r="D4175" i="1"/>
  <c r="C4175" i="1"/>
  <c r="O4174" i="1"/>
  <c r="N4174" i="1"/>
  <c r="D4174" i="1"/>
  <c r="C4174" i="1"/>
  <c r="O4173" i="1"/>
  <c r="N4173" i="1"/>
  <c r="D4173" i="1"/>
  <c r="C4173" i="1"/>
  <c r="O4172" i="1"/>
  <c r="N4172" i="1"/>
  <c r="D4172" i="1"/>
  <c r="C4172" i="1"/>
  <c r="O4171" i="1"/>
  <c r="N4171" i="1"/>
  <c r="D4171" i="1"/>
  <c r="C4171" i="1"/>
  <c r="O4170" i="1"/>
  <c r="N4170" i="1"/>
  <c r="D4170" i="1"/>
  <c r="C4170" i="1"/>
  <c r="O4169" i="1"/>
  <c r="N4169" i="1"/>
  <c r="D4169" i="1"/>
  <c r="C4169" i="1"/>
  <c r="O4168" i="1"/>
  <c r="N4168" i="1"/>
  <c r="D4168" i="1"/>
  <c r="C4168" i="1"/>
  <c r="O4167" i="1"/>
  <c r="N4167" i="1"/>
  <c r="D4167" i="1"/>
  <c r="C4167" i="1"/>
  <c r="O4166" i="1"/>
  <c r="N4166" i="1"/>
  <c r="D4166" i="1"/>
  <c r="C4166" i="1"/>
  <c r="O4165" i="1"/>
  <c r="N4165" i="1"/>
  <c r="D4165" i="1"/>
  <c r="C4165" i="1"/>
  <c r="O4164" i="1"/>
  <c r="N4164" i="1"/>
  <c r="D4164" i="1"/>
  <c r="C4164" i="1"/>
  <c r="O4163" i="1"/>
  <c r="N4163" i="1"/>
  <c r="D4163" i="1"/>
  <c r="C4163" i="1"/>
  <c r="O4162" i="1"/>
  <c r="N4162" i="1"/>
  <c r="D4162" i="1"/>
  <c r="C4162" i="1"/>
  <c r="O4161" i="1"/>
  <c r="N4161" i="1"/>
  <c r="D4161" i="1"/>
  <c r="C4161" i="1"/>
  <c r="O4160" i="1"/>
  <c r="N4160" i="1"/>
  <c r="D4160" i="1"/>
  <c r="C4160" i="1"/>
  <c r="O4159" i="1"/>
  <c r="N4159" i="1"/>
  <c r="D4159" i="1"/>
  <c r="C4159" i="1"/>
  <c r="O4158" i="1"/>
  <c r="N4158" i="1"/>
  <c r="D4158" i="1"/>
  <c r="C4158" i="1"/>
  <c r="O4157" i="1"/>
  <c r="N4157" i="1"/>
  <c r="D4157" i="1"/>
  <c r="C4157" i="1"/>
  <c r="O4156" i="1"/>
  <c r="N4156" i="1"/>
  <c r="D4156" i="1"/>
  <c r="C4156" i="1"/>
  <c r="O4155" i="1"/>
  <c r="N4155" i="1"/>
  <c r="D4155" i="1"/>
  <c r="C4155" i="1"/>
  <c r="O4154" i="1"/>
  <c r="N4154" i="1"/>
  <c r="D4154" i="1"/>
  <c r="C4154" i="1"/>
  <c r="O4153" i="1"/>
  <c r="N4153" i="1"/>
  <c r="D4153" i="1"/>
  <c r="C4153" i="1"/>
  <c r="O4152" i="1"/>
  <c r="N4152" i="1"/>
  <c r="D4152" i="1"/>
  <c r="C4152" i="1"/>
  <c r="O4151" i="1"/>
  <c r="N4151" i="1"/>
  <c r="D4151" i="1"/>
  <c r="C4151" i="1"/>
  <c r="O4150" i="1"/>
  <c r="N4150" i="1"/>
  <c r="D4150" i="1"/>
  <c r="C4150" i="1"/>
  <c r="O4149" i="1"/>
  <c r="N4149" i="1"/>
  <c r="D4149" i="1"/>
  <c r="C4149" i="1"/>
  <c r="O4148" i="1"/>
  <c r="N4148" i="1"/>
  <c r="D4148" i="1"/>
  <c r="C4148" i="1"/>
  <c r="O4147" i="1"/>
  <c r="N4147" i="1"/>
  <c r="D4147" i="1"/>
  <c r="C4147" i="1"/>
  <c r="O4146" i="1"/>
  <c r="N4146" i="1"/>
  <c r="D4146" i="1"/>
  <c r="C4146" i="1"/>
  <c r="O4145" i="1"/>
  <c r="N4145" i="1"/>
  <c r="D4145" i="1"/>
  <c r="C4145" i="1"/>
  <c r="O4144" i="1"/>
  <c r="N4144" i="1"/>
  <c r="D4144" i="1"/>
  <c r="C4144" i="1"/>
  <c r="O4143" i="1"/>
  <c r="N4143" i="1"/>
  <c r="D4143" i="1"/>
  <c r="C4143" i="1"/>
  <c r="O4142" i="1"/>
  <c r="N4142" i="1"/>
  <c r="D4142" i="1"/>
  <c r="C4142" i="1"/>
  <c r="O4141" i="1"/>
  <c r="N4141" i="1"/>
  <c r="D4141" i="1"/>
  <c r="C4141" i="1"/>
  <c r="O4140" i="1"/>
  <c r="N4140" i="1"/>
  <c r="D4140" i="1"/>
  <c r="C4140" i="1"/>
  <c r="O4139" i="1"/>
  <c r="N4139" i="1"/>
  <c r="D4139" i="1"/>
  <c r="C4139" i="1"/>
  <c r="O4138" i="1"/>
  <c r="N4138" i="1"/>
  <c r="D4138" i="1"/>
  <c r="C4138" i="1"/>
  <c r="O4137" i="1"/>
  <c r="N4137" i="1"/>
  <c r="D4137" i="1"/>
  <c r="C4137" i="1"/>
  <c r="O4136" i="1"/>
  <c r="N4136" i="1"/>
  <c r="D4136" i="1"/>
  <c r="C4136" i="1"/>
  <c r="O4135" i="1"/>
  <c r="N4135" i="1"/>
  <c r="D4135" i="1"/>
  <c r="C4135" i="1"/>
  <c r="O4134" i="1"/>
  <c r="N4134" i="1"/>
  <c r="D4134" i="1"/>
  <c r="C4134" i="1"/>
  <c r="O4133" i="1"/>
  <c r="N4133" i="1"/>
  <c r="D4133" i="1"/>
  <c r="C4133" i="1"/>
  <c r="O4132" i="1"/>
  <c r="N4132" i="1"/>
  <c r="D4132" i="1"/>
  <c r="C4132" i="1"/>
  <c r="O4131" i="1"/>
  <c r="N4131" i="1"/>
  <c r="D4131" i="1"/>
  <c r="C4131" i="1"/>
  <c r="O4130" i="1"/>
  <c r="N4130" i="1"/>
  <c r="D4130" i="1"/>
  <c r="C4130" i="1"/>
  <c r="O4129" i="1"/>
  <c r="N4129" i="1"/>
  <c r="D4129" i="1"/>
  <c r="C4129" i="1"/>
  <c r="O4128" i="1"/>
  <c r="N4128" i="1"/>
  <c r="D4128" i="1"/>
  <c r="C4128" i="1"/>
  <c r="O4127" i="1"/>
  <c r="N4127" i="1"/>
  <c r="D4127" i="1"/>
  <c r="C4127" i="1"/>
  <c r="O4126" i="1"/>
  <c r="N4126" i="1"/>
  <c r="D4126" i="1"/>
  <c r="C4126" i="1"/>
  <c r="O4125" i="1"/>
  <c r="N4125" i="1"/>
  <c r="D4125" i="1"/>
  <c r="C4125" i="1"/>
  <c r="O4124" i="1"/>
  <c r="N4124" i="1"/>
  <c r="D4124" i="1"/>
  <c r="C4124" i="1"/>
  <c r="O4123" i="1"/>
  <c r="N4123" i="1"/>
  <c r="D4123" i="1"/>
  <c r="C4123" i="1"/>
  <c r="O4122" i="1"/>
  <c r="N4122" i="1"/>
  <c r="D4122" i="1"/>
  <c r="C4122" i="1"/>
  <c r="O4121" i="1"/>
  <c r="N4121" i="1"/>
  <c r="D4121" i="1"/>
  <c r="C4121" i="1"/>
  <c r="O4120" i="1"/>
  <c r="N4120" i="1"/>
  <c r="D4120" i="1"/>
  <c r="C4120" i="1"/>
  <c r="O4119" i="1"/>
  <c r="N4119" i="1"/>
  <c r="D4119" i="1"/>
  <c r="C4119" i="1"/>
  <c r="O4118" i="1"/>
  <c r="N4118" i="1"/>
  <c r="D4118" i="1"/>
  <c r="C4118" i="1"/>
  <c r="O4117" i="1"/>
  <c r="N4117" i="1"/>
  <c r="D4117" i="1"/>
  <c r="C4117" i="1"/>
  <c r="O4116" i="1"/>
  <c r="N4116" i="1"/>
  <c r="D4116" i="1"/>
  <c r="C4116" i="1"/>
  <c r="O4115" i="1"/>
  <c r="N4115" i="1"/>
  <c r="D4115" i="1"/>
  <c r="C4115" i="1"/>
  <c r="O4114" i="1"/>
  <c r="N4114" i="1"/>
  <c r="D4114" i="1"/>
  <c r="C4114" i="1"/>
  <c r="O4113" i="1"/>
  <c r="N4113" i="1"/>
  <c r="D4113" i="1"/>
  <c r="C4113" i="1"/>
  <c r="O4112" i="1"/>
  <c r="N4112" i="1"/>
  <c r="D4112" i="1"/>
  <c r="C4112" i="1"/>
  <c r="O4111" i="1"/>
  <c r="N4111" i="1"/>
  <c r="D4111" i="1"/>
  <c r="C4111" i="1"/>
  <c r="O4110" i="1"/>
  <c r="N4110" i="1"/>
  <c r="D4110" i="1"/>
  <c r="C4110" i="1"/>
  <c r="O4109" i="1"/>
  <c r="N4109" i="1"/>
  <c r="D4109" i="1"/>
  <c r="C4109" i="1"/>
  <c r="O4108" i="1"/>
  <c r="N4108" i="1"/>
  <c r="D4108" i="1"/>
  <c r="C4108" i="1"/>
  <c r="O4107" i="1"/>
  <c r="N4107" i="1"/>
  <c r="D4107" i="1"/>
  <c r="C4107" i="1"/>
  <c r="O4106" i="1"/>
  <c r="N4106" i="1"/>
  <c r="D4106" i="1"/>
  <c r="C4106" i="1"/>
  <c r="O4105" i="1"/>
  <c r="N4105" i="1"/>
  <c r="D4105" i="1"/>
  <c r="C4105" i="1"/>
  <c r="O4104" i="1"/>
  <c r="N4104" i="1"/>
  <c r="D4104" i="1"/>
  <c r="C4104" i="1"/>
  <c r="O4103" i="1"/>
  <c r="N4103" i="1"/>
  <c r="D4103" i="1"/>
  <c r="C4103" i="1"/>
  <c r="O4102" i="1"/>
  <c r="N4102" i="1"/>
  <c r="D4102" i="1"/>
  <c r="C4102" i="1"/>
  <c r="O4101" i="1"/>
  <c r="N4101" i="1"/>
  <c r="D4101" i="1"/>
  <c r="C4101" i="1"/>
  <c r="O4100" i="1"/>
  <c r="N4100" i="1"/>
  <c r="D4100" i="1"/>
  <c r="C4100" i="1"/>
  <c r="O4099" i="1"/>
  <c r="N4099" i="1"/>
  <c r="D4099" i="1"/>
  <c r="C4099" i="1"/>
  <c r="O4098" i="1"/>
  <c r="N4098" i="1"/>
  <c r="D4098" i="1"/>
  <c r="C4098" i="1"/>
  <c r="O4097" i="1"/>
  <c r="N4097" i="1"/>
  <c r="D4097" i="1"/>
  <c r="C4097" i="1"/>
  <c r="O4096" i="1"/>
  <c r="N4096" i="1"/>
  <c r="D4096" i="1"/>
  <c r="C4096" i="1"/>
  <c r="O4095" i="1"/>
  <c r="N4095" i="1"/>
  <c r="D4095" i="1"/>
  <c r="C4095" i="1"/>
  <c r="O4094" i="1"/>
  <c r="N4094" i="1"/>
  <c r="D4094" i="1"/>
  <c r="C4094" i="1"/>
  <c r="O4093" i="1"/>
  <c r="N4093" i="1"/>
  <c r="D4093" i="1"/>
  <c r="C4093" i="1"/>
  <c r="O4092" i="1"/>
  <c r="N4092" i="1"/>
  <c r="D4092" i="1"/>
  <c r="C4092" i="1"/>
  <c r="O4091" i="1"/>
  <c r="N4091" i="1"/>
  <c r="D4091" i="1"/>
  <c r="C4091" i="1"/>
  <c r="O4090" i="1"/>
  <c r="N4090" i="1"/>
  <c r="D4090" i="1"/>
  <c r="C4090" i="1"/>
  <c r="O4089" i="1"/>
  <c r="N4089" i="1"/>
  <c r="D4089" i="1"/>
  <c r="C4089" i="1"/>
  <c r="O4088" i="1"/>
  <c r="N4088" i="1"/>
  <c r="D4088" i="1"/>
  <c r="C4088" i="1"/>
  <c r="O4087" i="1"/>
  <c r="N4087" i="1"/>
  <c r="D4087" i="1"/>
  <c r="C4087" i="1"/>
  <c r="O4086" i="1"/>
  <c r="N4086" i="1"/>
  <c r="D4086" i="1"/>
  <c r="C4086" i="1"/>
  <c r="O4085" i="1"/>
  <c r="N4085" i="1"/>
  <c r="D4085" i="1"/>
  <c r="C4085" i="1"/>
  <c r="O4084" i="1"/>
  <c r="N4084" i="1"/>
  <c r="D4084" i="1"/>
  <c r="C4084" i="1"/>
  <c r="O4083" i="1"/>
  <c r="N4083" i="1"/>
  <c r="D4083" i="1"/>
  <c r="C4083" i="1"/>
  <c r="O4082" i="1"/>
  <c r="N4082" i="1"/>
  <c r="D4082" i="1"/>
  <c r="C4082" i="1"/>
  <c r="O4081" i="1"/>
  <c r="N4081" i="1"/>
  <c r="D4081" i="1"/>
  <c r="C4081" i="1"/>
  <c r="O4080" i="1"/>
  <c r="N4080" i="1"/>
  <c r="D4080" i="1"/>
  <c r="C4080" i="1"/>
  <c r="O4079" i="1"/>
  <c r="N4079" i="1"/>
  <c r="D4079" i="1"/>
  <c r="C4079" i="1"/>
  <c r="O4078" i="1"/>
  <c r="N4078" i="1"/>
  <c r="D4078" i="1"/>
  <c r="C4078" i="1"/>
  <c r="O4077" i="1"/>
  <c r="N4077" i="1"/>
  <c r="D4077" i="1"/>
  <c r="C4077" i="1"/>
  <c r="O4076" i="1"/>
  <c r="N4076" i="1"/>
  <c r="D4076" i="1"/>
  <c r="C4076" i="1"/>
  <c r="O4075" i="1"/>
  <c r="N4075" i="1"/>
  <c r="D4075" i="1"/>
  <c r="C4075" i="1"/>
  <c r="O4074" i="1"/>
  <c r="N4074" i="1"/>
  <c r="D4074" i="1"/>
  <c r="C4074" i="1"/>
  <c r="O4073" i="1"/>
  <c r="N4073" i="1"/>
  <c r="D4073" i="1"/>
  <c r="C4073" i="1"/>
  <c r="O4072" i="1"/>
  <c r="N4072" i="1"/>
  <c r="D4072" i="1"/>
  <c r="C4072" i="1"/>
  <c r="O4071" i="1"/>
  <c r="N4071" i="1"/>
  <c r="D4071" i="1"/>
  <c r="C4071" i="1"/>
  <c r="O4070" i="1"/>
  <c r="N4070" i="1"/>
  <c r="D4070" i="1"/>
  <c r="C4070" i="1"/>
  <c r="O4069" i="1"/>
  <c r="N4069" i="1"/>
  <c r="D4069" i="1"/>
  <c r="C4069" i="1"/>
  <c r="O4068" i="1"/>
  <c r="N4068" i="1"/>
  <c r="D4068" i="1"/>
  <c r="C4068" i="1"/>
  <c r="O4067" i="1"/>
  <c r="N4067" i="1"/>
  <c r="D4067" i="1"/>
  <c r="C4067" i="1"/>
  <c r="O4066" i="1"/>
  <c r="N4066" i="1"/>
  <c r="D4066" i="1"/>
  <c r="C4066" i="1"/>
  <c r="O4065" i="1"/>
  <c r="N4065" i="1"/>
  <c r="D4065" i="1"/>
  <c r="C4065" i="1"/>
  <c r="O4064" i="1"/>
  <c r="N4064" i="1"/>
  <c r="D4064" i="1"/>
  <c r="C4064" i="1"/>
  <c r="O4063" i="1"/>
  <c r="N4063" i="1"/>
  <c r="D4063" i="1"/>
  <c r="C4063" i="1"/>
  <c r="O4062" i="1"/>
  <c r="N4062" i="1"/>
  <c r="D4062" i="1"/>
  <c r="C4062" i="1"/>
  <c r="O4061" i="1"/>
  <c r="N4061" i="1"/>
  <c r="D4061" i="1"/>
  <c r="C4061" i="1"/>
  <c r="O4060" i="1"/>
  <c r="N4060" i="1"/>
  <c r="D4060" i="1"/>
  <c r="C4060" i="1"/>
  <c r="O4059" i="1"/>
  <c r="N4059" i="1"/>
  <c r="D4059" i="1"/>
  <c r="C4059" i="1"/>
  <c r="O4058" i="1"/>
  <c r="N4058" i="1"/>
  <c r="D4058" i="1"/>
  <c r="C4058" i="1"/>
  <c r="O4057" i="1"/>
  <c r="N4057" i="1"/>
  <c r="D4057" i="1"/>
  <c r="C4057" i="1"/>
  <c r="O4056" i="1"/>
  <c r="N4056" i="1"/>
  <c r="D4056" i="1"/>
  <c r="C4056" i="1"/>
  <c r="O4055" i="1"/>
  <c r="N4055" i="1"/>
  <c r="D4055" i="1"/>
  <c r="C4055" i="1"/>
  <c r="O4054" i="1"/>
  <c r="N4054" i="1"/>
  <c r="D4054" i="1"/>
  <c r="C4054" i="1"/>
  <c r="O4053" i="1"/>
  <c r="N4053" i="1"/>
  <c r="D4053" i="1"/>
  <c r="C4053" i="1"/>
  <c r="O4052" i="1"/>
  <c r="N4052" i="1"/>
  <c r="D4052" i="1"/>
  <c r="C4052" i="1"/>
  <c r="O4051" i="1"/>
  <c r="N4051" i="1"/>
  <c r="D4051" i="1"/>
  <c r="C4051" i="1"/>
  <c r="O4050" i="1"/>
  <c r="N4050" i="1"/>
  <c r="D4050" i="1"/>
  <c r="C4050" i="1"/>
  <c r="O4049" i="1"/>
  <c r="N4049" i="1"/>
  <c r="D4049" i="1"/>
  <c r="C4049" i="1"/>
  <c r="O4048" i="1"/>
  <c r="N4048" i="1"/>
  <c r="D4048" i="1"/>
  <c r="C4048" i="1"/>
  <c r="O4047" i="1"/>
  <c r="N4047" i="1"/>
  <c r="D4047" i="1"/>
  <c r="C4047" i="1"/>
  <c r="O4046" i="1"/>
  <c r="N4046" i="1"/>
  <c r="D4046" i="1"/>
  <c r="C4046" i="1"/>
  <c r="O4045" i="1"/>
  <c r="N4045" i="1"/>
  <c r="D4045" i="1"/>
  <c r="C4045" i="1"/>
  <c r="O4044" i="1"/>
  <c r="N4044" i="1"/>
  <c r="D4044" i="1"/>
  <c r="C4044" i="1"/>
  <c r="O4043" i="1"/>
  <c r="N4043" i="1"/>
  <c r="D4043" i="1"/>
  <c r="C4043" i="1"/>
  <c r="O4042" i="1"/>
  <c r="N4042" i="1"/>
  <c r="D4042" i="1"/>
  <c r="C4042" i="1"/>
  <c r="O4041" i="1"/>
  <c r="N4041" i="1"/>
  <c r="D4041" i="1"/>
  <c r="C4041" i="1"/>
  <c r="O4040" i="1"/>
  <c r="N4040" i="1"/>
  <c r="D4040" i="1"/>
  <c r="C4040" i="1"/>
  <c r="O4039" i="1"/>
  <c r="N4039" i="1"/>
  <c r="D4039" i="1"/>
  <c r="C4039" i="1"/>
  <c r="O4038" i="1"/>
  <c r="N4038" i="1"/>
  <c r="D4038" i="1"/>
  <c r="C4038" i="1"/>
  <c r="O4037" i="1"/>
  <c r="N4037" i="1"/>
  <c r="D4037" i="1"/>
  <c r="C4037" i="1"/>
  <c r="O4036" i="1"/>
  <c r="N4036" i="1"/>
  <c r="D4036" i="1"/>
  <c r="C4036" i="1"/>
  <c r="O4035" i="1"/>
  <c r="N4035" i="1"/>
  <c r="D4035" i="1"/>
  <c r="C4035" i="1"/>
  <c r="O4034" i="1"/>
  <c r="N4034" i="1"/>
  <c r="D4034" i="1"/>
  <c r="C4034" i="1"/>
  <c r="O4033" i="1"/>
  <c r="N4033" i="1"/>
  <c r="D4033" i="1"/>
  <c r="C4033" i="1"/>
  <c r="O4032" i="1"/>
  <c r="N4032" i="1"/>
  <c r="D4032" i="1"/>
  <c r="C4032" i="1"/>
  <c r="O4031" i="1"/>
  <c r="N4031" i="1"/>
  <c r="D4031" i="1"/>
  <c r="C4031" i="1"/>
  <c r="O4030" i="1"/>
  <c r="N4030" i="1"/>
  <c r="D4030" i="1"/>
  <c r="C4030" i="1"/>
  <c r="O4029" i="1"/>
  <c r="N4029" i="1"/>
  <c r="D4029" i="1"/>
  <c r="C4029" i="1"/>
  <c r="O4028" i="1"/>
  <c r="N4028" i="1"/>
  <c r="D4028" i="1"/>
  <c r="C4028" i="1"/>
  <c r="O4027" i="1"/>
  <c r="N4027" i="1"/>
  <c r="D4027" i="1"/>
  <c r="C4027" i="1"/>
  <c r="O4026" i="1"/>
  <c r="N4026" i="1"/>
  <c r="D4026" i="1"/>
  <c r="C4026" i="1"/>
  <c r="O4025" i="1"/>
  <c r="N4025" i="1"/>
  <c r="D4025" i="1"/>
  <c r="C4025" i="1"/>
  <c r="O4024" i="1"/>
  <c r="N4024" i="1"/>
  <c r="D4024" i="1"/>
  <c r="C4024" i="1"/>
  <c r="O4023" i="1"/>
  <c r="N4023" i="1"/>
  <c r="D4023" i="1"/>
  <c r="C4023" i="1"/>
  <c r="O4022" i="1"/>
  <c r="N4022" i="1"/>
  <c r="D4022" i="1"/>
  <c r="C4022" i="1"/>
  <c r="O4021" i="1"/>
  <c r="N4021" i="1"/>
  <c r="D4021" i="1"/>
  <c r="C4021" i="1"/>
  <c r="O4020" i="1"/>
  <c r="N4020" i="1"/>
  <c r="D4020" i="1"/>
  <c r="C4020" i="1"/>
  <c r="O4019" i="1"/>
  <c r="N4019" i="1"/>
  <c r="D4019" i="1"/>
  <c r="C4019" i="1"/>
  <c r="O4018" i="1"/>
  <c r="N4018" i="1"/>
  <c r="D4018" i="1"/>
  <c r="C4018" i="1"/>
  <c r="O4017" i="1"/>
  <c r="N4017" i="1"/>
  <c r="D4017" i="1"/>
  <c r="C4017" i="1"/>
  <c r="O4016" i="1"/>
  <c r="N4016" i="1"/>
  <c r="D4016" i="1"/>
  <c r="C4016" i="1"/>
  <c r="O4015" i="1"/>
  <c r="N4015" i="1"/>
  <c r="D4015" i="1"/>
  <c r="C4015" i="1"/>
  <c r="O4014" i="1"/>
  <c r="N4014" i="1"/>
  <c r="D4014" i="1"/>
  <c r="C4014" i="1"/>
  <c r="O4013" i="1"/>
  <c r="N4013" i="1"/>
  <c r="D4013" i="1"/>
  <c r="C4013" i="1"/>
  <c r="O4012" i="1"/>
  <c r="N4012" i="1"/>
  <c r="D4012" i="1"/>
  <c r="C4012" i="1"/>
  <c r="O4011" i="1"/>
  <c r="N4011" i="1"/>
  <c r="D4011" i="1"/>
  <c r="C4011" i="1"/>
  <c r="O4010" i="1"/>
  <c r="N4010" i="1"/>
  <c r="D4010" i="1"/>
  <c r="C4010" i="1"/>
  <c r="O4009" i="1"/>
  <c r="N4009" i="1"/>
  <c r="D4009" i="1"/>
  <c r="C4009" i="1"/>
  <c r="O4008" i="1"/>
  <c r="N4008" i="1"/>
  <c r="D4008" i="1"/>
  <c r="C4008" i="1"/>
  <c r="O4007" i="1"/>
  <c r="N4007" i="1"/>
  <c r="D4007" i="1"/>
  <c r="C4007" i="1"/>
  <c r="O4006" i="1"/>
  <c r="N4006" i="1"/>
  <c r="D4006" i="1"/>
  <c r="C4006" i="1"/>
  <c r="O4005" i="1"/>
  <c r="N4005" i="1"/>
  <c r="D4005" i="1"/>
  <c r="C4005" i="1"/>
  <c r="O4004" i="1"/>
  <c r="N4004" i="1"/>
  <c r="D4004" i="1"/>
  <c r="C4004" i="1"/>
  <c r="O4003" i="1"/>
  <c r="N4003" i="1"/>
  <c r="D4003" i="1"/>
  <c r="C4003" i="1"/>
  <c r="O4002" i="1"/>
  <c r="N4002" i="1"/>
  <c r="D4002" i="1"/>
  <c r="C4002" i="1"/>
  <c r="O4001" i="1"/>
  <c r="N4001" i="1"/>
  <c r="D4001" i="1"/>
  <c r="C4001" i="1"/>
  <c r="O4000" i="1"/>
  <c r="N4000" i="1"/>
  <c r="D4000" i="1"/>
  <c r="C4000" i="1"/>
  <c r="O3999" i="1"/>
  <c r="N3999" i="1"/>
  <c r="D3999" i="1"/>
  <c r="C3999" i="1"/>
  <c r="O3998" i="1"/>
  <c r="N3998" i="1"/>
  <c r="D3998" i="1"/>
  <c r="C3998" i="1"/>
  <c r="O3997" i="1"/>
  <c r="N3997" i="1"/>
  <c r="D3997" i="1"/>
  <c r="C3997" i="1"/>
  <c r="O3996" i="1"/>
  <c r="N3996" i="1"/>
  <c r="D3996" i="1"/>
  <c r="C3996" i="1"/>
  <c r="O3995" i="1"/>
  <c r="N3995" i="1"/>
  <c r="D3995" i="1"/>
  <c r="C3995" i="1"/>
  <c r="O3994" i="1"/>
  <c r="N3994" i="1"/>
  <c r="D3994" i="1"/>
  <c r="C3994" i="1"/>
  <c r="O3993" i="1"/>
  <c r="N3993" i="1"/>
  <c r="D3993" i="1"/>
  <c r="C3993" i="1"/>
  <c r="O3992" i="1"/>
  <c r="N3992" i="1"/>
  <c r="D3992" i="1"/>
  <c r="C3992" i="1"/>
  <c r="O3991" i="1"/>
  <c r="N3991" i="1"/>
  <c r="D3991" i="1"/>
  <c r="C3991" i="1"/>
  <c r="O3990" i="1"/>
  <c r="N3990" i="1"/>
  <c r="D3990" i="1"/>
  <c r="C3990" i="1"/>
  <c r="O3989" i="1"/>
  <c r="N3989" i="1"/>
  <c r="D3989" i="1"/>
  <c r="C3989" i="1"/>
  <c r="O3988" i="1"/>
  <c r="N3988" i="1"/>
  <c r="D3988" i="1"/>
  <c r="C3988" i="1"/>
  <c r="O3987" i="1"/>
  <c r="N3987" i="1"/>
  <c r="D3987" i="1"/>
  <c r="C3987" i="1"/>
  <c r="O3986" i="1"/>
  <c r="N3986" i="1"/>
  <c r="D3986" i="1"/>
  <c r="C3986" i="1"/>
  <c r="O3985" i="1"/>
  <c r="N3985" i="1"/>
  <c r="D3985" i="1"/>
  <c r="C3985" i="1"/>
  <c r="O3984" i="1"/>
  <c r="N3984" i="1"/>
  <c r="D3984" i="1"/>
  <c r="C3984" i="1"/>
  <c r="O3983" i="1"/>
  <c r="N3983" i="1"/>
  <c r="D3983" i="1"/>
  <c r="C3983" i="1"/>
  <c r="O3982" i="1"/>
  <c r="N3982" i="1"/>
  <c r="D3982" i="1"/>
  <c r="C3982" i="1"/>
  <c r="O3981" i="1"/>
  <c r="N3981" i="1"/>
  <c r="D3981" i="1"/>
  <c r="C3981" i="1"/>
  <c r="O3980" i="1"/>
  <c r="N3980" i="1"/>
  <c r="D3980" i="1"/>
  <c r="C3980" i="1"/>
  <c r="O3979" i="1"/>
  <c r="N3979" i="1"/>
  <c r="D3979" i="1"/>
  <c r="C3979" i="1"/>
  <c r="O3978" i="1"/>
  <c r="N3978" i="1"/>
  <c r="D3978" i="1"/>
  <c r="C3978" i="1"/>
  <c r="O3977" i="1"/>
  <c r="N3977" i="1"/>
  <c r="D3977" i="1"/>
  <c r="C3977" i="1"/>
  <c r="O3976" i="1"/>
  <c r="N3976" i="1"/>
  <c r="D3976" i="1"/>
  <c r="C3976" i="1"/>
  <c r="O3975" i="1"/>
  <c r="N3975" i="1"/>
  <c r="D3975" i="1"/>
  <c r="C3975" i="1"/>
  <c r="O3974" i="1"/>
  <c r="N3974" i="1"/>
  <c r="D3974" i="1"/>
  <c r="C3974" i="1"/>
  <c r="O3973" i="1"/>
  <c r="N3973" i="1"/>
  <c r="D3973" i="1"/>
  <c r="C3973" i="1"/>
  <c r="O3972" i="1"/>
  <c r="N3972" i="1"/>
  <c r="D3972" i="1"/>
  <c r="C3972" i="1"/>
  <c r="O3971" i="1"/>
  <c r="N3971" i="1"/>
  <c r="D3971" i="1"/>
  <c r="C3971" i="1"/>
  <c r="O3970" i="1"/>
  <c r="N3970" i="1"/>
  <c r="D3970" i="1"/>
  <c r="C3970" i="1"/>
  <c r="O3969" i="1"/>
  <c r="N3969" i="1"/>
  <c r="D3969" i="1"/>
  <c r="C3969" i="1"/>
  <c r="O3968" i="1"/>
  <c r="N3968" i="1"/>
  <c r="D3968" i="1"/>
  <c r="C3968" i="1"/>
  <c r="O3967" i="1"/>
  <c r="N3967" i="1"/>
  <c r="D3967" i="1"/>
  <c r="C3967" i="1"/>
  <c r="O3966" i="1"/>
  <c r="N3966" i="1"/>
  <c r="D3966" i="1"/>
  <c r="C3966" i="1"/>
  <c r="O3965" i="1"/>
  <c r="N3965" i="1"/>
  <c r="D3965" i="1"/>
  <c r="C3965" i="1"/>
  <c r="O3964" i="1"/>
  <c r="N3964" i="1"/>
  <c r="D3964" i="1"/>
  <c r="C3964" i="1"/>
  <c r="O3963" i="1"/>
  <c r="N3963" i="1"/>
  <c r="D3963" i="1"/>
  <c r="C3963" i="1"/>
  <c r="O3962" i="1"/>
  <c r="N3962" i="1"/>
  <c r="D3962" i="1"/>
  <c r="C3962" i="1"/>
  <c r="O3961" i="1"/>
  <c r="N3961" i="1"/>
  <c r="D3961" i="1"/>
  <c r="C3961" i="1"/>
  <c r="O3960" i="1"/>
  <c r="N3960" i="1"/>
  <c r="D3960" i="1"/>
  <c r="C3960" i="1"/>
  <c r="O3959" i="1"/>
  <c r="N3959" i="1"/>
  <c r="D3959" i="1"/>
  <c r="C3959" i="1"/>
  <c r="O3958" i="1"/>
  <c r="N3958" i="1"/>
  <c r="D3958" i="1"/>
  <c r="C3958" i="1"/>
  <c r="O3957" i="1"/>
  <c r="N3957" i="1"/>
  <c r="D3957" i="1"/>
  <c r="C3957" i="1"/>
  <c r="O3956" i="1"/>
  <c r="N3956" i="1"/>
  <c r="D3956" i="1"/>
  <c r="C3956" i="1"/>
  <c r="O3955" i="1"/>
  <c r="N3955" i="1"/>
  <c r="D3955" i="1"/>
  <c r="C3955" i="1"/>
  <c r="O3954" i="1"/>
  <c r="N3954" i="1"/>
  <c r="D3954" i="1"/>
  <c r="C3954" i="1"/>
  <c r="O3953" i="1"/>
  <c r="N3953" i="1"/>
  <c r="D3953" i="1"/>
  <c r="C3953" i="1"/>
  <c r="O3952" i="1"/>
  <c r="N3952" i="1"/>
  <c r="D3952" i="1"/>
  <c r="C3952" i="1"/>
  <c r="O3951" i="1"/>
  <c r="N3951" i="1"/>
  <c r="D3951" i="1"/>
  <c r="C3951" i="1"/>
  <c r="O3950" i="1"/>
  <c r="N3950" i="1"/>
  <c r="D3950" i="1"/>
  <c r="C3950" i="1"/>
  <c r="O3949" i="1"/>
  <c r="N3949" i="1"/>
  <c r="D3949" i="1"/>
  <c r="C3949" i="1"/>
  <c r="O3948" i="1"/>
  <c r="N3948" i="1"/>
  <c r="D3948" i="1"/>
  <c r="C3948" i="1"/>
  <c r="O3947" i="1"/>
  <c r="N3947" i="1"/>
  <c r="D3947" i="1"/>
  <c r="C3947" i="1"/>
  <c r="O3946" i="1"/>
  <c r="N3946" i="1"/>
  <c r="D3946" i="1"/>
  <c r="C3946" i="1"/>
  <c r="O3945" i="1"/>
  <c r="N3945" i="1"/>
  <c r="D3945" i="1"/>
  <c r="C3945" i="1"/>
  <c r="O3944" i="1"/>
  <c r="N3944" i="1"/>
  <c r="D3944" i="1"/>
  <c r="C3944" i="1"/>
  <c r="O3943" i="1"/>
  <c r="N3943" i="1"/>
  <c r="D3943" i="1"/>
  <c r="C3943" i="1"/>
  <c r="O3942" i="1"/>
  <c r="N3942" i="1"/>
  <c r="D3942" i="1"/>
  <c r="C3942" i="1"/>
  <c r="O3941" i="1"/>
  <c r="N3941" i="1"/>
  <c r="D3941" i="1"/>
  <c r="C3941" i="1"/>
  <c r="O3940" i="1"/>
  <c r="N3940" i="1"/>
  <c r="D3940" i="1"/>
  <c r="C3940" i="1"/>
  <c r="O3939" i="1"/>
  <c r="N3939" i="1"/>
  <c r="D3939" i="1"/>
  <c r="C3939" i="1"/>
  <c r="O3938" i="1"/>
  <c r="N3938" i="1"/>
  <c r="D3938" i="1"/>
  <c r="C3938" i="1"/>
  <c r="O3937" i="1"/>
  <c r="N3937" i="1"/>
  <c r="D3937" i="1"/>
  <c r="C3937" i="1"/>
  <c r="O3936" i="1"/>
  <c r="N3936" i="1"/>
  <c r="D3936" i="1"/>
  <c r="C3936" i="1"/>
  <c r="O3935" i="1"/>
  <c r="N3935" i="1"/>
  <c r="D3935" i="1"/>
  <c r="C3935" i="1"/>
  <c r="O3934" i="1"/>
  <c r="N3934" i="1"/>
  <c r="D3934" i="1"/>
  <c r="C3934" i="1"/>
  <c r="O3933" i="1"/>
  <c r="N3933" i="1"/>
  <c r="D3933" i="1"/>
  <c r="C3933" i="1"/>
  <c r="O3932" i="1"/>
  <c r="N3932" i="1"/>
  <c r="D3932" i="1"/>
  <c r="C3932" i="1"/>
  <c r="O3931" i="1"/>
  <c r="N3931" i="1"/>
  <c r="D3931" i="1"/>
  <c r="C3931" i="1"/>
  <c r="O3930" i="1"/>
  <c r="N3930" i="1"/>
  <c r="D3930" i="1"/>
  <c r="C3930" i="1"/>
  <c r="O3929" i="1"/>
  <c r="N3929" i="1"/>
  <c r="D3929" i="1"/>
  <c r="C3929" i="1"/>
  <c r="O3928" i="1"/>
  <c r="N3928" i="1"/>
  <c r="D3928" i="1"/>
  <c r="C3928" i="1"/>
  <c r="O3927" i="1"/>
  <c r="N3927" i="1"/>
  <c r="D3927" i="1"/>
  <c r="C3927" i="1"/>
  <c r="O3926" i="1"/>
  <c r="N3926" i="1"/>
  <c r="D3926" i="1"/>
  <c r="C3926" i="1"/>
  <c r="O3925" i="1"/>
  <c r="N3925" i="1"/>
  <c r="D3925" i="1"/>
  <c r="C3925" i="1"/>
  <c r="O3924" i="1"/>
  <c r="N3924" i="1"/>
  <c r="D3924" i="1"/>
  <c r="C3924" i="1"/>
  <c r="O3923" i="1"/>
  <c r="N3923" i="1"/>
  <c r="D3923" i="1"/>
  <c r="C3923" i="1"/>
  <c r="O3922" i="1"/>
  <c r="N3922" i="1"/>
  <c r="D3922" i="1"/>
  <c r="C3922" i="1"/>
  <c r="O3921" i="1"/>
  <c r="N3921" i="1"/>
  <c r="D3921" i="1"/>
  <c r="C3921" i="1"/>
  <c r="O3920" i="1"/>
  <c r="N3920" i="1"/>
  <c r="D3920" i="1"/>
  <c r="C3920" i="1"/>
  <c r="O3919" i="1"/>
  <c r="N3919" i="1"/>
  <c r="D3919" i="1"/>
  <c r="C3919" i="1"/>
  <c r="O3918" i="1"/>
  <c r="N3918" i="1"/>
  <c r="D3918" i="1"/>
  <c r="C3918" i="1"/>
  <c r="O3917" i="1"/>
  <c r="N3917" i="1"/>
  <c r="D3917" i="1"/>
  <c r="C3917" i="1"/>
  <c r="O3916" i="1"/>
  <c r="N3916" i="1"/>
  <c r="D3916" i="1"/>
  <c r="C3916" i="1"/>
  <c r="O3915" i="1"/>
  <c r="N3915" i="1"/>
  <c r="D3915" i="1"/>
  <c r="C3915" i="1"/>
  <c r="O3914" i="1"/>
  <c r="N3914" i="1"/>
  <c r="D3914" i="1"/>
  <c r="C3914" i="1"/>
  <c r="O3913" i="1"/>
  <c r="N3913" i="1"/>
  <c r="D3913" i="1"/>
  <c r="C3913" i="1"/>
  <c r="O3912" i="1"/>
  <c r="N3912" i="1"/>
  <c r="D3912" i="1"/>
  <c r="C3912" i="1"/>
  <c r="O3911" i="1"/>
  <c r="N3911" i="1"/>
  <c r="D3911" i="1"/>
  <c r="C3911" i="1"/>
  <c r="O3910" i="1"/>
  <c r="N3910" i="1"/>
  <c r="D3910" i="1"/>
  <c r="C3910" i="1"/>
  <c r="O3909" i="1"/>
  <c r="N3909" i="1"/>
  <c r="D3909" i="1"/>
  <c r="C3909" i="1"/>
  <c r="O3908" i="1"/>
  <c r="N3908" i="1"/>
  <c r="D3908" i="1"/>
  <c r="C3908" i="1"/>
  <c r="O3907" i="1"/>
  <c r="N3907" i="1"/>
  <c r="D3907" i="1"/>
  <c r="C3907" i="1"/>
  <c r="O3906" i="1"/>
  <c r="N3906" i="1"/>
  <c r="D3906" i="1"/>
  <c r="C3906" i="1"/>
  <c r="O3905" i="1"/>
  <c r="N3905" i="1"/>
  <c r="D3905" i="1"/>
  <c r="C3905" i="1"/>
  <c r="O3904" i="1"/>
  <c r="N3904" i="1"/>
  <c r="D3904" i="1"/>
  <c r="C3904" i="1"/>
  <c r="O3903" i="1"/>
  <c r="N3903" i="1"/>
  <c r="D3903" i="1"/>
  <c r="C3903" i="1"/>
  <c r="O3902" i="1"/>
  <c r="N3902" i="1"/>
  <c r="D3902" i="1"/>
  <c r="C3902" i="1"/>
  <c r="O3901" i="1"/>
  <c r="N3901" i="1"/>
  <c r="D3901" i="1"/>
  <c r="C3901" i="1"/>
  <c r="O3900" i="1"/>
  <c r="N3900" i="1"/>
  <c r="D3900" i="1"/>
  <c r="C3900" i="1"/>
  <c r="O3899" i="1"/>
  <c r="N3899" i="1"/>
  <c r="D3899" i="1"/>
  <c r="C3899" i="1"/>
  <c r="O3898" i="1"/>
  <c r="N3898" i="1"/>
  <c r="D3898" i="1"/>
  <c r="C3898" i="1"/>
  <c r="O3897" i="1"/>
  <c r="N3897" i="1"/>
  <c r="D3897" i="1"/>
  <c r="C3897" i="1"/>
  <c r="O3896" i="1"/>
  <c r="N3896" i="1"/>
  <c r="D3896" i="1"/>
  <c r="C3896" i="1"/>
  <c r="O3895" i="1"/>
  <c r="N3895" i="1"/>
  <c r="D3895" i="1"/>
  <c r="C3895" i="1"/>
  <c r="O3894" i="1"/>
  <c r="N3894" i="1"/>
  <c r="D3894" i="1"/>
  <c r="C3894" i="1"/>
  <c r="O3893" i="1"/>
  <c r="N3893" i="1"/>
  <c r="D3893" i="1"/>
  <c r="C3893" i="1"/>
  <c r="O3892" i="1"/>
  <c r="N3892" i="1"/>
  <c r="D3892" i="1"/>
  <c r="C3892" i="1"/>
  <c r="O3891" i="1"/>
  <c r="N3891" i="1"/>
  <c r="D3891" i="1"/>
  <c r="C3891" i="1"/>
  <c r="O3890" i="1"/>
  <c r="N3890" i="1"/>
  <c r="D3890" i="1"/>
  <c r="C3890" i="1"/>
  <c r="O3889" i="1"/>
  <c r="N3889" i="1"/>
  <c r="D3889" i="1"/>
  <c r="C3889" i="1"/>
  <c r="O3888" i="1"/>
  <c r="N3888" i="1"/>
  <c r="D3888" i="1"/>
  <c r="C3888" i="1"/>
  <c r="O3887" i="1"/>
  <c r="N3887" i="1"/>
  <c r="D3887" i="1"/>
  <c r="C3887" i="1"/>
  <c r="O3886" i="1"/>
  <c r="N3886" i="1"/>
  <c r="D3886" i="1"/>
  <c r="C3886" i="1"/>
  <c r="O3885" i="1"/>
  <c r="N3885" i="1"/>
  <c r="D3885" i="1"/>
  <c r="C3885" i="1"/>
  <c r="O3884" i="1"/>
  <c r="N3884" i="1"/>
  <c r="D3884" i="1"/>
  <c r="C3884" i="1"/>
  <c r="O3883" i="1"/>
  <c r="N3883" i="1"/>
  <c r="D3883" i="1"/>
  <c r="C3883" i="1"/>
  <c r="O3882" i="1"/>
  <c r="N3882" i="1"/>
  <c r="D3882" i="1"/>
  <c r="C3882" i="1"/>
  <c r="O3881" i="1"/>
  <c r="N3881" i="1"/>
  <c r="D3881" i="1"/>
  <c r="C3881" i="1"/>
  <c r="O3880" i="1"/>
  <c r="N3880" i="1"/>
  <c r="D3880" i="1"/>
  <c r="C3880" i="1"/>
  <c r="O3879" i="1"/>
  <c r="N3879" i="1"/>
  <c r="D3879" i="1"/>
  <c r="C3879" i="1"/>
  <c r="O3878" i="1"/>
  <c r="N3878" i="1"/>
  <c r="D3878" i="1"/>
  <c r="C3878" i="1"/>
  <c r="O3877" i="1"/>
  <c r="N3877" i="1"/>
  <c r="D3877" i="1"/>
  <c r="C3877" i="1"/>
  <c r="O3876" i="1"/>
  <c r="N3876" i="1"/>
  <c r="D3876" i="1"/>
  <c r="C3876" i="1"/>
  <c r="O3875" i="1"/>
  <c r="N3875" i="1"/>
  <c r="D3875" i="1"/>
  <c r="C3875" i="1"/>
  <c r="O3874" i="1"/>
  <c r="N3874" i="1"/>
  <c r="D3874" i="1"/>
  <c r="C3874" i="1"/>
  <c r="O3873" i="1"/>
  <c r="N3873" i="1"/>
  <c r="D3873" i="1"/>
  <c r="C3873" i="1"/>
  <c r="O3872" i="1"/>
  <c r="N3872" i="1"/>
  <c r="D3872" i="1"/>
  <c r="C3872" i="1"/>
  <c r="O3871" i="1"/>
  <c r="N3871" i="1"/>
  <c r="D3871" i="1"/>
  <c r="C3871" i="1"/>
  <c r="O3870" i="1"/>
  <c r="N3870" i="1"/>
  <c r="D3870" i="1"/>
  <c r="C3870" i="1"/>
  <c r="O3869" i="1"/>
  <c r="N3869" i="1"/>
  <c r="D3869" i="1"/>
  <c r="C3869" i="1"/>
  <c r="O3868" i="1"/>
  <c r="N3868" i="1"/>
  <c r="D3868" i="1"/>
  <c r="C3868" i="1"/>
  <c r="O3867" i="1"/>
  <c r="N3867" i="1"/>
  <c r="D3867" i="1"/>
  <c r="C3867" i="1"/>
  <c r="O3866" i="1"/>
  <c r="N3866" i="1"/>
  <c r="D3866" i="1"/>
  <c r="C3866" i="1"/>
  <c r="O3865" i="1"/>
  <c r="N3865" i="1"/>
  <c r="D3865" i="1"/>
  <c r="C3865" i="1"/>
  <c r="O3864" i="1"/>
  <c r="N3864" i="1"/>
  <c r="D3864" i="1"/>
  <c r="C3864" i="1"/>
  <c r="O3863" i="1"/>
  <c r="N3863" i="1"/>
  <c r="D3863" i="1"/>
  <c r="C3863" i="1"/>
  <c r="O3862" i="1"/>
  <c r="N3862" i="1"/>
  <c r="D3862" i="1"/>
  <c r="C3862" i="1"/>
  <c r="O3861" i="1"/>
  <c r="N3861" i="1"/>
  <c r="D3861" i="1"/>
  <c r="C3861" i="1"/>
  <c r="O3860" i="1"/>
  <c r="N3860" i="1"/>
  <c r="D3860" i="1"/>
  <c r="C3860" i="1"/>
  <c r="O3859" i="1"/>
  <c r="N3859" i="1"/>
  <c r="D3859" i="1"/>
  <c r="C3859" i="1"/>
  <c r="O3858" i="1"/>
  <c r="N3858" i="1"/>
  <c r="D3858" i="1"/>
  <c r="C3858" i="1"/>
  <c r="O3857" i="1"/>
  <c r="N3857" i="1"/>
  <c r="D3857" i="1"/>
  <c r="C3857" i="1"/>
  <c r="O3856" i="1"/>
  <c r="N3856" i="1"/>
  <c r="D3856" i="1"/>
  <c r="C3856" i="1"/>
  <c r="O3855" i="1"/>
  <c r="N3855" i="1"/>
  <c r="D3855" i="1"/>
  <c r="C3855" i="1"/>
  <c r="O3854" i="1"/>
  <c r="N3854" i="1"/>
  <c r="D3854" i="1"/>
  <c r="C3854" i="1"/>
  <c r="O3853" i="1"/>
  <c r="N3853" i="1"/>
  <c r="D3853" i="1"/>
  <c r="C3853" i="1"/>
  <c r="O3852" i="1"/>
  <c r="N3852" i="1"/>
  <c r="D3852" i="1"/>
  <c r="C3852" i="1"/>
  <c r="O3851" i="1"/>
  <c r="N3851" i="1"/>
  <c r="D3851" i="1"/>
  <c r="C3851" i="1"/>
  <c r="O3850" i="1"/>
  <c r="N3850" i="1"/>
  <c r="D3850" i="1"/>
  <c r="C3850" i="1"/>
  <c r="O3849" i="1"/>
  <c r="N3849" i="1"/>
  <c r="D3849" i="1"/>
  <c r="C3849" i="1"/>
  <c r="O3848" i="1"/>
  <c r="N3848" i="1"/>
  <c r="D3848" i="1"/>
  <c r="C3848" i="1"/>
  <c r="O3847" i="1"/>
  <c r="N3847" i="1"/>
  <c r="D3847" i="1"/>
  <c r="C3847" i="1"/>
  <c r="O3846" i="1"/>
  <c r="N3846" i="1"/>
  <c r="D3846" i="1"/>
  <c r="C3846" i="1"/>
  <c r="O3845" i="1"/>
  <c r="N3845" i="1"/>
  <c r="D3845" i="1"/>
  <c r="C3845" i="1"/>
  <c r="O3844" i="1"/>
  <c r="N3844" i="1"/>
  <c r="D3844" i="1"/>
  <c r="C3844" i="1"/>
  <c r="O3843" i="1"/>
  <c r="N3843" i="1"/>
  <c r="D3843" i="1"/>
  <c r="C3843" i="1"/>
  <c r="O3842" i="1"/>
  <c r="N3842" i="1"/>
  <c r="D3842" i="1"/>
  <c r="C3842" i="1"/>
  <c r="O3841" i="1"/>
  <c r="N3841" i="1"/>
  <c r="D3841" i="1"/>
  <c r="C3841" i="1"/>
  <c r="O3840" i="1"/>
  <c r="N3840" i="1"/>
  <c r="D3840" i="1"/>
  <c r="C3840" i="1"/>
  <c r="O3839" i="1"/>
  <c r="N3839" i="1"/>
  <c r="D3839" i="1"/>
  <c r="C3839" i="1"/>
  <c r="O3838" i="1"/>
  <c r="N3838" i="1"/>
  <c r="D3838" i="1"/>
  <c r="C3838" i="1"/>
  <c r="O3837" i="1"/>
  <c r="N3837" i="1"/>
  <c r="D3837" i="1"/>
  <c r="C3837" i="1"/>
  <c r="O3836" i="1"/>
  <c r="N3836" i="1"/>
  <c r="D3836" i="1"/>
  <c r="C3836" i="1"/>
  <c r="O3835" i="1"/>
  <c r="N3835" i="1"/>
  <c r="D3835" i="1"/>
  <c r="C3835" i="1"/>
  <c r="O3834" i="1"/>
  <c r="N3834" i="1"/>
  <c r="D3834" i="1"/>
  <c r="C3834" i="1"/>
  <c r="O3833" i="1"/>
  <c r="N3833" i="1"/>
  <c r="D3833" i="1"/>
  <c r="C3833" i="1"/>
  <c r="O3832" i="1"/>
  <c r="N3832" i="1"/>
  <c r="D3832" i="1"/>
  <c r="C3832" i="1"/>
  <c r="O3831" i="1"/>
  <c r="N3831" i="1"/>
  <c r="D3831" i="1"/>
  <c r="C3831" i="1"/>
  <c r="O3830" i="1"/>
  <c r="N3830" i="1"/>
  <c r="D3830" i="1"/>
  <c r="C3830" i="1"/>
  <c r="O3829" i="1"/>
  <c r="N3829" i="1"/>
  <c r="D3829" i="1"/>
  <c r="C3829" i="1"/>
  <c r="O3828" i="1"/>
  <c r="N3828" i="1"/>
  <c r="D3828" i="1"/>
  <c r="C3828" i="1"/>
  <c r="O3827" i="1"/>
  <c r="N3827" i="1"/>
  <c r="D3827" i="1"/>
  <c r="C3827" i="1"/>
  <c r="O3826" i="1"/>
  <c r="N3826" i="1"/>
  <c r="D3826" i="1"/>
  <c r="C3826" i="1"/>
  <c r="O3825" i="1"/>
  <c r="N3825" i="1"/>
  <c r="D3825" i="1"/>
  <c r="C3825" i="1"/>
  <c r="O3824" i="1"/>
  <c r="N3824" i="1"/>
  <c r="D3824" i="1"/>
  <c r="C3824" i="1"/>
  <c r="O3823" i="1"/>
  <c r="N3823" i="1"/>
  <c r="D3823" i="1"/>
  <c r="C3823" i="1"/>
  <c r="O3822" i="1"/>
  <c r="N3822" i="1"/>
  <c r="D3822" i="1"/>
  <c r="C3822" i="1"/>
  <c r="O3821" i="1"/>
  <c r="N3821" i="1"/>
  <c r="D3821" i="1"/>
  <c r="C3821" i="1"/>
  <c r="O3820" i="1"/>
  <c r="N3820" i="1"/>
  <c r="D3820" i="1"/>
  <c r="C3820" i="1"/>
  <c r="O3819" i="1"/>
  <c r="N3819" i="1"/>
  <c r="D3819" i="1"/>
  <c r="C3819" i="1"/>
  <c r="O3818" i="1"/>
  <c r="N3818" i="1"/>
  <c r="D3818" i="1"/>
  <c r="C3818" i="1"/>
  <c r="O3817" i="1"/>
  <c r="N3817" i="1"/>
  <c r="D3817" i="1"/>
  <c r="C3817" i="1"/>
  <c r="O3816" i="1"/>
  <c r="N3816" i="1"/>
  <c r="D3816" i="1"/>
  <c r="C3816" i="1"/>
  <c r="O3815" i="1"/>
  <c r="N3815" i="1"/>
  <c r="D3815" i="1"/>
  <c r="C3815" i="1"/>
  <c r="O3814" i="1"/>
  <c r="N3814" i="1"/>
  <c r="D3814" i="1"/>
  <c r="C3814" i="1"/>
  <c r="O3813" i="1"/>
  <c r="N3813" i="1"/>
  <c r="D3813" i="1"/>
  <c r="C3813" i="1"/>
  <c r="O3812" i="1"/>
  <c r="N3812" i="1"/>
  <c r="D3812" i="1"/>
  <c r="C3812" i="1"/>
  <c r="O3811" i="1"/>
  <c r="N3811" i="1"/>
  <c r="D3811" i="1"/>
  <c r="C3811" i="1"/>
  <c r="O3810" i="1"/>
  <c r="N3810" i="1"/>
  <c r="D3810" i="1"/>
  <c r="C3810" i="1"/>
  <c r="O3809" i="1"/>
  <c r="N3809" i="1"/>
  <c r="D3809" i="1"/>
  <c r="C3809" i="1"/>
  <c r="O3808" i="1"/>
  <c r="N3808" i="1"/>
  <c r="D3808" i="1"/>
  <c r="C3808" i="1"/>
  <c r="O3807" i="1"/>
  <c r="N3807" i="1"/>
  <c r="D3807" i="1"/>
  <c r="C3807" i="1"/>
  <c r="O3806" i="1"/>
  <c r="N3806" i="1"/>
  <c r="D3806" i="1"/>
  <c r="C3806" i="1"/>
  <c r="O3805" i="1"/>
  <c r="N3805" i="1"/>
  <c r="D3805" i="1"/>
  <c r="C3805" i="1"/>
  <c r="O3804" i="1"/>
  <c r="N3804" i="1"/>
  <c r="D3804" i="1"/>
  <c r="C3804" i="1"/>
  <c r="O3803" i="1"/>
  <c r="N3803" i="1"/>
  <c r="D3803" i="1"/>
  <c r="C3803" i="1"/>
  <c r="O3802" i="1"/>
  <c r="N3802" i="1"/>
  <c r="D3802" i="1"/>
  <c r="C3802" i="1"/>
  <c r="O3801" i="1"/>
  <c r="N3801" i="1"/>
  <c r="D3801" i="1"/>
  <c r="C3801" i="1"/>
  <c r="O3800" i="1"/>
  <c r="N3800" i="1"/>
  <c r="D3800" i="1"/>
  <c r="C3800" i="1"/>
  <c r="O3799" i="1"/>
  <c r="N3799" i="1"/>
  <c r="D3799" i="1"/>
  <c r="C3799" i="1"/>
  <c r="O3798" i="1"/>
  <c r="N3798" i="1"/>
  <c r="D3798" i="1"/>
  <c r="C3798" i="1"/>
  <c r="O3797" i="1"/>
  <c r="N3797" i="1"/>
  <c r="D3797" i="1"/>
  <c r="C3797" i="1"/>
  <c r="O3796" i="1"/>
  <c r="N3796" i="1"/>
  <c r="D3796" i="1"/>
  <c r="C3796" i="1"/>
  <c r="O3795" i="1"/>
  <c r="N3795" i="1"/>
  <c r="D3795" i="1"/>
  <c r="C3795" i="1"/>
  <c r="O3794" i="1"/>
  <c r="N3794" i="1"/>
  <c r="D3794" i="1"/>
  <c r="C3794" i="1"/>
  <c r="O3793" i="1"/>
  <c r="N3793" i="1"/>
  <c r="D3793" i="1"/>
  <c r="C3793" i="1"/>
  <c r="O3792" i="1"/>
  <c r="N3792" i="1"/>
  <c r="D3792" i="1"/>
  <c r="C3792" i="1"/>
  <c r="O3791" i="1"/>
  <c r="N3791" i="1"/>
  <c r="D3791" i="1"/>
  <c r="C3791" i="1"/>
  <c r="O3790" i="1"/>
  <c r="N3790" i="1"/>
  <c r="D3790" i="1"/>
  <c r="C3790" i="1"/>
  <c r="O3789" i="1"/>
  <c r="N3789" i="1"/>
  <c r="D3789" i="1"/>
  <c r="C3789" i="1"/>
  <c r="O3788" i="1"/>
  <c r="N3788" i="1"/>
  <c r="D3788" i="1"/>
  <c r="C3788" i="1"/>
  <c r="O3787" i="1"/>
  <c r="N3787" i="1"/>
  <c r="D3787" i="1"/>
  <c r="C3787" i="1"/>
  <c r="O3786" i="1"/>
  <c r="N3786" i="1"/>
  <c r="D3786" i="1"/>
  <c r="C3786" i="1"/>
  <c r="O3785" i="1"/>
  <c r="N3785" i="1"/>
  <c r="D3785" i="1"/>
  <c r="C3785" i="1"/>
  <c r="O3784" i="1"/>
  <c r="N3784" i="1"/>
  <c r="D3784" i="1"/>
  <c r="C3784" i="1"/>
  <c r="O3783" i="1"/>
  <c r="N3783" i="1"/>
  <c r="D3783" i="1"/>
  <c r="C3783" i="1"/>
  <c r="O3782" i="1"/>
  <c r="N3782" i="1"/>
  <c r="D3782" i="1"/>
  <c r="C3782" i="1"/>
  <c r="O3781" i="1"/>
  <c r="N3781" i="1"/>
  <c r="D3781" i="1"/>
  <c r="C3781" i="1"/>
  <c r="O3780" i="1"/>
  <c r="N3780" i="1"/>
  <c r="D3780" i="1"/>
  <c r="C3780" i="1"/>
  <c r="O3779" i="1"/>
  <c r="N3779" i="1"/>
  <c r="D3779" i="1"/>
  <c r="C3779" i="1"/>
  <c r="O3778" i="1"/>
  <c r="N3778" i="1"/>
  <c r="D3778" i="1"/>
  <c r="C3778" i="1"/>
  <c r="O3777" i="1"/>
  <c r="N3777" i="1"/>
  <c r="D3777" i="1"/>
  <c r="C3777" i="1"/>
  <c r="O3776" i="1"/>
  <c r="N3776" i="1"/>
  <c r="D3776" i="1"/>
  <c r="C3776" i="1"/>
  <c r="O3775" i="1"/>
  <c r="N3775" i="1"/>
  <c r="D3775" i="1"/>
  <c r="C3775" i="1"/>
  <c r="O3774" i="1"/>
  <c r="N3774" i="1"/>
  <c r="D3774" i="1"/>
  <c r="C3774" i="1"/>
  <c r="O3773" i="1"/>
  <c r="N3773" i="1"/>
  <c r="D3773" i="1"/>
  <c r="C3773" i="1"/>
  <c r="O3772" i="1"/>
  <c r="N3772" i="1"/>
  <c r="D3772" i="1"/>
  <c r="C3772" i="1"/>
  <c r="O3771" i="1"/>
  <c r="N3771" i="1"/>
  <c r="D3771" i="1"/>
  <c r="C3771" i="1"/>
  <c r="O3770" i="1"/>
  <c r="N3770" i="1"/>
  <c r="D3770" i="1"/>
  <c r="C3770" i="1"/>
  <c r="O3769" i="1"/>
  <c r="N3769" i="1"/>
  <c r="D3769" i="1"/>
  <c r="C3769" i="1"/>
  <c r="O3768" i="1"/>
  <c r="N3768" i="1"/>
  <c r="D3768" i="1"/>
  <c r="C3768" i="1"/>
  <c r="O3767" i="1"/>
  <c r="N3767" i="1"/>
  <c r="D3767" i="1"/>
  <c r="C3767" i="1"/>
  <c r="O3766" i="1"/>
  <c r="N3766" i="1"/>
  <c r="D3766" i="1"/>
  <c r="C3766" i="1"/>
  <c r="O3765" i="1"/>
  <c r="N3765" i="1"/>
  <c r="D3765" i="1"/>
  <c r="C3765" i="1"/>
  <c r="O3764" i="1"/>
  <c r="N3764" i="1"/>
  <c r="D3764" i="1"/>
  <c r="C3764" i="1"/>
  <c r="O3763" i="1"/>
  <c r="N3763" i="1"/>
  <c r="D3763" i="1"/>
  <c r="C3763" i="1"/>
  <c r="O3762" i="1"/>
  <c r="N3762" i="1"/>
  <c r="D3762" i="1"/>
  <c r="C3762" i="1"/>
  <c r="O3761" i="1"/>
  <c r="N3761" i="1"/>
  <c r="D3761" i="1"/>
  <c r="C3761" i="1"/>
  <c r="O3760" i="1"/>
  <c r="N3760" i="1"/>
  <c r="D3760" i="1"/>
  <c r="C3760" i="1"/>
  <c r="O3759" i="1"/>
  <c r="N3759" i="1"/>
  <c r="D3759" i="1"/>
  <c r="C3759" i="1"/>
  <c r="O3758" i="1"/>
  <c r="N3758" i="1"/>
  <c r="D3758" i="1"/>
  <c r="C3758" i="1"/>
  <c r="O3757" i="1"/>
  <c r="N3757" i="1"/>
  <c r="D3757" i="1"/>
  <c r="C3757" i="1"/>
  <c r="O3756" i="1"/>
  <c r="N3756" i="1"/>
  <c r="D3756" i="1"/>
  <c r="C3756" i="1"/>
  <c r="O3755" i="1"/>
  <c r="N3755" i="1"/>
  <c r="D3755" i="1"/>
  <c r="C3755" i="1"/>
  <c r="O3754" i="1"/>
  <c r="N3754" i="1"/>
  <c r="D3754" i="1"/>
  <c r="C3754" i="1"/>
  <c r="O3753" i="1"/>
  <c r="N3753" i="1"/>
  <c r="D3753" i="1"/>
  <c r="C3753" i="1"/>
  <c r="O3752" i="1"/>
  <c r="N3752" i="1"/>
  <c r="D3752" i="1"/>
  <c r="C3752" i="1"/>
  <c r="O3751" i="1"/>
  <c r="N3751" i="1"/>
  <c r="D3751" i="1"/>
  <c r="C3751" i="1"/>
  <c r="O3750" i="1"/>
  <c r="N3750" i="1"/>
  <c r="D3750" i="1"/>
  <c r="C3750" i="1"/>
  <c r="O3749" i="1"/>
  <c r="N3749" i="1"/>
  <c r="D3749" i="1"/>
  <c r="C3749" i="1"/>
  <c r="O3748" i="1"/>
  <c r="N3748" i="1"/>
  <c r="D3748" i="1"/>
  <c r="C3748" i="1"/>
  <c r="O3747" i="1"/>
  <c r="N3747" i="1"/>
  <c r="D3747" i="1"/>
  <c r="C3747" i="1"/>
  <c r="O3746" i="1"/>
  <c r="N3746" i="1"/>
  <c r="D3746" i="1"/>
  <c r="C3746" i="1"/>
  <c r="O3745" i="1"/>
  <c r="N3745" i="1"/>
  <c r="D3745" i="1"/>
  <c r="C3745" i="1"/>
  <c r="O3744" i="1"/>
  <c r="N3744" i="1"/>
  <c r="D3744" i="1"/>
  <c r="C3744" i="1"/>
  <c r="O3743" i="1"/>
  <c r="N3743" i="1"/>
  <c r="D3743" i="1"/>
  <c r="C3743" i="1"/>
  <c r="O3742" i="1"/>
  <c r="N3742" i="1"/>
  <c r="D3742" i="1"/>
  <c r="C3742" i="1"/>
  <c r="O3741" i="1"/>
  <c r="N3741" i="1"/>
  <c r="D3741" i="1"/>
  <c r="C3741" i="1"/>
  <c r="O3740" i="1"/>
  <c r="N3740" i="1"/>
  <c r="D3740" i="1"/>
  <c r="C3740" i="1"/>
  <c r="O3739" i="1"/>
  <c r="N3739" i="1"/>
  <c r="D3739" i="1"/>
  <c r="C3739" i="1"/>
  <c r="O3738" i="1"/>
  <c r="N3738" i="1"/>
  <c r="D3738" i="1"/>
  <c r="C3738" i="1"/>
  <c r="O3737" i="1"/>
  <c r="N3737" i="1"/>
  <c r="D3737" i="1"/>
  <c r="C3737" i="1"/>
  <c r="O3736" i="1"/>
  <c r="N3736" i="1"/>
  <c r="D3736" i="1"/>
  <c r="C3736" i="1"/>
  <c r="O3735" i="1"/>
  <c r="N3735" i="1"/>
  <c r="D3735" i="1"/>
  <c r="C3735" i="1"/>
  <c r="O3734" i="1"/>
  <c r="N3734" i="1"/>
  <c r="D3734" i="1"/>
  <c r="C3734" i="1"/>
  <c r="O3733" i="1"/>
  <c r="N3733" i="1"/>
  <c r="D3733" i="1"/>
  <c r="C3733" i="1"/>
  <c r="O3732" i="1"/>
  <c r="N3732" i="1"/>
  <c r="D3732" i="1"/>
  <c r="C3732" i="1"/>
  <c r="O3731" i="1"/>
  <c r="N3731" i="1"/>
  <c r="D3731" i="1"/>
  <c r="C3731" i="1"/>
  <c r="O3730" i="1"/>
  <c r="N3730" i="1"/>
  <c r="D3730" i="1"/>
  <c r="C3730" i="1"/>
  <c r="O3729" i="1"/>
  <c r="N3729" i="1"/>
  <c r="D3729" i="1"/>
  <c r="C3729" i="1"/>
  <c r="O3728" i="1"/>
  <c r="N3728" i="1"/>
  <c r="D3728" i="1"/>
  <c r="C3728" i="1"/>
  <c r="O3727" i="1"/>
  <c r="N3727" i="1"/>
  <c r="D3727" i="1"/>
  <c r="C3727" i="1"/>
  <c r="O3726" i="1"/>
  <c r="N3726" i="1"/>
  <c r="D3726" i="1"/>
  <c r="C3726" i="1"/>
  <c r="O3725" i="1"/>
  <c r="N3725" i="1"/>
  <c r="D3725" i="1"/>
  <c r="C3725" i="1"/>
  <c r="O3724" i="1"/>
  <c r="N3724" i="1"/>
  <c r="D3724" i="1"/>
  <c r="C3724" i="1"/>
  <c r="O3723" i="1"/>
  <c r="N3723" i="1"/>
  <c r="D3723" i="1"/>
  <c r="C3723" i="1"/>
  <c r="O3722" i="1"/>
  <c r="N3722" i="1"/>
  <c r="D3722" i="1"/>
  <c r="C3722" i="1"/>
  <c r="O3721" i="1"/>
  <c r="N3721" i="1"/>
  <c r="D3721" i="1"/>
  <c r="C3721" i="1"/>
  <c r="O3720" i="1"/>
  <c r="N3720" i="1"/>
  <c r="D3720" i="1"/>
  <c r="C3720" i="1"/>
  <c r="O3719" i="1"/>
  <c r="N3719" i="1"/>
  <c r="D3719" i="1"/>
  <c r="C3719" i="1"/>
  <c r="O3718" i="1"/>
  <c r="N3718" i="1"/>
  <c r="D3718" i="1"/>
  <c r="C3718" i="1"/>
  <c r="O3717" i="1"/>
  <c r="N3717" i="1"/>
  <c r="D3717" i="1"/>
  <c r="C3717" i="1"/>
  <c r="O3716" i="1"/>
  <c r="N3716" i="1"/>
  <c r="D3716" i="1"/>
  <c r="C3716" i="1"/>
  <c r="O3715" i="1"/>
  <c r="N3715" i="1"/>
  <c r="D3715" i="1"/>
  <c r="C3715" i="1"/>
  <c r="O3714" i="1"/>
  <c r="N3714" i="1"/>
  <c r="D3714" i="1"/>
  <c r="C3714" i="1"/>
  <c r="O3713" i="1"/>
  <c r="N3713" i="1"/>
  <c r="D3713" i="1"/>
  <c r="C3713" i="1"/>
  <c r="O3712" i="1"/>
  <c r="N3712" i="1"/>
  <c r="D3712" i="1"/>
  <c r="C3712" i="1"/>
  <c r="O3711" i="1"/>
  <c r="N3711" i="1"/>
  <c r="D3711" i="1"/>
  <c r="C3711" i="1"/>
  <c r="O3710" i="1"/>
  <c r="N3710" i="1"/>
  <c r="D3710" i="1"/>
  <c r="C3710" i="1"/>
  <c r="O3709" i="1"/>
  <c r="N3709" i="1"/>
  <c r="D3709" i="1"/>
  <c r="C3709" i="1"/>
  <c r="O3708" i="1"/>
  <c r="N3708" i="1"/>
  <c r="D3708" i="1"/>
  <c r="C3708" i="1"/>
  <c r="O3707" i="1"/>
  <c r="N3707" i="1"/>
  <c r="D3707" i="1"/>
  <c r="C3707" i="1"/>
  <c r="O3706" i="1"/>
  <c r="N3706" i="1"/>
  <c r="D3706" i="1"/>
  <c r="C3706" i="1"/>
  <c r="O3705" i="1"/>
  <c r="N3705" i="1"/>
  <c r="D3705" i="1"/>
  <c r="C3705" i="1"/>
  <c r="O3704" i="1"/>
  <c r="N3704" i="1"/>
  <c r="D3704" i="1"/>
  <c r="C3704" i="1"/>
  <c r="O3703" i="1"/>
  <c r="N3703" i="1"/>
  <c r="D3703" i="1"/>
  <c r="C3703" i="1"/>
  <c r="O3702" i="1"/>
  <c r="N3702" i="1"/>
  <c r="D3702" i="1"/>
  <c r="C3702" i="1"/>
  <c r="O3701" i="1"/>
  <c r="N3701" i="1"/>
  <c r="D3701" i="1"/>
  <c r="C3701" i="1"/>
  <c r="O3700" i="1"/>
  <c r="N3700" i="1"/>
  <c r="D3700" i="1"/>
  <c r="C3700" i="1"/>
  <c r="O3699" i="1"/>
  <c r="N3699" i="1"/>
  <c r="D3699" i="1"/>
  <c r="C3699" i="1"/>
  <c r="O3698" i="1"/>
  <c r="N3698" i="1"/>
  <c r="D3698" i="1"/>
  <c r="C3698" i="1"/>
  <c r="O3697" i="1"/>
  <c r="N3697" i="1"/>
  <c r="D3697" i="1"/>
  <c r="C3697" i="1"/>
  <c r="O3696" i="1"/>
  <c r="N3696" i="1"/>
  <c r="D3696" i="1"/>
  <c r="C3696" i="1"/>
  <c r="O3695" i="1"/>
  <c r="N3695" i="1"/>
  <c r="D3695" i="1"/>
  <c r="C3695" i="1"/>
  <c r="O3694" i="1"/>
  <c r="N3694" i="1"/>
  <c r="D3694" i="1"/>
  <c r="C3694" i="1"/>
  <c r="O3693" i="1"/>
  <c r="N3693" i="1"/>
  <c r="D3693" i="1"/>
  <c r="C3693" i="1"/>
  <c r="O3692" i="1"/>
  <c r="N3692" i="1"/>
  <c r="D3692" i="1"/>
  <c r="C3692" i="1"/>
  <c r="O3691" i="1"/>
  <c r="N3691" i="1"/>
  <c r="D3691" i="1"/>
  <c r="C3691" i="1"/>
  <c r="O3690" i="1"/>
  <c r="N3690" i="1"/>
  <c r="D3690" i="1"/>
  <c r="C3690" i="1"/>
  <c r="O3689" i="1"/>
  <c r="N3689" i="1"/>
  <c r="D3689" i="1"/>
  <c r="C3689" i="1"/>
  <c r="O3688" i="1"/>
  <c r="N3688" i="1"/>
  <c r="D3688" i="1"/>
  <c r="C3688" i="1"/>
  <c r="O3687" i="1"/>
  <c r="N3687" i="1"/>
  <c r="D3687" i="1"/>
  <c r="C3687" i="1"/>
  <c r="O3686" i="1"/>
  <c r="N3686" i="1"/>
  <c r="D3686" i="1"/>
  <c r="C3686" i="1"/>
  <c r="O3685" i="1"/>
  <c r="N3685" i="1"/>
  <c r="D3685" i="1"/>
  <c r="C3685" i="1"/>
  <c r="O3684" i="1"/>
  <c r="N3684" i="1"/>
  <c r="D3684" i="1"/>
  <c r="C3684" i="1"/>
  <c r="O3683" i="1"/>
  <c r="N3683" i="1"/>
  <c r="D3683" i="1"/>
  <c r="C3683" i="1"/>
  <c r="O3682" i="1"/>
  <c r="N3682" i="1"/>
  <c r="D3682" i="1"/>
  <c r="C3682" i="1"/>
  <c r="O3681" i="1"/>
  <c r="N3681" i="1"/>
  <c r="D3681" i="1"/>
  <c r="C3681" i="1"/>
  <c r="O3680" i="1"/>
  <c r="N3680" i="1"/>
  <c r="D3680" i="1"/>
  <c r="C3680" i="1"/>
  <c r="O3679" i="1"/>
  <c r="N3679" i="1"/>
  <c r="D3679" i="1"/>
  <c r="C3679" i="1"/>
  <c r="O3678" i="1"/>
  <c r="N3678" i="1"/>
  <c r="D3678" i="1"/>
  <c r="C3678" i="1"/>
  <c r="O3677" i="1"/>
  <c r="N3677" i="1"/>
  <c r="D3677" i="1"/>
  <c r="C3677" i="1"/>
  <c r="O3676" i="1"/>
  <c r="N3676" i="1"/>
  <c r="D3676" i="1"/>
  <c r="C3676" i="1"/>
  <c r="O3675" i="1"/>
  <c r="N3675" i="1"/>
  <c r="D3675" i="1"/>
  <c r="C3675" i="1"/>
  <c r="O3674" i="1"/>
  <c r="N3674" i="1"/>
  <c r="D3674" i="1"/>
  <c r="C3674" i="1"/>
  <c r="O3673" i="1"/>
  <c r="N3673" i="1"/>
  <c r="D3673" i="1"/>
  <c r="C3673" i="1"/>
  <c r="O3672" i="1"/>
  <c r="N3672" i="1"/>
  <c r="D3672" i="1"/>
  <c r="C3672" i="1"/>
  <c r="O3671" i="1"/>
  <c r="N3671" i="1"/>
  <c r="D3671" i="1"/>
  <c r="C3671" i="1"/>
  <c r="O3670" i="1"/>
  <c r="N3670" i="1"/>
  <c r="D3670" i="1"/>
  <c r="C3670" i="1"/>
  <c r="O3669" i="1"/>
  <c r="N3669" i="1"/>
  <c r="D3669" i="1"/>
  <c r="C3669" i="1"/>
  <c r="O3668" i="1"/>
  <c r="N3668" i="1"/>
  <c r="D3668" i="1"/>
  <c r="C3668" i="1"/>
  <c r="O3667" i="1"/>
  <c r="N3667" i="1"/>
  <c r="D3667" i="1"/>
  <c r="C3667" i="1"/>
  <c r="O3666" i="1"/>
  <c r="N3666" i="1"/>
  <c r="D3666" i="1"/>
  <c r="C3666" i="1"/>
  <c r="O3665" i="1"/>
  <c r="N3665" i="1"/>
  <c r="D3665" i="1"/>
  <c r="C3665" i="1"/>
  <c r="O3664" i="1"/>
  <c r="N3664" i="1"/>
  <c r="D3664" i="1"/>
  <c r="C3664" i="1"/>
  <c r="O3663" i="1"/>
  <c r="N3663" i="1"/>
  <c r="D3663" i="1"/>
  <c r="C3663" i="1"/>
  <c r="O3662" i="1"/>
  <c r="N3662" i="1"/>
  <c r="D3662" i="1"/>
  <c r="C3662" i="1"/>
  <c r="O3661" i="1"/>
  <c r="N3661" i="1"/>
  <c r="D3661" i="1"/>
  <c r="C3661" i="1"/>
  <c r="O3660" i="1"/>
  <c r="N3660" i="1"/>
  <c r="D3660" i="1"/>
  <c r="C3660" i="1"/>
  <c r="O3659" i="1"/>
  <c r="N3659" i="1"/>
  <c r="D3659" i="1"/>
  <c r="C3659" i="1"/>
  <c r="O3658" i="1"/>
  <c r="N3658" i="1"/>
  <c r="D3658" i="1"/>
  <c r="C3658" i="1"/>
  <c r="O3657" i="1"/>
  <c r="N3657" i="1"/>
  <c r="D3657" i="1"/>
  <c r="C3657" i="1"/>
  <c r="O3656" i="1"/>
  <c r="N3656" i="1"/>
  <c r="D3656" i="1"/>
  <c r="C3656" i="1"/>
  <c r="O3655" i="1"/>
  <c r="N3655" i="1"/>
  <c r="D3655" i="1"/>
  <c r="C3655" i="1"/>
  <c r="O3654" i="1"/>
  <c r="N3654" i="1"/>
  <c r="D3654" i="1"/>
  <c r="C3654" i="1"/>
  <c r="O3653" i="1"/>
  <c r="N3653" i="1"/>
  <c r="D3653" i="1"/>
  <c r="C3653" i="1"/>
  <c r="O3652" i="1"/>
  <c r="N3652" i="1"/>
  <c r="D3652" i="1"/>
  <c r="C3652" i="1"/>
  <c r="O3651" i="1"/>
  <c r="N3651" i="1"/>
  <c r="D3651" i="1"/>
  <c r="C3651" i="1"/>
  <c r="O3650" i="1"/>
  <c r="N3650" i="1"/>
  <c r="D3650" i="1"/>
  <c r="C3650" i="1"/>
  <c r="O3649" i="1"/>
  <c r="N3649" i="1"/>
  <c r="D3649" i="1"/>
  <c r="C3649" i="1"/>
  <c r="O3648" i="1"/>
  <c r="N3648" i="1"/>
  <c r="D3648" i="1"/>
  <c r="C3648" i="1"/>
  <c r="O3647" i="1"/>
  <c r="N3647" i="1"/>
  <c r="D3647" i="1"/>
  <c r="C3647" i="1"/>
  <c r="O3646" i="1"/>
  <c r="N3646" i="1"/>
  <c r="D3646" i="1"/>
  <c r="C3646" i="1"/>
  <c r="O3645" i="1"/>
  <c r="N3645" i="1"/>
  <c r="D3645" i="1"/>
  <c r="C3645" i="1"/>
  <c r="O3644" i="1"/>
  <c r="N3644" i="1"/>
  <c r="D3644" i="1"/>
  <c r="C3644" i="1"/>
  <c r="O3643" i="1"/>
  <c r="N3643" i="1"/>
  <c r="D3643" i="1"/>
  <c r="C3643" i="1"/>
  <c r="O3642" i="1"/>
  <c r="N3642" i="1"/>
  <c r="D3642" i="1"/>
  <c r="C3642" i="1"/>
  <c r="O3641" i="1"/>
  <c r="N3641" i="1"/>
  <c r="D3641" i="1"/>
  <c r="C3641" i="1"/>
  <c r="O3640" i="1"/>
  <c r="N3640" i="1"/>
  <c r="D3640" i="1"/>
  <c r="C3640" i="1"/>
  <c r="O3639" i="1"/>
  <c r="N3639" i="1"/>
  <c r="D3639" i="1"/>
  <c r="C3639" i="1"/>
  <c r="O3638" i="1"/>
  <c r="N3638" i="1"/>
  <c r="D3638" i="1"/>
  <c r="C3638" i="1"/>
  <c r="O3637" i="1"/>
  <c r="N3637" i="1"/>
  <c r="D3637" i="1"/>
  <c r="C3637" i="1"/>
  <c r="O3636" i="1"/>
  <c r="N3636" i="1"/>
  <c r="D3636" i="1"/>
  <c r="C3636" i="1"/>
  <c r="O3635" i="1"/>
  <c r="N3635" i="1"/>
  <c r="D3635" i="1"/>
  <c r="C3635" i="1"/>
  <c r="O3634" i="1"/>
  <c r="N3634" i="1"/>
  <c r="D3634" i="1"/>
  <c r="C3634" i="1"/>
  <c r="O3633" i="1"/>
  <c r="N3633" i="1"/>
  <c r="D3633" i="1"/>
  <c r="C3633" i="1"/>
  <c r="O3632" i="1"/>
  <c r="N3632" i="1"/>
  <c r="D3632" i="1"/>
  <c r="C3632" i="1"/>
  <c r="O3631" i="1"/>
  <c r="N3631" i="1"/>
  <c r="D3631" i="1"/>
  <c r="C3631" i="1"/>
  <c r="O3630" i="1"/>
  <c r="N3630" i="1"/>
  <c r="D3630" i="1"/>
  <c r="C3630" i="1"/>
  <c r="O3629" i="1"/>
  <c r="N3629" i="1"/>
  <c r="D3629" i="1"/>
  <c r="C3629" i="1"/>
  <c r="O3628" i="1"/>
  <c r="N3628" i="1"/>
  <c r="D3628" i="1"/>
  <c r="C3628" i="1"/>
  <c r="O3627" i="1"/>
  <c r="N3627" i="1"/>
  <c r="D3627" i="1"/>
  <c r="C3627" i="1"/>
  <c r="O3626" i="1"/>
  <c r="N3626" i="1"/>
  <c r="D3626" i="1"/>
  <c r="C3626" i="1"/>
  <c r="O3625" i="1"/>
  <c r="N3625" i="1"/>
  <c r="D3625" i="1"/>
  <c r="C3625" i="1"/>
  <c r="O3624" i="1"/>
  <c r="N3624" i="1"/>
  <c r="D3624" i="1"/>
  <c r="C3624" i="1"/>
  <c r="O3623" i="1"/>
  <c r="N3623" i="1"/>
  <c r="D3623" i="1"/>
  <c r="C3623" i="1"/>
  <c r="O3622" i="1"/>
  <c r="N3622" i="1"/>
  <c r="D3622" i="1"/>
  <c r="C3622" i="1"/>
  <c r="O3621" i="1"/>
  <c r="N3621" i="1"/>
  <c r="D3621" i="1"/>
  <c r="C3621" i="1"/>
  <c r="O3620" i="1"/>
  <c r="N3620" i="1"/>
  <c r="D3620" i="1"/>
  <c r="C3620" i="1"/>
  <c r="O3619" i="1"/>
  <c r="N3619" i="1"/>
  <c r="D3619" i="1"/>
  <c r="C3619" i="1"/>
  <c r="O3618" i="1"/>
  <c r="N3618" i="1"/>
  <c r="D3618" i="1"/>
  <c r="C3618" i="1"/>
  <c r="O3617" i="1"/>
  <c r="N3617" i="1"/>
  <c r="D3617" i="1"/>
  <c r="C3617" i="1"/>
  <c r="O3616" i="1"/>
  <c r="N3616" i="1"/>
  <c r="D3616" i="1"/>
  <c r="C3616" i="1"/>
  <c r="O3615" i="1"/>
  <c r="N3615" i="1"/>
  <c r="D3615" i="1"/>
  <c r="C3615" i="1"/>
  <c r="O3614" i="1"/>
  <c r="N3614" i="1"/>
  <c r="D3614" i="1"/>
  <c r="C3614" i="1"/>
  <c r="O3613" i="1"/>
  <c r="N3613" i="1"/>
  <c r="D3613" i="1"/>
  <c r="C3613" i="1"/>
  <c r="O3612" i="1"/>
  <c r="N3612" i="1"/>
  <c r="D3612" i="1"/>
  <c r="C3612" i="1"/>
  <c r="O3611" i="1"/>
  <c r="N3611" i="1"/>
  <c r="D3611" i="1"/>
  <c r="C3611" i="1"/>
  <c r="O3610" i="1"/>
  <c r="N3610" i="1"/>
  <c r="D3610" i="1"/>
  <c r="C3610" i="1"/>
  <c r="O3609" i="1"/>
  <c r="N3609" i="1"/>
  <c r="D3609" i="1"/>
  <c r="C3609" i="1"/>
  <c r="O3608" i="1"/>
  <c r="N3608" i="1"/>
  <c r="D3608" i="1"/>
  <c r="C3608" i="1"/>
  <c r="O3607" i="1"/>
  <c r="N3607" i="1"/>
  <c r="D3607" i="1"/>
  <c r="C3607" i="1"/>
  <c r="O3606" i="1"/>
  <c r="N3606" i="1"/>
  <c r="D3606" i="1"/>
  <c r="C3606" i="1"/>
  <c r="O3605" i="1"/>
  <c r="N3605" i="1"/>
  <c r="D3605" i="1"/>
  <c r="C3605" i="1"/>
  <c r="O3604" i="1"/>
  <c r="N3604" i="1"/>
  <c r="D3604" i="1"/>
  <c r="C3604" i="1"/>
  <c r="O3603" i="1"/>
  <c r="N3603" i="1"/>
  <c r="D3603" i="1"/>
  <c r="C3603" i="1"/>
  <c r="O3602" i="1"/>
  <c r="N3602" i="1"/>
  <c r="D3602" i="1"/>
  <c r="C3602" i="1"/>
  <c r="O3601" i="1"/>
  <c r="N3601" i="1"/>
  <c r="D3601" i="1"/>
  <c r="C3601" i="1"/>
  <c r="O3600" i="1"/>
  <c r="N3600" i="1"/>
  <c r="D3600" i="1"/>
  <c r="C3600" i="1"/>
  <c r="O3599" i="1"/>
  <c r="N3599" i="1"/>
  <c r="D3599" i="1"/>
  <c r="C3599" i="1"/>
  <c r="O3598" i="1"/>
  <c r="N3598" i="1"/>
  <c r="D3598" i="1"/>
  <c r="C3598" i="1"/>
  <c r="O3597" i="1"/>
  <c r="N3597" i="1"/>
  <c r="D3597" i="1"/>
  <c r="C3597" i="1"/>
  <c r="O3596" i="1"/>
  <c r="N3596" i="1"/>
  <c r="D3596" i="1"/>
  <c r="C3596" i="1"/>
  <c r="O3595" i="1"/>
  <c r="N3595" i="1"/>
  <c r="D3595" i="1"/>
  <c r="C3595" i="1"/>
  <c r="O3594" i="1"/>
  <c r="N3594" i="1"/>
  <c r="D3594" i="1"/>
  <c r="C3594" i="1"/>
  <c r="O3593" i="1"/>
  <c r="N3593" i="1"/>
  <c r="D3593" i="1"/>
  <c r="C3593" i="1"/>
  <c r="O3592" i="1"/>
  <c r="N3592" i="1"/>
  <c r="D3592" i="1"/>
  <c r="C3592" i="1"/>
  <c r="O3591" i="1"/>
  <c r="N3591" i="1"/>
  <c r="D3591" i="1"/>
  <c r="C3591" i="1"/>
  <c r="O3590" i="1"/>
  <c r="N3590" i="1"/>
  <c r="D3590" i="1"/>
  <c r="C3590" i="1"/>
  <c r="O3589" i="1"/>
  <c r="N3589" i="1"/>
  <c r="D3589" i="1"/>
  <c r="C3589" i="1"/>
  <c r="O3588" i="1"/>
  <c r="N3588" i="1"/>
  <c r="D3588" i="1"/>
  <c r="C3588" i="1"/>
  <c r="O3587" i="1"/>
  <c r="N3587" i="1"/>
  <c r="D3587" i="1"/>
  <c r="C3587" i="1"/>
  <c r="O3586" i="1"/>
  <c r="N3586" i="1"/>
  <c r="D3586" i="1"/>
  <c r="C3586" i="1"/>
  <c r="O3585" i="1"/>
  <c r="N3585" i="1"/>
  <c r="D3585" i="1"/>
  <c r="C3585" i="1"/>
  <c r="O3584" i="1"/>
  <c r="N3584" i="1"/>
  <c r="D3584" i="1"/>
  <c r="C3584" i="1"/>
  <c r="O3583" i="1"/>
  <c r="N3583" i="1"/>
  <c r="D3583" i="1"/>
  <c r="C3583" i="1"/>
  <c r="O3582" i="1"/>
  <c r="N3582" i="1"/>
  <c r="D3582" i="1"/>
  <c r="C3582" i="1"/>
  <c r="O3581" i="1"/>
  <c r="N3581" i="1"/>
  <c r="D3581" i="1"/>
  <c r="C3581" i="1"/>
  <c r="O3580" i="1"/>
  <c r="N3580" i="1"/>
  <c r="D3580" i="1"/>
  <c r="C3580" i="1"/>
  <c r="O3579" i="1"/>
  <c r="N3579" i="1"/>
  <c r="D3579" i="1"/>
  <c r="C3579" i="1"/>
  <c r="O3578" i="1"/>
  <c r="N3578" i="1"/>
  <c r="D3578" i="1"/>
  <c r="C3578" i="1"/>
  <c r="O3577" i="1"/>
  <c r="N3577" i="1"/>
  <c r="D3577" i="1"/>
  <c r="C3577" i="1"/>
  <c r="O3576" i="1"/>
  <c r="N3576" i="1"/>
  <c r="D3576" i="1"/>
  <c r="C3576" i="1"/>
  <c r="O3575" i="1"/>
  <c r="N3575" i="1"/>
  <c r="D3575" i="1"/>
  <c r="C3575" i="1"/>
  <c r="O3574" i="1"/>
  <c r="N3574" i="1"/>
  <c r="D3574" i="1"/>
  <c r="C3574" i="1"/>
  <c r="O3573" i="1"/>
  <c r="N3573" i="1"/>
  <c r="D3573" i="1"/>
  <c r="C3573" i="1"/>
  <c r="O3572" i="1"/>
  <c r="N3572" i="1"/>
  <c r="D3572" i="1"/>
  <c r="C3572" i="1"/>
  <c r="O3571" i="1"/>
  <c r="N3571" i="1"/>
  <c r="D3571" i="1"/>
  <c r="C3571" i="1"/>
  <c r="O3570" i="1"/>
  <c r="N3570" i="1"/>
  <c r="D3570" i="1"/>
  <c r="C3570" i="1"/>
  <c r="O3569" i="1"/>
  <c r="N3569" i="1"/>
  <c r="D3569" i="1"/>
  <c r="C3569" i="1"/>
  <c r="O3568" i="1"/>
  <c r="N3568" i="1"/>
  <c r="D3568" i="1"/>
  <c r="C3568" i="1"/>
  <c r="O3567" i="1"/>
  <c r="N3567" i="1"/>
  <c r="D3567" i="1"/>
  <c r="C3567" i="1"/>
  <c r="O3566" i="1"/>
  <c r="N3566" i="1"/>
  <c r="D3566" i="1"/>
  <c r="C3566" i="1"/>
  <c r="O3565" i="1"/>
  <c r="N3565" i="1"/>
  <c r="D3565" i="1"/>
  <c r="C3565" i="1"/>
  <c r="O3564" i="1"/>
  <c r="N3564" i="1"/>
  <c r="D3564" i="1"/>
  <c r="C3564" i="1"/>
  <c r="O3563" i="1"/>
  <c r="N3563" i="1"/>
  <c r="D3563" i="1"/>
  <c r="C3563" i="1"/>
  <c r="O3562" i="1"/>
  <c r="N3562" i="1"/>
  <c r="D3562" i="1"/>
  <c r="C3562" i="1"/>
  <c r="O3561" i="1"/>
  <c r="N3561" i="1"/>
  <c r="D3561" i="1"/>
  <c r="C3561" i="1"/>
  <c r="O3560" i="1"/>
  <c r="N3560" i="1"/>
  <c r="D3560" i="1"/>
  <c r="C3560" i="1"/>
  <c r="O3559" i="1"/>
  <c r="N3559" i="1"/>
  <c r="D3559" i="1"/>
  <c r="C3559" i="1"/>
  <c r="O3558" i="1"/>
  <c r="N3558" i="1"/>
  <c r="D3558" i="1"/>
  <c r="C3558" i="1"/>
  <c r="O3557" i="1"/>
  <c r="N3557" i="1"/>
  <c r="D3557" i="1"/>
  <c r="C3557" i="1"/>
  <c r="O3556" i="1"/>
  <c r="N3556" i="1"/>
  <c r="D3556" i="1"/>
  <c r="C3556" i="1"/>
  <c r="O3555" i="1"/>
  <c r="N3555" i="1"/>
  <c r="D3555" i="1"/>
  <c r="C3555" i="1"/>
  <c r="O3554" i="1"/>
  <c r="N3554" i="1"/>
  <c r="D3554" i="1"/>
  <c r="C3554" i="1"/>
  <c r="O3553" i="1"/>
  <c r="N3553" i="1"/>
  <c r="D3553" i="1"/>
  <c r="C3553" i="1"/>
  <c r="O3552" i="1"/>
  <c r="N3552" i="1"/>
  <c r="D3552" i="1"/>
  <c r="C3552" i="1"/>
  <c r="O3551" i="1"/>
  <c r="N3551" i="1"/>
  <c r="D3551" i="1"/>
  <c r="C3551" i="1"/>
  <c r="O3550" i="1"/>
  <c r="N3550" i="1"/>
  <c r="D3550" i="1"/>
  <c r="C3550" i="1"/>
  <c r="O3549" i="1"/>
  <c r="N3549" i="1"/>
  <c r="D3549" i="1"/>
  <c r="C3549" i="1"/>
  <c r="O3548" i="1"/>
  <c r="N3548" i="1"/>
  <c r="D3548" i="1"/>
  <c r="C3548" i="1"/>
  <c r="O3547" i="1"/>
  <c r="N3547" i="1"/>
  <c r="D3547" i="1"/>
  <c r="C3547" i="1"/>
  <c r="O3546" i="1"/>
  <c r="N3546" i="1"/>
  <c r="D3546" i="1"/>
  <c r="C3546" i="1"/>
  <c r="O3545" i="1"/>
  <c r="N3545" i="1"/>
  <c r="D3545" i="1"/>
  <c r="C3545" i="1"/>
  <c r="O3544" i="1"/>
  <c r="N3544" i="1"/>
  <c r="D3544" i="1"/>
  <c r="C3544" i="1"/>
  <c r="O3543" i="1"/>
  <c r="N3543" i="1"/>
  <c r="D3543" i="1"/>
  <c r="C3543" i="1"/>
  <c r="O3542" i="1"/>
  <c r="N3542" i="1"/>
  <c r="D3542" i="1"/>
  <c r="C3542" i="1"/>
  <c r="O3541" i="1"/>
  <c r="N3541" i="1"/>
  <c r="D3541" i="1"/>
  <c r="C3541" i="1"/>
  <c r="O3540" i="1"/>
  <c r="N3540" i="1"/>
  <c r="D3540" i="1"/>
  <c r="C3540" i="1"/>
  <c r="O3539" i="1"/>
  <c r="N3539" i="1"/>
  <c r="D3539" i="1"/>
  <c r="C3539" i="1"/>
  <c r="O3538" i="1"/>
  <c r="N3538" i="1"/>
  <c r="D3538" i="1"/>
  <c r="C3538" i="1"/>
  <c r="O3537" i="1"/>
  <c r="N3537" i="1"/>
  <c r="D3537" i="1"/>
  <c r="C3537" i="1"/>
  <c r="O3536" i="1"/>
  <c r="N3536" i="1"/>
  <c r="D3536" i="1"/>
  <c r="C3536" i="1"/>
  <c r="O3535" i="1"/>
  <c r="N3535" i="1"/>
  <c r="D3535" i="1"/>
  <c r="C3535" i="1"/>
  <c r="O3534" i="1"/>
  <c r="N3534" i="1"/>
  <c r="D3534" i="1"/>
  <c r="C3534" i="1"/>
  <c r="O3533" i="1"/>
  <c r="N3533" i="1"/>
  <c r="D3533" i="1"/>
  <c r="C3533" i="1"/>
  <c r="O3532" i="1"/>
  <c r="N3532" i="1"/>
  <c r="D3532" i="1"/>
  <c r="C3532" i="1"/>
  <c r="O3531" i="1"/>
  <c r="N3531" i="1"/>
  <c r="D3531" i="1"/>
  <c r="C3531" i="1"/>
  <c r="O3530" i="1"/>
  <c r="N3530" i="1"/>
  <c r="D3530" i="1"/>
  <c r="C3530" i="1"/>
  <c r="O3529" i="1"/>
  <c r="N3529" i="1"/>
  <c r="D3529" i="1"/>
  <c r="C3529" i="1"/>
  <c r="O3528" i="1"/>
  <c r="N3528" i="1"/>
  <c r="D3528" i="1"/>
  <c r="C3528" i="1"/>
  <c r="O3527" i="1"/>
  <c r="N3527" i="1"/>
  <c r="D3527" i="1"/>
  <c r="C3527" i="1"/>
  <c r="O3526" i="1"/>
  <c r="N3526" i="1"/>
  <c r="D3526" i="1"/>
  <c r="C3526" i="1"/>
  <c r="O3525" i="1"/>
  <c r="N3525" i="1"/>
  <c r="D3525" i="1"/>
  <c r="C3525" i="1"/>
  <c r="O3524" i="1"/>
  <c r="N3524" i="1"/>
  <c r="D3524" i="1"/>
  <c r="C3524" i="1"/>
  <c r="O3523" i="1"/>
  <c r="N3523" i="1"/>
  <c r="D3523" i="1"/>
  <c r="C3523" i="1"/>
  <c r="O3522" i="1"/>
  <c r="N3522" i="1"/>
  <c r="D3522" i="1"/>
  <c r="C3522" i="1"/>
  <c r="O3521" i="1"/>
  <c r="N3521" i="1"/>
  <c r="D3521" i="1"/>
  <c r="C3521" i="1"/>
  <c r="O3520" i="1"/>
  <c r="N3520" i="1"/>
  <c r="D3520" i="1"/>
  <c r="C3520" i="1"/>
  <c r="O3519" i="1"/>
  <c r="N3519" i="1"/>
  <c r="D3519" i="1"/>
  <c r="C3519" i="1"/>
  <c r="O3518" i="1"/>
  <c r="N3518" i="1"/>
  <c r="D3518" i="1"/>
  <c r="C3518" i="1"/>
  <c r="O3517" i="1"/>
  <c r="N3517" i="1"/>
  <c r="D3517" i="1"/>
  <c r="C3517" i="1"/>
  <c r="O3516" i="1"/>
  <c r="N3516" i="1"/>
  <c r="D3516" i="1"/>
  <c r="C3516" i="1"/>
  <c r="O3515" i="1"/>
  <c r="N3515" i="1"/>
  <c r="D3515" i="1"/>
  <c r="C3515" i="1"/>
  <c r="O3514" i="1"/>
  <c r="N3514" i="1"/>
  <c r="D3514" i="1"/>
  <c r="C3514" i="1"/>
  <c r="O3513" i="1"/>
  <c r="N3513" i="1"/>
  <c r="D3513" i="1"/>
  <c r="C3513" i="1"/>
  <c r="O3512" i="1"/>
  <c r="N3512" i="1"/>
  <c r="D3512" i="1"/>
  <c r="C3512" i="1"/>
  <c r="O3511" i="1"/>
  <c r="N3511" i="1"/>
  <c r="D3511" i="1"/>
  <c r="C3511" i="1"/>
  <c r="O3510" i="1"/>
  <c r="N3510" i="1"/>
  <c r="D3510" i="1"/>
  <c r="C3510" i="1"/>
  <c r="O3509" i="1"/>
  <c r="N3509" i="1"/>
  <c r="D3509" i="1"/>
  <c r="C3509" i="1"/>
  <c r="O3508" i="1"/>
  <c r="N3508" i="1"/>
  <c r="D3508" i="1"/>
  <c r="C3508" i="1"/>
  <c r="O3507" i="1"/>
  <c r="N3507" i="1"/>
  <c r="D3507" i="1"/>
  <c r="C3507" i="1"/>
  <c r="O3506" i="1"/>
  <c r="N3506" i="1"/>
  <c r="D3506" i="1"/>
  <c r="C3506" i="1"/>
  <c r="O3505" i="1"/>
  <c r="N3505" i="1"/>
  <c r="D3505" i="1"/>
  <c r="C3505" i="1"/>
  <c r="O3504" i="1"/>
  <c r="N3504" i="1"/>
  <c r="D3504" i="1"/>
  <c r="C3504" i="1"/>
  <c r="O3503" i="1"/>
  <c r="N3503" i="1"/>
  <c r="D3503" i="1"/>
  <c r="C3503" i="1"/>
  <c r="O3502" i="1"/>
  <c r="N3502" i="1"/>
  <c r="D3502" i="1"/>
  <c r="C3502" i="1"/>
  <c r="O3501" i="1"/>
  <c r="N3501" i="1"/>
  <c r="D3501" i="1"/>
  <c r="C3501" i="1"/>
  <c r="O3500" i="1"/>
  <c r="N3500" i="1"/>
  <c r="D3500" i="1"/>
  <c r="C3500" i="1"/>
  <c r="O3499" i="1"/>
  <c r="N3499" i="1"/>
  <c r="D3499" i="1"/>
  <c r="C3499" i="1"/>
  <c r="O3498" i="1"/>
  <c r="N3498" i="1"/>
  <c r="D3498" i="1"/>
  <c r="C3498" i="1"/>
  <c r="O3497" i="1"/>
  <c r="N3497" i="1"/>
  <c r="D3497" i="1"/>
  <c r="C3497" i="1"/>
  <c r="O3496" i="1"/>
  <c r="N3496" i="1"/>
  <c r="D3496" i="1"/>
  <c r="C3496" i="1"/>
  <c r="O3495" i="1"/>
  <c r="N3495" i="1"/>
  <c r="D3495" i="1"/>
  <c r="C3495" i="1"/>
  <c r="O3494" i="1"/>
  <c r="N3494" i="1"/>
  <c r="D3494" i="1"/>
  <c r="C3494" i="1"/>
  <c r="O3493" i="1"/>
  <c r="N3493" i="1"/>
  <c r="D3493" i="1"/>
  <c r="C3493" i="1"/>
  <c r="O3492" i="1"/>
  <c r="N3492" i="1"/>
  <c r="D3492" i="1"/>
  <c r="C3492" i="1"/>
  <c r="O3491" i="1"/>
  <c r="N3491" i="1"/>
  <c r="D3491" i="1"/>
  <c r="C3491" i="1"/>
  <c r="O3490" i="1"/>
  <c r="N3490" i="1"/>
  <c r="D3490" i="1"/>
  <c r="C3490" i="1"/>
  <c r="O3489" i="1"/>
  <c r="N3489" i="1"/>
  <c r="D3489" i="1"/>
  <c r="C3489" i="1"/>
  <c r="O3488" i="1"/>
  <c r="N3488" i="1"/>
  <c r="D3488" i="1"/>
  <c r="C3488" i="1"/>
  <c r="O3487" i="1"/>
  <c r="N3487" i="1"/>
  <c r="D3487" i="1"/>
  <c r="C3487" i="1"/>
  <c r="O3486" i="1"/>
  <c r="N3486" i="1"/>
  <c r="D3486" i="1"/>
  <c r="C3486" i="1"/>
  <c r="O3485" i="1"/>
  <c r="N3485" i="1"/>
  <c r="D3485" i="1"/>
  <c r="C3485" i="1"/>
  <c r="O3484" i="1"/>
  <c r="N3484" i="1"/>
  <c r="D3484" i="1"/>
  <c r="C3484" i="1"/>
  <c r="O3483" i="1"/>
  <c r="N3483" i="1"/>
  <c r="D3483" i="1"/>
  <c r="C3483" i="1"/>
  <c r="O3482" i="1"/>
  <c r="N3482" i="1"/>
  <c r="D3482" i="1"/>
  <c r="C3482" i="1"/>
  <c r="O3481" i="1"/>
  <c r="N3481" i="1"/>
  <c r="D3481" i="1"/>
  <c r="C3481" i="1"/>
  <c r="O3480" i="1"/>
  <c r="N3480" i="1"/>
  <c r="D3480" i="1"/>
  <c r="C3480" i="1"/>
  <c r="O3479" i="1"/>
  <c r="N3479" i="1"/>
  <c r="D3479" i="1"/>
  <c r="C3479" i="1"/>
  <c r="O3478" i="1"/>
  <c r="N3478" i="1"/>
  <c r="D3478" i="1"/>
  <c r="C3478" i="1"/>
  <c r="O3477" i="1"/>
  <c r="N3477" i="1"/>
  <c r="D3477" i="1"/>
  <c r="C3477" i="1"/>
  <c r="O3476" i="1"/>
  <c r="N3476" i="1"/>
  <c r="D3476" i="1"/>
  <c r="C3476" i="1"/>
  <c r="O3475" i="1"/>
  <c r="N3475" i="1"/>
  <c r="D3475" i="1"/>
  <c r="C3475" i="1"/>
  <c r="O3474" i="1"/>
  <c r="N3474" i="1"/>
  <c r="D3474" i="1"/>
  <c r="C3474" i="1"/>
  <c r="O3473" i="1"/>
  <c r="N3473" i="1"/>
  <c r="D3473" i="1"/>
  <c r="C3473" i="1"/>
  <c r="O3472" i="1"/>
  <c r="N3472" i="1"/>
  <c r="D3472" i="1"/>
  <c r="C3472" i="1"/>
  <c r="O3471" i="1"/>
  <c r="N3471" i="1"/>
  <c r="D3471" i="1"/>
  <c r="C3471" i="1"/>
  <c r="O3470" i="1"/>
  <c r="N3470" i="1"/>
  <c r="D3470" i="1"/>
  <c r="C3470" i="1"/>
  <c r="O3469" i="1"/>
  <c r="N3469" i="1"/>
  <c r="D3469" i="1"/>
  <c r="C3469" i="1"/>
  <c r="O3468" i="1"/>
  <c r="N3468" i="1"/>
  <c r="D3468" i="1"/>
  <c r="C3468" i="1"/>
  <c r="O3467" i="1"/>
  <c r="N3467" i="1"/>
  <c r="D3467" i="1"/>
  <c r="C3467" i="1"/>
  <c r="O3466" i="1"/>
  <c r="N3466" i="1"/>
  <c r="D3466" i="1"/>
  <c r="C3466" i="1"/>
  <c r="O3465" i="1"/>
  <c r="N3465" i="1"/>
  <c r="D3465" i="1"/>
  <c r="C3465" i="1"/>
  <c r="O3464" i="1"/>
  <c r="N3464" i="1"/>
  <c r="D3464" i="1"/>
  <c r="C3464" i="1"/>
  <c r="O3463" i="1"/>
  <c r="N3463" i="1"/>
  <c r="D3463" i="1"/>
  <c r="C3463" i="1"/>
  <c r="O3462" i="1"/>
  <c r="N3462" i="1"/>
  <c r="D3462" i="1"/>
  <c r="C3462" i="1"/>
  <c r="O3461" i="1"/>
  <c r="N3461" i="1"/>
  <c r="D3461" i="1"/>
  <c r="C3461" i="1"/>
  <c r="O3460" i="1"/>
  <c r="N3460" i="1"/>
  <c r="D3460" i="1"/>
  <c r="C3460" i="1"/>
  <c r="O3459" i="1"/>
  <c r="N3459" i="1"/>
  <c r="D3459" i="1"/>
  <c r="C3459" i="1"/>
  <c r="O3458" i="1"/>
  <c r="N3458" i="1"/>
  <c r="D3458" i="1"/>
  <c r="C3458" i="1"/>
  <c r="O3457" i="1"/>
  <c r="N3457" i="1"/>
  <c r="D3457" i="1"/>
  <c r="C3457" i="1"/>
  <c r="O3456" i="1"/>
  <c r="N3456" i="1"/>
  <c r="D3456" i="1"/>
  <c r="C3456" i="1"/>
  <c r="O3455" i="1"/>
  <c r="N3455" i="1"/>
  <c r="D3455" i="1"/>
  <c r="C3455" i="1"/>
  <c r="O3454" i="1"/>
  <c r="N3454" i="1"/>
  <c r="D3454" i="1"/>
  <c r="C3454" i="1"/>
  <c r="O3453" i="1"/>
  <c r="N3453" i="1"/>
  <c r="D3453" i="1"/>
  <c r="C3453" i="1"/>
  <c r="O3452" i="1"/>
  <c r="N3452" i="1"/>
  <c r="D3452" i="1"/>
  <c r="C3452" i="1"/>
  <c r="O3451" i="1"/>
  <c r="N3451" i="1"/>
  <c r="D3451" i="1"/>
  <c r="C3451" i="1"/>
  <c r="O3450" i="1"/>
  <c r="N3450" i="1"/>
  <c r="D3450" i="1"/>
  <c r="C3450" i="1"/>
  <c r="O3449" i="1"/>
  <c r="N3449" i="1"/>
  <c r="D3449" i="1"/>
  <c r="C3449" i="1"/>
  <c r="O3448" i="1"/>
  <c r="N3448" i="1"/>
  <c r="D3448" i="1"/>
  <c r="C3448" i="1"/>
  <c r="O3447" i="1"/>
  <c r="N3447" i="1"/>
  <c r="D3447" i="1"/>
  <c r="C3447" i="1"/>
  <c r="O3446" i="1"/>
  <c r="N3446" i="1"/>
  <c r="D3446" i="1"/>
  <c r="C3446" i="1"/>
  <c r="O3445" i="1"/>
  <c r="N3445" i="1"/>
  <c r="D3445" i="1"/>
  <c r="C3445" i="1"/>
  <c r="O3444" i="1"/>
  <c r="N3444" i="1"/>
  <c r="D3444" i="1"/>
  <c r="C3444" i="1"/>
  <c r="O3443" i="1"/>
  <c r="N3443" i="1"/>
  <c r="D3443" i="1"/>
  <c r="C3443" i="1"/>
  <c r="O3442" i="1"/>
  <c r="N3442" i="1"/>
  <c r="D3442" i="1"/>
  <c r="C3442" i="1"/>
  <c r="O3441" i="1"/>
  <c r="N3441" i="1"/>
  <c r="D3441" i="1"/>
  <c r="C3441" i="1"/>
  <c r="O3440" i="1"/>
  <c r="N3440" i="1"/>
  <c r="D3440" i="1"/>
  <c r="C3440" i="1"/>
  <c r="O3439" i="1"/>
  <c r="N3439" i="1"/>
  <c r="D3439" i="1"/>
  <c r="C3439" i="1"/>
  <c r="O3438" i="1"/>
  <c r="N3438" i="1"/>
  <c r="D3438" i="1"/>
  <c r="C3438" i="1"/>
  <c r="O3437" i="1"/>
  <c r="N3437" i="1"/>
  <c r="D3437" i="1"/>
  <c r="C3437" i="1"/>
  <c r="O3436" i="1"/>
  <c r="N3436" i="1"/>
  <c r="D3436" i="1"/>
  <c r="C3436" i="1"/>
  <c r="O3435" i="1"/>
  <c r="N3435" i="1"/>
  <c r="D3435" i="1"/>
  <c r="C3435" i="1"/>
  <c r="O3434" i="1"/>
  <c r="N3434" i="1"/>
  <c r="D3434" i="1"/>
  <c r="C3434" i="1"/>
  <c r="O3433" i="1"/>
  <c r="N3433" i="1"/>
  <c r="D3433" i="1"/>
  <c r="C3433" i="1"/>
  <c r="O3432" i="1"/>
  <c r="N3432" i="1"/>
  <c r="D3432" i="1"/>
  <c r="C3432" i="1"/>
  <c r="O3431" i="1"/>
  <c r="N3431" i="1"/>
  <c r="D3431" i="1"/>
  <c r="C3431" i="1"/>
  <c r="O3430" i="1"/>
  <c r="N3430" i="1"/>
  <c r="D3430" i="1"/>
  <c r="C3430" i="1"/>
  <c r="O3429" i="1"/>
  <c r="N3429" i="1"/>
  <c r="D3429" i="1"/>
  <c r="C3429" i="1"/>
  <c r="O3428" i="1"/>
  <c r="N3428" i="1"/>
  <c r="D3428" i="1"/>
  <c r="C3428" i="1"/>
  <c r="O3427" i="1"/>
  <c r="N3427" i="1"/>
  <c r="D3427" i="1"/>
  <c r="C3427" i="1"/>
  <c r="O3426" i="1"/>
  <c r="N3426" i="1"/>
  <c r="D3426" i="1"/>
  <c r="C3426" i="1"/>
  <c r="O3425" i="1"/>
  <c r="N3425" i="1"/>
  <c r="D3425" i="1"/>
  <c r="C3425" i="1"/>
  <c r="O3424" i="1"/>
  <c r="N3424" i="1"/>
  <c r="D3424" i="1"/>
  <c r="C3424" i="1"/>
  <c r="O3423" i="1"/>
  <c r="N3423" i="1"/>
  <c r="D3423" i="1"/>
  <c r="C3423" i="1"/>
  <c r="O3422" i="1"/>
  <c r="N3422" i="1"/>
  <c r="D3422" i="1"/>
  <c r="C3422" i="1"/>
  <c r="O3421" i="1"/>
  <c r="N3421" i="1"/>
  <c r="D3421" i="1"/>
  <c r="C3421" i="1"/>
  <c r="O3420" i="1"/>
  <c r="N3420" i="1"/>
  <c r="D3420" i="1"/>
  <c r="C3420" i="1"/>
  <c r="O3419" i="1"/>
  <c r="N3419" i="1"/>
  <c r="D3419" i="1"/>
  <c r="C3419" i="1"/>
  <c r="O3418" i="1"/>
  <c r="N3418" i="1"/>
  <c r="D3418" i="1"/>
  <c r="C3418" i="1"/>
  <c r="O3417" i="1"/>
  <c r="N3417" i="1"/>
  <c r="D3417" i="1"/>
  <c r="C3417" i="1"/>
  <c r="O3416" i="1"/>
  <c r="N3416" i="1"/>
  <c r="D3416" i="1"/>
  <c r="C3416" i="1"/>
  <c r="O3415" i="1"/>
  <c r="N3415" i="1"/>
  <c r="D3415" i="1"/>
  <c r="C3415" i="1"/>
  <c r="O3414" i="1"/>
  <c r="N3414" i="1"/>
  <c r="D3414" i="1"/>
  <c r="C3414" i="1"/>
  <c r="O3413" i="1"/>
  <c r="N3413" i="1"/>
  <c r="D3413" i="1"/>
  <c r="C3413" i="1"/>
  <c r="O3412" i="1"/>
  <c r="N3412" i="1"/>
  <c r="D3412" i="1"/>
  <c r="C3412" i="1"/>
  <c r="O3411" i="1"/>
  <c r="N3411" i="1"/>
  <c r="D3411" i="1"/>
  <c r="C3411" i="1"/>
  <c r="O3410" i="1"/>
  <c r="N3410" i="1"/>
  <c r="D3410" i="1"/>
  <c r="C3410" i="1"/>
  <c r="O3409" i="1"/>
  <c r="N3409" i="1"/>
  <c r="D3409" i="1"/>
  <c r="C3409" i="1"/>
  <c r="O3408" i="1"/>
  <c r="N3408" i="1"/>
  <c r="D3408" i="1"/>
  <c r="C3408" i="1"/>
  <c r="O3407" i="1"/>
  <c r="N3407" i="1"/>
  <c r="D3407" i="1"/>
  <c r="C3407" i="1"/>
  <c r="O3406" i="1"/>
  <c r="N3406" i="1"/>
  <c r="D3406" i="1"/>
  <c r="C3406" i="1"/>
  <c r="O3405" i="1"/>
  <c r="N3405" i="1"/>
  <c r="D3405" i="1"/>
  <c r="C3405" i="1"/>
  <c r="O3404" i="1"/>
  <c r="N3404" i="1"/>
  <c r="D3404" i="1"/>
  <c r="C3404" i="1"/>
  <c r="O3403" i="1"/>
  <c r="N3403" i="1"/>
  <c r="D3403" i="1"/>
  <c r="C3403" i="1"/>
  <c r="O3402" i="1"/>
  <c r="N3402" i="1"/>
  <c r="D3402" i="1"/>
  <c r="C3402" i="1"/>
  <c r="O3401" i="1"/>
  <c r="N3401" i="1"/>
  <c r="D3401" i="1"/>
  <c r="C3401" i="1"/>
  <c r="O3400" i="1"/>
  <c r="N3400" i="1"/>
  <c r="D3400" i="1"/>
  <c r="C3400" i="1"/>
  <c r="O3399" i="1"/>
  <c r="N3399" i="1"/>
  <c r="D3399" i="1"/>
  <c r="C3399" i="1"/>
  <c r="O3398" i="1"/>
  <c r="N3398" i="1"/>
  <c r="D3398" i="1"/>
  <c r="C3398" i="1"/>
  <c r="O3397" i="1"/>
  <c r="N3397" i="1"/>
  <c r="D3397" i="1"/>
  <c r="C3397" i="1"/>
  <c r="O3396" i="1"/>
  <c r="N3396" i="1"/>
  <c r="D3396" i="1"/>
  <c r="C3396" i="1"/>
  <c r="O3395" i="1"/>
  <c r="N3395" i="1"/>
  <c r="D3395" i="1"/>
  <c r="C3395" i="1"/>
  <c r="O3394" i="1"/>
  <c r="N3394" i="1"/>
  <c r="D3394" i="1"/>
  <c r="C3394" i="1"/>
  <c r="O3393" i="1"/>
  <c r="N3393" i="1"/>
  <c r="D3393" i="1"/>
  <c r="C3393" i="1"/>
  <c r="O3392" i="1"/>
  <c r="N3392" i="1"/>
  <c r="D3392" i="1"/>
  <c r="C3392" i="1"/>
  <c r="O3391" i="1"/>
  <c r="N3391" i="1"/>
  <c r="D3391" i="1"/>
  <c r="C3391" i="1"/>
  <c r="O3390" i="1"/>
  <c r="N3390" i="1"/>
  <c r="D3390" i="1"/>
  <c r="C3390" i="1"/>
  <c r="O3389" i="1"/>
  <c r="N3389" i="1"/>
  <c r="D3389" i="1"/>
  <c r="C3389" i="1"/>
  <c r="O3388" i="1"/>
  <c r="N3388" i="1"/>
  <c r="D3388" i="1"/>
  <c r="C3388" i="1"/>
  <c r="O3387" i="1"/>
  <c r="N3387" i="1"/>
  <c r="D3387" i="1"/>
  <c r="C3387" i="1"/>
  <c r="O3386" i="1"/>
  <c r="N3386" i="1"/>
  <c r="D3386" i="1"/>
  <c r="C3386" i="1"/>
  <c r="O3385" i="1"/>
  <c r="N3385" i="1"/>
  <c r="D3385" i="1"/>
  <c r="C3385" i="1"/>
  <c r="O3384" i="1"/>
  <c r="N3384" i="1"/>
  <c r="D3384" i="1"/>
  <c r="C3384" i="1"/>
  <c r="O3383" i="1"/>
  <c r="N3383" i="1"/>
  <c r="D3383" i="1"/>
  <c r="C3383" i="1"/>
  <c r="O3382" i="1"/>
  <c r="N3382" i="1"/>
  <c r="D3382" i="1"/>
  <c r="C3382" i="1"/>
  <c r="O3381" i="1"/>
  <c r="N3381" i="1"/>
  <c r="D3381" i="1"/>
  <c r="C3381" i="1"/>
  <c r="O3380" i="1"/>
  <c r="N3380" i="1"/>
  <c r="D3380" i="1"/>
  <c r="C3380" i="1"/>
  <c r="O3379" i="1"/>
  <c r="N3379" i="1"/>
  <c r="D3379" i="1"/>
  <c r="C3379" i="1"/>
  <c r="O3378" i="1"/>
  <c r="N3378" i="1"/>
  <c r="D3378" i="1"/>
  <c r="C3378" i="1"/>
  <c r="O3377" i="1"/>
  <c r="N3377" i="1"/>
  <c r="D3377" i="1"/>
  <c r="C3377" i="1"/>
  <c r="O3376" i="1"/>
  <c r="N3376" i="1"/>
  <c r="D3376" i="1"/>
  <c r="C3376" i="1"/>
  <c r="O3375" i="1"/>
  <c r="N3375" i="1"/>
  <c r="D3375" i="1"/>
  <c r="C3375" i="1"/>
  <c r="O3374" i="1"/>
  <c r="N3374" i="1"/>
  <c r="D3374" i="1"/>
  <c r="C3374" i="1"/>
  <c r="O3373" i="1"/>
  <c r="N3373" i="1"/>
  <c r="D3373" i="1"/>
  <c r="C3373" i="1"/>
  <c r="O3372" i="1"/>
  <c r="N3372" i="1"/>
  <c r="D3372" i="1"/>
  <c r="C3372" i="1"/>
  <c r="O3371" i="1"/>
  <c r="N3371" i="1"/>
  <c r="D3371" i="1"/>
  <c r="C3371" i="1"/>
  <c r="O3370" i="1"/>
  <c r="N3370" i="1"/>
  <c r="D3370" i="1"/>
  <c r="C3370" i="1"/>
  <c r="O3369" i="1"/>
  <c r="N3369" i="1"/>
  <c r="D3369" i="1"/>
  <c r="C3369" i="1"/>
  <c r="O3368" i="1"/>
  <c r="N3368" i="1"/>
  <c r="D3368" i="1"/>
  <c r="C3368" i="1"/>
  <c r="O3367" i="1"/>
  <c r="N3367" i="1"/>
  <c r="D3367" i="1"/>
  <c r="C3367" i="1"/>
  <c r="O3366" i="1"/>
  <c r="N3366" i="1"/>
  <c r="D3366" i="1"/>
  <c r="C3366" i="1"/>
  <c r="O3365" i="1"/>
  <c r="N3365" i="1"/>
  <c r="D3365" i="1"/>
  <c r="C3365" i="1"/>
  <c r="O3364" i="1"/>
  <c r="N3364" i="1"/>
  <c r="D3364" i="1"/>
  <c r="C3364" i="1"/>
  <c r="O3363" i="1"/>
  <c r="N3363" i="1"/>
  <c r="D3363" i="1"/>
  <c r="C3363" i="1"/>
  <c r="O3362" i="1"/>
  <c r="N3362" i="1"/>
  <c r="D3362" i="1"/>
  <c r="C3362" i="1"/>
  <c r="O3361" i="1"/>
  <c r="N3361" i="1"/>
  <c r="D3361" i="1"/>
  <c r="C3361" i="1"/>
  <c r="O3360" i="1"/>
  <c r="N3360" i="1"/>
  <c r="D3360" i="1"/>
  <c r="C3360" i="1"/>
  <c r="O3359" i="1"/>
  <c r="N3359" i="1"/>
  <c r="D3359" i="1"/>
  <c r="C3359" i="1"/>
  <c r="O3358" i="1"/>
  <c r="N3358" i="1"/>
  <c r="D3358" i="1"/>
  <c r="C3358" i="1"/>
  <c r="O3357" i="1"/>
  <c r="N3357" i="1"/>
  <c r="D3357" i="1"/>
  <c r="C3357" i="1"/>
  <c r="O3356" i="1"/>
  <c r="N3356" i="1"/>
  <c r="D3356" i="1"/>
  <c r="C3356" i="1"/>
  <c r="O3355" i="1"/>
  <c r="N3355" i="1"/>
  <c r="D3355" i="1"/>
  <c r="C3355" i="1"/>
  <c r="O3354" i="1"/>
  <c r="N3354" i="1"/>
  <c r="D3354" i="1"/>
  <c r="C3354" i="1"/>
  <c r="O3353" i="1"/>
  <c r="N3353" i="1"/>
  <c r="D3353" i="1"/>
  <c r="C3353" i="1"/>
  <c r="O3352" i="1"/>
  <c r="N3352" i="1"/>
  <c r="D3352" i="1"/>
  <c r="C3352" i="1"/>
  <c r="O3351" i="1"/>
  <c r="N3351" i="1"/>
  <c r="D3351" i="1"/>
  <c r="C3351" i="1"/>
  <c r="O3350" i="1"/>
  <c r="N3350" i="1"/>
  <c r="D3350" i="1"/>
  <c r="C3350" i="1"/>
  <c r="O3349" i="1"/>
  <c r="N3349" i="1"/>
  <c r="D3349" i="1"/>
  <c r="C3349" i="1"/>
  <c r="O3348" i="1"/>
  <c r="N3348" i="1"/>
  <c r="D3348" i="1"/>
  <c r="C3348" i="1"/>
  <c r="O3347" i="1"/>
  <c r="N3347" i="1"/>
  <c r="D3347" i="1"/>
  <c r="C3347" i="1"/>
  <c r="O3346" i="1"/>
  <c r="N3346" i="1"/>
  <c r="D3346" i="1"/>
  <c r="C3346" i="1"/>
  <c r="O3345" i="1"/>
  <c r="N3345" i="1"/>
  <c r="D3345" i="1"/>
  <c r="C3345" i="1"/>
  <c r="O3344" i="1"/>
  <c r="N3344" i="1"/>
  <c r="D3344" i="1"/>
  <c r="C3344" i="1"/>
  <c r="O3343" i="1"/>
  <c r="N3343" i="1"/>
  <c r="D3343" i="1"/>
  <c r="C3343" i="1"/>
  <c r="O3342" i="1"/>
  <c r="N3342" i="1"/>
  <c r="D3342" i="1"/>
  <c r="C3342" i="1"/>
  <c r="O3341" i="1"/>
  <c r="N3341" i="1"/>
  <c r="D3341" i="1"/>
  <c r="C3341" i="1"/>
  <c r="O3340" i="1"/>
  <c r="N3340" i="1"/>
  <c r="D3340" i="1"/>
  <c r="C3340" i="1"/>
  <c r="O3339" i="1"/>
  <c r="N3339" i="1"/>
  <c r="D3339" i="1"/>
  <c r="C3339" i="1"/>
  <c r="O3338" i="1"/>
  <c r="N3338" i="1"/>
  <c r="D3338" i="1"/>
  <c r="C3338" i="1"/>
  <c r="O3337" i="1"/>
  <c r="N3337" i="1"/>
  <c r="D3337" i="1"/>
  <c r="C3337" i="1"/>
  <c r="O3336" i="1"/>
  <c r="N3336" i="1"/>
  <c r="D3336" i="1"/>
  <c r="C3336" i="1"/>
  <c r="O3335" i="1"/>
  <c r="N3335" i="1"/>
  <c r="D3335" i="1"/>
  <c r="C3335" i="1"/>
  <c r="O3334" i="1"/>
  <c r="N3334" i="1"/>
  <c r="D3334" i="1"/>
  <c r="C3334" i="1"/>
  <c r="O3333" i="1"/>
  <c r="N3333" i="1"/>
  <c r="D3333" i="1"/>
  <c r="C3333" i="1"/>
  <c r="O3332" i="1"/>
  <c r="N3332" i="1"/>
  <c r="D3332" i="1"/>
  <c r="C3332" i="1"/>
  <c r="O3331" i="1"/>
  <c r="N3331" i="1"/>
  <c r="D3331" i="1"/>
  <c r="C3331" i="1"/>
  <c r="O3330" i="1"/>
  <c r="N3330" i="1"/>
  <c r="D3330" i="1"/>
  <c r="C3330" i="1"/>
  <c r="O3329" i="1"/>
  <c r="N3329" i="1"/>
  <c r="D3329" i="1"/>
  <c r="C3329" i="1"/>
  <c r="O3328" i="1"/>
  <c r="N3328" i="1"/>
  <c r="D3328" i="1"/>
  <c r="C3328" i="1"/>
  <c r="O3327" i="1"/>
  <c r="N3327" i="1"/>
  <c r="D3327" i="1"/>
  <c r="C3327" i="1"/>
  <c r="O3326" i="1"/>
  <c r="N3326" i="1"/>
  <c r="D3326" i="1"/>
  <c r="C3326" i="1"/>
  <c r="O3325" i="1"/>
  <c r="N3325" i="1"/>
  <c r="D3325" i="1"/>
  <c r="C3325" i="1"/>
  <c r="O3324" i="1"/>
  <c r="N3324" i="1"/>
  <c r="D3324" i="1"/>
  <c r="C3324" i="1"/>
  <c r="O3323" i="1"/>
  <c r="N3323" i="1"/>
  <c r="D3323" i="1"/>
  <c r="C3323" i="1"/>
  <c r="O3322" i="1"/>
  <c r="N3322" i="1"/>
  <c r="D3322" i="1"/>
  <c r="C3322" i="1"/>
  <c r="O3321" i="1"/>
  <c r="N3321" i="1"/>
  <c r="D3321" i="1"/>
  <c r="C3321" i="1"/>
  <c r="O3320" i="1"/>
  <c r="N3320" i="1"/>
  <c r="D3320" i="1"/>
  <c r="C3320" i="1"/>
  <c r="O3319" i="1"/>
  <c r="N3319" i="1"/>
  <c r="D3319" i="1"/>
  <c r="C3319" i="1"/>
  <c r="O3318" i="1"/>
  <c r="N3318" i="1"/>
  <c r="D3318" i="1"/>
  <c r="C3318" i="1"/>
  <c r="O3317" i="1"/>
  <c r="N3317" i="1"/>
  <c r="D3317" i="1"/>
  <c r="C3317" i="1"/>
  <c r="O3316" i="1"/>
  <c r="N3316" i="1"/>
  <c r="D3316" i="1"/>
  <c r="C3316" i="1"/>
  <c r="O3315" i="1"/>
  <c r="N3315" i="1"/>
  <c r="D3315" i="1"/>
  <c r="C3315" i="1"/>
  <c r="O3314" i="1"/>
  <c r="N3314" i="1"/>
  <c r="D3314" i="1"/>
  <c r="C3314" i="1"/>
  <c r="O3313" i="1"/>
  <c r="N3313" i="1"/>
  <c r="D3313" i="1"/>
  <c r="C3313" i="1"/>
  <c r="O3312" i="1"/>
  <c r="N3312" i="1"/>
  <c r="D3312" i="1"/>
  <c r="C3312" i="1"/>
  <c r="O3311" i="1"/>
  <c r="N3311" i="1"/>
  <c r="D3311" i="1"/>
  <c r="C3311" i="1"/>
  <c r="O3310" i="1"/>
  <c r="N3310" i="1"/>
  <c r="D3310" i="1"/>
  <c r="C3310" i="1"/>
  <c r="O3309" i="1"/>
  <c r="N3309" i="1"/>
  <c r="D3309" i="1"/>
  <c r="C3309" i="1"/>
  <c r="O3308" i="1"/>
  <c r="N3308" i="1"/>
  <c r="D3308" i="1"/>
  <c r="C3308" i="1"/>
  <c r="O3307" i="1"/>
  <c r="N3307" i="1"/>
  <c r="D3307" i="1"/>
  <c r="C3307" i="1"/>
  <c r="O3306" i="1"/>
  <c r="N3306" i="1"/>
  <c r="D3306" i="1"/>
  <c r="C3306" i="1"/>
  <c r="O3305" i="1"/>
  <c r="N3305" i="1"/>
  <c r="D3305" i="1"/>
  <c r="C3305" i="1"/>
  <c r="O3304" i="1"/>
  <c r="N3304" i="1"/>
  <c r="D3304" i="1"/>
  <c r="C3304" i="1"/>
  <c r="O3303" i="1"/>
  <c r="N3303" i="1"/>
  <c r="D3303" i="1"/>
  <c r="C3303" i="1"/>
  <c r="O3302" i="1"/>
  <c r="N3302" i="1"/>
  <c r="D3302" i="1"/>
  <c r="C3302" i="1"/>
  <c r="O3301" i="1"/>
  <c r="N3301" i="1"/>
  <c r="D3301" i="1"/>
  <c r="C3301" i="1"/>
  <c r="O3300" i="1"/>
  <c r="N3300" i="1"/>
  <c r="D3300" i="1"/>
  <c r="C3300" i="1"/>
  <c r="O3299" i="1"/>
  <c r="N3299" i="1"/>
  <c r="D3299" i="1"/>
  <c r="C3299" i="1"/>
  <c r="O3298" i="1"/>
  <c r="N3298" i="1"/>
  <c r="D3298" i="1"/>
  <c r="C3298" i="1"/>
  <c r="O3297" i="1"/>
  <c r="N3297" i="1"/>
  <c r="D3297" i="1"/>
  <c r="C3297" i="1"/>
  <c r="O3296" i="1"/>
  <c r="N3296" i="1"/>
  <c r="D3296" i="1"/>
  <c r="C3296" i="1"/>
  <c r="O3295" i="1"/>
  <c r="N3295" i="1"/>
  <c r="D3295" i="1"/>
  <c r="C3295" i="1"/>
  <c r="O3294" i="1"/>
  <c r="N3294" i="1"/>
  <c r="D3294" i="1"/>
  <c r="C3294" i="1"/>
  <c r="O3293" i="1"/>
  <c r="N3293" i="1"/>
  <c r="D3293" i="1"/>
  <c r="C3293" i="1"/>
  <c r="O3292" i="1"/>
  <c r="N3292" i="1"/>
  <c r="D3292" i="1"/>
  <c r="C3292" i="1"/>
  <c r="O3291" i="1"/>
  <c r="N3291" i="1"/>
  <c r="D3291" i="1"/>
  <c r="C3291" i="1"/>
  <c r="O3290" i="1"/>
  <c r="N3290" i="1"/>
  <c r="D3290" i="1"/>
  <c r="C3290" i="1"/>
  <c r="O3289" i="1"/>
  <c r="N3289" i="1"/>
  <c r="D3289" i="1"/>
  <c r="C3289" i="1"/>
  <c r="O3288" i="1"/>
  <c r="N3288" i="1"/>
  <c r="D3288" i="1"/>
  <c r="C3288" i="1"/>
  <c r="O3287" i="1"/>
  <c r="N3287" i="1"/>
  <c r="D3287" i="1"/>
  <c r="C3287" i="1"/>
  <c r="O3286" i="1"/>
  <c r="N3286" i="1"/>
  <c r="D3286" i="1"/>
  <c r="C3286" i="1"/>
  <c r="O3285" i="1"/>
  <c r="N3285" i="1"/>
  <c r="D3285" i="1"/>
  <c r="C3285" i="1"/>
  <c r="O3284" i="1"/>
  <c r="N3284" i="1"/>
  <c r="D3284" i="1"/>
  <c r="C3284" i="1"/>
  <c r="O3283" i="1"/>
  <c r="N3283" i="1"/>
  <c r="D3283" i="1"/>
  <c r="C3283" i="1"/>
  <c r="O3282" i="1"/>
  <c r="N3282" i="1"/>
  <c r="D3282" i="1"/>
  <c r="C3282" i="1"/>
  <c r="O3281" i="1"/>
  <c r="N3281" i="1"/>
  <c r="D3281" i="1"/>
  <c r="C3281" i="1"/>
  <c r="O3280" i="1"/>
  <c r="N3280" i="1"/>
  <c r="D3280" i="1"/>
  <c r="C3280" i="1"/>
  <c r="O3279" i="1"/>
  <c r="N3279" i="1"/>
  <c r="D3279" i="1"/>
  <c r="C3279" i="1"/>
  <c r="O3278" i="1"/>
  <c r="N3278" i="1"/>
  <c r="D3278" i="1"/>
  <c r="C3278" i="1"/>
  <c r="O3277" i="1"/>
  <c r="N3277" i="1"/>
  <c r="D3277" i="1"/>
  <c r="C3277" i="1"/>
  <c r="O3276" i="1"/>
  <c r="N3276" i="1"/>
  <c r="D3276" i="1"/>
  <c r="C3276" i="1"/>
  <c r="O3275" i="1"/>
  <c r="N3275" i="1"/>
  <c r="D3275" i="1"/>
  <c r="C3275" i="1"/>
  <c r="O3274" i="1"/>
  <c r="N3274" i="1"/>
  <c r="D3274" i="1"/>
  <c r="C3274" i="1"/>
  <c r="O3273" i="1"/>
  <c r="N3273" i="1"/>
  <c r="D3273" i="1"/>
  <c r="C3273" i="1"/>
  <c r="O3272" i="1"/>
  <c r="N3272" i="1"/>
  <c r="D3272" i="1"/>
  <c r="C3272" i="1"/>
  <c r="O3271" i="1"/>
  <c r="N3271" i="1"/>
  <c r="D3271" i="1"/>
  <c r="C3271" i="1"/>
  <c r="O3270" i="1"/>
  <c r="N3270" i="1"/>
  <c r="D3270" i="1"/>
  <c r="C3270" i="1"/>
  <c r="O3269" i="1"/>
  <c r="N3269" i="1"/>
  <c r="D3269" i="1"/>
  <c r="C3269" i="1"/>
  <c r="O3268" i="1"/>
  <c r="N3268" i="1"/>
  <c r="D3268" i="1"/>
  <c r="C3268" i="1"/>
  <c r="O3267" i="1"/>
  <c r="N3267" i="1"/>
  <c r="D3267" i="1"/>
  <c r="C3267" i="1"/>
  <c r="O3266" i="1"/>
  <c r="N3266" i="1"/>
  <c r="D3266" i="1"/>
  <c r="C3266" i="1"/>
  <c r="O3265" i="1"/>
  <c r="N3265" i="1"/>
  <c r="D3265" i="1"/>
  <c r="C3265" i="1"/>
  <c r="O3264" i="1"/>
  <c r="N3264" i="1"/>
  <c r="D3264" i="1"/>
  <c r="C3264" i="1"/>
  <c r="O3263" i="1"/>
  <c r="N3263" i="1"/>
  <c r="D3263" i="1"/>
  <c r="C3263" i="1"/>
  <c r="O3262" i="1"/>
  <c r="N3262" i="1"/>
  <c r="D3262" i="1"/>
  <c r="C3262" i="1"/>
  <c r="O3261" i="1"/>
  <c r="N3261" i="1"/>
  <c r="D3261" i="1"/>
  <c r="C3261" i="1"/>
  <c r="O3260" i="1"/>
  <c r="N3260" i="1"/>
  <c r="D3260" i="1"/>
  <c r="C3260" i="1"/>
  <c r="O3259" i="1"/>
  <c r="N3259" i="1"/>
  <c r="D3259" i="1"/>
  <c r="C3259" i="1"/>
  <c r="O3258" i="1"/>
  <c r="N3258" i="1"/>
  <c r="D3258" i="1"/>
  <c r="C3258" i="1"/>
  <c r="O3257" i="1"/>
  <c r="N3257" i="1"/>
  <c r="D3257" i="1"/>
  <c r="C3257" i="1"/>
  <c r="O3256" i="1"/>
  <c r="N3256" i="1"/>
  <c r="D3256" i="1"/>
  <c r="C3256" i="1"/>
  <c r="O3255" i="1"/>
  <c r="N3255" i="1"/>
  <c r="D3255" i="1"/>
  <c r="C3255" i="1"/>
  <c r="O3254" i="1"/>
  <c r="N3254" i="1"/>
  <c r="D3254" i="1"/>
  <c r="C3254" i="1"/>
  <c r="O3253" i="1"/>
  <c r="N3253" i="1"/>
  <c r="D3253" i="1"/>
  <c r="C3253" i="1"/>
  <c r="O3252" i="1"/>
  <c r="N3252" i="1"/>
  <c r="D3252" i="1"/>
  <c r="C3252" i="1"/>
  <c r="O3251" i="1"/>
  <c r="N3251" i="1"/>
  <c r="D3251" i="1"/>
  <c r="C3251" i="1"/>
  <c r="O3250" i="1"/>
  <c r="N3250" i="1"/>
  <c r="D3250" i="1"/>
  <c r="C3250" i="1"/>
  <c r="O3249" i="1"/>
  <c r="N3249" i="1"/>
  <c r="D3249" i="1"/>
  <c r="C3249" i="1"/>
  <c r="O3248" i="1"/>
  <c r="N3248" i="1"/>
  <c r="D3248" i="1"/>
  <c r="C3248" i="1"/>
  <c r="O3247" i="1"/>
  <c r="N3247" i="1"/>
  <c r="D3247" i="1"/>
  <c r="C3247" i="1"/>
  <c r="O3246" i="1"/>
  <c r="N3246" i="1"/>
  <c r="D3246" i="1"/>
  <c r="C3246" i="1"/>
  <c r="O3245" i="1"/>
  <c r="N3245" i="1"/>
  <c r="D3245" i="1"/>
  <c r="C3245" i="1"/>
  <c r="O3244" i="1"/>
  <c r="N3244" i="1"/>
  <c r="D3244" i="1"/>
  <c r="C3244" i="1"/>
  <c r="O3243" i="1"/>
  <c r="N3243" i="1"/>
  <c r="D3243" i="1"/>
  <c r="C3243" i="1"/>
  <c r="O3242" i="1"/>
  <c r="N3242" i="1"/>
  <c r="D3242" i="1"/>
  <c r="C3242" i="1"/>
  <c r="O3241" i="1"/>
  <c r="N3241" i="1"/>
  <c r="D3241" i="1"/>
  <c r="C3241" i="1"/>
  <c r="O3240" i="1"/>
  <c r="N3240" i="1"/>
  <c r="D3240" i="1"/>
  <c r="C3240" i="1"/>
  <c r="O3239" i="1"/>
  <c r="N3239" i="1"/>
  <c r="D3239" i="1"/>
  <c r="C3239" i="1"/>
  <c r="O3238" i="1"/>
  <c r="N3238" i="1"/>
  <c r="D3238" i="1"/>
  <c r="C3238" i="1"/>
  <c r="O3237" i="1"/>
  <c r="N3237" i="1"/>
  <c r="D3237" i="1"/>
  <c r="C3237" i="1"/>
  <c r="O3236" i="1"/>
  <c r="N3236" i="1"/>
  <c r="D3236" i="1"/>
  <c r="C3236" i="1"/>
  <c r="O3235" i="1"/>
  <c r="N3235" i="1"/>
  <c r="D3235" i="1"/>
  <c r="C3235" i="1"/>
  <c r="O3234" i="1"/>
  <c r="N3234" i="1"/>
  <c r="D3234" i="1"/>
  <c r="C3234" i="1"/>
  <c r="O3233" i="1"/>
  <c r="N3233" i="1"/>
  <c r="D3233" i="1"/>
  <c r="C3233" i="1"/>
  <c r="O3232" i="1"/>
  <c r="N3232" i="1"/>
  <c r="D3232" i="1"/>
  <c r="C3232" i="1"/>
  <c r="O3231" i="1"/>
  <c r="N3231" i="1"/>
  <c r="D3231" i="1"/>
  <c r="C3231" i="1"/>
  <c r="O3230" i="1"/>
  <c r="N3230" i="1"/>
  <c r="D3230" i="1"/>
  <c r="C3230" i="1"/>
  <c r="O3229" i="1"/>
  <c r="N3229" i="1"/>
  <c r="D3229" i="1"/>
  <c r="C3229" i="1"/>
  <c r="O3228" i="1"/>
  <c r="N3228" i="1"/>
  <c r="D3228" i="1"/>
  <c r="C3228" i="1"/>
  <c r="O3227" i="1"/>
  <c r="N3227" i="1"/>
  <c r="D3227" i="1"/>
  <c r="C3227" i="1"/>
  <c r="O3226" i="1"/>
  <c r="N3226" i="1"/>
  <c r="D3226" i="1"/>
  <c r="C3226" i="1"/>
  <c r="O3225" i="1"/>
  <c r="N3225" i="1"/>
  <c r="D3225" i="1"/>
  <c r="C3225" i="1"/>
  <c r="O3224" i="1"/>
  <c r="N3224" i="1"/>
  <c r="D3224" i="1"/>
  <c r="C3224" i="1"/>
  <c r="O3223" i="1"/>
  <c r="N3223" i="1"/>
  <c r="D3223" i="1"/>
  <c r="C3223" i="1"/>
  <c r="O3222" i="1"/>
  <c r="N3222" i="1"/>
  <c r="D3222" i="1"/>
  <c r="C3222" i="1"/>
  <c r="O3221" i="1"/>
  <c r="N3221" i="1"/>
  <c r="D3221" i="1"/>
  <c r="C3221" i="1"/>
  <c r="O3220" i="1"/>
  <c r="N3220" i="1"/>
  <c r="D3220" i="1"/>
  <c r="C3220" i="1"/>
  <c r="O3219" i="1"/>
  <c r="N3219" i="1"/>
  <c r="D3219" i="1"/>
  <c r="C3219" i="1"/>
  <c r="O3218" i="1"/>
  <c r="N3218" i="1"/>
  <c r="D3218" i="1"/>
  <c r="C3218" i="1"/>
  <c r="O3217" i="1"/>
  <c r="N3217" i="1"/>
  <c r="D3217" i="1"/>
  <c r="C3217" i="1"/>
  <c r="O3216" i="1"/>
  <c r="N3216" i="1"/>
  <c r="D3216" i="1"/>
  <c r="C3216" i="1"/>
  <c r="O3215" i="1"/>
  <c r="N3215" i="1"/>
  <c r="D3215" i="1"/>
  <c r="C3215" i="1"/>
  <c r="O3214" i="1"/>
  <c r="N3214" i="1"/>
  <c r="D3214" i="1"/>
  <c r="C3214" i="1"/>
  <c r="O3213" i="1"/>
  <c r="N3213" i="1"/>
  <c r="D3213" i="1"/>
  <c r="C3213" i="1"/>
  <c r="O3212" i="1"/>
  <c r="N3212" i="1"/>
  <c r="D3212" i="1"/>
  <c r="C3212" i="1"/>
  <c r="O3211" i="1"/>
  <c r="N3211" i="1"/>
  <c r="D3211" i="1"/>
  <c r="C3211" i="1"/>
  <c r="O3210" i="1"/>
  <c r="N3210" i="1"/>
  <c r="D3210" i="1"/>
  <c r="C3210" i="1"/>
  <c r="O3209" i="1"/>
  <c r="N3209" i="1"/>
  <c r="D3209" i="1"/>
  <c r="C3209" i="1"/>
  <c r="O3208" i="1"/>
  <c r="N3208" i="1"/>
  <c r="D3208" i="1"/>
  <c r="C3208" i="1"/>
  <c r="O3207" i="1"/>
  <c r="N3207" i="1"/>
  <c r="D3207" i="1"/>
  <c r="C3207" i="1"/>
  <c r="O3206" i="1"/>
  <c r="N3206" i="1"/>
  <c r="D3206" i="1"/>
  <c r="C3206" i="1"/>
  <c r="O3205" i="1"/>
  <c r="N3205" i="1"/>
  <c r="D3205" i="1"/>
  <c r="C3205" i="1"/>
  <c r="O3204" i="1"/>
  <c r="N3204" i="1"/>
  <c r="D3204" i="1"/>
  <c r="C3204" i="1"/>
  <c r="O3203" i="1"/>
  <c r="N3203" i="1"/>
  <c r="D3203" i="1"/>
  <c r="C3203" i="1"/>
  <c r="O3202" i="1"/>
  <c r="N3202" i="1"/>
  <c r="D3202" i="1"/>
  <c r="C3202" i="1"/>
  <c r="O3201" i="1"/>
  <c r="N3201" i="1"/>
  <c r="D3201" i="1"/>
  <c r="C3201" i="1"/>
  <c r="O3200" i="1"/>
  <c r="N3200" i="1"/>
  <c r="D3200" i="1"/>
  <c r="C3200" i="1"/>
  <c r="O3199" i="1"/>
  <c r="N3199" i="1"/>
  <c r="D3199" i="1"/>
  <c r="C3199" i="1"/>
  <c r="O3198" i="1"/>
  <c r="N3198" i="1"/>
  <c r="D3198" i="1"/>
  <c r="C3198" i="1"/>
  <c r="O3197" i="1"/>
  <c r="N3197" i="1"/>
  <c r="D3197" i="1"/>
  <c r="C3197" i="1"/>
  <c r="O3196" i="1"/>
  <c r="N3196" i="1"/>
  <c r="D3196" i="1"/>
  <c r="C3196" i="1"/>
  <c r="O3195" i="1"/>
  <c r="N3195" i="1"/>
  <c r="D3195" i="1"/>
  <c r="C3195" i="1"/>
  <c r="O3194" i="1"/>
  <c r="N3194" i="1"/>
  <c r="D3194" i="1"/>
  <c r="C3194" i="1"/>
  <c r="O3193" i="1"/>
  <c r="N3193" i="1"/>
  <c r="D3193" i="1"/>
  <c r="C3193" i="1"/>
  <c r="O3192" i="1"/>
  <c r="N3192" i="1"/>
  <c r="D3192" i="1"/>
  <c r="C3192" i="1"/>
  <c r="O3191" i="1"/>
  <c r="N3191" i="1"/>
  <c r="D3191" i="1"/>
  <c r="C3191" i="1"/>
  <c r="O3190" i="1"/>
  <c r="N3190" i="1"/>
  <c r="D3190" i="1"/>
  <c r="C3190" i="1"/>
  <c r="O3189" i="1"/>
  <c r="N3189" i="1"/>
  <c r="D3189" i="1"/>
  <c r="C3189" i="1"/>
  <c r="O3188" i="1"/>
  <c r="N3188" i="1"/>
  <c r="D3188" i="1"/>
  <c r="C3188" i="1"/>
  <c r="O3187" i="1"/>
  <c r="N3187" i="1"/>
  <c r="D3187" i="1"/>
  <c r="C3187" i="1"/>
  <c r="O3186" i="1"/>
  <c r="N3186" i="1"/>
  <c r="D3186" i="1"/>
  <c r="C3186" i="1"/>
  <c r="O3185" i="1"/>
  <c r="N3185" i="1"/>
  <c r="D3185" i="1"/>
  <c r="C3185" i="1"/>
  <c r="O3184" i="1"/>
  <c r="N3184" i="1"/>
  <c r="D3184" i="1"/>
  <c r="C3184" i="1"/>
  <c r="O3183" i="1"/>
  <c r="N3183" i="1"/>
  <c r="D3183" i="1"/>
  <c r="C3183" i="1"/>
  <c r="O3182" i="1"/>
  <c r="N3182" i="1"/>
  <c r="D3182" i="1"/>
  <c r="C3182" i="1"/>
  <c r="O3181" i="1"/>
  <c r="N3181" i="1"/>
  <c r="D3181" i="1"/>
  <c r="C3181" i="1"/>
  <c r="O3180" i="1"/>
  <c r="N3180" i="1"/>
  <c r="D3180" i="1"/>
  <c r="C3180" i="1"/>
  <c r="O3179" i="1"/>
  <c r="N3179" i="1"/>
  <c r="D3179" i="1"/>
  <c r="C3179" i="1"/>
  <c r="O3178" i="1"/>
  <c r="N3178" i="1"/>
  <c r="D3178" i="1"/>
  <c r="C3178" i="1"/>
  <c r="O3177" i="1"/>
  <c r="N3177" i="1"/>
  <c r="D3177" i="1"/>
  <c r="C3177" i="1"/>
  <c r="O3176" i="1"/>
  <c r="N3176" i="1"/>
  <c r="D3176" i="1"/>
  <c r="C3176" i="1"/>
  <c r="O3175" i="1"/>
  <c r="N3175" i="1"/>
  <c r="D3175" i="1"/>
  <c r="C3175" i="1"/>
  <c r="O3174" i="1"/>
  <c r="N3174" i="1"/>
  <c r="D3174" i="1"/>
  <c r="C3174" i="1"/>
  <c r="O3173" i="1"/>
  <c r="N3173" i="1"/>
  <c r="D3173" i="1"/>
  <c r="C3173" i="1"/>
  <c r="O3172" i="1"/>
  <c r="N3172" i="1"/>
  <c r="D3172" i="1"/>
  <c r="C3172" i="1"/>
  <c r="O3171" i="1"/>
  <c r="N3171" i="1"/>
  <c r="D3171" i="1"/>
  <c r="C3171" i="1"/>
  <c r="O3170" i="1"/>
  <c r="N3170" i="1"/>
  <c r="D3170" i="1"/>
  <c r="C3170" i="1"/>
  <c r="O3169" i="1"/>
  <c r="N3169" i="1"/>
  <c r="D3169" i="1"/>
  <c r="C3169" i="1"/>
  <c r="O3168" i="1"/>
  <c r="N3168" i="1"/>
  <c r="D3168" i="1"/>
  <c r="C3168" i="1"/>
  <c r="O3167" i="1"/>
  <c r="N3167" i="1"/>
  <c r="D3167" i="1"/>
  <c r="C3167" i="1"/>
  <c r="O3166" i="1"/>
  <c r="N3166" i="1"/>
  <c r="D3166" i="1"/>
  <c r="C3166" i="1"/>
  <c r="O3165" i="1"/>
  <c r="N3165" i="1"/>
  <c r="D3165" i="1"/>
  <c r="C3165" i="1"/>
  <c r="O3164" i="1"/>
  <c r="N3164" i="1"/>
  <c r="D3164" i="1"/>
  <c r="C3164" i="1"/>
  <c r="O3163" i="1"/>
  <c r="N3163" i="1"/>
  <c r="D3163" i="1"/>
  <c r="C3163" i="1"/>
  <c r="O3162" i="1"/>
  <c r="N3162" i="1"/>
  <c r="D3162" i="1"/>
  <c r="C3162" i="1"/>
  <c r="O3161" i="1"/>
  <c r="N3161" i="1"/>
  <c r="D3161" i="1"/>
  <c r="C3161" i="1"/>
  <c r="O3160" i="1"/>
  <c r="N3160" i="1"/>
  <c r="D3160" i="1"/>
  <c r="C3160" i="1"/>
  <c r="O3159" i="1"/>
  <c r="N3159" i="1"/>
  <c r="D3159" i="1"/>
  <c r="C3159" i="1"/>
  <c r="O3158" i="1"/>
  <c r="N3158" i="1"/>
  <c r="D3158" i="1"/>
  <c r="C3158" i="1"/>
  <c r="O3157" i="1"/>
  <c r="N3157" i="1"/>
  <c r="D3157" i="1"/>
  <c r="C3157" i="1"/>
  <c r="O3156" i="1"/>
  <c r="N3156" i="1"/>
  <c r="D3156" i="1"/>
  <c r="C3156" i="1"/>
  <c r="O3155" i="1"/>
  <c r="N3155" i="1"/>
  <c r="D3155" i="1"/>
  <c r="C3155" i="1"/>
  <c r="O3154" i="1"/>
  <c r="N3154" i="1"/>
  <c r="D3154" i="1"/>
  <c r="C3154" i="1"/>
  <c r="O3153" i="1"/>
  <c r="N3153" i="1"/>
  <c r="D3153" i="1"/>
  <c r="C3153" i="1"/>
  <c r="O3152" i="1"/>
  <c r="N3152" i="1"/>
  <c r="D3152" i="1"/>
  <c r="C3152" i="1"/>
  <c r="O3151" i="1"/>
  <c r="N3151" i="1"/>
  <c r="D3151" i="1"/>
  <c r="C3151" i="1"/>
  <c r="O3150" i="1"/>
  <c r="N3150" i="1"/>
  <c r="D3150" i="1"/>
  <c r="C3150" i="1"/>
  <c r="O3149" i="1"/>
  <c r="N3149" i="1"/>
  <c r="D3149" i="1"/>
  <c r="C3149" i="1"/>
  <c r="O3148" i="1"/>
  <c r="N3148" i="1"/>
  <c r="D3148" i="1"/>
  <c r="C3148" i="1"/>
  <c r="O3147" i="1"/>
  <c r="N3147" i="1"/>
  <c r="D3147" i="1"/>
  <c r="C3147" i="1"/>
  <c r="O3146" i="1"/>
  <c r="N3146" i="1"/>
  <c r="D3146" i="1"/>
  <c r="C3146" i="1"/>
  <c r="O3145" i="1"/>
  <c r="N3145" i="1"/>
  <c r="D3145" i="1"/>
  <c r="C3145" i="1"/>
  <c r="O3144" i="1"/>
  <c r="N3144" i="1"/>
  <c r="D3144" i="1"/>
  <c r="C3144" i="1"/>
  <c r="O3143" i="1"/>
  <c r="N3143" i="1"/>
  <c r="D3143" i="1"/>
  <c r="C3143" i="1"/>
  <c r="O3142" i="1"/>
  <c r="N3142" i="1"/>
  <c r="D3142" i="1"/>
  <c r="C3142" i="1"/>
  <c r="O3141" i="1"/>
  <c r="N3141" i="1"/>
  <c r="D3141" i="1"/>
  <c r="C3141" i="1"/>
  <c r="O3140" i="1"/>
  <c r="N3140" i="1"/>
  <c r="D3140" i="1"/>
  <c r="C3140" i="1"/>
  <c r="O3139" i="1"/>
  <c r="N3139" i="1"/>
  <c r="D3139" i="1"/>
  <c r="C3139" i="1"/>
  <c r="O3138" i="1"/>
  <c r="N3138" i="1"/>
  <c r="D3138" i="1"/>
  <c r="C3138" i="1"/>
  <c r="O3137" i="1"/>
  <c r="N3137" i="1"/>
  <c r="D3137" i="1"/>
  <c r="C3137" i="1"/>
  <c r="O3136" i="1"/>
  <c r="N3136" i="1"/>
  <c r="D3136" i="1"/>
  <c r="C3136" i="1"/>
  <c r="O3135" i="1"/>
  <c r="N3135" i="1"/>
  <c r="D3135" i="1"/>
  <c r="C3135" i="1"/>
  <c r="O3134" i="1"/>
  <c r="N3134" i="1"/>
  <c r="D3134" i="1"/>
  <c r="C3134" i="1"/>
  <c r="O3133" i="1"/>
  <c r="N3133" i="1"/>
  <c r="D3133" i="1"/>
  <c r="C3133" i="1"/>
  <c r="O3132" i="1"/>
  <c r="N3132" i="1"/>
  <c r="D3132" i="1"/>
  <c r="C3132" i="1"/>
  <c r="O3131" i="1"/>
  <c r="N3131" i="1"/>
  <c r="D3131" i="1"/>
  <c r="C3131" i="1"/>
  <c r="O3130" i="1"/>
  <c r="N3130" i="1"/>
  <c r="D3130" i="1"/>
  <c r="C3130" i="1"/>
  <c r="O3129" i="1"/>
  <c r="N3129" i="1"/>
  <c r="D3129" i="1"/>
  <c r="C3129" i="1"/>
  <c r="O3128" i="1"/>
  <c r="N3128" i="1"/>
  <c r="D3128" i="1"/>
  <c r="C3128" i="1"/>
  <c r="O3127" i="1"/>
  <c r="N3127" i="1"/>
  <c r="D3127" i="1"/>
  <c r="C3127" i="1"/>
  <c r="O3126" i="1"/>
  <c r="N3126" i="1"/>
  <c r="D3126" i="1"/>
  <c r="C3126" i="1"/>
  <c r="O3125" i="1"/>
  <c r="N3125" i="1"/>
  <c r="D3125" i="1"/>
  <c r="C3125" i="1"/>
  <c r="O3124" i="1"/>
  <c r="N3124" i="1"/>
  <c r="D3124" i="1"/>
  <c r="C3124" i="1"/>
  <c r="O3123" i="1"/>
  <c r="N3123" i="1"/>
  <c r="D3123" i="1"/>
  <c r="C3123" i="1"/>
  <c r="O3122" i="1"/>
  <c r="N3122" i="1"/>
  <c r="D3122" i="1"/>
  <c r="C3122" i="1"/>
  <c r="O3121" i="1"/>
  <c r="N3121" i="1"/>
  <c r="D3121" i="1"/>
  <c r="C3121" i="1"/>
  <c r="O3120" i="1"/>
  <c r="N3120" i="1"/>
  <c r="D3120" i="1"/>
  <c r="C3120" i="1"/>
  <c r="O3119" i="1"/>
  <c r="N3119" i="1"/>
  <c r="D3119" i="1"/>
  <c r="C3119" i="1"/>
  <c r="O3118" i="1"/>
  <c r="N3118" i="1"/>
  <c r="D3118" i="1"/>
  <c r="C3118" i="1"/>
  <c r="O3117" i="1"/>
  <c r="N3117" i="1"/>
  <c r="D3117" i="1"/>
  <c r="C3117" i="1"/>
  <c r="O3116" i="1"/>
  <c r="N3116" i="1"/>
  <c r="D3116" i="1"/>
  <c r="C3116" i="1"/>
  <c r="O3115" i="1"/>
  <c r="N3115" i="1"/>
  <c r="D3115" i="1"/>
  <c r="C3115" i="1"/>
  <c r="O3114" i="1"/>
  <c r="N3114" i="1"/>
  <c r="D3114" i="1"/>
  <c r="C3114" i="1"/>
  <c r="O3113" i="1"/>
  <c r="N3113" i="1"/>
  <c r="D3113" i="1"/>
  <c r="C3113" i="1"/>
  <c r="O3112" i="1"/>
  <c r="N3112" i="1"/>
  <c r="D3112" i="1"/>
  <c r="C3112" i="1"/>
  <c r="O3111" i="1"/>
  <c r="N3111" i="1"/>
  <c r="D3111" i="1"/>
  <c r="C3111" i="1"/>
  <c r="O3110" i="1"/>
  <c r="N3110" i="1"/>
  <c r="D3110" i="1"/>
  <c r="C3110" i="1"/>
  <c r="O3109" i="1"/>
  <c r="N3109" i="1"/>
  <c r="D3109" i="1"/>
  <c r="C3109" i="1"/>
  <c r="O3108" i="1"/>
  <c r="N3108" i="1"/>
  <c r="D3108" i="1"/>
  <c r="C3108" i="1"/>
  <c r="O3107" i="1"/>
  <c r="N3107" i="1"/>
  <c r="D3107" i="1"/>
  <c r="C3107" i="1"/>
  <c r="O3106" i="1"/>
  <c r="N3106" i="1"/>
  <c r="D3106" i="1"/>
  <c r="C3106" i="1"/>
  <c r="O3105" i="1"/>
  <c r="N3105" i="1"/>
  <c r="D3105" i="1"/>
  <c r="C3105" i="1"/>
  <c r="O3104" i="1"/>
  <c r="N3104" i="1"/>
  <c r="D3104" i="1"/>
  <c r="C3104" i="1"/>
  <c r="O3103" i="1"/>
  <c r="N3103" i="1"/>
  <c r="D3103" i="1"/>
  <c r="C3103" i="1"/>
  <c r="O3102" i="1"/>
  <c r="N3102" i="1"/>
  <c r="D3102" i="1"/>
  <c r="C3102" i="1"/>
  <c r="O3101" i="1"/>
  <c r="N3101" i="1"/>
  <c r="D3101" i="1"/>
  <c r="C3101" i="1"/>
  <c r="O3100" i="1"/>
  <c r="N3100" i="1"/>
  <c r="D3100" i="1"/>
  <c r="C3100" i="1"/>
  <c r="O3099" i="1"/>
  <c r="N3099" i="1"/>
  <c r="D3099" i="1"/>
  <c r="C3099" i="1"/>
  <c r="O3098" i="1"/>
  <c r="N3098" i="1"/>
  <c r="D3098" i="1"/>
  <c r="C3098" i="1"/>
  <c r="O3097" i="1"/>
  <c r="N3097" i="1"/>
  <c r="D3097" i="1"/>
  <c r="C3097" i="1"/>
  <c r="O3096" i="1"/>
  <c r="N3096" i="1"/>
  <c r="D3096" i="1"/>
  <c r="C3096" i="1"/>
  <c r="O3095" i="1"/>
  <c r="N3095" i="1"/>
  <c r="D3095" i="1"/>
  <c r="C3095" i="1"/>
  <c r="O3094" i="1"/>
  <c r="N3094" i="1"/>
  <c r="D3094" i="1"/>
  <c r="C3094" i="1"/>
  <c r="O3093" i="1"/>
  <c r="N3093" i="1"/>
  <c r="D3093" i="1"/>
  <c r="C3093" i="1"/>
  <c r="O3092" i="1"/>
  <c r="N3092" i="1"/>
  <c r="D3092" i="1"/>
  <c r="C3092" i="1"/>
  <c r="O3091" i="1"/>
  <c r="N3091" i="1"/>
  <c r="D3091" i="1"/>
  <c r="C3091" i="1"/>
  <c r="O3090" i="1"/>
  <c r="N3090" i="1"/>
  <c r="D3090" i="1"/>
  <c r="C3090" i="1"/>
  <c r="O3089" i="1"/>
  <c r="N3089" i="1"/>
  <c r="D3089" i="1"/>
  <c r="C3089" i="1"/>
  <c r="O3088" i="1"/>
  <c r="N3088" i="1"/>
  <c r="D3088" i="1"/>
  <c r="C3088" i="1"/>
  <c r="O3087" i="1"/>
  <c r="N3087" i="1"/>
  <c r="D3087" i="1"/>
  <c r="C3087" i="1"/>
  <c r="O3086" i="1"/>
  <c r="N3086" i="1"/>
  <c r="D3086" i="1"/>
  <c r="C3086" i="1"/>
  <c r="O3085" i="1"/>
  <c r="N3085" i="1"/>
  <c r="D3085" i="1"/>
  <c r="C3085" i="1"/>
  <c r="O3084" i="1"/>
  <c r="N3084" i="1"/>
  <c r="D3084" i="1"/>
  <c r="C3084" i="1"/>
  <c r="O3083" i="1"/>
  <c r="N3083" i="1"/>
  <c r="D3083" i="1"/>
  <c r="C3083" i="1"/>
  <c r="O3082" i="1"/>
  <c r="N3082" i="1"/>
  <c r="D3082" i="1"/>
  <c r="C3082" i="1"/>
  <c r="O3081" i="1"/>
  <c r="N3081" i="1"/>
  <c r="D3081" i="1"/>
  <c r="C3081" i="1"/>
  <c r="O3080" i="1"/>
  <c r="N3080" i="1"/>
  <c r="D3080" i="1"/>
  <c r="C3080" i="1"/>
  <c r="O3079" i="1"/>
  <c r="N3079" i="1"/>
  <c r="D3079" i="1"/>
  <c r="C3079" i="1"/>
  <c r="O3078" i="1"/>
  <c r="N3078" i="1"/>
  <c r="D3078" i="1"/>
  <c r="C3078" i="1"/>
  <c r="O3077" i="1"/>
  <c r="N3077" i="1"/>
  <c r="D3077" i="1"/>
  <c r="C3077" i="1"/>
  <c r="O3076" i="1"/>
  <c r="N3076" i="1"/>
  <c r="D3076" i="1"/>
  <c r="C3076" i="1"/>
  <c r="O3075" i="1"/>
  <c r="N3075" i="1"/>
  <c r="D3075" i="1"/>
  <c r="C3075" i="1"/>
  <c r="O3074" i="1"/>
  <c r="N3074" i="1"/>
  <c r="D3074" i="1"/>
  <c r="C3074" i="1"/>
  <c r="O3073" i="1"/>
  <c r="N3073" i="1"/>
  <c r="D3073" i="1"/>
  <c r="C3073" i="1"/>
  <c r="O3072" i="1"/>
  <c r="N3072" i="1"/>
  <c r="D3072" i="1"/>
  <c r="C3072" i="1"/>
  <c r="O3071" i="1"/>
  <c r="N3071" i="1"/>
  <c r="D3071" i="1"/>
  <c r="C3071" i="1"/>
  <c r="O3070" i="1"/>
  <c r="N3070" i="1"/>
  <c r="D3070" i="1"/>
  <c r="C3070" i="1"/>
  <c r="O3069" i="1"/>
  <c r="N3069" i="1"/>
  <c r="D3069" i="1"/>
  <c r="C3069" i="1"/>
  <c r="O3068" i="1"/>
  <c r="N3068" i="1"/>
  <c r="D3068" i="1"/>
  <c r="C3068" i="1"/>
  <c r="O3067" i="1"/>
  <c r="N3067" i="1"/>
  <c r="D3067" i="1"/>
  <c r="C3067" i="1"/>
  <c r="O3066" i="1"/>
  <c r="N3066" i="1"/>
  <c r="D3066" i="1"/>
  <c r="C3066" i="1"/>
  <c r="O3065" i="1"/>
  <c r="N3065" i="1"/>
  <c r="D3065" i="1"/>
  <c r="C3065" i="1"/>
  <c r="O3064" i="1"/>
  <c r="N3064" i="1"/>
  <c r="D3064" i="1"/>
  <c r="C3064" i="1"/>
  <c r="O3063" i="1"/>
  <c r="N3063" i="1"/>
  <c r="D3063" i="1"/>
  <c r="C3063" i="1"/>
  <c r="O3062" i="1"/>
  <c r="N3062" i="1"/>
  <c r="D3062" i="1"/>
  <c r="C3062" i="1"/>
  <c r="O3061" i="1"/>
  <c r="N3061" i="1"/>
  <c r="D3061" i="1"/>
  <c r="C3061" i="1"/>
  <c r="O3060" i="1"/>
  <c r="N3060" i="1"/>
  <c r="D3060" i="1"/>
  <c r="C3060" i="1"/>
  <c r="O3059" i="1"/>
  <c r="N3059" i="1"/>
  <c r="D3059" i="1"/>
  <c r="C3059" i="1"/>
  <c r="O3058" i="1"/>
  <c r="N3058" i="1"/>
  <c r="D3058" i="1"/>
  <c r="C3058" i="1"/>
  <c r="O3057" i="1"/>
  <c r="N3057" i="1"/>
  <c r="D3057" i="1"/>
  <c r="C3057" i="1"/>
  <c r="O3056" i="1"/>
  <c r="N3056" i="1"/>
  <c r="D3056" i="1"/>
  <c r="C3056" i="1"/>
  <c r="O3055" i="1"/>
  <c r="N3055" i="1"/>
  <c r="D3055" i="1"/>
  <c r="C3055" i="1"/>
  <c r="O3054" i="1"/>
  <c r="N3054" i="1"/>
  <c r="D3054" i="1"/>
  <c r="C3054" i="1"/>
  <c r="O3053" i="1"/>
  <c r="N3053" i="1"/>
  <c r="D3053" i="1"/>
  <c r="C3053" i="1"/>
  <c r="O3052" i="1"/>
  <c r="N3052" i="1"/>
  <c r="D3052" i="1"/>
  <c r="C3052" i="1"/>
  <c r="O3051" i="1"/>
  <c r="N3051" i="1"/>
  <c r="D3051" i="1"/>
  <c r="C3051" i="1"/>
  <c r="O3050" i="1"/>
  <c r="N3050" i="1"/>
  <c r="D3050" i="1"/>
  <c r="C3050" i="1"/>
  <c r="O3049" i="1"/>
  <c r="N3049" i="1"/>
  <c r="D3049" i="1"/>
  <c r="C3049" i="1"/>
  <c r="O3048" i="1"/>
  <c r="N3048" i="1"/>
  <c r="D3048" i="1"/>
  <c r="C3048" i="1"/>
  <c r="O3047" i="1"/>
  <c r="N3047" i="1"/>
  <c r="D3047" i="1"/>
  <c r="C3047" i="1"/>
  <c r="O3046" i="1"/>
  <c r="N3046" i="1"/>
  <c r="D3046" i="1"/>
  <c r="C3046" i="1"/>
  <c r="O3045" i="1"/>
  <c r="N3045" i="1"/>
  <c r="D3045" i="1"/>
  <c r="C3045" i="1"/>
  <c r="O3044" i="1"/>
  <c r="N3044" i="1"/>
  <c r="D3044" i="1"/>
  <c r="C3044" i="1"/>
  <c r="O3043" i="1"/>
  <c r="N3043" i="1"/>
  <c r="D3043" i="1"/>
  <c r="C3043" i="1"/>
  <c r="O3042" i="1"/>
  <c r="N3042" i="1"/>
  <c r="D3042" i="1"/>
  <c r="C3042" i="1"/>
  <c r="O3041" i="1"/>
  <c r="N3041" i="1"/>
  <c r="D3041" i="1"/>
  <c r="C3041" i="1"/>
  <c r="O3040" i="1"/>
  <c r="N3040" i="1"/>
  <c r="D3040" i="1"/>
  <c r="C3040" i="1"/>
  <c r="O3039" i="1"/>
  <c r="N3039" i="1"/>
  <c r="D3039" i="1"/>
  <c r="C3039" i="1"/>
  <c r="O3038" i="1"/>
  <c r="N3038" i="1"/>
  <c r="D3038" i="1"/>
  <c r="C3038" i="1"/>
  <c r="O3037" i="1"/>
  <c r="N3037" i="1"/>
  <c r="D3037" i="1"/>
  <c r="C3037" i="1"/>
  <c r="O3036" i="1"/>
  <c r="N3036" i="1"/>
  <c r="D3036" i="1"/>
  <c r="C3036" i="1"/>
  <c r="O3035" i="1"/>
  <c r="N3035" i="1"/>
  <c r="D3035" i="1"/>
  <c r="C3035" i="1"/>
  <c r="O3034" i="1"/>
  <c r="N3034" i="1"/>
  <c r="D3034" i="1"/>
  <c r="C3034" i="1"/>
  <c r="O3033" i="1"/>
  <c r="N3033" i="1"/>
  <c r="D3033" i="1"/>
  <c r="C3033" i="1"/>
  <c r="O3032" i="1"/>
  <c r="N3032" i="1"/>
  <c r="D3032" i="1"/>
  <c r="C3032" i="1"/>
  <c r="O3031" i="1"/>
  <c r="N3031" i="1"/>
  <c r="D3031" i="1"/>
  <c r="C3031" i="1"/>
  <c r="O3030" i="1"/>
  <c r="N3030" i="1"/>
  <c r="D3030" i="1"/>
  <c r="C3030" i="1"/>
  <c r="O3029" i="1"/>
  <c r="N3029" i="1"/>
  <c r="D3029" i="1"/>
  <c r="C3029" i="1"/>
  <c r="O3028" i="1"/>
  <c r="N3028" i="1"/>
  <c r="D3028" i="1"/>
  <c r="C3028" i="1"/>
  <c r="O3027" i="1"/>
  <c r="N3027" i="1"/>
  <c r="D3027" i="1"/>
  <c r="C3027" i="1"/>
  <c r="O3026" i="1"/>
  <c r="N3026" i="1"/>
  <c r="D3026" i="1"/>
  <c r="C3026" i="1"/>
  <c r="O3025" i="1"/>
  <c r="N3025" i="1"/>
  <c r="D3025" i="1"/>
  <c r="C3025" i="1"/>
  <c r="O3024" i="1"/>
  <c r="N3024" i="1"/>
  <c r="D3024" i="1"/>
  <c r="C3024" i="1"/>
  <c r="O3023" i="1"/>
  <c r="N3023" i="1"/>
  <c r="D3023" i="1"/>
  <c r="C3023" i="1"/>
  <c r="O3022" i="1"/>
  <c r="N3022" i="1"/>
  <c r="D3022" i="1"/>
  <c r="C3022" i="1"/>
  <c r="O3021" i="1"/>
  <c r="N3021" i="1"/>
  <c r="D3021" i="1"/>
  <c r="C3021" i="1"/>
  <c r="O3020" i="1"/>
  <c r="N3020" i="1"/>
  <c r="D3020" i="1"/>
  <c r="C3020" i="1"/>
  <c r="O3019" i="1"/>
  <c r="N3019" i="1"/>
  <c r="D3019" i="1"/>
  <c r="C3019" i="1"/>
  <c r="O3018" i="1"/>
  <c r="N3018" i="1"/>
  <c r="D3018" i="1"/>
  <c r="C3018" i="1"/>
  <c r="O3017" i="1"/>
  <c r="N3017" i="1"/>
  <c r="D3017" i="1"/>
  <c r="C3017" i="1"/>
  <c r="O3016" i="1"/>
  <c r="N3016" i="1"/>
  <c r="D3016" i="1"/>
  <c r="C3016" i="1"/>
  <c r="O3015" i="1"/>
  <c r="N3015" i="1"/>
  <c r="D3015" i="1"/>
  <c r="C3015" i="1"/>
  <c r="O3014" i="1"/>
  <c r="N3014" i="1"/>
  <c r="D3014" i="1"/>
  <c r="C3014" i="1"/>
  <c r="O3013" i="1"/>
  <c r="N3013" i="1"/>
  <c r="D3013" i="1"/>
  <c r="C3013" i="1"/>
  <c r="O3012" i="1"/>
  <c r="N3012" i="1"/>
  <c r="D3012" i="1"/>
  <c r="C3012" i="1"/>
  <c r="O3011" i="1"/>
  <c r="N3011" i="1"/>
  <c r="D3011" i="1"/>
  <c r="C3011" i="1"/>
  <c r="O3010" i="1"/>
  <c r="N3010" i="1"/>
  <c r="D3010" i="1"/>
  <c r="C3010" i="1"/>
  <c r="O3009" i="1"/>
  <c r="N3009" i="1"/>
  <c r="D3009" i="1"/>
  <c r="C3009" i="1"/>
  <c r="O3008" i="1"/>
  <c r="N3008" i="1"/>
  <c r="D3008" i="1"/>
  <c r="C3008" i="1"/>
  <c r="O3007" i="1"/>
  <c r="N3007" i="1"/>
  <c r="D3007" i="1"/>
  <c r="C3007" i="1"/>
  <c r="O3006" i="1"/>
  <c r="N3006" i="1"/>
  <c r="D3006" i="1"/>
  <c r="C3006" i="1"/>
  <c r="O3005" i="1"/>
  <c r="N3005" i="1"/>
  <c r="D3005" i="1"/>
  <c r="C3005" i="1"/>
  <c r="O3004" i="1"/>
  <c r="N3004" i="1"/>
  <c r="D3004" i="1"/>
  <c r="C3004" i="1"/>
  <c r="O3003" i="1"/>
  <c r="N3003" i="1"/>
  <c r="D3003" i="1"/>
  <c r="C3003" i="1"/>
  <c r="O3002" i="1"/>
  <c r="N3002" i="1"/>
  <c r="D3002" i="1"/>
  <c r="C3002" i="1"/>
  <c r="O3001" i="1"/>
  <c r="N3001" i="1"/>
  <c r="D3001" i="1"/>
  <c r="C3001" i="1"/>
  <c r="O3000" i="1"/>
  <c r="N3000" i="1"/>
  <c r="D3000" i="1"/>
  <c r="C3000" i="1"/>
  <c r="O2999" i="1"/>
  <c r="N2999" i="1"/>
  <c r="D2999" i="1"/>
  <c r="C2999" i="1"/>
  <c r="O2998" i="1"/>
  <c r="N2998" i="1"/>
  <c r="D2998" i="1"/>
  <c r="C2998" i="1"/>
  <c r="O2997" i="1"/>
  <c r="N2997" i="1"/>
  <c r="D2997" i="1"/>
  <c r="C2997" i="1"/>
  <c r="O2996" i="1"/>
  <c r="N2996" i="1"/>
  <c r="D2996" i="1"/>
  <c r="C2996" i="1"/>
  <c r="O2995" i="1"/>
  <c r="N2995" i="1"/>
  <c r="D2995" i="1"/>
  <c r="C2995" i="1"/>
  <c r="O2994" i="1"/>
  <c r="N2994" i="1"/>
  <c r="D2994" i="1"/>
  <c r="C2994" i="1"/>
  <c r="O2993" i="1"/>
  <c r="N2993" i="1"/>
  <c r="D2993" i="1"/>
  <c r="C2993" i="1"/>
  <c r="O2992" i="1"/>
  <c r="N2992" i="1"/>
  <c r="D2992" i="1"/>
  <c r="C2992" i="1"/>
  <c r="O2991" i="1"/>
  <c r="N2991" i="1"/>
  <c r="D2991" i="1"/>
  <c r="C2991" i="1"/>
  <c r="O2990" i="1"/>
  <c r="N2990" i="1"/>
  <c r="D2990" i="1"/>
  <c r="C2990" i="1"/>
  <c r="O2989" i="1"/>
  <c r="N2989" i="1"/>
  <c r="D2989" i="1"/>
  <c r="C2989" i="1"/>
  <c r="O2988" i="1"/>
  <c r="N2988" i="1"/>
  <c r="D2988" i="1"/>
  <c r="C2988" i="1"/>
  <c r="O2987" i="1"/>
  <c r="N2987" i="1"/>
  <c r="D2987" i="1"/>
  <c r="C2987" i="1"/>
  <c r="O2986" i="1"/>
  <c r="N2986" i="1"/>
  <c r="D2986" i="1"/>
  <c r="C2986" i="1"/>
  <c r="O2985" i="1"/>
  <c r="N2985" i="1"/>
  <c r="D2985" i="1"/>
  <c r="C2985" i="1"/>
  <c r="O2984" i="1"/>
  <c r="N2984" i="1"/>
  <c r="D2984" i="1"/>
  <c r="C2984" i="1"/>
  <c r="O2983" i="1"/>
  <c r="N2983" i="1"/>
  <c r="D2983" i="1"/>
  <c r="C2983" i="1"/>
  <c r="O2982" i="1"/>
  <c r="N2982" i="1"/>
  <c r="D2982" i="1"/>
  <c r="C2982" i="1"/>
  <c r="O2981" i="1"/>
  <c r="N2981" i="1"/>
  <c r="D2981" i="1"/>
  <c r="C2981" i="1"/>
  <c r="O2980" i="1"/>
  <c r="N2980" i="1"/>
  <c r="D2980" i="1"/>
  <c r="C2980" i="1"/>
  <c r="O2979" i="1"/>
  <c r="N2979" i="1"/>
  <c r="D2979" i="1"/>
  <c r="C2979" i="1"/>
  <c r="O2978" i="1"/>
  <c r="N2978" i="1"/>
  <c r="D2978" i="1"/>
  <c r="C2978" i="1"/>
  <c r="O2977" i="1"/>
  <c r="N2977" i="1"/>
  <c r="D2977" i="1"/>
  <c r="C2977" i="1"/>
  <c r="O2976" i="1"/>
  <c r="N2976" i="1"/>
  <c r="D2976" i="1"/>
  <c r="C2976" i="1"/>
  <c r="O2975" i="1"/>
  <c r="N2975" i="1"/>
  <c r="D2975" i="1"/>
  <c r="C2975" i="1"/>
  <c r="O2974" i="1"/>
  <c r="N2974" i="1"/>
  <c r="D2974" i="1"/>
  <c r="C2974" i="1"/>
  <c r="O2973" i="1"/>
  <c r="N2973" i="1"/>
  <c r="D2973" i="1"/>
  <c r="C2973" i="1"/>
  <c r="O2972" i="1"/>
  <c r="N2972" i="1"/>
  <c r="D2972" i="1"/>
  <c r="C2972" i="1"/>
  <c r="O2971" i="1"/>
  <c r="N2971" i="1"/>
  <c r="D2971" i="1"/>
  <c r="C2971" i="1"/>
  <c r="O2970" i="1"/>
  <c r="N2970" i="1"/>
  <c r="D2970" i="1"/>
  <c r="C2970" i="1"/>
  <c r="O2969" i="1"/>
  <c r="N2969" i="1"/>
  <c r="D2969" i="1"/>
  <c r="C2969" i="1"/>
  <c r="O2968" i="1"/>
  <c r="N2968" i="1"/>
  <c r="D2968" i="1"/>
  <c r="C2968" i="1"/>
  <c r="O2967" i="1"/>
  <c r="N2967" i="1"/>
  <c r="D2967" i="1"/>
  <c r="C2967" i="1"/>
  <c r="O2966" i="1"/>
  <c r="N2966" i="1"/>
  <c r="D2966" i="1"/>
  <c r="C2966" i="1"/>
  <c r="O2965" i="1"/>
  <c r="N2965" i="1"/>
  <c r="D2965" i="1"/>
  <c r="C2965" i="1"/>
  <c r="O2964" i="1"/>
  <c r="N2964" i="1"/>
  <c r="D2964" i="1"/>
  <c r="C2964" i="1"/>
  <c r="O2963" i="1"/>
  <c r="N2963" i="1"/>
  <c r="D2963" i="1"/>
  <c r="C2963" i="1"/>
  <c r="O2962" i="1"/>
  <c r="N2962" i="1"/>
  <c r="D2962" i="1"/>
  <c r="C2962" i="1"/>
  <c r="O2961" i="1"/>
  <c r="N2961" i="1"/>
  <c r="D2961" i="1"/>
  <c r="C2961" i="1"/>
  <c r="O2960" i="1"/>
  <c r="N2960" i="1"/>
  <c r="D2960" i="1"/>
  <c r="C2960" i="1"/>
  <c r="O2959" i="1"/>
  <c r="N2959" i="1"/>
  <c r="D2959" i="1"/>
  <c r="C2959" i="1"/>
  <c r="O2958" i="1"/>
  <c r="N2958" i="1"/>
  <c r="D2958" i="1"/>
  <c r="C2958" i="1"/>
  <c r="O2957" i="1"/>
  <c r="N2957" i="1"/>
  <c r="D2957" i="1"/>
  <c r="C2957" i="1"/>
  <c r="O2956" i="1"/>
  <c r="N2956" i="1"/>
  <c r="D2956" i="1"/>
  <c r="C2956" i="1"/>
  <c r="O2955" i="1"/>
  <c r="N2955" i="1"/>
  <c r="D2955" i="1"/>
  <c r="C2955" i="1"/>
  <c r="O2954" i="1"/>
  <c r="N2954" i="1"/>
  <c r="D2954" i="1"/>
  <c r="C2954" i="1"/>
  <c r="O2953" i="1"/>
  <c r="N2953" i="1"/>
  <c r="D2953" i="1"/>
  <c r="C2953" i="1"/>
  <c r="O2952" i="1"/>
  <c r="N2952" i="1"/>
  <c r="D2952" i="1"/>
  <c r="C2952" i="1"/>
  <c r="O2951" i="1"/>
  <c r="N2951" i="1"/>
  <c r="D2951" i="1"/>
  <c r="C2951" i="1"/>
  <c r="O2950" i="1"/>
  <c r="N2950" i="1"/>
  <c r="D2950" i="1"/>
  <c r="C2950" i="1"/>
  <c r="O2949" i="1"/>
  <c r="N2949" i="1"/>
  <c r="D2949" i="1"/>
  <c r="C2949" i="1"/>
  <c r="O2948" i="1"/>
  <c r="N2948" i="1"/>
  <c r="D2948" i="1"/>
  <c r="C2948" i="1"/>
  <c r="O2947" i="1"/>
  <c r="N2947" i="1"/>
  <c r="D2947" i="1"/>
  <c r="C2947" i="1"/>
  <c r="O2946" i="1"/>
  <c r="N2946" i="1"/>
  <c r="D2946" i="1"/>
  <c r="C2946" i="1"/>
  <c r="O2945" i="1"/>
  <c r="N2945" i="1"/>
  <c r="D2945" i="1"/>
  <c r="C2945" i="1"/>
  <c r="O2944" i="1"/>
  <c r="N2944" i="1"/>
  <c r="D2944" i="1"/>
  <c r="C2944" i="1"/>
  <c r="O2943" i="1"/>
  <c r="N2943" i="1"/>
  <c r="D2943" i="1"/>
  <c r="C2943" i="1"/>
  <c r="O2942" i="1"/>
  <c r="N2942" i="1"/>
  <c r="D2942" i="1"/>
  <c r="C2942" i="1"/>
  <c r="O2941" i="1"/>
  <c r="N2941" i="1"/>
  <c r="D2941" i="1"/>
  <c r="C2941" i="1"/>
  <c r="O2940" i="1"/>
  <c r="N2940" i="1"/>
  <c r="D2940" i="1"/>
  <c r="C2940" i="1"/>
  <c r="O2939" i="1"/>
  <c r="N2939" i="1"/>
  <c r="D2939" i="1"/>
  <c r="C2939" i="1"/>
  <c r="O2938" i="1"/>
  <c r="N2938" i="1"/>
  <c r="D2938" i="1"/>
  <c r="C2938" i="1"/>
  <c r="O2937" i="1"/>
  <c r="N2937" i="1"/>
  <c r="D2937" i="1"/>
  <c r="C2937" i="1"/>
  <c r="O2936" i="1"/>
  <c r="N2936" i="1"/>
  <c r="D2936" i="1"/>
  <c r="C2936" i="1"/>
  <c r="O2935" i="1"/>
  <c r="N2935" i="1"/>
  <c r="D2935" i="1"/>
  <c r="C2935" i="1"/>
  <c r="O2934" i="1"/>
  <c r="N2934" i="1"/>
  <c r="D2934" i="1"/>
  <c r="C2934" i="1"/>
  <c r="O2933" i="1"/>
  <c r="N2933" i="1"/>
  <c r="D2933" i="1"/>
  <c r="C2933" i="1"/>
  <c r="O2932" i="1"/>
  <c r="N2932" i="1"/>
  <c r="D2932" i="1"/>
  <c r="C2932" i="1"/>
  <c r="O2931" i="1"/>
  <c r="N2931" i="1"/>
  <c r="D2931" i="1"/>
  <c r="C2931" i="1"/>
  <c r="O2930" i="1"/>
  <c r="N2930" i="1"/>
  <c r="D2930" i="1"/>
  <c r="C2930" i="1"/>
  <c r="O2929" i="1"/>
  <c r="N2929" i="1"/>
  <c r="D2929" i="1"/>
  <c r="C2929" i="1"/>
  <c r="O2928" i="1"/>
  <c r="N2928" i="1"/>
  <c r="D2928" i="1"/>
  <c r="C2928" i="1"/>
  <c r="O2927" i="1"/>
  <c r="N2927" i="1"/>
  <c r="D2927" i="1"/>
  <c r="C2927" i="1"/>
  <c r="O2926" i="1"/>
  <c r="N2926" i="1"/>
  <c r="D2926" i="1"/>
  <c r="C2926" i="1"/>
  <c r="O2925" i="1"/>
  <c r="N2925" i="1"/>
  <c r="D2925" i="1"/>
  <c r="C2925" i="1"/>
  <c r="O2924" i="1"/>
  <c r="N2924" i="1"/>
  <c r="D2924" i="1"/>
  <c r="C2924" i="1"/>
  <c r="O2923" i="1"/>
  <c r="N2923" i="1"/>
  <c r="D2923" i="1"/>
  <c r="C2923" i="1"/>
  <c r="O2922" i="1"/>
  <c r="N2922" i="1"/>
  <c r="D2922" i="1"/>
  <c r="C2922" i="1"/>
  <c r="O2921" i="1"/>
  <c r="N2921" i="1"/>
  <c r="D2921" i="1"/>
  <c r="C2921" i="1"/>
  <c r="O2920" i="1"/>
  <c r="N2920" i="1"/>
  <c r="D2920" i="1"/>
  <c r="C2920" i="1"/>
  <c r="O2919" i="1"/>
  <c r="N2919" i="1"/>
  <c r="D2919" i="1"/>
  <c r="C2919" i="1"/>
  <c r="O2918" i="1"/>
  <c r="N2918" i="1"/>
  <c r="D2918" i="1"/>
  <c r="C2918" i="1"/>
  <c r="O2917" i="1"/>
  <c r="N2917" i="1"/>
  <c r="D2917" i="1"/>
  <c r="C2917" i="1"/>
  <c r="O2916" i="1"/>
  <c r="N2916" i="1"/>
  <c r="D2916" i="1"/>
  <c r="C2916" i="1"/>
  <c r="O2915" i="1"/>
  <c r="N2915" i="1"/>
  <c r="D2915" i="1"/>
  <c r="C2915" i="1"/>
  <c r="O2914" i="1"/>
  <c r="N2914" i="1"/>
  <c r="D2914" i="1"/>
  <c r="C2914" i="1"/>
  <c r="O2913" i="1"/>
  <c r="N2913" i="1"/>
  <c r="D2913" i="1"/>
  <c r="C2913" i="1"/>
  <c r="O2912" i="1"/>
  <c r="N2912" i="1"/>
  <c r="D2912" i="1"/>
  <c r="C2912" i="1"/>
  <c r="O2911" i="1"/>
  <c r="N2911" i="1"/>
  <c r="D2911" i="1"/>
  <c r="C2911" i="1"/>
  <c r="O2910" i="1"/>
  <c r="N2910" i="1"/>
  <c r="D2910" i="1"/>
  <c r="C2910" i="1"/>
  <c r="O2909" i="1"/>
  <c r="N2909" i="1"/>
  <c r="D2909" i="1"/>
  <c r="C2909" i="1"/>
  <c r="O2908" i="1"/>
  <c r="N2908" i="1"/>
  <c r="D2908" i="1"/>
  <c r="C2908" i="1"/>
  <c r="O2907" i="1"/>
  <c r="N2907" i="1"/>
  <c r="D2907" i="1"/>
  <c r="C2907" i="1"/>
  <c r="O2906" i="1"/>
  <c r="N2906" i="1"/>
  <c r="D2906" i="1"/>
  <c r="C2906" i="1"/>
  <c r="O2905" i="1"/>
  <c r="N2905" i="1"/>
  <c r="D2905" i="1"/>
  <c r="C2905" i="1"/>
  <c r="O2904" i="1"/>
  <c r="N2904" i="1"/>
  <c r="D2904" i="1"/>
  <c r="C2904" i="1"/>
  <c r="O2903" i="1"/>
  <c r="N2903" i="1"/>
  <c r="D2903" i="1"/>
  <c r="C2903" i="1"/>
  <c r="O2902" i="1"/>
  <c r="N2902" i="1"/>
  <c r="D2902" i="1"/>
  <c r="C2902" i="1"/>
  <c r="O2901" i="1"/>
  <c r="N2901" i="1"/>
  <c r="D2901" i="1"/>
  <c r="C2901" i="1"/>
  <c r="O2900" i="1"/>
  <c r="N2900" i="1"/>
  <c r="D2900" i="1"/>
  <c r="C2900" i="1"/>
  <c r="O2899" i="1"/>
  <c r="N2899" i="1"/>
  <c r="D2899" i="1"/>
  <c r="C2899" i="1"/>
  <c r="O2898" i="1"/>
  <c r="N2898" i="1"/>
  <c r="D2898" i="1"/>
  <c r="C2898" i="1"/>
  <c r="O2897" i="1"/>
  <c r="N2897" i="1"/>
  <c r="D2897" i="1"/>
  <c r="C2897" i="1"/>
  <c r="O2896" i="1"/>
  <c r="N2896" i="1"/>
  <c r="D2896" i="1"/>
  <c r="C2896" i="1"/>
  <c r="O2895" i="1"/>
  <c r="N2895" i="1"/>
  <c r="D2895" i="1"/>
  <c r="C2895" i="1"/>
  <c r="O2894" i="1"/>
  <c r="N2894" i="1"/>
  <c r="D2894" i="1"/>
  <c r="C2894" i="1"/>
  <c r="O2893" i="1"/>
  <c r="N2893" i="1"/>
  <c r="D2893" i="1"/>
  <c r="C2893" i="1"/>
  <c r="O2892" i="1"/>
  <c r="N2892" i="1"/>
  <c r="D2892" i="1"/>
  <c r="C2892" i="1"/>
  <c r="O2891" i="1"/>
  <c r="N2891" i="1"/>
  <c r="D2891" i="1"/>
  <c r="C2891" i="1"/>
  <c r="O2890" i="1"/>
  <c r="N2890" i="1"/>
  <c r="D2890" i="1"/>
  <c r="C2890" i="1"/>
  <c r="O2889" i="1"/>
  <c r="N2889" i="1"/>
  <c r="D2889" i="1"/>
  <c r="C2889" i="1"/>
  <c r="O2888" i="1"/>
  <c r="N2888" i="1"/>
  <c r="D2888" i="1"/>
  <c r="C2888" i="1"/>
  <c r="O2887" i="1"/>
  <c r="N2887" i="1"/>
  <c r="D2887" i="1"/>
  <c r="C2887" i="1"/>
  <c r="O2886" i="1"/>
  <c r="N2886" i="1"/>
  <c r="D2886" i="1"/>
  <c r="C2886" i="1"/>
  <c r="O2885" i="1"/>
  <c r="N2885" i="1"/>
  <c r="D2885" i="1"/>
  <c r="C2885" i="1"/>
  <c r="O2884" i="1"/>
  <c r="N2884" i="1"/>
  <c r="D2884" i="1"/>
  <c r="C2884" i="1"/>
  <c r="O2883" i="1"/>
  <c r="N2883" i="1"/>
  <c r="D2883" i="1"/>
  <c r="C2883" i="1"/>
  <c r="O2882" i="1"/>
  <c r="N2882" i="1"/>
  <c r="D2882" i="1"/>
  <c r="C2882" i="1"/>
  <c r="O2881" i="1"/>
  <c r="N2881" i="1"/>
  <c r="D2881" i="1"/>
  <c r="C2881" i="1"/>
  <c r="O2880" i="1"/>
  <c r="N2880" i="1"/>
  <c r="D2880" i="1"/>
  <c r="C2880" i="1"/>
  <c r="O2879" i="1"/>
  <c r="N2879" i="1"/>
  <c r="D2879" i="1"/>
  <c r="C2879" i="1"/>
  <c r="O2878" i="1"/>
  <c r="N2878" i="1"/>
  <c r="D2878" i="1"/>
  <c r="C2878" i="1"/>
  <c r="O2877" i="1"/>
  <c r="N2877" i="1"/>
  <c r="D2877" i="1"/>
  <c r="C2877" i="1"/>
  <c r="O2876" i="1"/>
  <c r="N2876" i="1"/>
  <c r="D2876" i="1"/>
  <c r="C2876" i="1"/>
  <c r="O2875" i="1"/>
  <c r="N2875" i="1"/>
  <c r="D2875" i="1"/>
  <c r="C2875" i="1"/>
  <c r="O2874" i="1"/>
  <c r="N2874" i="1"/>
  <c r="D2874" i="1"/>
  <c r="C2874" i="1"/>
  <c r="O2873" i="1"/>
  <c r="N2873" i="1"/>
  <c r="D2873" i="1"/>
  <c r="C2873" i="1"/>
  <c r="O2872" i="1"/>
  <c r="N2872" i="1"/>
  <c r="D2872" i="1"/>
  <c r="C2872" i="1"/>
  <c r="O2871" i="1"/>
  <c r="N2871" i="1"/>
  <c r="D2871" i="1"/>
  <c r="C2871" i="1"/>
  <c r="O2870" i="1"/>
  <c r="N2870" i="1"/>
  <c r="D2870" i="1"/>
  <c r="C2870" i="1"/>
  <c r="O2869" i="1"/>
  <c r="N2869" i="1"/>
  <c r="D2869" i="1"/>
  <c r="C2869" i="1"/>
  <c r="O2868" i="1"/>
  <c r="N2868" i="1"/>
  <c r="D2868" i="1"/>
  <c r="C2868" i="1"/>
  <c r="O2867" i="1"/>
  <c r="N2867" i="1"/>
  <c r="D2867" i="1"/>
  <c r="C2867" i="1"/>
  <c r="O2866" i="1"/>
  <c r="N2866" i="1"/>
  <c r="D2866" i="1"/>
  <c r="C2866" i="1"/>
  <c r="O2865" i="1"/>
  <c r="N2865" i="1"/>
  <c r="D2865" i="1"/>
  <c r="C2865" i="1"/>
  <c r="O2864" i="1"/>
  <c r="N2864" i="1"/>
  <c r="D2864" i="1"/>
  <c r="C2864" i="1"/>
  <c r="O2863" i="1"/>
  <c r="N2863" i="1"/>
  <c r="D2863" i="1"/>
  <c r="C2863" i="1"/>
  <c r="O2862" i="1"/>
  <c r="N2862" i="1"/>
  <c r="D2862" i="1"/>
  <c r="C2862" i="1"/>
  <c r="O2861" i="1"/>
  <c r="N2861" i="1"/>
  <c r="D2861" i="1"/>
  <c r="C2861" i="1"/>
  <c r="O2860" i="1"/>
  <c r="N2860" i="1"/>
  <c r="D2860" i="1"/>
  <c r="C2860" i="1"/>
  <c r="O2859" i="1"/>
  <c r="N2859" i="1"/>
  <c r="D2859" i="1"/>
  <c r="C2859" i="1"/>
  <c r="O2858" i="1"/>
  <c r="N2858" i="1"/>
  <c r="D2858" i="1"/>
  <c r="C2858" i="1"/>
  <c r="O2857" i="1"/>
  <c r="N2857" i="1"/>
  <c r="D2857" i="1"/>
  <c r="C2857" i="1"/>
  <c r="O2856" i="1"/>
  <c r="N2856" i="1"/>
  <c r="D2856" i="1"/>
  <c r="C2856" i="1"/>
  <c r="O2855" i="1"/>
  <c r="N2855" i="1"/>
  <c r="D2855" i="1"/>
  <c r="C2855" i="1"/>
  <c r="O2854" i="1"/>
  <c r="N2854" i="1"/>
  <c r="D2854" i="1"/>
  <c r="C2854" i="1"/>
  <c r="O2853" i="1"/>
  <c r="N2853" i="1"/>
  <c r="D2853" i="1"/>
  <c r="C2853" i="1"/>
  <c r="O2852" i="1"/>
  <c r="N2852" i="1"/>
  <c r="D2852" i="1"/>
  <c r="C2852" i="1"/>
  <c r="O2851" i="1"/>
  <c r="N2851" i="1"/>
  <c r="D2851" i="1"/>
  <c r="C2851" i="1"/>
  <c r="O2850" i="1"/>
  <c r="N2850" i="1"/>
  <c r="D2850" i="1"/>
  <c r="C2850" i="1"/>
  <c r="O2849" i="1"/>
  <c r="N2849" i="1"/>
  <c r="D2849" i="1"/>
  <c r="C2849" i="1"/>
  <c r="O2848" i="1"/>
  <c r="N2848" i="1"/>
  <c r="D2848" i="1"/>
  <c r="C2848" i="1"/>
  <c r="O2847" i="1"/>
  <c r="N2847" i="1"/>
  <c r="D2847" i="1"/>
  <c r="C2847" i="1"/>
  <c r="O2846" i="1"/>
  <c r="N2846" i="1"/>
  <c r="D2846" i="1"/>
  <c r="C2846" i="1"/>
  <c r="O2845" i="1"/>
  <c r="N2845" i="1"/>
  <c r="D2845" i="1"/>
  <c r="C2845" i="1"/>
  <c r="O2844" i="1"/>
  <c r="N2844" i="1"/>
  <c r="D2844" i="1"/>
  <c r="C2844" i="1"/>
  <c r="O2843" i="1"/>
  <c r="N2843" i="1"/>
  <c r="D2843" i="1"/>
  <c r="C2843" i="1"/>
  <c r="O2842" i="1"/>
  <c r="N2842" i="1"/>
  <c r="D2842" i="1"/>
  <c r="C2842" i="1"/>
  <c r="O2841" i="1"/>
  <c r="N2841" i="1"/>
  <c r="D2841" i="1"/>
  <c r="C2841" i="1"/>
  <c r="O2840" i="1"/>
  <c r="N2840" i="1"/>
  <c r="D2840" i="1"/>
  <c r="C2840" i="1"/>
  <c r="O2839" i="1"/>
  <c r="N2839" i="1"/>
  <c r="D2839" i="1"/>
  <c r="C2839" i="1"/>
  <c r="O2838" i="1"/>
  <c r="N2838" i="1"/>
  <c r="D2838" i="1"/>
  <c r="C2838" i="1"/>
  <c r="O2837" i="1"/>
  <c r="N2837" i="1"/>
  <c r="D2837" i="1"/>
  <c r="C2837" i="1"/>
  <c r="O2836" i="1"/>
  <c r="N2836" i="1"/>
  <c r="D2836" i="1"/>
  <c r="C2836" i="1"/>
  <c r="O2835" i="1"/>
  <c r="N2835" i="1"/>
  <c r="D2835" i="1"/>
  <c r="C2835" i="1"/>
  <c r="O2834" i="1"/>
  <c r="N2834" i="1"/>
  <c r="D2834" i="1"/>
  <c r="C2834" i="1"/>
  <c r="O2833" i="1"/>
  <c r="N2833" i="1"/>
  <c r="D2833" i="1"/>
  <c r="C2833" i="1"/>
  <c r="O2832" i="1"/>
  <c r="N2832" i="1"/>
  <c r="D2832" i="1"/>
  <c r="C2832" i="1"/>
  <c r="O2831" i="1"/>
  <c r="N2831" i="1"/>
  <c r="D2831" i="1"/>
  <c r="C2831" i="1"/>
  <c r="O2830" i="1"/>
  <c r="N2830" i="1"/>
  <c r="D2830" i="1"/>
  <c r="C2830" i="1"/>
  <c r="O2829" i="1"/>
  <c r="N2829" i="1"/>
  <c r="D2829" i="1"/>
  <c r="C2829" i="1"/>
  <c r="O2828" i="1"/>
  <c r="N2828" i="1"/>
  <c r="D2828" i="1"/>
  <c r="C2828" i="1"/>
  <c r="O2827" i="1"/>
  <c r="N2827" i="1"/>
  <c r="D2827" i="1"/>
  <c r="C2827" i="1"/>
  <c r="O2826" i="1"/>
  <c r="N2826" i="1"/>
  <c r="D2826" i="1"/>
  <c r="C2826" i="1"/>
  <c r="O2825" i="1"/>
  <c r="N2825" i="1"/>
  <c r="D2825" i="1"/>
  <c r="C2825" i="1"/>
  <c r="O2824" i="1"/>
  <c r="N2824" i="1"/>
  <c r="D2824" i="1"/>
  <c r="C2824" i="1"/>
  <c r="O2823" i="1"/>
  <c r="N2823" i="1"/>
  <c r="D2823" i="1"/>
  <c r="C2823" i="1"/>
  <c r="O2822" i="1"/>
  <c r="N2822" i="1"/>
  <c r="D2822" i="1"/>
  <c r="C2822" i="1"/>
  <c r="O2821" i="1"/>
  <c r="N2821" i="1"/>
  <c r="D2821" i="1"/>
  <c r="C2821" i="1"/>
  <c r="O2820" i="1"/>
  <c r="N2820" i="1"/>
  <c r="D2820" i="1"/>
  <c r="C2820" i="1"/>
  <c r="O2819" i="1"/>
  <c r="N2819" i="1"/>
  <c r="D2819" i="1"/>
  <c r="C2819" i="1"/>
  <c r="O2818" i="1"/>
  <c r="N2818" i="1"/>
  <c r="D2818" i="1"/>
  <c r="C2818" i="1"/>
  <c r="O2817" i="1"/>
  <c r="N2817" i="1"/>
  <c r="D2817" i="1"/>
  <c r="C2817" i="1"/>
  <c r="O2816" i="1"/>
  <c r="N2816" i="1"/>
  <c r="D2816" i="1"/>
  <c r="C2816" i="1"/>
  <c r="O2815" i="1"/>
  <c r="N2815" i="1"/>
  <c r="D2815" i="1"/>
  <c r="C2815" i="1"/>
  <c r="O2814" i="1"/>
  <c r="N2814" i="1"/>
  <c r="D2814" i="1"/>
  <c r="C2814" i="1"/>
  <c r="O2813" i="1"/>
  <c r="N2813" i="1"/>
  <c r="D2813" i="1"/>
  <c r="C2813" i="1"/>
  <c r="O2812" i="1"/>
  <c r="N2812" i="1"/>
  <c r="D2812" i="1"/>
  <c r="C2812" i="1"/>
  <c r="O2811" i="1"/>
  <c r="N2811" i="1"/>
  <c r="D2811" i="1"/>
  <c r="C2811" i="1"/>
  <c r="O2810" i="1"/>
  <c r="N2810" i="1"/>
  <c r="D2810" i="1"/>
  <c r="C2810" i="1"/>
  <c r="O2809" i="1"/>
  <c r="N2809" i="1"/>
  <c r="D2809" i="1"/>
  <c r="C2809" i="1"/>
  <c r="O2808" i="1"/>
  <c r="N2808" i="1"/>
  <c r="D2808" i="1"/>
  <c r="C2808" i="1"/>
  <c r="O2807" i="1"/>
  <c r="N2807" i="1"/>
  <c r="D2807" i="1"/>
  <c r="C2807" i="1"/>
  <c r="O2806" i="1"/>
  <c r="N2806" i="1"/>
  <c r="D2806" i="1"/>
  <c r="C2806" i="1"/>
  <c r="O2805" i="1"/>
  <c r="N2805" i="1"/>
  <c r="D2805" i="1"/>
  <c r="C2805" i="1"/>
  <c r="O2804" i="1"/>
  <c r="N2804" i="1"/>
  <c r="D2804" i="1"/>
  <c r="C2804" i="1"/>
  <c r="O2803" i="1"/>
  <c r="N2803" i="1"/>
  <c r="D2803" i="1"/>
  <c r="C2803" i="1"/>
  <c r="O2802" i="1"/>
  <c r="N2802" i="1"/>
  <c r="D2802" i="1"/>
  <c r="C2802" i="1"/>
  <c r="O2801" i="1"/>
  <c r="N2801" i="1"/>
  <c r="D2801" i="1"/>
  <c r="C2801" i="1"/>
  <c r="O2800" i="1"/>
  <c r="N2800" i="1"/>
  <c r="D2800" i="1"/>
  <c r="C2800" i="1"/>
  <c r="O2799" i="1"/>
  <c r="N2799" i="1"/>
  <c r="D2799" i="1"/>
  <c r="C2799" i="1"/>
  <c r="O2798" i="1"/>
  <c r="N2798" i="1"/>
  <c r="D2798" i="1"/>
  <c r="C2798" i="1"/>
  <c r="O2797" i="1"/>
  <c r="N2797" i="1"/>
  <c r="D2797" i="1"/>
  <c r="C2797" i="1"/>
  <c r="O2796" i="1"/>
  <c r="N2796" i="1"/>
  <c r="D2796" i="1"/>
  <c r="C2796" i="1"/>
  <c r="O2795" i="1"/>
  <c r="N2795" i="1"/>
  <c r="D2795" i="1"/>
  <c r="C2795" i="1"/>
  <c r="O2794" i="1"/>
  <c r="N2794" i="1"/>
  <c r="D2794" i="1"/>
  <c r="C2794" i="1"/>
  <c r="O2793" i="1"/>
  <c r="N2793" i="1"/>
  <c r="D2793" i="1"/>
  <c r="C2793" i="1"/>
  <c r="O2792" i="1"/>
  <c r="N2792" i="1"/>
  <c r="D2792" i="1"/>
  <c r="C2792" i="1"/>
  <c r="O2791" i="1"/>
  <c r="N2791" i="1"/>
  <c r="D2791" i="1"/>
  <c r="C2791" i="1"/>
  <c r="O2790" i="1"/>
  <c r="N2790" i="1"/>
  <c r="D2790" i="1"/>
  <c r="C2790" i="1"/>
  <c r="O2789" i="1"/>
  <c r="N2789" i="1"/>
  <c r="D2789" i="1"/>
  <c r="C2789" i="1"/>
  <c r="O2788" i="1"/>
  <c r="N2788" i="1"/>
  <c r="D2788" i="1"/>
  <c r="C2788" i="1"/>
  <c r="O2787" i="1"/>
  <c r="N2787" i="1"/>
  <c r="D2787" i="1"/>
  <c r="C2787" i="1"/>
  <c r="O2786" i="1"/>
  <c r="N2786" i="1"/>
  <c r="D2786" i="1"/>
  <c r="C2786" i="1"/>
  <c r="O2785" i="1"/>
  <c r="N2785" i="1"/>
  <c r="D2785" i="1"/>
  <c r="C2785" i="1"/>
  <c r="O2784" i="1"/>
  <c r="N2784" i="1"/>
  <c r="D2784" i="1"/>
  <c r="C2784" i="1"/>
  <c r="O2783" i="1"/>
  <c r="N2783" i="1"/>
  <c r="D2783" i="1"/>
  <c r="C2783" i="1"/>
  <c r="O2782" i="1"/>
  <c r="N2782" i="1"/>
  <c r="D2782" i="1"/>
  <c r="C2782" i="1"/>
  <c r="O2781" i="1"/>
  <c r="N2781" i="1"/>
  <c r="D2781" i="1"/>
  <c r="C2781" i="1"/>
  <c r="O2780" i="1"/>
  <c r="N2780" i="1"/>
  <c r="D2780" i="1"/>
  <c r="C2780" i="1"/>
  <c r="O2779" i="1"/>
  <c r="N2779" i="1"/>
  <c r="D2779" i="1"/>
  <c r="C2779" i="1"/>
  <c r="O2778" i="1"/>
  <c r="N2778" i="1"/>
  <c r="D2778" i="1"/>
  <c r="C2778" i="1"/>
  <c r="O2777" i="1"/>
  <c r="N2777" i="1"/>
  <c r="D2777" i="1"/>
  <c r="C2777" i="1"/>
  <c r="O2776" i="1"/>
  <c r="N2776" i="1"/>
  <c r="D2776" i="1"/>
  <c r="C2776" i="1"/>
  <c r="O2775" i="1"/>
  <c r="N2775" i="1"/>
  <c r="D2775" i="1"/>
  <c r="C2775" i="1"/>
  <c r="O2774" i="1"/>
  <c r="N2774" i="1"/>
  <c r="D2774" i="1"/>
  <c r="C2774" i="1"/>
  <c r="O2773" i="1"/>
  <c r="N2773" i="1"/>
  <c r="D2773" i="1"/>
  <c r="C2773" i="1"/>
  <c r="O2772" i="1"/>
  <c r="N2772" i="1"/>
  <c r="D2772" i="1"/>
  <c r="C2772" i="1"/>
  <c r="O2771" i="1"/>
  <c r="N2771" i="1"/>
  <c r="D2771" i="1"/>
  <c r="C2771" i="1"/>
  <c r="O2770" i="1"/>
  <c r="N2770" i="1"/>
  <c r="D2770" i="1"/>
  <c r="C2770" i="1"/>
  <c r="O2769" i="1"/>
  <c r="N2769" i="1"/>
  <c r="D2769" i="1"/>
  <c r="C2769" i="1"/>
  <c r="O2768" i="1"/>
  <c r="N2768" i="1"/>
  <c r="D2768" i="1"/>
  <c r="C2768" i="1"/>
  <c r="O2767" i="1"/>
  <c r="N2767" i="1"/>
  <c r="D2767" i="1"/>
  <c r="C2767" i="1"/>
  <c r="O2766" i="1"/>
  <c r="N2766" i="1"/>
  <c r="D2766" i="1"/>
  <c r="C2766" i="1"/>
  <c r="O2765" i="1"/>
  <c r="N2765" i="1"/>
  <c r="D2765" i="1"/>
  <c r="C2765" i="1"/>
  <c r="O2764" i="1"/>
  <c r="N2764" i="1"/>
  <c r="D2764" i="1"/>
  <c r="C2764" i="1"/>
  <c r="O2763" i="1"/>
  <c r="N2763" i="1"/>
  <c r="D2763" i="1"/>
  <c r="C2763" i="1"/>
  <c r="O2762" i="1"/>
  <c r="N2762" i="1"/>
  <c r="D2762" i="1"/>
  <c r="C2762" i="1"/>
  <c r="O2761" i="1"/>
  <c r="N2761" i="1"/>
  <c r="D2761" i="1"/>
  <c r="C2761" i="1"/>
  <c r="O2760" i="1"/>
  <c r="N2760" i="1"/>
  <c r="D2760" i="1"/>
  <c r="C2760" i="1"/>
  <c r="O2759" i="1"/>
  <c r="N2759" i="1"/>
  <c r="D2759" i="1"/>
  <c r="C2759" i="1"/>
  <c r="O2758" i="1"/>
  <c r="N2758" i="1"/>
  <c r="D2758" i="1"/>
  <c r="C2758" i="1"/>
  <c r="O2757" i="1"/>
  <c r="N2757" i="1"/>
  <c r="D2757" i="1"/>
  <c r="C2757" i="1"/>
  <c r="O2756" i="1"/>
  <c r="N2756" i="1"/>
  <c r="D2756" i="1"/>
  <c r="C2756" i="1"/>
  <c r="O2755" i="1"/>
  <c r="N2755" i="1"/>
  <c r="D2755" i="1"/>
  <c r="C2755" i="1"/>
  <c r="O2754" i="1"/>
  <c r="N2754" i="1"/>
  <c r="D2754" i="1"/>
  <c r="C2754" i="1"/>
  <c r="O2753" i="1"/>
  <c r="N2753" i="1"/>
  <c r="D2753" i="1"/>
  <c r="C2753" i="1"/>
  <c r="O2752" i="1"/>
  <c r="N2752" i="1"/>
  <c r="D2752" i="1"/>
  <c r="C2752" i="1"/>
  <c r="O2751" i="1"/>
  <c r="N2751" i="1"/>
  <c r="D2751" i="1"/>
  <c r="C2751" i="1"/>
  <c r="O2750" i="1"/>
  <c r="N2750" i="1"/>
  <c r="D2750" i="1"/>
  <c r="C2750" i="1"/>
  <c r="O2749" i="1"/>
  <c r="N2749" i="1"/>
  <c r="D2749" i="1"/>
  <c r="C2749" i="1"/>
  <c r="O2748" i="1"/>
  <c r="N2748" i="1"/>
  <c r="D2748" i="1"/>
  <c r="C2748" i="1"/>
  <c r="O2747" i="1"/>
  <c r="N2747" i="1"/>
  <c r="D2747" i="1"/>
  <c r="C2747" i="1"/>
  <c r="O2746" i="1"/>
  <c r="N2746" i="1"/>
  <c r="D2746" i="1"/>
  <c r="C2746" i="1"/>
  <c r="O2745" i="1"/>
  <c r="N2745" i="1"/>
  <c r="D2745" i="1"/>
  <c r="C2745" i="1"/>
  <c r="O2744" i="1"/>
  <c r="N2744" i="1"/>
  <c r="D2744" i="1"/>
  <c r="C2744" i="1"/>
  <c r="O2743" i="1"/>
  <c r="N2743" i="1"/>
  <c r="D2743" i="1"/>
  <c r="C2743" i="1"/>
  <c r="O2742" i="1"/>
  <c r="N2742" i="1"/>
  <c r="D2742" i="1"/>
  <c r="C2742" i="1"/>
  <c r="O2741" i="1"/>
  <c r="N2741" i="1"/>
  <c r="D2741" i="1"/>
  <c r="C2741" i="1"/>
  <c r="O2740" i="1"/>
  <c r="N2740" i="1"/>
  <c r="D2740" i="1"/>
  <c r="C2740" i="1"/>
  <c r="O2739" i="1"/>
  <c r="N2739" i="1"/>
  <c r="D2739" i="1"/>
  <c r="C2739" i="1"/>
  <c r="O2738" i="1"/>
  <c r="N2738" i="1"/>
  <c r="D2738" i="1"/>
  <c r="C2738" i="1"/>
  <c r="O2737" i="1"/>
  <c r="N2737" i="1"/>
  <c r="D2737" i="1"/>
  <c r="C2737" i="1"/>
  <c r="O2736" i="1"/>
  <c r="N2736" i="1"/>
  <c r="D2736" i="1"/>
  <c r="C2736" i="1"/>
  <c r="O2735" i="1"/>
  <c r="N2735" i="1"/>
  <c r="D2735" i="1"/>
  <c r="C2735" i="1"/>
  <c r="O2734" i="1"/>
  <c r="N2734" i="1"/>
  <c r="D2734" i="1"/>
  <c r="C2734" i="1"/>
  <c r="O2733" i="1"/>
  <c r="N2733" i="1"/>
  <c r="D2733" i="1"/>
  <c r="C2733" i="1"/>
  <c r="O2732" i="1"/>
  <c r="N2732" i="1"/>
  <c r="D2732" i="1"/>
  <c r="C2732" i="1"/>
  <c r="O2731" i="1"/>
  <c r="N2731" i="1"/>
  <c r="D2731" i="1"/>
  <c r="C2731" i="1"/>
  <c r="O2730" i="1"/>
  <c r="N2730" i="1"/>
  <c r="D2730" i="1"/>
  <c r="C2730" i="1"/>
  <c r="O2729" i="1"/>
  <c r="N2729" i="1"/>
  <c r="D2729" i="1"/>
  <c r="C2729" i="1"/>
  <c r="O2728" i="1"/>
  <c r="N2728" i="1"/>
  <c r="D2728" i="1"/>
  <c r="C2728" i="1"/>
  <c r="O2727" i="1"/>
  <c r="N2727" i="1"/>
  <c r="D2727" i="1"/>
  <c r="C2727" i="1"/>
  <c r="O2726" i="1"/>
  <c r="N2726" i="1"/>
  <c r="D2726" i="1"/>
  <c r="C2726" i="1"/>
  <c r="O2725" i="1"/>
  <c r="N2725" i="1"/>
  <c r="D2725" i="1"/>
  <c r="C2725" i="1"/>
  <c r="O2724" i="1"/>
  <c r="N2724" i="1"/>
  <c r="D2724" i="1"/>
  <c r="C2724" i="1"/>
  <c r="O2723" i="1"/>
  <c r="N2723" i="1"/>
  <c r="D2723" i="1"/>
  <c r="C2723" i="1"/>
  <c r="O2722" i="1"/>
  <c r="N2722" i="1"/>
  <c r="D2722" i="1"/>
  <c r="C2722" i="1"/>
  <c r="O2721" i="1"/>
  <c r="N2721" i="1"/>
  <c r="D2721" i="1"/>
  <c r="C2721" i="1"/>
  <c r="O2720" i="1"/>
  <c r="N2720" i="1"/>
  <c r="D2720" i="1"/>
  <c r="C2720" i="1"/>
  <c r="O2719" i="1"/>
  <c r="N2719" i="1"/>
  <c r="D2719" i="1"/>
  <c r="C2719" i="1"/>
  <c r="O2718" i="1"/>
  <c r="N2718" i="1"/>
  <c r="D2718" i="1"/>
  <c r="C2718" i="1"/>
  <c r="O2717" i="1"/>
  <c r="N2717" i="1"/>
  <c r="D2717" i="1"/>
  <c r="C2717" i="1"/>
  <c r="O2716" i="1"/>
  <c r="N2716" i="1"/>
  <c r="D2716" i="1"/>
  <c r="C2716" i="1"/>
  <c r="O2715" i="1"/>
  <c r="N2715" i="1"/>
  <c r="D2715" i="1"/>
  <c r="C2715" i="1"/>
  <c r="O2714" i="1"/>
  <c r="N2714" i="1"/>
  <c r="D2714" i="1"/>
  <c r="C2714" i="1"/>
  <c r="O2713" i="1"/>
  <c r="N2713" i="1"/>
  <c r="D2713" i="1"/>
  <c r="C2713" i="1"/>
  <c r="O2712" i="1"/>
  <c r="N2712" i="1"/>
  <c r="D2712" i="1"/>
  <c r="C2712" i="1"/>
  <c r="O2711" i="1"/>
  <c r="N2711" i="1"/>
  <c r="D2711" i="1"/>
  <c r="C2711" i="1"/>
  <c r="O2710" i="1"/>
  <c r="N2710" i="1"/>
  <c r="D2710" i="1"/>
  <c r="C2710" i="1"/>
  <c r="O2709" i="1"/>
  <c r="N2709" i="1"/>
  <c r="D2709" i="1"/>
  <c r="C2709" i="1"/>
  <c r="O2708" i="1"/>
  <c r="N2708" i="1"/>
  <c r="D2708" i="1"/>
  <c r="C2708" i="1"/>
  <c r="O2707" i="1"/>
  <c r="N2707" i="1"/>
  <c r="D2707" i="1"/>
  <c r="C2707" i="1"/>
  <c r="O2706" i="1"/>
  <c r="N2706" i="1"/>
  <c r="D2706" i="1"/>
  <c r="C2706" i="1"/>
  <c r="O2705" i="1"/>
  <c r="N2705" i="1"/>
  <c r="D2705" i="1"/>
  <c r="C2705" i="1"/>
  <c r="O2704" i="1"/>
  <c r="N2704" i="1"/>
  <c r="D2704" i="1"/>
  <c r="C2704" i="1"/>
  <c r="O2703" i="1"/>
  <c r="N2703" i="1"/>
  <c r="D2703" i="1"/>
  <c r="C2703" i="1"/>
  <c r="O2702" i="1"/>
  <c r="N2702" i="1"/>
  <c r="D2702" i="1"/>
  <c r="C2702" i="1"/>
  <c r="O2701" i="1"/>
  <c r="N2701" i="1"/>
  <c r="D2701" i="1"/>
  <c r="C2701" i="1"/>
  <c r="O2700" i="1"/>
  <c r="N2700" i="1"/>
  <c r="D2700" i="1"/>
  <c r="C2700" i="1"/>
  <c r="O2699" i="1"/>
  <c r="N2699" i="1"/>
  <c r="D2699" i="1"/>
  <c r="C2699" i="1"/>
  <c r="O2698" i="1"/>
  <c r="N2698" i="1"/>
  <c r="D2698" i="1"/>
  <c r="C2698" i="1"/>
  <c r="O2697" i="1"/>
  <c r="N2697" i="1"/>
  <c r="D2697" i="1"/>
  <c r="C2697" i="1"/>
  <c r="O2696" i="1"/>
  <c r="N2696" i="1"/>
  <c r="D2696" i="1"/>
  <c r="C2696" i="1"/>
  <c r="O2695" i="1"/>
  <c r="N2695" i="1"/>
  <c r="D2695" i="1"/>
  <c r="C2695" i="1"/>
  <c r="O2694" i="1"/>
  <c r="N2694" i="1"/>
  <c r="D2694" i="1"/>
  <c r="C2694" i="1"/>
  <c r="O2693" i="1"/>
  <c r="N2693" i="1"/>
  <c r="D2693" i="1"/>
  <c r="C2693" i="1"/>
  <c r="O2692" i="1"/>
  <c r="N2692" i="1"/>
  <c r="D2692" i="1"/>
  <c r="C2692" i="1"/>
  <c r="O2691" i="1"/>
  <c r="N2691" i="1"/>
  <c r="D2691" i="1"/>
  <c r="C2691" i="1"/>
  <c r="O2690" i="1"/>
  <c r="N2690" i="1"/>
  <c r="D2690" i="1"/>
  <c r="C2690" i="1"/>
  <c r="O2689" i="1"/>
  <c r="N2689" i="1"/>
  <c r="D2689" i="1"/>
  <c r="C2689" i="1"/>
  <c r="O2688" i="1"/>
  <c r="N2688" i="1"/>
  <c r="D2688" i="1"/>
  <c r="C2688" i="1"/>
  <c r="O2687" i="1"/>
  <c r="N2687" i="1"/>
  <c r="D2687" i="1"/>
  <c r="C2687" i="1"/>
  <c r="O2686" i="1"/>
  <c r="N2686" i="1"/>
  <c r="D2686" i="1"/>
  <c r="C2686" i="1"/>
  <c r="O2685" i="1"/>
  <c r="N2685" i="1"/>
  <c r="D2685" i="1"/>
  <c r="C2685" i="1"/>
  <c r="O2684" i="1"/>
  <c r="N2684" i="1"/>
  <c r="D2684" i="1"/>
  <c r="C2684" i="1"/>
  <c r="O2683" i="1"/>
  <c r="N2683" i="1"/>
  <c r="D2683" i="1"/>
  <c r="C2683" i="1"/>
  <c r="O2682" i="1"/>
  <c r="N2682" i="1"/>
  <c r="D2682" i="1"/>
  <c r="C2682" i="1"/>
  <c r="O2681" i="1"/>
  <c r="N2681" i="1"/>
  <c r="D2681" i="1"/>
  <c r="C2681" i="1"/>
  <c r="O2680" i="1"/>
  <c r="N2680" i="1"/>
  <c r="D2680" i="1"/>
  <c r="C2680" i="1"/>
  <c r="O2679" i="1"/>
  <c r="N2679" i="1"/>
  <c r="D2679" i="1"/>
  <c r="C2679" i="1"/>
  <c r="O2678" i="1"/>
  <c r="N2678" i="1"/>
  <c r="D2678" i="1"/>
  <c r="C2678" i="1"/>
  <c r="O2677" i="1"/>
  <c r="N2677" i="1"/>
  <c r="D2677" i="1"/>
  <c r="C2677" i="1"/>
  <c r="O2676" i="1"/>
  <c r="N2676" i="1"/>
  <c r="D2676" i="1"/>
  <c r="C2676" i="1"/>
  <c r="O2675" i="1"/>
  <c r="N2675" i="1"/>
  <c r="D2675" i="1"/>
  <c r="C2675" i="1"/>
  <c r="O2674" i="1"/>
  <c r="N2674" i="1"/>
  <c r="D2674" i="1"/>
  <c r="C2674" i="1"/>
  <c r="O2673" i="1"/>
  <c r="N2673" i="1"/>
  <c r="D2673" i="1"/>
  <c r="C2673" i="1"/>
  <c r="O2672" i="1"/>
  <c r="N2672" i="1"/>
  <c r="D2672" i="1"/>
  <c r="C2672" i="1"/>
  <c r="O2671" i="1"/>
  <c r="N2671" i="1"/>
  <c r="D2671" i="1"/>
  <c r="C2671" i="1"/>
  <c r="O2670" i="1"/>
  <c r="N2670" i="1"/>
  <c r="D2670" i="1"/>
  <c r="C2670" i="1"/>
  <c r="O2669" i="1"/>
  <c r="N2669" i="1"/>
  <c r="D2669" i="1"/>
  <c r="C2669" i="1"/>
  <c r="O2668" i="1"/>
  <c r="N2668" i="1"/>
  <c r="D2668" i="1"/>
  <c r="C2668" i="1"/>
  <c r="O2667" i="1"/>
  <c r="N2667" i="1"/>
  <c r="D2667" i="1"/>
  <c r="C2667" i="1"/>
  <c r="O2666" i="1"/>
  <c r="N2666" i="1"/>
  <c r="D2666" i="1"/>
  <c r="C2666" i="1"/>
  <c r="O2665" i="1"/>
  <c r="N2665" i="1"/>
  <c r="D2665" i="1"/>
  <c r="C2665" i="1"/>
  <c r="O2664" i="1"/>
  <c r="N2664" i="1"/>
  <c r="D2664" i="1"/>
  <c r="C2664" i="1"/>
  <c r="O2663" i="1"/>
  <c r="N2663" i="1"/>
  <c r="D2663" i="1"/>
  <c r="C2663" i="1"/>
  <c r="O2662" i="1"/>
  <c r="N2662" i="1"/>
  <c r="D2662" i="1"/>
  <c r="C2662" i="1"/>
  <c r="O2661" i="1"/>
  <c r="N2661" i="1"/>
  <c r="D2661" i="1"/>
  <c r="C2661" i="1"/>
  <c r="O2660" i="1"/>
  <c r="N2660" i="1"/>
  <c r="D2660" i="1"/>
  <c r="C2660" i="1"/>
  <c r="O2659" i="1"/>
  <c r="N2659" i="1"/>
  <c r="D2659" i="1"/>
  <c r="C2659" i="1"/>
  <c r="O2658" i="1"/>
  <c r="N2658" i="1"/>
  <c r="D2658" i="1"/>
  <c r="C2658" i="1"/>
  <c r="O2657" i="1"/>
  <c r="N2657" i="1"/>
  <c r="D2657" i="1"/>
  <c r="C2657" i="1"/>
  <c r="O2656" i="1"/>
  <c r="N2656" i="1"/>
  <c r="D2656" i="1"/>
  <c r="C2656" i="1"/>
  <c r="O2655" i="1"/>
  <c r="N2655" i="1"/>
  <c r="D2655" i="1"/>
  <c r="C2655" i="1"/>
  <c r="O2654" i="1"/>
  <c r="N2654" i="1"/>
  <c r="D2654" i="1"/>
  <c r="C2654" i="1"/>
  <c r="O2653" i="1"/>
  <c r="N2653" i="1"/>
  <c r="D2653" i="1"/>
  <c r="C2653" i="1"/>
  <c r="O2652" i="1"/>
  <c r="N2652" i="1"/>
  <c r="D2652" i="1"/>
  <c r="C2652" i="1"/>
  <c r="O2651" i="1"/>
  <c r="N2651" i="1"/>
  <c r="D2651" i="1"/>
  <c r="C2651" i="1"/>
  <c r="O2650" i="1"/>
  <c r="N2650" i="1"/>
  <c r="D2650" i="1"/>
  <c r="C2650" i="1"/>
  <c r="O2649" i="1"/>
  <c r="N2649" i="1"/>
  <c r="D2649" i="1"/>
  <c r="C2649" i="1"/>
  <c r="O2648" i="1"/>
  <c r="N2648" i="1"/>
  <c r="D2648" i="1"/>
  <c r="C2648" i="1"/>
  <c r="O2647" i="1"/>
  <c r="N2647" i="1"/>
  <c r="D2647" i="1"/>
  <c r="C2647" i="1"/>
  <c r="O2646" i="1"/>
  <c r="N2646" i="1"/>
  <c r="D2646" i="1"/>
  <c r="C2646" i="1"/>
  <c r="O2645" i="1"/>
  <c r="N2645" i="1"/>
  <c r="D2645" i="1"/>
  <c r="C2645" i="1"/>
  <c r="O2644" i="1"/>
  <c r="N2644" i="1"/>
  <c r="D2644" i="1"/>
  <c r="C2644" i="1"/>
  <c r="O2643" i="1"/>
  <c r="N2643" i="1"/>
  <c r="D2643" i="1"/>
  <c r="C2643" i="1"/>
  <c r="O2642" i="1"/>
  <c r="N2642" i="1"/>
  <c r="D2642" i="1"/>
  <c r="C2642" i="1"/>
  <c r="O2641" i="1"/>
  <c r="N2641" i="1"/>
  <c r="D2641" i="1"/>
  <c r="C2641" i="1"/>
  <c r="O2640" i="1"/>
  <c r="N2640" i="1"/>
  <c r="D2640" i="1"/>
  <c r="C2640" i="1"/>
  <c r="O2639" i="1"/>
  <c r="N2639" i="1"/>
  <c r="D2639" i="1"/>
  <c r="C2639" i="1"/>
  <c r="O2638" i="1"/>
  <c r="N2638" i="1"/>
  <c r="D2638" i="1"/>
  <c r="C2638" i="1"/>
  <c r="O2637" i="1"/>
  <c r="N2637" i="1"/>
  <c r="D2637" i="1"/>
  <c r="C2637" i="1"/>
  <c r="O2636" i="1"/>
  <c r="N2636" i="1"/>
  <c r="D2636" i="1"/>
  <c r="C2636" i="1"/>
  <c r="O2635" i="1"/>
  <c r="N2635" i="1"/>
  <c r="D2635" i="1"/>
  <c r="C2635" i="1"/>
  <c r="O2634" i="1"/>
  <c r="N2634" i="1"/>
  <c r="D2634" i="1"/>
  <c r="C2634" i="1"/>
  <c r="O2633" i="1"/>
  <c r="N2633" i="1"/>
  <c r="D2633" i="1"/>
  <c r="C2633" i="1"/>
  <c r="O2632" i="1"/>
  <c r="N2632" i="1"/>
  <c r="D2632" i="1"/>
  <c r="C2632" i="1"/>
  <c r="O2631" i="1"/>
  <c r="N2631" i="1"/>
  <c r="D2631" i="1"/>
  <c r="C2631" i="1"/>
  <c r="O2630" i="1"/>
  <c r="N2630" i="1"/>
  <c r="D2630" i="1"/>
  <c r="C2630" i="1"/>
  <c r="O2629" i="1"/>
  <c r="N2629" i="1"/>
  <c r="D2629" i="1"/>
  <c r="C2629" i="1"/>
  <c r="O2628" i="1"/>
  <c r="N2628" i="1"/>
  <c r="D2628" i="1"/>
  <c r="C2628" i="1"/>
  <c r="O2627" i="1"/>
  <c r="N2627" i="1"/>
  <c r="D2627" i="1"/>
  <c r="C2627" i="1"/>
  <c r="O2626" i="1"/>
  <c r="N2626" i="1"/>
  <c r="D2626" i="1"/>
  <c r="C2626" i="1"/>
  <c r="O2625" i="1"/>
  <c r="N2625" i="1"/>
  <c r="D2625" i="1"/>
  <c r="C2625" i="1"/>
  <c r="O2624" i="1"/>
  <c r="N2624" i="1"/>
  <c r="D2624" i="1"/>
  <c r="C2624" i="1"/>
  <c r="O2623" i="1"/>
  <c r="N2623" i="1"/>
  <c r="D2623" i="1"/>
  <c r="C2623" i="1"/>
  <c r="O2622" i="1"/>
  <c r="N2622" i="1"/>
  <c r="D2622" i="1"/>
  <c r="C2622" i="1"/>
  <c r="O2621" i="1"/>
  <c r="N2621" i="1"/>
  <c r="D2621" i="1"/>
  <c r="C2621" i="1"/>
  <c r="O2620" i="1"/>
  <c r="N2620" i="1"/>
  <c r="D2620" i="1"/>
  <c r="C2620" i="1"/>
  <c r="O2619" i="1"/>
  <c r="N2619" i="1"/>
  <c r="D2619" i="1"/>
  <c r="C2619" i="1"/>
  <c r="O2618" i="1"/>
  <c r="N2618" i="1"/>
  <c r="D2618" i="1"/>
  <c r="C2618" i="1"/>
  <c r="O2617" i="1"/>
  <c r="N2617" i="1"/>
  <c r="D2617" i="1"/>
  <c r="C2617" i="1"/>
  <c r="O2616" i="1"/>
  <c r="N2616" i="1"/>
  <c r="D2616" i="1"/>
  <c r="C2616" i="1"/>
  <c r="O2615" i="1"/>
  <c r="N2615" i="1"/>
  <c r="D2615" i="1"/>
  <c r="C2615" i="1"/>
  <c r="O2614" i="1"/>
  <c r="N2614" i="1"/>
  <c r="D2614" i="1"/>
  <c r="C2614" i="1"/>
  <c r="O2613" i="1"/>
  <c r="N2613" i="1"/>
  <c r="D2613" i="1"/>
  <c r="C2613" i="1"/>
  <c r="O2612" i="1"/>
  <c r="N2612" i="1"/>
  <c r="D2612" i="1"/>
  <c r="C2612" i="1"/>
  <c r="O2611" i="1"/>
  <c r="N2611" i="1"/>
  <c r="D2611" i="1"/>
  <c r="C2611" i="1"/>
  <c r="O2610" i="1"/>
  <c r="N2610" i="1"/>
  <c r="D2610" i="1"/>
  <c r="C2610" i="1"/>
  <c r="O2609" i="1"/>
  <c r="N2609" i="1"/>
  <c r="D2609" i="1"/>
  <c r="C2609" i="1"/>
  <c r="O2608" i="1"/>
  <c r="N2608" i="1"/>
  <c r="D2608" i="1"/>
  <c r="C2608" i="1"/>
  <c r="O2607" i="1"/>
  <c r="N2607" i="1"/>
  <c r="D2607" i="1"/>
  <c r="C2607" i="1"/>
  <c r="O2606" i="1"/>
  <c r="N2606" i="1"/>
  <c r="D2606" i="1"/>
  <c r="C2606" i="1"/>
  <c r="O2605" i="1"/>
  <c r="N2605" i="1"/>
  <c r="D2605" i="1"/>
  <c r="C2605" i="1"/>
  <c r="O2604" i="1"/>
  <c r="N2604" i="1"/>
  <c r="D2604" i="1"/>
  <c r="C2604" i="1"/>
  <c r="O2603" i="1"/>
  <c r="N2603" i="1"/>
  <c r="D2603" i="1"/>
  <c r="C2603" i="1"/>
  <c r="O2602" i="1"/>
  <c r="N2602" i="1"/>
  <c r="D2602" i="1"/>
  <c r="C2602" i="1"/>
  <c r="O2601" i="1"/>
  <c r="N2601" i="1"/>
  <c r="D2601" i="1"/>
  <c r="C2601" i="1"/>
  <c r="O2600" i="1"/>
  <c r="N2600" i="1"/>
  <c r="D2600" i="1"/>
  <c r="C2600" i="1"/>
  <c r="O2599" i="1"/>
  <c r="N2599" i="1"/>
  <c r="D2599" i="1"/>
  <c r="C2599" i="1"/>
  <c r="O2598" i="1"/>
  <c r="N2598" i="1"/>
  <c r="D2598" i="1"/>
  <c r="C2598" i="1"/>
  <c r="O2597" i="1"/>
  <c r="N2597" i="1"/>
  <c r="D2597" i="1"/>
  <c r="C2597" i="1"/>
  <c r="O2596" i="1"/>
  <c r="N2596" i="1"/>
  <c r="D2596" i="1"/>
  <c r="C2596" i="1"/>
  <c r="O2595" i="1"/>
  <c r="N2595" i="1"/>
  <c r="D2595" i="1"/>
  <c r="C2595" i="1"/>
  <c r="O2594" i="1"/>
  <c r="N2594" i="1"/>
  <c r="D2594" i="1"/>
  <c r="C2594" i="1"/>
  <c r="O2593" i="1"/>
  <c r="N2593" i="1"/>
  <c r="D2593" i="1"/>
  <c r="C2593" i="1"/>
  <c r="O2592" i="1"/>
  <c r="N2592" i="1"/>
  <c r="D2592" i="1"/>
  <c r="C2592" i="1"/>
  <c r="O2591" i="1"/>
  <c r="N2591" i="1"/>
  <c r="D2591" i="1"/>
  <c r="C2591" i="1"/>
  <c r="O2590" i="1"/>
  <c r="N2590" i="1"/>
  <c r="D2590" i="1"/>
  <c r="C2590" i="1"/>
  <c r="O2589" i="1"/>
  <c r="N2589" i="1"/>
  <c r="D2589" i="1"/>
  <c r="C2589" i="1"/>
  <c r="O2588" i="1"/>
  <c r="N2588" i="1"/>
  <c r="D2588" i="1"/>
  <c r="C2588" i="1"/>
  <c r="O2587" i="1"/>
  <c r="N2587" i="1"/>
  <c r="D2587" i="1"/>
  <c r="C2587" i="1"/>
  <c r="O2586" i="1"/>
  <c r="N2586" i="1"/>
  <c r="D2586" i="1"/>
  <c r="C2586" i="1"/>
  <c r="O2585" i="1"/>
  <c r="N2585" i="1"/>
  <c r="D2585" i="1"/>
  <c r="C2585" i="1"/>
  <c r="O2584" i="1"/>
  <c r="N2584" i="1"/>
  <c r="D2584" i="1"/>
  <c r="C2584" i="1"/>
  <c r="O2583" i="1"/>
  <c r="N2583" i="1"/>
  <c r="D2583" i="1"/>
  <c r="C2583" i="1"/>
  <c r="O2582" i="1"/>
  <c r="N2582" i="1"/>
  <c r="D2582" i="1"/>
  <c r="C2582" i="1"/>
  <c r="O2581" i="1"/>
  <c r="N2581" i="1"/>
  <c r="D2581" i="1"/>
  <c r="C2581" i="1"/>
  <c r="O2580" i="1"/>
  <c r="N2580" i="1"/>
  <c r="D2580" i="1"/>
  <c r="C2580" i="1"/>
  <c r="O2579" i="1"/>
  <c r="N2579" i="1"/>
  <c r="D2579" i="1"/>
  <c r="C2579" i="1"/>
  <c r="O2578" i="1"/>
  <c r="N2578" i="1"/>
  <c r="D2578" i="1"/>
  <c r="C2578" i="1"/>
  <c r="O2577" i="1"/>
  <c r="N2577" i="1"/>
  <c r="D2577" i="1"/>
  <c r="C2577" i="1"/>
  <c r="O2576" i="1"/>
  <c r="N2576" i="1"/>
  <c r="D2576" i="1"/>
  <c r="C2576" i="1"/>
  <c r="O2575" i="1"/>
  <c r="N2575" i="1"/>
  <c r="D2575" i="1"/>
  <c r="C2575" i="1"/>
  <c r="O2574" i="1"/>
  <c r="N2574" i="1"/>
  <c r="D2574" i="1"/>
  <c r="C2574" i="1"/>
  <c r="O2573" i="1"/>
  <c r="N2573" i="1"/>
  <c r="D2573" i="1"/>
  <c r="C2573" i="1"/>
  <c r="O2572" i="1"/>
  <c r="N2572" i="1"/>
  <c r="D2572" i="1"/>
  <c r="C2572" i="1"/>
  <c r="O2571" i="1"/>
  <c r="N2571" i="1"/>
  <c r="D2571" i="1"/>
  <c r="C2571" i="1"/>
  <c r="O2570" i="1"/>
  <c r="N2570" i="1"/>
  <c r="D2570" i="1"/>
  <c r="C2570" i="1"/>
  <c r="O2569" i="1"/>
  <c r="N2569" i="1"/>
  <c r="D2569" i="1"/>
  <c r="C2569" i="1"/>
  <c r="O2568" i="1"/>
  <c r="N2568" i="1"/>
  <c r="D2568" i="1"/>
  <c r="C2568" i="1"/>
  <c r="O2567" i="1"/>
  <c r="N2567" i="1"/>
  <c r="D2567" i="1"/>
  <c r="C2567" i="1"/>
  <c r="O2566" i="1"/>
  <c r="N2566" i="1"/>
  <c r="D2566" i="1"/>
  <c r="C2566" i="1"/>
  <c r="O2565" i="1"/>
  <c r="N2565" i="1"/>
  <c r="D2565" i="1"/>
  <c r="C2565" i="1"/>
  <c r="O2564" i="1"/>
  <c r="N2564" i="1"/>
  <c r="D2564" i="1"/>
  <c r="C2564" i="1"/>
  <c r="O2563" i="1"/>
  <c r="N2563" i="1"/>
  <c r="D2563" i="1"/>
  <c r="C2563" i="1"/>
  <c r="O2562" i="1"/>
  <c r="N2562" i="1"/>
  <c r="D2562" i="1"/>
  <c r="C2562" i="1"/>
  <c r="O2561" i="1"/>
  <c r="N2561" i="1"/>
  <c r="D2561" i="1"/>
  <c r="C2561" i="1"/>
  <c r="O2560" i="1"/>
  <c r="N2560" i="1"/>
  <c r="D2560" i="1"/>
  <c r="C2560" i="1"/>
  <c r="O2559" i="1"/>
  <c r="N2559" i="1"/>
  <c r="D2559" i="1"/>
  <c r="C2559" i="1"/>
  <c r="O2558" i="1"/>
  <c r="N2558" i="1"/>
  <c r="D2558" i="1"/>
  <c r="C2558" i="1"/>
  <c r="O2557" i="1"/>
  <c r="N2557" i="1"/>
  <c r="D2557" i="1"/>
  <c r="C2557" i="1"/>
  <c r="O2556" i="1"/>
  <c r="N2556" i="1"/>
  <c r="D2556" i="1"/>
  <c r="C2556" i="1"/>
  <c r="O2555" i="1"/>
  <c r="N2555" i="1"/>
  <c r="D2555" i="1"/>
  <c r="C2555" i="1"/>
  <c r="O2554" i="1"/>
  <c r="N2554" i="1"/>
  <c r="D2554" i="1"/>
  <c r="C2554" i="1"/>
  <c r="O2553" i="1"/>
  <c r="N2553" i="1"/>
  <c r="D2553" i="1"/>
  <c r="C2553" i="1"/>
  <c r="O2552" i="1"/>
  <c r="N2552" i="1"/>
  <c r="D2552" i="1"/>
  <c r="C2552" i="1"/>
  <c r="O2551" i="1"/>
  <c r="N2551" i="1"/>
  <c r="D2551" i="1"/>
  <c r="C2551" i="1"/>
  <c r="O2550" i="1"/>
  <c r="N2550" i="1"/>
  <c r="D2550" i="1"/>
  <c r="C2550" i="1"/>
  <c r="O2549" i="1"/>
  <c r="N2549" i="1"/>
  <c r="D2549" i="1"/>
  <c r="C2549" i="1"/>
  <c r="O2548" i="1"/>
  <c r="N2548" i="1"/>
  <c r="D2548" i="1"/>
  <c r="C2548" i="1"/>
  <c r="O2547" i="1"/>
  <c r="N2547" i="1"/>
  <c r="D2547" i="1"/>
  <c r="C2547" i="1"/>
  <c r="O2546" i="1"/>
  <c r="N2546" i="1"/>
  <c r="D2546" i="1"/>
  <c r="C2546" i="1"/>
  <c r="O2545" i="1"/>
  <c r="N2545" i="1"/>
  <c r="D2545" i="1"/>
  <c r="C2545" i="1"/>
  <c r="O2544" i="1"/>
  <c r="N2544" i="1"/>
  <c r="D2544" i="1"/>
  <c r="C2544" i="1"/>
  <c r="O2543" i="1"/>
  <c r="N2543" i="1"/>
  <c r="D2543" i="1"/>
  <c r="C2543" i="1"/>
  <c r="O2542" i="1"/>
  <c r="N2542" i="1"/>
  <c r="D2542" i="1"/>
  <c r="C2542" i="1"/>
  <c r="O2541" i="1"/>
  <c r="N2541" i="1"/>
  <c r="D2541" i="1"/>
  <c r="C2541" i="1"/>
  <c r="O2540" i="1"/>
  <c r="N2540" i="1"/>
  <c r="D2540" i="1"/>
  <c r="C2540" i="1"/>
  <c r="O2539" i="1"/>
  <c r="N2539" i="1"/>
  <c r="D2539" i="1"/>
  <c r="C2539" i="1"/>
  <c r="O2538" i="1"/>
  <c r="N2538" i="1"/>
  <c r="D2538" i="1"/>
  <c r="C2538" i="1"/>
  <c r="O2537" i="1"/>
  <c r="N2537" i="1"/>
  <c r="D2537" i="1"/>
  <c r="C2537" i="1"/>
  <c r="O2536" i="1"/>
  <c r="N2536" i="1"/>
  <c r="D2536" i="1"/>
  <c r="C2536" i="1"/>
  <c r="O2535" i="1"/>
  <c r="N2535" i="1"/>
  <c r="D2535" i="1"/>
  <c r="C2535" i="1"/>
  <c r="O2534" i="1"/>
  <c r="N2534" i="1"/>
  <c r="D2534" i="1"/>
  <c r="C2534" i="1"/>
  <c r="O2533" i="1"/>
  <c r="N2533" i="1"/>
  <c r="D2533" i="1"/>
  <c r="C2533" i="1"/>
  <c r="O2532" i="1"/>
  <c r="N2532" i="1"/>
  <c r="D2532" i="1"/>
  <c r="C2532" i="1"/>
  <c r="O2531" i="1"/>
  <c r="N2531" i="1"/>
  <c r="D2531" i="1"/>
  <c r="C2531" i="1"/>
  <c r="O2530" i="1"/>
  <c r="N2530" i="1"/>
  <c r="D2530" i="1"/>
  <c r="C2530" i="1"/>
  <c r="O2529" i="1"/>
  <c r="N2529" i="1"/>
  <c r="D2529" i="1"/>
  <c r="C2529" i="1"/>
  <c r="O2528" i="1"/>
  <c r="N2528" i="1"/>
  <c r="D2528" i="1"/>
  <c r="C2528" i="1"/>
  <c r="O2527" i="1"/>
  <c r="N2527" i="1"/>
  <c r="D2527" i="1"/>
  <c r="C2527" i="1"/>
  <c r="O2526" i="1"/>
  <c r="N2526" i="1"/>
  <c r="D2526" i="1"/>
  <c r="C2526" i="1"/>
  <c r="O2525" i="1"/>
  <c r="N2525" i="1"/>
  <c r="D2525" i="1"/>
  <c r="C2525" i="1"/>
  <c r="O2524" i="1"/>
  <c r="N2524" i="1"/>
  <c r="D2524" i="1"/>
  <c r="C2524" i="1"/>
  <c r="O2523" i="1"/>
  <c r="N2523" i="1"/>
  <c r="D2523" i="1"/>
  <c r="C2523" i="1"/>
  <c r="O2522" i="1"/>
  <c r="N2522" i="1"/>
  <c r="D2522" i="1"/>
  <c r="C2522" i="1"/>
  <c r="O2521" i="1"/>
  <c r="N2521" i="1"/>
  <c r="D2521" i="1"/>
  <c r="C2521" i="1"/>
  <c r="O2520" i="1"/>
  <c r="N2520" i="1"/>
  <c r="D2520" i="1"/>
  <c r="C2520" i="1"/>
  <c r="O2519" i="1"/>
  <c r="N2519" i="1"/>
  <c r="D2519" i="1"/>
  <c r="C2519" i="1"/>
  <c r="O2518" i="1"/>
  <c r="N2518" i="1"/>
  <c r="D2518" i="1"/>
  <c r="C2518" i="1"/>
  <c r="O2517" i="1"/>
  <c r="N2517" i="1"/>
  <c r="D2517" i="1"/>
  <c r="C2517" i="1"/>
  <c r="O2516" i="1"/>
  <c r="N2516" i="1"/>
  <c r="D2516" i="1"/>
  <c r="C2516" i="1"/>
  <c r="O2515" i="1"/>
  <c r="N2515" i="1"/>
  <c r="D2515" i="1"/>
  <c r="C2515" i="1"/>
  <c r="O2514" i="1"/>
  <c r="N2514" i="1"/>
  <c r="D2514" i="1"/>
  <c r="C2514" i="1"/>
  <c r="O2513" i="1"/>
  <c r="N2513" i="1"/>
  <c r="D2513" i="1"/>
  <c r="C2513" i="1"/>
  <c r="O2512" i="1"/>
  <c r="N2512" i="1"/>
  <c r="D2512" i="1"/>
  <c r="C2512" i="1"/>
  <c r="O2511" i="1"/>
  <c r="N2511" i="1"/>
  <c r="D2511" i="1"/>
  <c r="C2511" i="1"/>
  <c r="O2510" i="1"/>
  <c r="N2510" i="1"/>
  <c r="D2510" i="1"/>
  <c r="C2510" i="1"/>
  <c r="O2509" i="1"/>
  <c r="N2509" i="1"/>
  <c r="D2509" i="1"/>
  <c r="C2509" i="1"/>
  <c r="O2508" i="1"/>
  <c r="N2508" i="1"/>
  <c r="D2508" i="1"/>
  <c r="C2508" i="1"/>
  <c r="O2507" i="1"/>
  <c r="N2507" i="1"/>
  <c r="D2507" i="1"/>
  <c r="C2507" i="1"/>
  <c r="O2506" i="1"/>
  <c r="N2506" i="1"/>
  <c r="D2506" i="1"/>
  <c r="C2506" i="1"/>
  <c r="O2505" i="1"/>
  <c r="N2505" i="1"/>
  <c r="D2505" i="1"/>
  <c r="C2505" i="1"/>
  <c r="O2504" i="1"/>
  <c r="N2504" i="1"/>
  <c r="D2504" i="1"/>
  <c r="C2504" i="1"/>
  <c r="O2503" i="1"/>
  <c r="N2503" i="1"/>
  <c r="D2503" i="1"/>
  <c r="C2503" i="1"/>
  <c r="O2502" i="1"/>
  <c r="N2502" i="1"/>
  <c r="D2502" i="1"/>
  <c r="C2502" i="1"/>
  <c r="O2501" i="1"/>
  <c r="N2501" i="1"/>
  <c r="D2501" i="1"/>
  <c r="C2501" i="1"/>
  <c r="O2500" i="1"/>
  <c r="N2500" i="1"/>
  <c r="D2500" i="1"/>
  <c r="C2500" i="1"/>
  <c r="O2499" i="1"/>
  <c r="N2499" i="1"/>
  <c r="D2499" i="1"/>
  <c r="C2499" i="1"/>
  <c r="O2498" i="1"/>
  <c r="N2498" i="1"/>
  <c r="D2498" i="1"/>
  <c r="C2498" i="1"/>
  <c r="O2497" i="1"/>
  <c r="N2497" i="1"/>
  <c r="D2497" i="1"/>
  <c r="C2497" i="1"/>
  <c r="O2496" i="1"/>
  <c r="N2496" i="1"/>
  <c r="D2496" i="1"/>
  <c r="C2496" i="1"/>
  <c r="O2495" i="1"/>
  <c r="N2495" i="1"/>
  <c r="D2495" i="1"/>
  <c r="C2495" i="1"/>
  <c r="O2494" i="1"/>
  <c r="N2494" i="1"/>
  <c r="D2494" i="1"/>
  <c r="C2494" i="1"/>
  <c r="O2493" i="1"/>
  <c r="N2493" i="1"/>
  <c r="D2493" i="1"/>
  <c r="C2493" i="1"/>
  <c r="O2492" i="1"/>
  <c r="N2492" i="1"/>
  <c r="D2492" i="1"/>
  <c r="C2492" i="1"/>
  <c r="O2491" i="1"/>
  <c r="N2491" i="1"/>
  <c r="D2491" i="1"/>
  <c r="C2491" i="1"/>
  <c r="O2490" i="1"/>
  <c r="N2490" i="1"/>
  <c r="D2490" i="1"/>
  <c r="C2490" i="1"/>
  <c r="O2489" i="1"/>
  <c r="N2489" i="1"/>
  <c r="D2489" i="1"/>
  <c r="C2489" i="1"/>
  <c r="O2488" i="1"/>
  <c r="N2488" i="1"/>
  <c r="D2488" i="1"/>
  <c r="C2488" i="1"/>
  <c r="O2487" i="1"/>
  <c r="N2487" i="1"/>
  <c r="D2487" i="1"/>
  <c r="C2487" i="1"/>
  <c r="O2486" i="1"/>
  <c r="N2486" i="1"/>
  <c r="D2486" i="1"/>
  <c r="C2486" i="1"/>
  <c r="O2485" i="1"/>
  <c r="N2485" i="1"/>
  <c r="D2485" i="1"/>
  <c r="C2485" i="1"/>
  <c r="O2484" i="1"/>
  <c r="N2484" i="1"/>
  <c r="D2484" i="1"/>
  <c r="C2484" i="1"/>
  <c r="O2483" i="1"/>
  <c r="N2483" i="1"/>
  <c r="D2483" i="1"/>
  <c r="C2483" i="1"/>
  <c r="O2482" i="1"/>
  <c r="N2482" i="1"/>
  <c r="D2482" i="1"/>
  <c r="C2482" i="1"/>
  <c r="O2481" i="1"/>
  <c r="N2481" i="1"/>
  <c r="D2481" i="1"/>
  <c r="C2481" i="1"/>
  <c r="O2480" i="1"/>
  <c r="N2480" i="1"/>
  <c r="D2480" i="1"/>
  <c r="C2480" i="1"/>
  <c r="O2479" i="1"/>
  <c r="N2479" i="1"/>
  <c r="D2479" i="1"/>
  <c r="C2479" i="1"/>
  <c r="O2478" i="1"/>
  <c r="N2478" i="1"/>
  <c r="D2478" i="1"/>
  <c r="C2478" i="1"/>
  <c r="O2477" i="1"/>
  <c r="N2477" i="1"/>
  <c r="D2477" i="1"/>
  <c r="C2477" i="1"/>
  <c r="O2476" i="1"/>
  <c r="N2476" i="1"/>
  <c r="D2476" i="1"/>
  <c r="C2476" i="1"/>
  <c r="O2475" i="1"/>
  <c r="N2475" i="1"/>
  <c r="D2475" i="1"/>
  <c r="C2475" i="1"/>
  <c r="O2474" i="1"/>
  <c r="N2474" i="1"/>
  <c r="D2474" i="1"/>
  <c r="C2474" i="1"/>
  <c r="O2473" i="1"/>
  <c r="N2473" i="1"/>
  <c r="D2473" i="1"/>
  <c r="C2473" i="1"/>
  <c r="O2472" i="1"/>
  <c r="N2472" i="1"/>
  <c r="D2472" i="1"/>
  <c r="C2472" i="1"/>
  <c r="O2471" i="1"/>
  <c r="N2471" i="1"/>
  <c r="D2471" i="1"/>
  <c r="C2471" i="1"/>
  <c r="O2470" i="1"/>
  <c r="N2470" i="1"/>
  <c r="D2470" i="1"/>
  <c r="C2470" i="1"/>
  <c r="O2469" i="1"/>
  <c r="N2469" i="1"/>
  <c r="D2469" i="1"/>
  <c r="C2469" i="1"/>
  <c r="O2468" i="1"/>
  <c r="N2468" i="1"/>
  <c r="D2468" i="1"/>
  <c r="C2468" i="1"/>
  <c r="O2467" i="1"/>
  <c r="N2467" i="1"/>
  <c r="D2467" i="1"/>
  <c r="C2467" i="1"/>
  <c r="O2466" i="1"/>
  <c r="N2466" i="1"/>
  <c r="D2466" i="1"/>
  <c r="C2466" i="1"/>
  <c r="O2465" i="1"/>
  <c r="N2465" i="1"/>
  <c r="D2465" i="1"/>
  <c r="C2465" i="1"/>
  <c r="O2464" i="1"/>
  <c r="N2464" i="1"/>
  <c r="D2464" i="1"/>
  <c r="C2464" i="1"/>
  <c r="O2463" i="1"/>
  <c r="N2463" i="1"/>
  <c r="D2463" i="1"/>
  <c r="C2463" i="1"/>
  <c r="O2462" i="1"/>
  <c r="N2462" i="1"/>
  <c r="D2462" i="1"/>
  <c r="C2462" i="1"/>
  <c r="O2461" i="1"/>
  <c r="N2461" i="1"/>
  <c r="D2461" i="1"/>
  <c r="C2461" i="1"/>
  <c r="O2460" i="1"/>
  <c r="N2460" i="1"/>
  <c r="D2460" i="1"/>
  <c r="C2460" i="1"/>
  <c r="O2459" i="1"/>
  <c r="N2459" i="1"/>
  <c r="D2459" i="1"/>
  <c r="C2459" i="1"/>
  <c r="O2458" i="1"/>
  <c r="N2458" i="1"/>
  <c r="D2458" i="1"/>
  <c r="C2458" i="1"/>
  <c r="O2457" i="1"/>
  <c r="N2457" i="1"/>
  <c r="D2457" i="1"/>
  <c r="C2457" i="1"/>
  <c r="O2456" i="1"/>
  <c r="N2456" i="1"/>
  <c r="D2456" i="1"/>
  <c r="C2456" i="1"/>
  <c r="O2455" i="1"/>
  <c r="N2455" i="1"/>
  <c r="D2455" i="1"/>
  <c r="C2455" i="1"/>
  <c r="O2454" i="1"/>
  <c r="N2454" i="1"/>
  <c r="D2454" i="1"/>
  <c r="C2454" i="1"/>
  <c r="O2453" i="1"/>
  <c r="N2453" i="1"/>
  <c r="D2453" i="1"/>
  <c r="C2453" i="1"/>
  <c r="O2452" i="1"/>
  <c r="N2452" i="1"/>
  <c r="D2452" i="1"/>
  <c r="C2452" i="1"/>
  <c r="O2451" i="1"/>
  <c r="N2451" i="1"/>
  <c r="D2451" i="1"/>
  <c r="C2451" i="1"/>
  <c r="O2450" i="1"/>
  <c r="N2450" i="1"/>
  <c r="D2450" i="1"/>
  <c r="C2450" i="1"/>
  <c r="O2449" i="1"/>
  <c r="N2449" i="1"/>
  <c r="D2449" i="1"/>
  <c r="C2449" i="1"/>
  <c r="O2448" i="1"/>
  <c r="N2448" i="1"/>
  <c r="D2448" i="1"/>
  <c r="C2448" i="1"/>
  <c r="O2447" i="1"/>
  <c r="N2447" i="1"/>
  <c r="D2447" i="1"/>
  <c r="C2447" i="1"/>
  <c r="O2446" i="1"/>
  <c r="N2446" i="1"/>
  <c r="D2446" i="1"/>
  <c r="C2446" i="1"/>
  <c r="O2445" i="1"/>
  <c r="N2445" i="1"/>
  <c r="D2445" i="1"/>
  <c r="C2445" i="1"/>
  <c r="O2444" i="1"/>
  <c r="N2444" i="1"/>
  <c r="D2444" i="1"/>
  <c r="C2444" i="1"/>
  <c r="O2443" i="1"/>
  <c r="N2443" i="1"/>
  <c r="D2443" i="1"/>
  <c r="C2443" i="1"/>
  <c r="O2442" i="1"/>
  <c r="N2442" i="1"/>
  <c r="D2442" i="1"/>
  <c r="C2442" i="1"/>
  <c r="O2441" i="1"/>
  <c r="N2441" i="1"/>
  <c r="D2441" i="1"/>
  <c r="C2441" i="1"/>
  <c r="O2440" i="1"/>
  <c r="N2440" i="1"/>
  <c r="D2440" i="1"/>
  <c r="C2440" i="1"/>
  <c r="O2439" i="1"/>
  <c r="N2439" i="1"/>
  <c r="D2439" i="1"/>
  <c r="C2439" i="1"/>
  <c r="O2438" i="1"/>
  <c r="N2438" i="1"/>
  <c r="D2438" i="1"/>
  <c r="C2438" i="1"/>
  <c r="O2437" i="1"/>
  <c r="N2437" i="1"/>
  <c r="D2437" i="1"/>
  <c r="C2437" i="1"/>
  <c r="O2436" i="1"/>
  <c r="N2436" i="1"/>
  <c r="D2436" i="1"/>
  <c r="C2436" i="1"/>
  <c r="O2435" i="1"/>
  <c r="N2435" i="1"/>
  <c r="D2435" i="1"/>
  <c r="C2435" i="1"/>
  <c r="O2434" i="1"/>
  <c r="N2434" i="1"/>
  <c r="D2434" i="1"/>
  <c r="C2434" i="1"/>
  <c r="O2433" i="1"/>
  <c r="N2433" i="1"/>
  <c r="D2433" i="1"/>
  <c r="C2433" i="1"/>
  <c r="O2432" i="1"/>
  <c r="N2432" i="1"/>
  <c r="D2432" i="1"/>
  <c r="C2432" i="1"/>
  <c r="O2431" i="1"/>
  <c r="N2431" i="1"/>
  <c r="D2431" i="1"/>
  <c r="C2431" i="1"/>
  <c r="O2430" i="1"/>
  <c r="N2430" i="1"/>
  <c r="D2430" i="1"/>
  <c r="C2430" i="1"/>
  <c r="O2429" i="1"/>
  <c r="N2429" i="1"/>
  <c r="D2429" i="1"/>
  <c r="C2429" i="1"/>
  <c r="O2428" i="1"/>
  <c r="N2428" i="1"/>
  <c r="D2428" i="1"/>
  <c r="C2428" i="1"/>
  <c r="O2427" i="1"/>
  <c r="N2427" i="1"/>
  <c r="D2427" i="1"/>
  <c r="C2427" i="1"/>
  <c r="O2426" i="1"/>
  <c r="N2426" i="1"/>
  <c r="D2426" i="1"/>
  <c r="C2426" i="1"/>
  <c r="O2425" i="1"/>
  <c r="N2425" i="1"/>
  <c r="D2425" i="1"/>
  <c r="C2425" i="1"/>
  <c r="O2424" i="1"/>
  <c r="N2424" i="1"/>
  <c r="D2424" i="1"/>
  <c r="C2424" i="1"/>
  <c r="O2423" i="1"/>
  <c r="N2423" i="1"/>
  <c r="D2423" i="1"/>
  <c r="C2423" i="1"/>
  <c r="O2422" i="1"/>
  <c r="N2422" i="1"/>
  <c r="D2422" i="1"/>
  <c r="C2422" i="1"/>
  <c r="O2421" i="1"/>
  <c r="N2421" i="1"/>
  <c r="D2421" i="1"/>
  <c r="C2421" i="1"/>
  <c r="O2420" i="1"/>
  <c r="N2420" i="1"/>
  <c r="D2420" i="1"/>
  <c r="C2420" i="1"/>
  <c r="O2419" i="1"/>
  <c r="N2419" i="1"/>
  <c r="D2419" i="1"/>
  <c r="C2419" i="1"/>
  <c r="O2418" i="1"/>
  <c r="N2418" i="1"/>
  <c r="D2418" i="1"/>
  <c r="C2418" i="1"/>
  <c r="O2417" i="1"/>
  <c r="N2417" i="1"/>
  <c r="D2417" i="1"/>
  <c r="C2417" i="1"/>
  <c r="O2416" i="1"/>
  <c r="N2416" i="1"/>
  <c r="D2416" i="1"/>
  <c r="C2416" i="1"/>
  <c r="O2415" i="1"/>
  <c r="N2415" i="1"/>
  <c r="D2415" i="1"/>
  <c r="C2415" i="1"/>
  <c r="O2414" i="1"/>
  <c r="N2414" i="1"/>
  <c r="D2414" i="1"/>
  <c r="C2414" i="1"/>
  <c r="O2413" i="1"/>
  <c r="N2413" i="1"/>
  <c r="D2413" i="1"/>
  <c r="C2413" i="1"/>
  <c r="O2412" i="1"/>
  <c r="N2412" i="1"/>
  <c r="D2412" i="1"/>
  <c r="C2412" i="1"/>
  <c r="O2411" i="1"/>
  <c r="N2411" i="1"/>
  <c r="D2411" i="1"/>
  <c r="C2411" i="1"/>
  <c r="O2410" i="1"/>
  <c r="N2410" i="1"/>
  <c r="D2410" i="1"/>
  <c r="C2410" i="1"/>
  <c r="O2409" i="1"/>
  <c r="N2409" i="1"/>
  <c r="D2409" i="1"/>
  <c r="C2409" i="1"/>
  <c r="O2408" i="1"/>
  <c r="N2408" i="1"/>
  <c r="D2408" i="1"/>
  <c r="C2408" i="1"/>
  <c r="O2407" i="1"/>
  <c r="N2407" i="1"/>
  <c r="D2407" i="1"/>
  <c r="C2407" i="1"/>
  <c r="O2406" i="1"/>
  <c r="N2406" i="1"/>
  <c r="D2406" i="1"/>
  <c r="C2406" i="1"/>
  <c r="O2405" i="1"/>
  <c r="N2405" i="1"/>
  <c r="D2405" i="1"/>
  <c r="C2405" i="1"/>
  <c r="O2404" i="1"/>
  <c r="N2404" i="1"/>
  <c r="D2404" i="1"/>
  <c r="C2404" i="1"/>
  <c r="O2403" i="1"/>
  <c r="N2403" i="1"/>
  <c r="D2403" i="1"/>
  <c r="C2403" i="1"/>
  <c r="O2402" i="1"/>
  <c r="N2402" i="1"/>
  <c r="D2402" i="1"/>
  <c r="C2402" i="1"/>
  <c r="O2401" i="1"/>
  <c r="N2401" i="1"/>
  <c r="D2401" i="1"/>
  <c r="C2401" i="1"/>
  <c r="O2400" i="1"/>
  <c r="N2400" i="1"/>
  <c r="D2400" i="1"/>
  <c r="C2400" i="1"/>
  <c r="O2399" i="1"/>
  <c r="N2399" i="1"/>
  <c r="D2399" i="1"/>
  <c r="C2399" i="1"/>
  <c r="O2398" i="1"/>
  <c r="N2398" i="1"/>
  <c r="D2398" i="1"/>
  <c r="C2398" i="1"/>
  <c r="O2397" i="1"/>
  <c r="N2397" i="1"/>
  <c r="D2397" i="1"/>
  <c r="C2397" i="1"/>
  <c r="O2396" i="1"/>
  <c r="N2396" i="1"/>
  <c r="D2396" i="1"/>
  <c r="C2396" i="1"/>
  <c r="O2395" i="1"/>
  <c r="N2395" i="1"/>
  <c r="D2395" i="1"/>
  <c r="C2395" i="1"/>
  <c r="O2394" i="1"/>
  <c r="N2394" i="1"/>
  <c r="D2394" i="1"/>
  <c r="C2394" i="1"/>
  <c r="O2393" i="1"/>
  <c r="N2393" i="1"/>
  <c r="D2393" i="1"/>
  <c r="C2393" i="1"/>
  <c r="O2392" i="1"/>
  <c r="N2392" i="1"/>
  <c r="D2392" i="1"/>
  <c r="C2392" i="1"/>
  <c r="O2391" i="1"/>
  <c r="N2391" i="1"/>
  <c r="D2391" i="1"/>
  <c r="C2391" i="1"/>
  <c r="O2390" i="1"/>
  <c r="N2390" i="1"/>
  <c r="D2390" i="1"/>
  <c r="C2390" i="1"/>
  <c r="O2389" i="1"/>
  <c r="N2389" i="1"/>
  <c r="D2389" i="1"/>
  <c r="C2389" i="1"/>
  <c r="O2388" i="1"/>
  <c r="N2388" i="1"/>
  <c r="D2388" i="1"/>
  <c r="C2388" i="1"/>
  <c r="O2387" i="1"/>
  <c r="N2387" i="1"/>
  <c r="D2387" i="1"/>
  <c r="C2387" i="1"/>
  <c r="O2386" i="1"/>
  <c r="N2386" i="1"/>
  <c r="D2386" i="1"/>
  <c r="C2386" i="1"/>
  <c r="O2385" i="1"/>
  <c r="N2385" i="1"/>
  <c r="D2385" i="1"/>
  <c r="C2385" i="1"/>
  <c r="O2384" i="1"/>
  <c r="N2384" i="1"/>
  <c r="D2384" i="1"/>
  <c r="C2384" i="1"/>
  <c r="O2383" i="1"/>
  <c r="N2383" i="1"/>
  <c r="D2383" i="1"/>
  <c r="C2383" i="1"/>
  <c r="O2382" i="1"/>
  <c r="N2382" i="1"/>
  <c r="D2382" i="1"/>
  <c r="C2382" i="1"/>
  <c r="O2381" i="1"/>
  <c r="N2381" i="1"/>
  <c r="D2381" i="1"/>
  <c r="C2381" i="1"/>
  <c r="O2380" i="1"/>
  <c r="N2380" i="1"/>
  <c r="D2380" i="1"/>
  <c r="C2380" i="1"/>
  <c r="O2379" i="1"/>
  <c r="N2379" i="1"/>
  <c r="D2379" i="1"/>
  <c r="C2379" i="1"/>
  <c r="O2378" i="1"/>
  <c r="N2378" i="1"/>
  <c r="D2378" i="1"/>
  <c r="C2378" i="1"/>
  <c r="O2377" i="1"/>
  <c r="N2377" i="1"/>
  <c r="D2377" i="1"/>
  <c r="C2377" i="1"/>
  <c r="O2376" i="1"/>
  <c r="N2376" i="1"/>
  <c r="D2376" i="1"/>
  <c r="C2376" i="1"/>
  <c r="O2375" i="1"/>
  <c r="N2375" i="1"/>
  <c r="D2375" i="1"/>
  <c r="C2375" i="1"/>
  <c r="O2374" i="1"/>
  <c r="N2374" i="1"/>
  <c r="D2374" i="1"/>
  <c r="C2374" i="1"/>
  <c r="O2373" i="1"/>
  <c r="N2373" i="1"/>
  <c r="D2373" i="1"/>
  <c r="C2373" i="1"/>
  <c r="O2372" i="1"/>
  <c r="N2372" i="1"/>
  <c r="D2372" i="1"/>
  <c r="C2372" i="1"/>
  <c r="O2371" i="1"/>
  <c r="N2371" i="1"/>
  <c r="D2371" i="1"/>
  <c r="C2371" i="1"/>
  <c r="O2370" i="1"/>
  <c r="N2370" i="1"/>
  <c r="D2370" i="1"/>
  <c r="C2370" i="1"/>
  <c r="O2369" i="1"/>
  <c r="N2369" i="1"/>
  <c r="D2369" i="1"/>
  <c r="C2369" i="1"/>
  <c r="O2368" i="1"/>
  <c r="N2368" i="1"/>
  <c r="D2368" i="1"/>
  <c r="C2368" i="1"/>
  <c r="O2367" i="1"/>
  <c r="N2367" i="1"/>
  <c r="D2367" i="1"/>
  <c r="C2367" i="1"/>
  <c r="O2366" i="1"/>
  <c r="N2366" i="1"/>
  <c r="D2366" i="1"/>
  <c r="C2366" i="1"/>
  <c r="O2365" i="1"/>
  <c r="N2365" i="1"/>
  <c r="D2365" i="1"/>
  <c r="C2365" i="1"/>
  <c r="O2364" i="1"/>
  <c r="N2364" i="1"/>
  <c r="D2364" i="1"/>
  <c r="C2364" i="1"/>
  <c r="O2363" i="1"/>
  <c r="N2363" i="1"/>
  <c r="D2363" i="1"/>
  <c r="C2363" i="1"/>
  <c r="O2362" i="1"/>
  <c r="N2362" i="1"/>
  <c r="D2362" i="1"/>
  <c r="C2362" i="1"/>
  <c r="O2361" i="1"/>
  <c r="N2361" i="1"/>
  <c r="D2361" i="1"/>
  <c r="C2361" i="1"/>
  <c r="O2360" i="1"/>
  <c r="N2360" i="1"/>
  <c r="D2360" i="1"/>
  <c r="C2360" i="1"/>
  <c r="O2359" i="1"/>
  <c r="N2359" i="1"/>
  <c r="D2359" i="1"/>
  <c r="C2359" i="1"/>
  <c r="O2358" i="1"/>
  <c r="N2358" i="1"/>
  <c r="D2358" i="1"/>
  <c r="C2358" i="1"/>
  <c r="O2357" i="1"/>
  <c r="N2357" i="1"/>
  <c r="D2357" i="1"/>
  <c r="C2357" i="1"/>
  <c r="O2356" i="1"/>
  <c r="N2356" i="1"/>
  <c r="D2356" i="1"/>
  <c r="C2356" i="1"/>
  <c r="O2355" i="1"/>
  <c r="N2355" i="1"/>
  <c r="D2355" i="1"/>
  <c r="C2355" i="1"/>
  <c r="O2354" i="1"/>
  <c r="N2354" i="1"/>
  <c r="D2354" i="1"/>
  <c r="C2354" i="1"/>
  <c r="O2353" i="1"/>
  <c r="N2353" i="1"/>
  <c r="D2353" i="1"/>
  <c r="C2353" i="1"/>
  <c r="O2352" i="1"/>
  <c r="N2352" i="1"/>
  <c r="D2352" i="1"/>
  <c r="C2352" i="1"/>
  <c r="O2351" i="1"/>
  <c r="N2351" i="1"/>
  <c r="D2351" i="1"/>
  <c r="C2351" i="1"/>
  <c r="O2350" i="1"/>
  <c r="N2350" i="1"/>
  <c r="D2350" i="1"/>
  <c r="C2350" i="1"/>
  <c r="O2349" i="1"/>
  <c r="N2349" i="1"/>
  <c r="D2349" i="1"/>
  <c r="C2349" i="1"/>
  <c r="O2348" i="1"/>
  <c r="N2348" i="1"/>
  <c r="D2348" i="1"/>
  <c r="C2348" i="1"/>
  <c r="O2347" i="1"/>
  <c r="N2347" i="1"/>
  <c r="D2347" i="1"/>
  <c r="C2347" i="1"/>
  <c r="O2346" i="1"/>
  <c r="N2346" i="1"/>
  <c r="D2346" i="1"/>
  <c r="C2346" i="1"/>
  <c r="O2345" i="1"/>
  <c r="N2345" i="1"/>
  <c r="D2345" i="1"/>
  <c r="C2345" i="1"/>
  <c r="O2344" i="1"/>
  <c r="N2344" i="1"/>
  <c r="D2344" i="1"/>
  <c r="C2344" i="1"/>
  <c r="O2343" i="1"/>
  <c r="N2343" i="1"/>
  <c r="D2343" i="1"/>
  <c r="C2343" i="1"/>
  <c r="O2342" i="1"/>
  <c r="N2342" i="1"/>
  <c r="D2342" i="1"/>
  <c r="C2342" i="1"/>
  <c r="O2341" i="1"/>
  <c r="N2341" i="1"/>
  <c r="D2341" i="1"/>
  <c r="C2341" i="1"/>
  <c r="O2340" i="1"/>
  <c r="N2340" i="1"/>
  <c r="D2340" i="1"/>
  <c r="C2340" i="1"/>
  <c r="O2339" i="1"/>
  <c r="N2339" i="1"/>
  <c r="D2339" i="1"/>
  <c r="C2339" i="1"/>
  <c r="O2338" i="1"/>
  <c r="N2338" i="1"/>
  <c r="D2338" i="1"/>
  <c r="C2338" i="1"/>
  <c r="O2337" i="1"/>
  <c r="N2337" i="1"/>
  <c r="D2337" i="1"/>
  <c r="C2337" i="1"/>
  <c r="O2336" i="1"/>
  <c r="N2336" i="1"/>
  <c r="D2336" i="1"/>
  <c r="C2336" i="1"/>
  <c r="O2335" i="1"/>
  <c r="N2335" i="1"/>
  <c r="D2335" i="1"/>
  <c r="C2335" i="1"/>
  <c r="O2334" i="1"/>
  <c r="N2334" i="1"/>
  <c r="D2334" i="1"/>
  <c r="C2334" i="1"/>
  <c r="O2333" i="1"/>
  <c r="N2333" i="1"/>
  <c r="D2333" i="1"/>
  <c r="C2333" i="1"/>
  <c r="O2332" i="1"/>
  <c r="N2332" i="1"/>
  <c r="D2332" i="1"/>
  <c r="C2332" i="1"/>
  <c r="O2331" i="1"/>
  <c r="N2331" i="1"/>
  <c r="D2331" i="1"/>
  <c r="C2331" i="1"/>
  <c r="O2330" i="1"/>
  <c r="N2330" i="1"/>
  <c r="D2330" i="1"/>
  <c r="C2330" i="1"/>
  <c r="O2329" i="1"/>
  <c r="N2329" i="1"/>
  <c r="D2329" i="1"/>
  <c r="C2329" i="1"/>
  <c r="O2328" i="1"/>
  <c r="N2328" i="1"/>
  <c r="D2328" i="1"/>
  <c r="C2328" i="1"/>
  <c r="O2327" i="1"/>
  <c r="N2327" i="1"/>
  <c r="D2327" i="1"/>
  <c r="C2327" i="1"/>
  <c r="O2326" i="1"/>
  <c r="N2326" i="1"/>
  <c r="D2326" i="1"/>
  <c r="C2326" i="1"/>
  <c r="O2325" i="1"/>
  <c r="N2325" i="1"/>
  <c r="D2325" i="1"/>
  <c r="C2325" i="1"/>
  <c r="O2324" i="1"/>
  <c r="N2324" i="1"/>
  <c r="D2324" i="1"/>
  <c r="C2324" i="1"/>
  <c r="O2323" i="1"/>
  <c r="N2323" i="1"/>
  <c r="D2323" i="1"/>
  <c r="C2323" i="1"/>
  <c r="O2322" i="1"/>
  <c r="N2322" i="1"/>
  <c r="D2322" i="1"/>
  <c r="C2322" i="1"/>
  <c r="O2321" i="1"/>
  <c r="N2321" i="1"/>
  <c r="D2321" i="1"/>
  <c r="C2321" i="1"/>
  <c r="O2320" i="1"/>
  <c r="N2320" i="1"/>
  <c r="D2320" i="1"/>
  <c r="C2320" i="1"/>
  <c r="O2319" i="1"/>
  <c r="N2319" i="1"/>
  <c r="D2319" i="1"/>
  <c r="C2319" i="1"/>
  <c r="O2318" i="1"/>
  <c r="N2318" i="1"/>
  <c r="D2318" i="1"/>
  <c r="C2318" i="1"/>
  <c r="O2317" i="1"/>
  <c r="N2317" i="1"/>
  <c r="D2317" i="1"/>
  <c r="C2317" i="1"/>
  <c r="O2316" i="1"/>
  <c r="N2316" i="1"/>
  <c r="D2316" i="1"/>
  <c r="C2316" i="1"/>
  <c r="O2315" i="1"/>
  <c r="N2315" i="1"/>
  <c r="D2315" i="1"/>
  <c r="C2315" i="1"/>
  <c r="O2314" i="1"/>
  <c r="N2314" i="1"/>
  <c r="D2314" i="1"/>
  <c r="C2314" i="1"/>
  <c r="O2313" i="1"/>
  <c r="N2313" i="1"/>
  <c r="D2313" i="1"/>
  <c r="C2313" i="1"/>
  <c r="O2312" i="1"/>
  <c r="N2312" i="1"/>
  <c r="D2312" i="1"/>
  <c r="C2312" i="1"/>
  <c r="O2311" i="1"/>
  <c r="N2311" i="1"/>
  <c r="D2311" i="1"/>
  <c r="C2311" i="1"/>
  <c r="O2310" i="1"/>
  <c r="N2310" i="1"/>
  <c r="D2310" i="1"/>
  <c r="C2310" i="1"/>
  <c r="O2309" i="1"/>
  <c r="N2309" i="1"/>
  <c r="D2309" i="1"/>
  <c r="C2309" i="1"/>
  <c r="O2308" i="1"/>
  <c r="N2308" i="1"/>
  <c r="D2308" i="1"/>
  <c r="C2308" i="1"/>
  <c r="O2307" i="1"/>
  <c r="N2307" i="1"/>
  <c r="D2307" i="1"/>
  <c r="C2307" i="1"/>
  <c r="O2306" i="1"/>
  <c r="N2306" i="1"/>
  <c r="D2306" i="1"/>
  <c r="C2306" i="1"/>
  <c r="O2305" i="1"/>
  <c r="N2305" i="1"/>
  <c r="D2305" i="1"/>
  <c r="C2305" i="1"/>
  <c r="O2304" i="1"/>
  <c r="N2304" i="1"/>
  <c r="D2304" i="1"/>
  <c r="C2304" i="1"/>
  <c r="O2303" i="1"/>
  <c r="N2303" i="1"/>
  <c r="D2303" i="1"/>
  <c r="C2303" i="1"/>
  <c r="O2302" i="1"/>
  <c r="N2302" i="1"/>
  <c r="D2302" i="1"/>
  <c r="C2302" i="1"/>
  <c r="O2301" i="1"/>
  <c r="N2301" i="1"/>
  <c r="D2301" i="1"/>
  <c r="C2301" i="1"/>
  <c r="O2300" i="1"/>
  <c r="N2300" i="1"/>
  <c r="D2300" i="1"/>
  <c r="C2300" i="1"/>
  <c r="O2299" i="1"/>
  <c r="N2299" i="1"/>
  <c r="D2299" i="1"/>
  <c r="C2299" i="1"/>
  <c r="O2298" i="1"/>
  <c r="N2298" i="1"/>
  <c r="D2298" i="1"/>
  <c r="C2298" i="1"/>
  <c r="O2297" i="1"/>
  <c r="N2297" i="1"/>
  <c r="D2297" i="1"/>
  <c r="C2297" i="1"/>
  <c r="O2296" i="1"/>
  <c r="N2296" i="1"/>
  <c r="D2296" i="1"/>
  <c r="C2296" i="1"/>
  <c r="O2295" i="1"/>
  <c r="N2295" i="1"/>
  <c r="D2295" i="1"/>
  <c r="C2295" i="1"/>
  <c r="O2294" i="1"/>
  <c r="N2294" i="1"/>
  <c r="D2294" i="1"/>
  <c r="C2294" i="1"/>
  <c r="O2293" i="1"/>
  <c r="N2293" i="1"/>
  <c r="D2293" i="1"/>
  <c r="C2293" i="1"/>
  <c r="O2292" i="1"/>
  <c r="N2292" i="1"/>
  <c r="D2292" i="1"/>
  <c r="C2292" i="1"/>
  <c r="O2291" i="1"/>
  <c r="N2291" i="1"/>
  <c r="D2291" i="1"/>
  <c r="C2291" i="1"/>
  <c r="O2290" i="1"/>
  <c r="N2290" i="1"/>
  <c r="D2290" i="1"/>
  <c r="C2290" i="1"/>
  <c r="O2289" i="1"/>
  <c r="N2289" i="1"/>
  <c r="D2289" i="1"/>
  <c r="C2289" i="1"/>
  <c r="O2288" i="1"/>
  <c r="N2288" i="1"/>
  <c r="D2288" i="1"/>
  <c r="C2288" i="1"/>
  <c r="O2287" i="1"/>
  <c r="N2287" i="1"/>
  <c r="D2287" i="1"/>
  <c r="C2287" i="1"/>
  <c r="O2286" i="1"/>
  <c r="N2286" i="1"/>
  <c r="D2286" i="1"/>
  <c r="C2286" i="1"/>
  <c r="O2285" i="1"/>
  <c r="N2285" i="1"/>
  <c r="D2285" i="1"/>
  <c r="C2285" i="1"/>
  <c r="O2284" i="1"/>
  <c r="N2284" i="1"/>
  <c r="D2284" i="1"/>
  <c r="C2284" i="1"/>
  <c r="O2283" i="1"/>
  <c r="N2283" i="1"/>
  <c r="D2283" i="1"/>
  <c r="C2283" i="1"/>
  <c r="O2282" i="1"/>
  <c r="N2282" i="1"/>
  <c r="D2282" i="1"/>
  <c r="C2282" i="1"/>
  <c r="O2281" i="1"/>
  <c r="N2281" i="1"/>
  <c r="D2281" i="1"/>
  <c r="C2281" i="1"/>
  <c r="O2280" i="1"/>
  <c r="N2280" i="1"/>
  <c r="D2280" i="1"/>
  <c r="C2280" i="1"/>
  <c r="O2279" i="1"/>
  <c r="N2279" i="1"/>
  <c r="D2279" i="1"/>
  <c r="C2279" i="1"/>
  <c r="O2278" i="1"/>
  <c r="N2278" i="1"/>
  <c r="D2278" i="1"/>
  <c r="C2278" i="1"/>
  <c r="O2277" i="1"/>
  <c r="N2277" i="1"/>
  <c r="D2277" i="1"/>
  <c r="C2277" i="1"/>
  <c r="O2276" i="1"/>
  <c r="N2276" i="1"/>
  <c r="D2276" i="1"/>
  <c r="C2276" i="1"/>
  <c r="O2275" i="1"/>
  <c r="N2275" i="1"/>
  <c r="D2275" i="1"/>
  <c r="C2275" i="1"/>
  <c r="O2274" i="1"/>
  <c r="N2274" i="1"/>
  <c r="D2274" i="1"/>
  <c r="C2274" i="1"/>
  <c r="O2273" i="1"/>
  <c r="N2273" i="1"/>
  <c r="D2273" i="1"/>
  <c r="C2273" i="1"/>
  <c r="O2272" i="1"/>
  <c r="N2272" i="1"/>
  <c r="D2272" i="1"/>
  <c r="C2272" i="1"/>
  <c r="O2271" i="1"/>
  <c r="N2271" i="1"/>
  <c r="D2271" i="1"/>
  <c r="C2271" i="1"/>
  <c r="O2270" i="1"/>
  <c r="N2270" i="1"/>
  <c r="D2270" i="1"/>
  <c r="C2270" i="1"/>
  <c r="O2269" i="1"/>
  <c r="N2269" i="1"/>
  <c r="D2269" i="1"/>
  <c r="C2269" i="1"/>
  <c r="O2268" i="1"/>
  <c r="N2268" i="1"/>
  <c r="D2268" i="1"/>
  <c r="C2268" i="1"/>
  <c r="O2267" i="1"/>
  <c r="N2267" i="1"/>
  <c r="D2267" i="1"/>
  <c r="C2267" i="1"/>
  <c r="O2266" i="1"/>
  <c r="N2266" i="1"/>
  <c r="D2266" i="1"/>
  <c r="C2266" i="1"/>
  <c r="O2265" i="1"/>
  <c r="N2265" i="1"/>
  <c r="D2265" i="1"/>
  <c r="C2265" i="1"/>
  <c r="O2264" i="1"/>
  <c r="N2264" i="1"/>
  <c r="D2264" i="1"/>
  <c r="C2264" i="1"/>
  <c r="O2263" i="1"/>
  <c r="N2263" i="1"/>
  <c r="D2263" i="1"/>
  <c r="C2263" i="1"/>
  <c r="O2262" i="1"/>
  <c r="N2262" i="1"/>
  <c r="D2262" i="1"/>
  <c r="C2262" i="1"/>
  <c r="O2261" i="1"/>
  <c r="N2261" i="1"/>
  <c r="D2261" i="1"/>
  <c r="C2261" i="1"/>
  <c r="O2260" i="1"/>
  <c r="N2260" i="1"/>
  <c r="D2260" i="1"/>
  <c r="C2260" i="1"/>
  <c r="O2259" i="1"/>
  <c r="N2259" i="1"/>
  <c r="D2259" i="1"/>
  <c r="C2259" i="1"/>
  <c r="O2258" i="1"/>
  <c r="N2258" i="1"/>
  <c r="D2258" i="1"/>
  <c r="C2258" i="1"/>
  <c r="O2257" i="1"/>
  <c r="N2257" i="1"/>
  <c r="D2257" i="1"/>
  <c r="C2257" i="1"/>
  <c r="O2256" i="1"/>
  <c r="N2256" i="1"/>
  <c r="D2256" i="1"/>
  <c r="C2256" i="1"/>
  <c r="O2255" i="1"/>
  <c r="N2255" i="1"/>
  <c r="D2255" i="1"/>
  <c r="C2255" i="1"/>
  <c r="O2254" i="1"/>
  <c r="N2254" i="1"/>
  <c r="D2254" i="1"/>
  <c r="C2254" i="1"/>
  <c r="O2253" i="1"/>
  <c r="N2253" i="1"/>
  <c r="D2253" i="1"/>
  <c r="C2253" i="1"/>
  <c r="O2252" i="1"/>
  <c r="N2252" i="1"/>
  <c r="D2252" i="1"/>
  <c r="C2252" i="1"/>
  <c r="O2251" i="1"/>
  <c r="N2251" i="1"/>
  <c r="D2251" i="1"/>
  <c r="C2251" i="1"/>
  <c r="O2250" i="1"/>
  <c r="N2250" i="1"/>
  <c r="D2250" i="1"/>
  <c r="C2250" i="1"/>
  <c r="O2249" i="1"/>
  <c r="N2249" i="1"/>
  <c r="D2249" i="1"/>
  <c r="C2249" i="1"/>
  <c r="O2248" i="1"/>
  <c r="N2248" i="1"/>
  <c r="D2248" i="1"/>
  <c r="C2248" i="1"/>
  <c r="O2247" i="1"/>
  <c r="N2247" i="1"/>
  <c r="D2247" i="1"/>
  <c r="C2247" i="1"/>
  <c r="O2246" i="1"/>
  <c r="N2246" i="1"/>
  <c r="D2246" i="1"/>
  <c r="C2246" i="1"/>
  <c r="O2245" i="1"/>
  <c r="N2245" i="1"/>
  <c r="D2245" i="1"/>
  <c r="C2245" i="1"/>
  <c r="O2244" i="1"/>
  <c r="N2244" i="1"/>
  <c r="D2244" i="1"/>
  <c r="C2244" i="1"/>
  <c r="O2243" i="1"/>
  <c r="N2243" i="1"/>
  <c r="D2243" i="1"/>
  <c r="C2243" i="1"/>
  <c r="O2242" i="1"/>
  <c r="N2242" i="1"/>
  <c r="D2242" i="1"/>
  <c r="C2242" i="1"/>
  <c r="O2241" i="1"/>
  <c r="N2241" i="1"/>
  <c r="D2241" i="1"/>
  <c r="C2241" i="1"/>
  <c r="O2240" i="1"/>
  <c r="N2240" i="1"/>
  <c r="D2240" i="1"/>
  <c r="C2240" i="1"/>
  <c r="O2239" i="1"/>
  <c r="N2239" i="1"/>
  <c r="D2239" i="1"/>
  <c r="C2239" i="1"/>
  <c r="O2238" i="1"/>
  <c r="N2238" i="1"/>
  <c r="D2238" i="1"/>
  <c r="C2238" i="1"/>
  <c r="O2237" i="1"/>
  <c r="N2237" i="1"/>
  <c r="D2237" i="1"/>
  <c r="C2237" i="1"/>
  <c r="O2236" i="1"/>
  <c r="N2236" i="1"/>
  <c r="D2236" i="1"/>
  <c r="C2236" i="1"/>
  <c r="O2235" i="1"/>
  <c r="N2235" i="1"/>
  <c r="D2235" i="1"/>
  <c r="C2235" i="1"/>
  <c r="O2234" i="1"/>
  <c r="N2234" i="1"/>
  <c r="D2234" i="1"/>
  <c r="C2234" i="1"/>
  <c r="O2233" i="1"/>
  <c r="N2233" i="1"/>
  <c r="D2233" i="1"/>
  <c r="C2233" i="1"/>
  <c r="O2232" i="1"/>
  <c r="N2232" i="1"/>
  <c r="D2232" i="1"/>
  <c r="C2232" i="1"/>
  <c r="O2231" i="1"/>
  <c r="N2231" i="1"/>
  <c r="D2231" i="1"/>
  <c r="C2231" i="1"/>
  <c r="O2230" i="1"/>
  <c r="N2230" i="1"/>
  <c r="D2230" i="1"/>
  <c r="C2230" i="1"/>
  <c r="O2229" i="1"/>
  <c r="N2229" i="1"/>
  <c r="D2229" i="1"/>
  <c r="C2229" i="1"/>
  <c r="O2228" i="1"/>
  <c r="N2228" i="1"/>
  <c r="D2228" i="1"/>
  <c r="C2228" i="1"/>
  <c r="O2227" i="1"/>
  <c r="N2227" i="1"/>
  <c r="D2227" i="1"/>
  <c r="C2227" i="1"/>
  <c r="O2226" i="1"/>
  <c r="N2226" i="1"/>
  <c r="D2226" i="1"/>
  <c r="C2226" i="1"/>
  <c r="O2225" i="1"/>
  <c r="N2225" i="1"/>
  <c r="D2225" i="1"/>
  <c r="C2225" i="1"/>
  <c r="O2224" i="1"/>
  <c r="N2224" i="1"/>
  <c r="D2224" i="1"/>
  <c r="C2224" i="1"/>
  <c r="O2223" i="1"/>
  <c r="N2223" i="1"/>
  <c r="D2223" i="1"/>
  <c r="C2223" i="1"/>
  <c r="O2222" i="1"/>
  <c r="N2222" i="1"/>
  <c r="D2222" i="1"/>
  <c r="C2222" i="1"/>
  <c r="O2221" i="1"/>
  <c r="N2221" i="1"/>
  <c r="D2221" i="1"/>
  <c r="C2221" i="1"/>
  <c r="O2220" i="1"/>
  <c r="N2220" i="1"/>
  <c r="D2220" i="1"/>
  <c r="C2220" i="1"/>
  <c r="O2219" i="1"/>
  <c r="N2219" i="1"/>
  <c r="D2219" i="1"/>
  <c r="C2219" i="1"/>
  <c r="O2218" i="1"/>
  <c r="N2218" i="1"/>
  <c r="D2218" i="1"/>
  <c r="C2218" i="1"/>
  <c r="O2217" i="1"/>
  <c r="N2217" i="1"/>
  <c r="D2217" i="1"/>
  <c r="C2217" i="1"/>
  <c r="O2216" i="1"/>
  <c r="N2216" i="1"/>
  <c r="D2216" i="1"/>
  <c r="C2216" i="1"/>
  <c r="O2215" i="1"/>
  <c r="N2215" i="1"/>
  <c r="D2215" i="1"/>
  <c r="C2215" i="1"/>
  <c r="O2214" i="1"/>
  <c r="N2214" i="1"/>
  <c r="D2214" i="1"/>
  <c r="C2214" i="1"/>
  <c r="O2213" i="1"/>
  <c r="N2213" i="1"/>
  <c r="D2213" i="1"/>
  <c r="C2213" i="1"/>
  <c r="O2212" i="1"/>
  <c r="N2212" i="1"/>
  <c r="D2212" i="1"/>
  <c r="C2212" i="1"/>
  <c r="O2211" i="1"/>
  <c r="N2211" i="1"/>
  <c r="D2211" i="1"/>
  <c r="C2211" i="1"/>
  <c r="O2210" i="1"/>
  <c r="N2210" i="1"/>
  <c r="D2210" i="1"/>
  <c r="C2210" i="1"/>
  <c r="O2209" i="1"/>
  <c r="N2209" i="1"/>
  <c r="D2209" i="1"/>
  <c r="C2209" i="1"/>
  <c r="O2208" i="1"/>
  <c r="N2208" i="1"/>
  <c r="D2208" i="1"/>
  <c r="C2208" i="1"/>
  <c r="O2207" i="1"/>
  <c r="N2207" i="1"/>
  <c r="D2207" i="1"/>
  <c r="C2207" i="1"/>
  <c r="O2206" i="1"/>
  <c r="N2206" i="1"/>
  <c r="D2206" i="1"/>
  <c r="C2206" i="1"/>
  <c r="O2205" i="1"/>
  <c r="N2205" i="1"/>
  <c r="D2205" i="1"/>
  <c r="C2205" i="1"/>
  <c r="O2204" i="1"/>
  <c r="N2204" i="1"/>
  <c r="D2204" i="1"/>
  <c r="C2204" i="1"/>
  <c r="O2203" i="1"/>
  <c r="N2203" i="1"/>
  <c r="D2203" i="1"/>
  <c r="C2203" i="1"/>
  <c r="O2202" i="1"/>
  <c r="N2202" i="1"/>
  <c r="D2202" i="1"/>
  <c r="C2202" i="1"/>
  <c r="O2201" i="1"/>
  <c r="N2201" i="1"/>
  <c r="D2201" i="1"/>
  <c r="C2201" i="1"/>
  <c r="O2200" i="1"/>
  <c r="N2200" i="1"/>
  <c r="D2200" i="1"/>
  <c r="C2200" i="1"/>
  <c r="O2199" i="1"/>
  <c r="N2199" i="1"/>
  <c r="D2199" i="1"/>
  <c r="C2199" i="1"/>
  <c r="O2198" i="1"/>
  <c r="N2198" i="1"/>
  <c r="D2198" i="1"/>
  <c r="C2198" i="1"/>
  <c r="O2197" i="1"/>
  <c r="N2197" i="1"/>
  <c r="D2197" i="1"/>
  <c r="C2197" i="1"/>
  <c r="O2196" i="1"/>
  <c r="N2196" i="1"/>
  <c r="D2196" i="1"/>
  <c r="C2196" i="1"/>
  <c r="O2195" i="1"/>
  <c r="N2195" i="1"/>
  <c r="D2195" i="1"/>
  <c r="C2195" i="1"/>
  <c r="O2194" i="1"/>
  <c r="N2194" i="1"/>
  <c r="D2194" i="1"/>
  <c r="C2194" i="1"/>
  <c r="O2193" i="1"/>
  <c r="N2193" i="1"/>
  <c r="D2193" i="1"/>
  <c r="C2193" i="1"/>
  <c r="O2192" i="1"/>
  <c r="N2192" i="1"/>
  <c r="D2192" i="1"/>
  <c r="C2192" i="1"/>
  <c r="O2191" i="1"/>
  <c r="N2191" i="1"/>
  <c r="D2191" i="1"/>
  <c r="C2191" i="1"/>
  <c r="O2190" i="1"/>
  <c r="N2190" i="1"/>
  <c r="D2190" i="1"/>
  <c r="C2190" i="1"/>
  <c r="O2189" i="1"/>
  <c r="N2189" i="1"/>
  <c r="D2189" i="1"/>
  <c r="C2189" i="1"/>
  <c r="O2188" i="1"/>
  <c r="N2188" i="1"/>
  <c r="D2188" i="1"/>
  <c r="C2188" i="1"/>
  <c r="O2187" i="1"/>
  <c r="N2187" i="1"/>
  <c r="D2187" i="1"/>
  <c r="C2187" i="1"/>
  <c r="O2186" i="1"/>
  <c r="N2186" i="1"/>
  <c r="D2186" i="1"/>
  <c r="C2186" i="1"/>
  <c r="O2185" i="1"/>
  <c r="N2185" i="1"/>
  <c r="D2185" i="1"/>
  <c r="C2185" i="1"/>
  <c r="O2184" i="1"/>
  <c r="N2184" i="1"/>
  <c r="D2184" i="1"/>
  <c r="C2184" i="1"/>
  <c r="O2183" i="1"/>
  <c r="N2183" i="1"/>
  <c r="D2183" i="1"/>
  <c r="C2183" i="1"/>
  <c r="O2182" i="1"/>
  <c r="N2182" i="1"/>
  <c r="D2182" i="1"/>
  <c r="C2182" i="1"/>
  <c r="O2181" i="1"/>
  <c r="N2181" i="1"/>
  <c r="D2181" i="1"/>
  <c r="C2181" i="1"/>
  <c r="O2180" i="1"/>
  <c r="N2180" i="1"/>
  <c r="D2180" i="1"/>
  <c r="C2180" i="1"/>
  <c r="O2179" i="1"/>
  <c r="N2179" i="1"/>
  <c r="D2179" i="1"/>
  <c r="C2179" i="1"/>
  <c r="O2178" i="1"/>
  <c r="N2178" i="1"/>
  <c r="D2178" i="1"/>
  <c r="C2178" i="1"/>
  <c r="O2177" i="1"/>
  <c r="N2177" i="1"/>
  <c r="D2177" i="1"/>
  <c r="C2177" i="1"/>
  <c r="O2176" i="1"/>
  <c r="N2176" i="1"/>
  <c r="D2176" i="1"/>
  <c r="C2176" i="1"/>
  <c r="O2175" i="1"/>
  <c r="N2175" i="1"/>
  <c r="D2175" i="1"/>
  <c r="C2175" i="1"/>
  <c r="O2174" i="1"/>
  <c r="N2174" i="1"/>
  <c r="D2174" i="1"/>
  <c r="C2174" i="1"/>
  <c r="O2173" i="1"/>
  <c r="N2173" i="1"/>
  <c r="D2173" i="1"/>
  <c r="C2173" i="1"/>
  <c r="O2172" i="1"/>
  <c r="N2172" i="1"/>
  <c r="D2172" i="1"/>
  <c r="C2172" i="1"/>
  <c r="O2171" i="1"/>
  <c r="N2171" i="1"/>
  <c r="D2171" i="1"/>
  <c r="C2171" i="1"/>
  <c r="O2170" i="1"/>
  <c r="N2170" i="1"/>
  <c r="D2170" i="1"/>
  <c r="C2170" i="1"/>
  <c r="O2169" i="1"/>
  <c r="N2169" i="1"/>
  <c r="D2169" i="1"/>
  <c r="C2169" i="1"/>
  <c r="O2168" i="1"/>
  <c r="N2168" i="1"/>
  <c r="D2168" i="1"/>
  <c r="C2168" i="1"/>
  <c r="O2167" i="1"/>
  <c r="N2167" i="1"/>
  <c r="D2167" i="1"/>
  <c r="C2167" i="1"/>
  <c r="O2166" i="1"/>
  <c r="N2166" i="1"/>
  <c r="D2166" i="1"/>
  <c r="C2166" i="1"/>
  <c r="O2165" i="1"/>
  <c r="N2165" i="1"/>
  <c r="D2165" i="1"/>
  <c r="C2165" i="1"/>
  <c r="O2164" i="1"/>
  <c r="N2164" i="1"/>
  <c r="D2164" i="1"/>
  <c r="C2164" i="1"/>
  <c r="O2163" i="1"/>
  <c r="N2163" i="1"/>
  <c r="D2163" i="1"/>
  <c r="C2163" i="1"/>
  <c r="O2162" i="1"/>
  <c r="N2162" i="1"/>
  <c r="D2162" i="1"/>
  <c r="C2162" i="1"/>
  <c r="O2161" i="1"/>
  <c r="N2161" i="1"/>
  <c r="D2161" i="1"/>
  <c r="C2161" i="1"/>
  <c r="O2160" i="1"/>
  <c r="N2160" i="1"/>
  <c r="D2160" i="1"/>
  <c r="C2160" i="1"/>
  <c r="O2159" i="1"/>
  <c r="N2159" i="1"/>
  <c r="D2159" i="1"/>
  <c r="C2159" i="1"/>
  <c r="O2158" i="1"/>
  <c r="N2158" i="1"/>
  <c r="D2158" i="1"/>
  <c r="C2158" i="1"/>
  <c r="O2157" i="1"/>
  <c r="N2157" i="1"/>
  <c r="D2157" i="1"/>
  <c r="C2157" i="1"/>
  <c r="O2156" i="1"/>
  <c r="N2156" i="1"/>
  <c r="D2156" i="1"/>
  <c r="C2156" i="1"/>
  <c r="O2155" i="1"/>
  <c r="N2155" i="1"/>
  <c r="D2155" i="1"/>
  <c r="C2155" i="1"/>
  <c r="O2154" i="1"/>
  <c r="N2154" i="1"/>
  <c r="D2154" i="1"/>
  <c r="C2154" i="1"/>
  <c r="O2153" i="1"/>
  <c r="N2153" i="1"/>
  <c r="D2153" i="1"/>
  <c r="C2153" i="1"/>
  <c r="O2152" i="1"/>
  <c r="N2152" i="1"/>
  <c r="D2152" i="1"/>
  <c r="C2152" i="1"/>
  <c r="O2151" i="1"/>
  <c r="N2151" i="1"/>
  <c r="D2151" i="1"/>
  <c r="C2151" i="1"/>
  <c r="O2150" i="1"/>
  <c r="N2150" i="1"/>
  <c r="D2150" i="1"/>
  <c r="C2150" i="1"/>
  <c r="O2149" i="1"/>
  <c r="N2149" i="1"/>
  <c r="D2149" i="1"/>
  <c r="C2149" i="1"/>
  <c r="O2148" i="1"/>
  <c r="N2148" i="1"/>
  <c r="D2148" i="1"/>
  <c r="C2148" i="1"/>
  <c r="O2147" i="1"/>
  <c r="N2147" i="1"/>
  <c r="D2147" i="1"/>
  <c r="C2147" i="1"/>
  <c r="O2146" i="1"/>
  <c r="N2146" i="1"/>
  <c r="D2146" i="1"/>
  <c r="C2146" i="1"/>
  <c r="O2145" i="1"/>
  <c r="N2145" i="1"/>
  <c r="D2145" i="1"/>
  <c r="C2145" i="1"/>
  <c r="O2144" i="1"/>
  <c r="N2144" i="1"/>
  <c r="D2144" i="1"/>
  <c r="C2144" i="1"/>
  <c r="O2143" i="1"/>
  <c r="N2143" i="1"/>
  <c r="D2143" i="1"/>
  <c r="C2143" i="1"/>
  <c r="O2142" i="1"/>
  <c r="N2142" i="1"/>
  <c r="D2142" i="1"/>
  <c r="C2142" i="1"/>
  <c r="O2141" i="1"/>
  <c r="N2141" i="1"/>
  <c r="D2141" i="1"/>
  <c r="C2141" i="1"/>
  <c r="O2140" i="1"/>
  <c r="N2140" i="1"/>
  <c r="D2140" i="1"/>
  <c r="C2140" i="1"/>
  <c r="O2139" i="1"/>
  <c r="N2139" i="1"/>
  <c r="D2139" i="1"/>
  <c r="C2139" i="1"/>
  <c r="O2138" i="1"/>
  <c r="N2138" i="1"/>
  <c r="D2138" i="1"/>
  <c r="C2138" i="1"/>
  <c r="O2137" i="1"/>
  <c r="N2137" i="1"/>
  <c r="D2137" i="1"/>
  <c r="C2137" i="1"/>
  <c r="O2136" i="1"/>
  <c r="N2136" i="1"/>
  <c r="D2136" i="1"/>
  <c r="C2136" i="1"/>
  <c r="O2135" i="1"/>
  <c r="N2135" i="1"/>
  <c r="D2135" i="1"/>
  <c r="C2135" i="1"/>
  <c r="O2134" i="1"/>
  <c r="N2134" i="1"/>
  <c r="D2134" i="1"/>
  <c r="C2134" i="1"/>
  <c r="O2133" i="1"/>
  <c r="N2133" i="1"/>
  <c r="D2133" i="1"/>
  <c r="C2133" i="1"/>
  <c r="O2132" i="1"/>
  <c r="N2132" i="1"/>
  <c r="D2132" i="1"/>
  <c r="C2132" i="1"/>
  <c r="O2131" i="1"/>
  <c r="N2131" i="1"/>
  <c r="D2131" i="1"/>
  <c r="C2131" i="1"/>
  <c r="O2130" i="1"/>
  <c r="N2130" i="1"/>
  <c r="D2130" i="1"/>
  <c r="C2130" i="1"/>
  <c r="O2129" i="1"/>
  <c r="N2129" i="1"/>
  <c r="D2129" i="1"/>
  <c r="C2129" i="1"/>
  <c r="O2128" i="1"/>
  <c r="N2128" i="1"/>
  <c r="D2128" i="1"/>
  <c r="C2128" i="1"/>
  <c r="O2127" i="1"/>
  <c r="N2127" i="1"/>
  <c r="D2127" i="1"/>
  <c r="C2127" i="1"/>
  <c r="O2126" i="1"/>
  <c r="N2126" i="1"/>
  <c r="D2126" i="1"/>
  <c r="C2126" i="1"/>
  <c r="O2125" i="1"/>
  <c r="N2125" i="1"/>
  <c r="D2125" i="1"/>
  <c r="C2125" i="1"/>
  <c r="O2124" i="1"/>
  <c r="N2124" i="1"/>
  <c r="D2124" i="1"/>
  <c r="C2124" i="1"/>
  <c r="O2123" i="1"/>
  <c r="N2123" i="1"/>
  <c r="D2123" i="1"/>
  <c r="C2123" i="1"/>
  <c r="O2122" i="1"/>
  <c r="N2122" i="1"/>
  <c r="D2122" i="1"/>
  <c r="C2122" i="1"/>
  <c r="O2121" i="1"/>
  <c r="N2121" i="1"/>
  <c r="D2121" i="1"/>
  <c r="C2121" i="1"/>
  <c r="O2120" i="1"/>
  <c r="N2120" i="1"/>
  <c r="D2120" i="1"/>
  <c r="C2120" i="1"/>
  <c r="O2119" i="1"/>
  <c r="N2119" i="1"/>
  <c r="D2119" i="1"/>
  <c r="C2119" i="1"/>
  <c r="O2118" i="1"/>
  <c r="N2118" i="1"/>
  <c r="D2118" i="1"/>
  <c r="C2118" i="1"/>
  <c r="O2117" i="1"/>
  <c r="N2117" i="1"/>
  <c r="D2117" i="1"/>
  <c r="C2117" i="1"/>
  <c r="O2116" i="1"/>
  <c r="N2116" i="1"/>
  <c r="D2116" i="1"/>
  <c r="C2116" i="1"/>
  <c r="O2115" i="1"/>
  <c r="N2115" i="1"/>
  <c r="D2115" i="1"/>
  <c r="C2115" i="1"/>
  <c r="O2114" i="1"/>
  <c r="N2114" i="1"/>
  <c r="D2114" i="1"/>
  <c r="C2114" i="1"/>
  <c r="O2113" i="1"/>
  <c r="N2113" i="1"/>
  <c r="D2113" i="1"/>
  <c r="C2113" i="1"/>
  <c r="O2112" i="1"/>
  <c r="N2112" i="1"/>
  <c r="D2112" i="1"/>
  <c r="C2112" i="1"/>
  <c r="O2111" i="1"/>
  <c r="N2111" i="1"/>
  <c r="D2111" i="1"/>
  <c r="C2111" i="1"/>
  <c r="O2110" i="1"/>
  <c r="N2110" i="1"/>
  <c r="D2110" i="1"/>
  <c r="C2110" i="1"/>
  <c r="O2109" i="1"/>
  <c r="N2109" i="1"/>
  <c r="D2109" i="1"/>
  <c r="C2109" i="1"/>
  <c r="O2108" i="1"/>
  <c r="N2108" i="1"/>
  <c r="D2108" i="1"/>
  <c r="C2108" i="1"/>
  <c r="O2107" i="1"/>
  <c r="N2107" i="1"/>
  <c r="D2107" i="1"/>
  <c r="C2107" i="1"/>
  <c r="O2106" i="1"/>
  <c r="N2106" i="1"/>
  <c r="D2106" i="1"/>
  <c r="C2106" i="1"/>
  <c r="O2105" i="1"/>
  <c r="N2105" i="1"/>
  <c r="D2105" i="1"/>
  <c r="C2105" i="1"/>
  <c r="O2104" i="1"/>
  <c r="N2104" i="1"/>
  <c r="D2104" i="1"/>
  <c r="C2104" i="1"/>
  <c r="O2103" i="1"/>
  <c r="N2103" i="1"/>
  <c r="D2103" i="1"/>
  <c r="C2103" i="1"/>
  <c r="O2102" i="1"/>
  <c r="N2102" i="1"/>
  <c r="D2102" i="1"/>
  <c r="C2102" i="1"/>
  <c r="O2101" i="1"/>
  <c r="N2101" i="1"/>
  <c r="D2101" i="1"/>
  <c r="C2101" i="1"/>
  <c r="O2100" i="1"/>
  <c r="N2100" i="1"/>
  <c r="D2100" i="1"/>
  <c r="C2100" i="1"/>
  <c r="O2099" i="1"/>
  <c r="N2099" i="1"/>
  <c r="D2099" i="1"/>
  <c r="C2099" i="1"/>
  <c r="O2098" i="1"/>
  <c r="N2098" i="1"/>
  <c r="D2098" i="1"/>
  <c r="C2098" i="1"/>
  <c r="O2097" i="1"/>
  <c r="N2097" i="1"/>
  <c r="D2097" i="1"/>
  <c r="C2097" i="1"/>
  <c r="O2096" i="1"/>
  <c r="N2096" i="1"/>
  <c r="D2096" i="1"/>
  <c r="C2096" i="1"/>
  <c r="O2095" i="1"/>
  <c r="N2095" i="1"/>
  <c r="D2095" i="1"/>
  <c r="C2095" i="1"/>
  <c r="O2094" i="1"/>
  <c r="N2094" i="1"/>
  <c r="D2094" i="1"/>
  <c r="C2094" i="1"/>
  <c r="O2093" i="1"/>
  <c r="N2093" i="1"/>
  <c r="D2093" i="1"/>
  <c r="C2093" i="1"/>
  <c r="O2092" i="1"/>
  <c r="N2092" i="1"/>
  <c r="D2092" i="1"/>
  <c r="C2092" i="1"/>
  <c r="O2091" i="1"/>
  <c r="N2091" i="1"/>
  <c r="D2091" i="1"/>
  <c r="C2091" i="1"/>
  <c r="O2090" i="1"/>
  <c r="N2090" i="1"/>
  <c r="D2090" i="1"/>
  <c r="C2090" i="1"/>
  <c r="O2089" i="1"/>
  <c r="N2089" i="1"/>
  <c r="D2089" i="1"/>
  <c r="C2089" i="1"/>
  <c r="O2088" i="1"/>
  <c r="N2088" i="1"/>
  <c r="D2088" i="1"/>
  <c r="C2088" i="1"/>
  <c r="O2087" i="1"/>
  <c r="N2087" i="1"/>
  <c r="D2087" i="1"/>
  <c r="C2087" i="1"/>
  <c r="O2086" i="1"/>
  <c r="N2086" i="1"/>
  <c r="D2086" i="1"/>
  <c r="C2086" i="1"/>
  <c r="O2085" i="1"/>
  <c r="N2085" i="1"/>
  <c r="D2085" i="1"/>
  <c r="C2085" i="1"/>
  <c r="O2084" i="1"/>
  <c r="N2084" i="1"/>
  <c r="D2084" i="1"/>
  <c r="C2084" i="1"/>
  <c r="O2083" i="1"/>
  <c r="N2083" i="1"/>
  <c r="D2083" i="1"/>
  <c r="C2083" i="1"/>
  <c r="O2082" i="1"/>
  <c r="N2082" i="1"/>
  <c r="D2082" i="1"/>
  <c r="C2082" i="1"/>
  <c r="O2081" i="1"/>
  <c r="N2081" i="1"/>
  <c r="D2081" i="1"/>
  <c r="C2081" i="1"/>
  <c r="O2080" i="1"/>
  <c r="N2080" i="1"/>
  <c r="D2080" i="1"/>
  <c r="C2080" i="1"/>
  <c r="O2079" i="1"/>
  <c r="N2079" i="1"/>
  <c r="D2079" i="1"/>
  <c r="C2079" i="1"/>
  <c r="O2078" i="1"/>
  <c r="N2078" i="1"/>
  <c r="D2078" i="1"/>
  <c r="C2078" i="1"/>
  <c r="O2077" i="1"/>
  <c r="N2077" i="1"/>
  <c r="D2077" i="1"/>
  <c r="C2077" i="1"/>
  <c r="O2076" i="1"/>
  <c r="N2076" i="1"/>
  <c r="D2076" i="1"/>
  <c r="C2076" i="1"/>
  <c r="O2075" i="1"/>
  <c r="N2075" i="1"/>
  <c r="D2075" i="1"/>
  <c r="C2075" i="1"/>
  <c r="O2074" i="1"/>
  <c r="N2074" i="1"/>
  <c r="D2074" i="1"/>
  <c r="C2074" i="1"/>
  <c r="O2073" i="1"/>
  <c r="N2073" i="1"/>
  <c r="D2073" i="1"/>
  <c r="C2073" i="1"/>
  <c r="O2072" i="1"/>
  <c r="N2072" i="1"/>
  <c r="D2072" i="1"/>
  <c r="C2072" i="1"/>
  <c r="O2071" i="1"/>
  <c r="N2071" i="1"/>
  <c r="D2071" i="1"/>
  <c r="C2071" i="1"/>
  <c r="O2070" i="1"/>
  <c r="N2070" i="1"/>
  <c r="D2070" i="1"/>
  <c r="C2070" i="1"/>
  <c r="O2069" i="1"/>
  <c r="N2069" i="1"/>
  <c r="D2069" i="1"/>
  <c r="C2069" i="1"/>
  <c r="O2068" i="1"/>
  <c r="N2068" i="1"/>
  <c r="D2068" i="1"/>
  <c r="C2068" i="1"/>
  <c r="O2067" i="1"/>
  <c r="N2067" i="1"/>
  <c r="D2067" i="1"/>
  <c r="C2067" i="1"/>
  <c r="O2066" i="1"/>
  <c r="N2066" i="1"/>
  <c r="D2066" i="1"/>
  <c r="C2066" i="1"/>
  <c r="O2065" i="1"/>
  <c r="N2065" i="1"/>
  <c r="D2065" i="1"/>
  <c r="C2065" i="1"/>
  <c r="O2064" i="1"/>
  <c r="N2064" i="1"/>
  <c r="D2064" i="1"/>
  <c r="C2064" i="1"/>
  <c r="O2063" i="1"/>
  <c r="N2063" i="1"/>
  <c r="D2063" i="1"/>
  <c r="C2063" i="1"/>
  <c r="O2062" i="1"/>
  <c r="N2062" i="1"/>
  <c r="D2062" i="1"/>
  <c r="C2062" i="1"/>
  <c r="O2061" i="1"/>
  <c r="N2061" i="1"/>
  <c r="D2061" i="1"/>
  <c r="C2061" i="1"/>
  <c r="O2060" i="1"/>
  <c r="N2060" i="1"/>
  <c r="D2060" i="1"/>
  <c r="C2060" i="1"/>
  <c r="O2059" i="1"/>
  <c r="N2059" i="1"/>
  <c r="D2059" i="1"/>
  <c r="C2059" i="1"/>
  <c r="O2058" i="1"/>
  <c r="N2058" i="1"/>
  <c r="D2058" i="1"/>
  <c r="C2058" i="1"/>
  <c r="O2057" i="1"/>
  <c r="N2057" i="1"/>
  <c r="D2057" i="1"/>
  <c r="C2057" i="1"/>
  <c r="O2056" i="1"/>
  <c r="N2056" i="1"/>
  <c r="D2056" i="1"/>
  <c r="C2056" i="1"/>
  <c r="O2055" i="1"/>
  <c r="N2055" i="1"/>
  <c r="D2055" i="1"/>
  <c r="C2055" i="1"/>
  <c r="O2054" i="1"/>
  <c r="N2054" i="1"/>
  <c r="D2054" i="1"/>
  <c r="C2054" i="1"/>
  <c r="O2053" i="1"/>
  <c r="N2053" i="1"/>
  <c r="D2053" i="1"/>
  <c r="C2053" i="1"/>
  <c r="O2052" i="1"/>
  <c r="N2052" i="1"/>
  <c r="D2052" i="1"/>
  <c r="C2052" i="1"/>
  <c r="O2051" i="1"/>
  <c r="N2051" i="1"/>
  <c r="D2051" i="1"/>
  <c r="C2051" i="1"/>
  <c r="O2050" i="1"/>
  <c r="N2050" i="1"/>
  <c r="D2050" i="1"/>
  <c r="C2050" i="1"/>
  <c r="O2049" i="1"/>
  <c r="N2049" i="1"/>
  <c r="D2049" i="1"/>
  <c r="C2049" i="1"/>
  <c r="O2048" i="1"/>
  <c r="N2048" i="1"/>
  <c r="D2048" i="1"/>
  <c r="C2048" i="1"/>
  <c r="O2047" i="1"/>
  <c r="N2047" i="1"/>
  <c r="D2047" i="1"/>
  <c r="C2047" i="1"/>
  <c r="O2046" i="1"/>
  <c r="N2046" i="1"/>
  <c r="D2046" i="1"/>
  <c r="C2046" i="1"/>
  <c r="O2045" i="1"/>
  <c r="N2045" i="1"/>
  <c r="D2045" i="1"/>
  <c r="C2045" i="1"/>
  <c r="O2044" i="1"/>
  <c r="N2044" i="1"/>
  <c r="D2044" i="1"/>
  <c r="C2044" i="1"/>
  <c r="O2043" i="1"/>
  <c r="N2043" i="1"/>
  <c r="D2043" i="1"/>
  <c r="C2043" i="1"/>
  <c r="O2042" i="1"/>
  <c r="N2042" i="1"/>
  <c r="D2042" i="1"/>
  <c r="C2042" i="1"/>
  <c r="O2041" i="1"/>
  <c r="N2041" i="1"/>
  <c r="D2041" i="1"/>
  <c r="C2041" i="1"/>
  <c r="O2040" i="1"/>
  <c r="N2040" i="1"/>
  <c r="D2040" i="1"/>
  <c r="C2040" i="1"/>
  <c r="O2039" i="1"/>
  <c r="N2039" i="1"/>
  <c r="D2039" i="1"/>
  <c r="C2039" i="1"/>
  <c r="O2038" i="1"/>
  <c r="N2038" i="1"/>
  <c r="D2038" i="1"/>
  <c r="C2038" i="1"/>
  <c r="O2037" i="1"/>
  <c r="N2037" i="1"/>
  <c r="D2037" i="1"/>
  <c r="C2037" i="1"/>
  <c r="O2036" i="1"/>
  <c r="N2036" i="1"/>
  <c r="D2036" i="1"/>
  <c r="C2036" i="1"/>
  <c r="O2035" i="1"/>
  <c r="N2035" i="1"/>
  <c r="D2035" i="1"/>
  <c r="C2035" i="1"/>
  <c r="O2034" i="1"/>
  <c r="N2034" i="1"/>
  <c r="D2034" i="1"/>
  <c r="C2034" i="1"/>
  <c r="O2033" i="1"/>
  <c r="N2033" i="1"/>
  <c r="D2033" i="1"/>
  <c r="C2033" i="1"/>
  <c r="O2032" i="1"/>
  <c r="N2032" i="1"/>
  <c r="D2032" i="1"/>
  <c r="C2032" i="1"/>
  <c r="O2031" i="1"/>
  <c r="N2031" i="1"/>
  <c r="D2031" i="1"/>
  <c r="C2031" i="1"/>
  <c r="O2030" i="1"/>
  <c r="N2030" i="1"/>
  <c r="D2030" i="1"/>
  <c r="C2030" i="1"/>
  <c r="O2029" i="1"/>
  <c r="N2029" i="1"/>
  <c r="D2029" i="1"/>
  <c r="C2029" i="1"/>
  <c r="O2028" i="1"/>
  <c r="N2028" i="1"/>
  <c r="D2028" i="1"/>
  <c r="C2028" i="1"/>
  <c r="O2027" i="1"/>
  <c r="N2027" i="1"/>
  <c r="D2027" i="1"/>
  <c r="C2027" i="1"/>
  <c r="O2026" i="1"/>
  <c r="N2026" i="1"/>
  <c r="D2026" i="1"/>
  <c r="C2026" i="1"/>
  <c r="O2025" i="1"/>
  <c r="N2025" i="1"/>
  <c r="D2025" i="1"/>
  <c r="C2025" i="1"/>
  <c r="O2024" i="1"/>
  <c r="N2024" i="1"/>
  <c r="D2024" i="1"/>
  <c r="C2024" i="1"/>
  <c r="O2023" i="1"/>
  <c r="N2023" i="1"/>
  <c r="D2023" i="1"/>
  <c r="C2023" i="1"/>
  <c r="O2022" i="1"/>
  <c r="N2022" i="1"/>
  <c r="D2022" i="1"/>
  <c r="C2022" i="1"/>
  <c r="O2021" i="1"/>
  <c r="N2021" i="1"/>
  <c r="D2021" i="1"/>
  <c r="C2021" i="1"/>
  <c r="O2020" i="1"/>
  <c r="N2020" i="1"/>
  <c r="D2020" i="1"/>
  <c r="C2020" i="1"/>
  <c r="O2019" i="1"/>
  <c r="N2019" i="1"/>
  <c r="D2019" i="1"/>
  <c r="C2019" i="1"/>
  <c r="O2018" i="1"/>
  <c r="N2018" i="1"/>
  <c r="D2018" i="1"/>
  <c r="C2018" i="1"/>
  <c r="O2017" i="1"/>
  <c r="N2017" i="1"/>
  <c r="D2017" i="1"/>
  <c r="C2017" i="1"/>
  <c r="O2016" i="1"/>
  <c r="N2016" i="1"/>
  <c r="D2016" i="1"/>
  <c r="C2016" i="1"/>
  <c r="O2015" i="1"/>
  <c r="N2015" i="1"/>
  <c r="D2015" i="1"/>
  <c r="C2015" i="1"/>
  <c r="O2014" i="1"/>
  <c r="N2014" i="1"/>
  <c r="D2014" i="1"/>
  <c r="C2014" i="1"/>
  <c r="O2013" i="1"/>
  <c r="N2013" i="1"/>
  <c r="D2013" i="1"/>
  <c r="C2013" i="1"/>
  <c r="O2012" i="1"/>
  <c r="N2012" i="1"/>
  <c r="D2012" i="1"/>
  <c r="C2012" i="1"/>
  <c r="O2011" i="1"/>
  <c r="N2011" i="1"/>
  <c r="D2011" i="1"/>
  <c r="C2011" i="1"/>
  <c r="O2010" i="1"/>
  <c r="N2010" i="1"/>
  <c r="D2010" i="1"/>
  <c r="C2010" i="1"/>
  <c r="O2009" i="1"/>
  <c r="N2009" i="1"/>
  <c r="D2009" i="1"/>
  <c r="C2009" i="1"/>
  <c r="O2008" i="1"/>
  <c r="N2008" i="1"/>
  <c r="D2008" i="1"/>
  <c r="C2008" i="1"/>
  <c r="O2007" i="1"/>
  <c r="N2007" i="1"/>
  <c r="D2007" i="1"/>
  <c r="C2007" i="1"/>
  <c r="O2006" i="1"/>
  <c r="N2006" i="1"/>
  <c r="D2006" i="1"/>
  <c r="C2006" i="1"/>
  <c r="O2005" i="1"/>
  <c r="N2005" i="1"/>
  <c r="D2005" i="1"/>
  <c r="C2005" i="1"/>
  <c r="O2004" i="1"/>
  <c r="N2004" i="1"/>
  <c r="D2004" i="1"/>
  <c r="C2004" i="1"/>
  <c r="O2003" i="1"/>
  <c r="N2003" i="1"/>
  <c r="D2003" i="1"/>
  <c r="C2003" i="1"/>
  <c r="O2002" i="1"/>
  <c r="N2002" i="1"/>
  <c r="D2002" i="1"/>
  <c r="C2002" i="1"/>
  <c r="O2001" i="1"/>
  <c r="N2001" i="1"/>
  <c r="D2001" i="1"/>
  <c r="C2001" i="1"/>
  <c r="O2000" i="1"/>
  <c r="N2000" i="1"/>
  <c r="D2000" i="1"/>
  <c r="C2000" i="1"/>
  <c r="O1999" i="1"/>
  <c r="N1999" i="1"/>
  <c r="D1999" i="1"/>
  <c r="C1999" i="1"/>
  <c r="O1998" i="1"/>
  <c r="N1998" i="1"/>
  <c r="D1998" i="1"/>
  <c r="C1998" i="1"/>
  <c r="O1997" i="1"/>
  <c r="N1997" i="1"/>
  <c r="D1997" i="1"/>
  <c r="C1997" i="1"/>
  <c r="O1996" i="1"/>
  <c r="N1996" i="1"/>
  <c r="D1996" i="1"/>
  <c r="C1996" i="1"/>
  <c r="O1995" i="1"/>
  <c r="N1995" i="1"/>
  <c r="D1995" i="1"/>
  <c r="C1995" i="1"/>
  <c r="O1994" i="1"/>
  <c r="N1994" i="1"/>
  <c r="D1994" i="1"/>
  <c r="C1994" i="1"/>
  <c r="O1993" i="1"/>
  <c r="N1993" i="1"/>
  <c r="D1993" i="1"/>
  <c r="C1993" i="1"/>
  <c r="O1992" i="1"/>
  <c r="N1992" i="1"/>
  <c r="D1992" i="1"/>
  <c r="C1992" i="1"/>
  <c r="O1991" i="1"/>
  <c r="N1991" i="1"/>
  <c r="D1991" i="1"/>
  <c r="C1991" i="1"/>
  <c r="O1990" i="1"/>
  <c r="N1990" i="1"/>
  <c r="D1990" i="1"/>
  <c r="C1990" i="1"/>
  <c r="O1989" i="1"/>
  <c r="N1989" i="1"/>
  <c r="D1989" i="1"/>
  <c r="C1989" i="1"/>
  <c r="O1988" i="1"/>
  <c r="N1988" i="1"/>
  <c r="D1988" i="1"/>
  <c r="C1988" i="1"/>
  <c r="O1987" i="1"/>
  <c r="N1987" i="1"/>
  <c r="D1987" i="1"/>
  <c r="C1987" i="1"/>
  <c r="O1986" i="1"/>
  <c r="N1986" i="1"/>
  <c r="D1986" i="1"/>
  <c r="C1986" i="1"/>
  <c r="O1985" i="1"/>
  <c r="N1985" i="1"/>
  <c r="D1985" i="1"/>
  <c r="C1985" i="1"/>
  <c r="O1984" i="1"/>
  <c r="N1984" i="1"/>
  <c r="D1984" i="1"/>
  <c r="C1984" i="1"/>
  <c r="O1983" i="1"/>
  <c r="N1983" i="1"/>
  <c r="D1983" i="1"/>
  <c r="C1983" i="1"/>
  <c r="O1982" i="1"/>
  <c r="N1982" i="1"/>
  <c r="D1982" i="1"/>
  <c r="C1982" i="1"/>
  <c r="O1981" i="1"/>
  <c r="N1981" i="1"/>
  <c r="D1981" i="1"/>
  <c r="C1981" i="1"/>
  <c r="O1980" i="1"/>
  <c r="N1980" i="1"/>
  <c r="D1980" i="1"/>
  <c r="C1980" i="1"/>
  <c r="O1979" i="1"/>
  <c r="N1979" i="1"/>
  <c r="D1979" i="1"/>
  <c r="C1979" i="1"/>
  <c r="O1978" i="1"/>
  <c r="N1978" i="1"/>
  <c r="D1978" i="1"/>
  <c r="C1978" i="1"/>
  <c r="O1977" i="1"/>
  <c r="N1977" i="1"/>
  <c r="D1977" i="1"/>
  <c r="C1977" i="1"/>
  <c r="O1976" i="1"/>
  <c r="N1976" i="1"/>
  <c r="D1976" i="1"/>
  <c r="C1976" i="1"/>
  <c r="O1975" i="1"/>
  <c r="N1975" i="1"/>
  <c r="D1975" i="1"/>
  <c r="C1975" i="1"/>
  <c r="O1974" i="1"/>
  <c r="N1974" i="1"/>
  <c r="D1974" i="1"/>
  <c r="C1974" i="1"/>
  <c r="O1973" i="1"/>
  <c r="N1973" i="1"/>
  <c r="D1973" i="1"/>
  <c r="C1973" i="1"/>
  <c r="O1972" i="1"/>
  <c r="N1972" i="1"/>
  <c r="D1972" i="1"/>
  <c r="C1972" i="1"/>
  <c r="O1971" i="1"/>
  <c r="N1971" i="1"/>
  <c r="D1971" i="1"/>
  <c r="C1971" i="1"/>
  <c r="O1970" i="1"/>
  <c r="N1970" i="1"/>
  <c r="D1970" i="1"/>
  <c r="C1970" i="1"/>
  <c r="O1969" i="1"/>
  <c r="N1969" i="1"/>
  <c r="D1969" i="1"/>
  <c r="C1969" i="1"/>
  <c r="O1968" i="1"/>
  <c r="N1968" i="1"/>
  <c r="D1968" i="1"/>
  <c r="C1968" i="1"/>
  <c r="O1967" i="1"/>
  <c r="N1967" i="1"/>
  <c r="D1967" i="1"/>
  <c r="C1967" i="1"/>
  <c r="O1966" i="1"/>
  <c r="N1966" i="1"/>
  <c r="D1966" i="1"/>
  <c r="C1966" i="1"/>
  <c r="O1965" i="1"/>
  <c r="N1965" i="1"/>
  <c r="D1965" i="1"/>
  <c r="C1965" i="1"/>
  <c r="O1964" i="1"/>
  <c r="N1964" i="1"/>
  <c r="D1964" i="1"/>
  <c r="C1964" i="1"/>
  <c r="O1963" i="1"/>
  <c r="N1963" i="1"/>
  <c r="D1963" i="1"/>
  <c r="C1963" i="1"/>
  <c r="O1962" i="1"/>
  <c r="N1962" i="1"/>
  <c r="D1962" i="1"/>
  <c r="C1962" i="1"/>
  <c r="O1961" i="1"/>
  <c r="N1961" i="1"/>
  <c r="D1961" i="1"/>
  <c r="C1961" i="1"/>
  <c r="O1960" i="1"/>
  <c r="N1960" i="1"/>
  <c r="D1960" i="1"/>
  <c r="C1960" i="1"/>
  <c r="O1959" i="1"/>
  <c r="N1959" i="1"/>
  <c r="D1959" i="1"/>
  <c r="C1959" i="1"/>
  <c r="O1958" i="1"/>
  <c r="N1958" i="1"/>
  <c r="D1958" i="1"/>
  <c r="C1958" i="1"/>
  <c r="O1957" i="1"/>
  <c r="N1957" i="1"/>
  <c r="D1957" i="1"/>
  <c r="C1957" i="1"/>
  <c r="O1956" i="1"/>
  <c r="N1956" i="1"/>
  <c r="D1956" i="1"/>
  <c r="C1956" i="1"/>
  <c r="O1955" i="1"/>
  <c r="N1955" i="1"/>
  <c r="D1955" i="1"/>
  <c r="C1955" i="1"/>
  <c r="O1954" i="1"/>
  <c r="N1954" i="1"/>
  <c r="D1954" i="1"/>
  <c r="C1954" i="1"/>
  <c r="O1953" i="1"/>
  <c r="N1953" i="1"/>
  <c r="D1953" i="1"/>
  <c r="C1953" i="1"/>
  <c r="O1952" i="1"/>
  <c r="N1952" i="1"/>
  <c r="D1952" i="1"/>
  <c r="C1952" i="1"/>
  <c r="O1951" i="1"/>
  <c r="N1951" i="1"/>
  <c r="D1951" i="1"/>
  <c r="C1951" i="1"/>
  <c r="O1950" i="1"/>
  <c r="N1950" i="1"/>
  <c r="D1950" i="1"/>
  <c r="C1950" i="1"/>
  <c r="O1949" i="1"/>
  <c r="N1949" i="1"/>
  <c r="D1949" i="1"/>
  <c r="C1949" i="1"/>
  <c r="O1948" i="1"/>
  <c r="N1948" i="1"/>
  <c r="D1948" i="1"/>
  <c r="C1948" i="1"/>
  <c r="O1947" i="1"/>
  <c r="N1947" i="1"/>
  <c r="D1947" i="1"/>
  <c r="C1947" i="1"/>
  <c r="O1946" i="1"/>
  <c r="N1946" i="1"/>
  <c r="D1946" i="1"/>
  <c r="C1946" i="1"/>
  <c r="O1945" i="1"/>
  <c r="N1945" i="1"/>
  <c r="D1945" i="1"/>
  <c r="C1945" i="1"/>
  <c r="O1944" i="1"/>
  <c r="N1944" i="1"/>
  <c r="D1944" i="1"/>
  <c r="C1944" i="1"/>
  <c r="O1943" i="1"/>
  <c r="N1943" i="1"/>
  <c r="D1943" i="1"/>
  <c r="C1943" i="1"/>
  <c r="O1942" i="1"/>
  <c r="N1942" i="1"/>
  <c r="D1942" i="1"/>
  <c r="C1942" i="1"/>
  <c r="O1941" i="1"/>
  <c r="N1941" i="1"/>
  <c r="D1941" i="1"/>
  <c r="C1941" i="1"/>
  <c r="O1940" i="1"/>
  <c r="N1940" i="1"/>
  <c r="D1940" i="1"/>
  <c r="C1940" i="1"/>
  <c r="O1939" i="1"/>
  <c r="N1939" i="1"/>
  <c r="D1939" i="1"/>
  <c r="C1939" i="1"/>
  <c r="O1938" i="1"/>
  <c r="N1938" i="1"/>
  <c r="D1938" i="1"/>
  <c r="C1938" i="1"/>
  <c r="O1937" i="1"/>
  <c r="N1937" i="1"/>
  <c r="D1937" i="1"/>
  <c r="C1937" i="1"/>
  <c r="O1936" i="1"/>
  <c r="N1936" i="1"/>
  <c r="D1936" i="1"/>
  <c r="C1936" i="1"/>
  <c r="O1935" i="1"/>
  <c r="N1935" i="1"/>
  <c r="D1935" i="1"/>
  <c r="C1935" i="1"/>
  <c r="O1934" i="1"/>
  <c r="N1934" i="1"/>
  <c r="D1934" i="1"/>
  <c r="C1934" i="1"/>
  <c r="O1933" i="1"/>
  <c r="N1933" i="1"/>
  <c r="D1933" i="1"/>
  <c r="C1933" i="1"/>
  <c r="O1932" i="1"/>
  <c r="N1932" i="1"/>
  <c r="D1932" i="1"/>
  <c r="C1932" i="1"/>
  <c r="O1931" i="1"/>
  <c r="N1931" i="1"/>
  <c r="D1931" i="1"/>
  <c r="C1931" i="1"/>
  <c r="O1930" i="1"/>
  <c r="N1930" i="1"/>
  <c r="D1930" i="1"/>
  <c r="C1930" i="1"/>
  <c r="O1929" i="1"/>
  <c r="N1929" i="1"/>
  <c r="D1929" i="1"/>
  <c r="C1929" i="1"/>
  <c r="O1928" i="1"/>
  <c r="N1928" i="1"/>
  <c r="D1928" i="1"/>
  <c r="C1928" i="1"/>
  <c r="O1927" i="1"/>
  <c r="N1927" i="1"/>
  <c r="D1927" i="1"/>
  <c r="C1927" i="1"/>
  <c r="O1926" i="1"/>
  <c r="N1926" i="1"/>
  <c r="D1926" i="1"/>
  <c r="C1926" i="1"/>
  <c r="O1925" i="1"/>
  <c r="N1925" i="1"/>
  <c r="D1925" i="1"/>
  <c r="C1925" i="1"/>
  <c r="O1924" i="1"/>
  <c r="N1924" i="1"/>
  <c r="D1924" i="1"/>
  <c r="C1924" i="1"/>
  <c r="O1923" i="1"/>
  <c r="N1923" i="1"/>
  <c r="D1923" i="1"/>
  <c r="C1923" i="1"/>
  <c r="O1922" i="1"/>
  <c r="N1922" i="1"/>
  <c r="D1922" i="1"/>
  <c r="C1922" i="1"/>
  <c r="O1921" i="1"/>
  <c r="N1921" i="1"/>
  <c r="D1921" i="1"/>
  <c r="C1921" i="1"/>
  <c r="O1920" i="1"/>
  <c r="N1920" i="1"/>
  <c r="D1920" i="1"/>
  <c r="C1920" i="1"/>
  <c r="O1919" i="1"/>
  <c r="N1919" i="1"/>
  <c r="D1919" i="1"/>
  <c r="C1919" i="1"/>
  <c r="O1918" i="1"/>
  <c r="N1918" i="1"/>
  <c r="D1918" i="1"/>
  <c r="C1918" i="1"/>
  <c r="O1917" i="1"/>
  <c r="N1917" i="1"/>
  <c r="D1917" i="1"/>
  <c r="C1917" i="1"/>
  <c r="O1916" i="1"/>
  <c r="N1916" i="1"/>
  <c r="D1916" i="1"/>
  <c r="C1916" i="1"/>
  <c r="O1915" i="1"/>
  <c r="N1915" i="1"/>
  <c r="D1915" i="1"/>
  <c r="C1915" i="1"/>
  <c r="O1914" i="1"/>
  <c r="N1914" i="1"/>
  <c r="D1914" i="1"/>
  <c r="C1914" i="1"/>
  <c r="O1913" i="1"/>
  <c r="N1913" i="1"/>
  <c r="D1913" i="1"/>
  <c r="C1913" i="1"/>
  <c r="O1912" i="1"/>
  <c r="N1912" i="1"/>
  <c r="D1912" i="1"/>
  <c r="C1912" i="1"/>
  <c r="O1911" i="1"/>
  <c r="N1911" i="1"/>
  <c r="D1911" i="1"/>
  <c r="C1911" i="1"/>
  <c r="O1910" i="1"/>
  <c r="N1910" i="1"/>
  <c r="D1910" i="1"/>
  <c r="C1910" i="1"/>
  <c r="O1909" i="1"/>
  <c r="N1909" i="1"/>
  <c r="D1909" i="1"/>
  <c r="C1909" i="1"/>
  <c r="O1908" i="1"/>
  <c r="N1908" i="1"/>
  <c r="D1908" i="1"/>
  <c r="C1908" i="1"/>
  <c r="O1907" i="1"/>
  <c r="N1907" i="1"/>
  <c r="D1907" i="1"/>
  <c r="C1907" i="1"/>
  <c r="O1906" i="1"/>
  <c r="N1906" i="1"/>
  <c r="D1906" i="1"/>
  <c r="C1906" i="1"/>
  <c r="O1905" i="1"/>
  <c r="N1905" i="1"/>
  <c r="D1905" i="1"/>
  <c r="C1905" i="1"/>
  <c r="O1904" i="1"/>
  <c r="N1904" i="1"/>
  <c r="D1904" i="1"/>
  <c r="C1904" i="1"/>
  <c r="O1903" i="1"/>
  <c r="N1903" i="1"/>
  <c r="D1903" i="1"/>
  <c r="C1903" i="1"/>
  <c r="O1902" i="1"/>
  <c r="N1902" i="1"/>
  <c r="D1902" i="1"/>
  <c r="C1902" i="1"/>
  <c r="O1901" i="1"/>
  <c r="N1901" i="1"/>
  <c r="D1901" i="1"/>
  <c r="C1901" i="1"/>
  <c r="O1900" i="1"/>
  <c r="N1900" i="1"/>
  <c r="D1900" i="1"/>
  <c r="C1900" i="1"/>
  <c r="O1899" i="1"/>
  <c r="N1899" i="1"/>
  <c r="D1899" i="1"/>
  <c r="C1899" i="1"/>
  <c r="O1898" i="1"/>
  <c r="N1898" i="1"/>
  <c r="D1898" i="1"/>
  <c r="C1898" i="1"/>
  <c r="O1897" i="1"/>
  <c r="N1897" i="1"/>
  <c r="D1897" i="1"/>
  <c r="C1897" i="1"/>
  <c r="O1896" i="1"/>
  <c r="N1896" i="1"/>
  <c r="D1896" i="1"/>
  <c r="C1896" i="1"/>
  <c r="O1895" i="1"/>
  <c r="N1895" i="1"/>
  <c r="D1895" i="1"/>
  <c r="C1895" i="1"/>
  <c r="O1894" i="1"/>
  <c r="N1894" i="1"/>
  <c r="D1894" i="1"/>
  <c r="C1894" i="1"/>
  <c r="O1893" i="1"/>
  <c r="N1893" i="1"/>
  <c r="D1893" i="1"/>
  <c r="C1893" i="1"/>
  <c r="O1892" i="1"/>
  <c r="N1892" i="1"/>
  <c r="D1892" i="1"/>
  <c r="C1892" i="1"/>
  <c r="O1891" i="1"/>
  <c r="N1891" i="1"/>
  <c r="D1891" i="1"/>
  <c r="C1891" i="1"/>
  <c r="O1890" i="1"/>
  <c r="N1890" i="1"/>
  <c r="D1890" i="1"/>
  <c r="C1890" i="1"/>
  <c r="O1889" i="1"/>
  <c r="N1889" i="1"/>
  <c r="D1889" i="1"/>
  <c r="C1889" i="1"/>
  <c r="O1888" i="1"/>
  <c r="N1888" i="1"/>
  <c r="D1888" i="1"/>
  <c r="C1888" i="1"/>
  <c r="O1887" i="1"/>
  <c r="N1887" i="1"/>
  <c r="D1887" i="1"/>
  <c r="C1887" i="1"/>
  <c r="O1886" i="1"/>
  <c r="N1886" i="1"/>
  <c r="D1886" i="1"/>
  <c r="C1886" i="1"/>
  <c r="O1885" i="1"/>
  <c r="N1885" i="1"/>
  <c r="D1885" i="1"/>
  <c r="C1885" i="1"/>
  <c r="O1884" i="1"/>
  <c r="N1884" i="1"/>
  <c r="D1884" i="1"/>
  <c r="C1884" i="1"/>
  <c r="O1883" i="1"/>
  <c r="N1883" i="1"/>
  <c r="D1883" i="1"/>
  <c r="C1883" i="1"/>
  <c r="O1882" i="1"/>
  <c r="N1882" i="1"/>
  <c r="D1882" i="1"/>
  <c r="C1882" i="1"/>
  <c r="O1881" i="1"/>
  <c r="N1881" i="1"/>
  <c r="D1881" i="1"/>
  <c r="C1881" i="1"/>
  <c r="O1880" i="1"/>
  <c r="N1880" i="1"/>
  <c r="D1880" i="1"/>
  <c r="C1880" i="1"/>
  <c r="O1879" i="1"/>
  <c r="N1879" i="1"/>
  <c r="D1879" i="1"/>
  <c r="C1879" i="1"/>
  <c r="O1878" i="1"/>
  <c r="N1878" i="1"/>
  <c r="D1878" i="1"/>
  <c r="C1878" i="1"/>
  <c r="O1877" i="1"/>
  <c r="N1877" i="1"/>
  <c r="D1877" i="1"/>
  <c r="C1877" i="1"/>
  <c r="O1876" i="1"/>
  <c r="N1876" i="1"/>
  <c r="D1876" i="1"/>
  <c r="C1876" i="1"/>
  <c r="O1875" i="1"/>
  <c r="N1875" i="1"/>
  <c r="D1875" i="1"/>
  <c r="C1875" i="1"/>
  <c r="O1874" i="1"/>
  <c r="N1874" i="1"/>
  <c r="D1874" i="1"/>
  <c r="C1874" i="1"/>
  <c r="O1873" i="1"/>
  <c r="N1873" i="1"/>
  <c r="D1873" i="1"/>
  <c r="C1873" i="1"/>
  <c r="O1872" i="1"/>
  <c r="N1872" i="1"/>
  <c r="D1872" i="1"/>
  <c r="C1872" i="1"/>
  <c r="O1871" i="1"/>
  <c r="N1871" i="1"/>
  <c r="D1871" i="1"/>
  <c r="C1871" i="1"/>
  <c r="O1870" i="1"/>
  <c r="N1870" i="1"/>
  <c r="D1870" i="1"/>
  <c r="C1870" i="1"/>
  <c r="O1869" i="1"/>
  <c r="N1869" i="1"/>
  <c r="D1869" i="1"/>
  <c r="C1869" i="1"/>
  <c r="O1868" i="1"/>
  <c r="N1868" i="1"/>
  <c r="D1868" i="1"/>
  <c r="C1868" i="1"/>
  <c r="O1867" i="1"/>
  <c r="N1867" i="1"/>
  <c r="D1867" i="1"/>
  <c r="C1867" i="1"/>
  <c r="O1866" i="1"/>
  <c r="N1866" i="1"/>
  <c r="D1866" i="1"/>
  <c r="C1866" i="1"/>
  <c r="O1865" i="1"/>
  <c r="N1865" i="1"/>
  <c r="D1865" i="1"/>
  <c r="C1865" i="1"/>
  <c r="O1864" i="1"/>
  <c r="N1864" i="1"/>
  <c r="D1864" i="1"/>
  <c r="C1864" i="1"/>
  <c r="O1863" i="1"/>
  <c r="N1863" i="1"/>
  <c r="D1863" i="1"/>
  <c r="C1863" i="1"/>
  <c r="O1862" i="1"/>
  <c r="N1862" i="1"/>
  <c r="D1862" i="1"/>
  <c r="C1862" i="1"/>
  <c r="O1861" i="1"/>
  <c r="N1861" i="1"/>
  <c r="D1861" i="1"/>
  <c r="C1861" i="1"/>
  <c r="O1860" i="1"/>
  <c r="N1860" i="1"/>
  <c r="D1860" i="1"/>
  <c r="C1860" i="1"/>
  <c r="O1859" i="1"/>
  <c r="N1859" i="1"/>
  <c r="D1859" i="1"/>
  <c r="C1859" i="1"/>
  <c r="O1858" i="1"/>
  <c r="N1858" i="1"/>
  <c r="D1858" i="1"/>
  <c r="C1858" i="1"/>
  <c r="O1857" i="1"/>
  <c r="N1857" i="1"/>
  <c r="D1857" i="1"/>
  <c r="C1857" i="1"/>
  <c r="O1856" i="1"/>
  <c r="N1856" i="1"/>
  <c r="D1856" i="1"/>
  <c r="C1856" i="1"/>
  <c r="O1855" i="1"/>
  <c r="N1855" i="1"/>
  <c r="D1855" i="1"/>
  <c r="C1855" i="1"/>
  <c r="O1854" i="1"/>
  <c r="N1854" i="1"/>
  <c r="D1854" i="1"/>
  <c r="C1854" i="1"/>
  <c r="O1853" i="1"/>
  <c r="N1853" i="1"/>
  <c r="D1853" i="1"/>
  <c r="C1853" i="1"/>
  <c r="O1852" i="1"/>
  <c r="N1852" i="1"/>
  <c r="D1852" i="1"/>
  <c r="C1852" i="1"/>
  <c r="O1851" i="1"/>
  <c r="N1851" i="1"/>
  <c r="D1851" i="1"/>
  <c r="C1851" i="1"/>
  <c r="O1850" i="1"/>
  <c r="N1850" i="1"/>
  <c r="D1850" i="1"/>
  <c r="C1850" i="1"/>
  <c r="O1849" i="1"/>
  <c r="N1849" i="1"/>
  <c r="D1849" i="1"/>
  <c r="C1849" i="1"/>
  <c r="O1848" i="1"/>
  <c r="N1848" i="1"/>
  <c r="D1848" i="1"/>
  <c r="C1848" i="1"/>
  <c r="O1847" i="1"/>
  <c r="N1847" i="1"/>
  <c r="D1847" i="1"/>
  <c r="C1847" i="1"/>
  <c r="O1846" i="1"/>
  <c r="N1846" i="1"/>
  <c r="D1846" i="1"/>
  <c r="C1846" i="1"/>
  <c r="O1845" i="1"/>
  <c r="N1845" i="1"/>
  <c r="D1845" i="1"/>
  <c r="C1845" i="1"/>
  <c r="O1844" i="1"/>
  <c r="N1844" i="1"/>
  <c r="D1844" i="1"/>
  <c r="C1844" i="1"/>
  <c r="O1843" i="1"/>
  <c r="N1843" i="1"/>
  <c r="D1843" i="1"/>
  <c r="C1843" i="1"/>
  <c r="O1842" i="1"/>
  <c r="N1842" i="1"/>
  <c r="D1842" i="1"/>
  <c r="C1842" i="1"/>
  <c r="O1841" i="1"/>
  <c r="N1841" i="1"/>
  <c r="D1841" i="1"/>
  <c r="C1841" i="1"/>
  <c r="O1840" i="1"/>
  <c r="N1840" i="1"/>
  <c r="D1840" i="1"/>
  <c r="C1840" i="1"/>
  <c r="O1839" i="1"/>
  <c r="N1839" i="1"/>
  <c r="D1839" i="1"/>
  <c r="C1839" i="1"/>
  <c r="O1838" i="1"/>
  <c r="N1838" i="1"/>
  <c r="D1838" i="1"/>
  <c r="C1838" i="1"/>
  <c r="O1837" i="1"/>
  <c r="N1837" i="1"/>
  <c r="D1837" i="1"/>
  <c r="C1837" i="1"/>
  <c r="O1836" i="1"/>
  <c r="N1836" i="1"/>
  <c r="D1836" i="1"/>
  <c r="C1836" i="1"/>
  <c r="O1835" i="1"/>
  <c r="N1835" i="1"/>
  <c r="D1835" i="1"/>
  <c r="C1835" i="1"/>
  <c r="O1834" i="1"/>
  <c r="N1834" i="1"/>
  <c r="D1834" i="1"/>
  <c r="C1834" i="1"/>
  <c r="O1833" i="1"/>
  <c r="N1833" i="1"/>
  <c r="D1833" i="1"/>
  <c r="C1833" i="1"/>
  <c r="O1832" i="1"/>
  <c r="N1832" i="1"/>
  <c r="D1832" i="1"/>
  <c r="C1832" i="1"/>
  <c r="O1831" i="1"/>
  <c r="N1831" i="1"/>
  <c r="D1831" i="1"/>
  <c r="C1831" i="1"/>
  <c r="O1830" i="1"/>
  <c r="N1830" i="1"/>
  <c r="D1830" i="1"/>
  <c r="C1830" i="1"/>
  <c r="O1829" i="1"/>
  <c r="N1829" i="1"/>
  <c r="D1829" i="1"/>
  <c r="C1829" i="1"/>
  <c r="O1828" i="1"/>
  <c r="N1828" i="1"/>
  <c r="D1828" i="1"/>
  <c r="C1828" i="1"/>
  <c r="O1827" i="1"/>
  <c r="N1827" i="1"/>
  <c r="D1827" i="1"/>
  <c r="C1827" i="1"/>
  <c r="O1826" i="1"/>
  <c r="N1826" i="1"/>
  <c r="D1826" i="1"/>
  <c r="C1826" i="1"/>
  <c r="O1825" i="1"/>
  <c r="N1825" i="1"/>
  <c r="D1825" i="1"/>
  <c r="C1825" i="1"/>
  <c r="O1824" i="1"/>
  <c r="N1824" i="1"/>
  <c r="D1824" i="1"/>
  <c r="C1824" i="1"/>
  <c r="O1823" i="1"/>
  <c r="N1823" i="1"/>
  <c r="D1823" i="1"/>
  <c r="C1823" i="1"/>
  <c r="O1822" i="1"/>
  <c r="N1822" i="1"/>
  <c r="D1822" i="1"/>
  <c r="C1822" i="1"/>
  <c r="O1821" i="1"/>
  <c r="N1821" i="1"/>
  <c r="D1821" i="1"/>
  <c r="C1821" i="1"/>
  <c r="O1820" i="1"/>
  <c r="N1820" i="1"/>
  <c r="D1820" i="1"/>
  <c r="C1820" i="1"/>
  <c r="O1819" i="1"/>
  <c r="N1819" i="1"/>
  <c r="D1819" i="1"/>
  <c r="C1819" i="1"/>
  <c r="O1818" i="1"/>
  <c r="N1818" i="1"/>
  <c r="D1818" i="1"/>
  <c r="C1818" i="1"/>
  <c r="O1817" i="1"/>
  <c r="N1817" i="1"/>
  <c r="D1817" i="1"/>
  <c r="C1817" i="1"/>
  <c r="O1816" i="1"/>
  <c r="N1816" i="1"/>
  <c r="D1816" i="1"/>
  <c r="C1816" i="1"/>
  <c r="O1815" i="1"/>
  <c r="N1815" i="1"/>
  <c r="D1815" i="1"/>
  <c r="C1815" i="1"/>
  <c r="O1814" i="1"/>
  <c r="N1814" i="1"/>
  <c r="D1814" i="1"/>
  <c r="C1814" i="1"/>
  <c r="O1813" i="1"/>
  <c r="N1813" i="1"/>
  <c r="D1813" i="1"/>
  <c r="C1813" i="1"/>
  <c r="O1812" i="1"/>
  <c r="N1812" i="1"/>
  <c r="D1812" i="1"/>
  <c r="C1812" i="1"/>
  <c r="O1811" i="1"/>
  <c r="N1811" i="1"/>
  <c r="D1811" i="1"/>
  <c r="C1811" i="1"/>
  <c r="O1810" i="1"/>
  <c r="N1810" i="1"/>
  <c r="D1810" i="1"/>
  <c r="C1810" i="1"/>
  <c r="O1809" i="1"/>
  <c r="N1809" i="1"/>
  <c r="D1809" i="1"/>
  <c r="C1809" i="1"/>
  <c r="O1808" i="1"/>
  <c r="N1808" i="1"/>
  <c r="D1808" i="1"/>
  <c r="C1808" i="1"/>
  <c r="O1807" i="1"/>
  <c r="N1807" i="1"/>
  <c r="D1807" i="1"/>
  <c r="C1807" i="1"/>
  <c r="O1806" i="1"/>
  <c r="N1806" i="1"/>
  <c r="D1806" i="1"/>
  <c r="C1806" i="1"/>
  <c r="O1805" i="1"/>
  <c r="N1805" i="1"/>
  <c r="D1805" i="1"/>
  <c r="C1805" i="1"/>
  <c r="O1804" i="1"/>
  <c r="N1804" i="1"/>
  <c r="D1804" i="1"/>
  <c r="C1804" i="1"/>
  <c r="O1803" i="1"/>
  <c r="N1803" i="1"/>
  <c r="D1803" i="1"/>
  <c r="C1803" i="1"/>
  <c r="O1802" i="1"/>
  <c r="N1802" i="1"/>
  <c r="D1802" i="1"/>
  <c r="C1802" i="1"/>
  <c r="O1801" i="1"/>
  <c r="N1801" i="1"/>
  <c r="D1801" i="1"/>
  <c r="C1801" i="1"/>
  <c r="O1800" i="1"/>
  <c r="N1800" i="1"/>
  <c r="D1800" i="1"/>
  <c r="C1800" i="1"/>
  <c r="O1799" i="1"/>
  <c r="N1799" i="1"/>
  <c r="D1799" i="1"/>
  <c r="C1799" i="1"/>
  <c r="O1798" i="1"/>
  <c r="N1798" i="1"/>
  <c r="D1798" i="1"/>
  <c r="C1798" i="1"/>
  <c r="O1797" i="1"/>
  <c r="N1797" i="1"/>
  <c r="D1797" i="1"/>
  <c r="C1797" i="1"/>
  <c r="O1796" i="1"/>
  <c r="N1796" i="1"/>
  <c r="D1796" i="1"/>
  <c r="C1796" i="1"/>
  <c r="O1795" i="1"/>
  <c r="N1795" i="1"/>
  <c r="D1795" i="1"/>
  <c r="C1795" i="1"/>
  <c r="O1794" i="1"/>
  <c r="N1794" i="1"/>
  <c r="D1794" i="1"/>
  <c r="C1794" i="1"/>
  <c r="O1793" i="1"/>
  <c r="N1793" i="1"/>
  <c r="D1793" i="1"/>
  <c r="C1793" i="1"/>
  <c r="O1792" i="1"/>
  <c r="N1792" i="1"/>
  <c r="D1792" i="1"/>
  <c r="C1792" i="1"/>
  <c r="O1791" i="1"/>
  <c r="N1791" i="1"/>
  <c r="D1791" i="1"/>
  <c r="C1791" i="1"/>
  <c r="O1790" i="1"/>
  <c r="N1790" i="1"/>
  <c r="D1790" i="1"/>
  <c r="C1790" i="1"/>
  <c r="O1789" i="1"/>
  <c r="N1789" i="1"/>
  <c r="D1789" i="1"/>
  <c r="C1789" i="1"/>
  <c r="O1788" i="1"/>
  <c r="N1788" i="1"/>
  <c r="D1788" i="1"/>
  <c r="C1788" i="1"/>
  <c r="O1787" i="1"/>
  <c r="N1787" i="1"/>
  <c r="D1787" i="1"/>
  <c r="C1787" i="1"/>
  <c r="O1786" i="1"/>
  <c r="N1786" i="1"/>
  <c r="D1786" i="1"/>
  <c r="C1786" i="1"/>
  <c r="O1785" i="1"/>
  <c r="N1785" i="1"/>
  <c r="D1785" i="1"/>
  <c r="C1785" i="1"/>
  <c r="O1784" i="1"/>
  <c r="N1784" i="1"/>
  <c r="D1784" i="1"/>
  <c r="C1784" i="1"/>
  <c r="O1783" i="1"/>
  <c r="N1783" i="1"/>
  <c r="D1783" i="1"/>
  <c r="C1783" i="1"/>
  <c r="O1782" i="1"/>
  <c r="N1782" i="1"/>
  <c r="D1782" i="1"/>
  <c r="C1782" i="1"/>
  <c r="O1781" i="1"/>
  <c r="N1781" i="1"/>
  <c r="D1781" i="1"/>
  <c r="C1781" i="1"/>
  <c r="O1780" i="1"/>
  <c r="N1780" i="1"/>
  <c r="D1780" i="1"/>
  <c r="C1780" i="1"/>
  <c r="O1779" i="1"/>
  <c r="N1779" i="1"/>
  <c r="D1779" i="1"/>
  <c r="C1779" i="1"/>
  <c r="O1778" i="1"/>
  <c r="N1778" i="1"/>
  <c r="D1778" i="1"/>
  <c r="C1778" i="1"/>
  <c r="O1777" i="1"/>
  <c r="N1777" i="1"/>
  <c r="D1777" i="1"/>
  <c r="C1777" i="1"/>
  <c r="O1776" i="1"/>
  <c r="N1776" i="1"/>
  <c r="D1776" i="1"/>
  <c r="C1776" i="1"/>
  <c r="O1775" i="1"/>
  <c r="N1775" i="1"/>
  <c r="D1775" i="1"/>
  <c r="C1775" i="1"/>
  <c r="O1774" i="1"/>
  <c r="N1774" i="1"/>
  <c r="D1774" i="1"/>
  <c r="C1774" i="1"/>
  <c r="O1773" i="1"/>
  <c r="N1773" i="1"/>
  <c r="D1773" i="1"/>
  <c r="C1773" i="1"/>
  <c r="O1772" i="1"/>
  <c r="N1772" i="1"/>
  <c r="D1772" i="1"/>
  <c r="C1772" i="1"/>
  <c r="O1771" i="1"/>
  <c r="N1771" i="1"/>
  <c r="D1771" i="1"/>
  <c r="C1771" i="1"/>
  <c r="O1770" i="1"/>
  <c r="N1770" i="1"/>
  <c r="D1770" i="1"/>
  <c r="C1770" i="1"/>
  <c r="O1769" i="1"/>
  <c r="N1769" i="1"/>
  <c r="D1769" i="1"/>
  <c r="C1769" i="1"/>
  <c r="O1768" i="1"/>
  <c r="N1768" i="1"/>
  <c r="D1768" i="1"/>
  <c r="C1768" i="1"/>
  <c r="O1767" i="1"/>
  <c r="N1767" i="1"/>
  <c r="D1767" i="1"/>
  <c r="C1767" i="1"/>
  <c r="O1766" i="1"/>
  <c r="N1766" i="1"/>
  <c r="D1766" i="1"/>
  <c r="C1766" i="1"/>
  <c r="O1765" i="1"/>
  <c r="N1765" i="1"/>
  <c r="D1765" i="1"/>
  <c r="C1765" i="1"/>
  <c r="O1764" i="1"/>
  <c r="N1764" i="1"/>
  <c r="D1764" i="1"/>
  <c r="C1764" i="1"/>
  <c r="O1763" i="1"/>
  <c r="N1763" i="1"/>
  <c r="D1763" i="1"/>
  <c r="C1763" i="1"/>
  <c r="O1762" i="1"/>
  <c r="N1762" i="1"/>
  <c r="D1762" i="1"/>
  <c r="C1762" i="1"/>
  <c r="O1761" i="1"/>
  <c r="N1761" i="1"/>
  <c r="D1761" i="1"/>
  <c r="C1761" i="1"/>
  <c r="O1760" i="1"/>
  <c r="N1760" i="1"/>
  <c r="D1760" i="1"/>
  <c r="C1760" i="1"/>
  <c r="O1759" i="1"/>
  <c r="N1759" i="1"/>
  <c r="D1759" i="1"/>
  <c r="C1759" i="1"/>
  <c r="O1758" i="1"/>
  <c r="N1758" i="1"/>
  <c r="D1758" i="1"/>
  <c r="C1758" i="1"/>
  <c r="O1757" i="1"/>
  <c r="N1757" i="1"/>
  <c r="D1757" i="1"/>
  <c r="C1757" i="1"/>
  <c r="O1756" i="1"/>
  <c r="N1756" i="1"/>
  <c r="D1756" i="1"/>
  <c r="C1756" i="1"/>
  <c r="O1755" i="1"/>
  <c r="N1755" i="1"/>
  <c r="D1755" i="1"/>
  <c r="C1755" i="1"/>
  <c r="O1754" i="1"/>
  <c r="N1754" i="1"/>
  <c r="D1754" i="1"/>
  <c r="C1754" i="1"/>
  <c r="O1753" i="1"/>
  <c r="N1753" i="1"/>
  <c r="D1753" i="1"/>
  <c r="C1753" i="1"/>
  <c r="O1752" i="1"/>
  <c r="N1752" i="1"/>
  <c r="D1752" i="1"/>
  <c r="C1752" i="1"/>
  <c r="O1751" i="1"/>
  <c r="N1751" i="1"/>
  <c r="D1751" i="1"/>
  <c r="C1751" i="1"/>
  <c r="O1750" i="1"/>
  <c r="N1750" i="1"/>
  <c r="D1750" i="1"/>
  <c r="C1750" i="1"/>
  <c r="O1749" i="1"/>
  <c r="N1749" i="1"/>
  <c r="D1749" i="1"/>
  <c r="C1749" i="1"/>
  <c r="O1748" i="1"/>
  <c r="N1748" i="1"/>
  <c r="D1748" i="1"/>
  <c r="C1748" i="1"/>
  <c r="O1747" i="1"/>
  <c r="N1747" i="1"/>
  <c r="D1747" i="1"/>
  <c r="C1747" i="1"/>
  <c r="O1746" i="1"/>
  <c r="N1746" i="1"/>
  <c r="D1746" i="1"/>
  <c r="C1746" i="1"/>
  <c r="O1745" i="1"/>
  <c r="N1745" i="1"/>
  <c r="D1745" i="1"/>
  <c r="C1745" i="1"/>
  <c r="O1744" i="1"/>
  <c r="N1744" i="1"/>
  <c r="D1744" i="1"/>
  <c r="C1744" i="1"/>
  <c r="O1743" i="1"/>
  <c r="N1743" i="1"/>
  <c r="D1743" i="1"/>
  <c r="C1743" i="1"/>
  <c r="O1742" i="1"/>
  <c r="N1742" i="1"/>
  <c r="D1742" i="1"/>
  <c r="C1742" i="1"/>
  <c r="O1741" i="1"/>
  <c r="N1741" i="1"/>
  <c r="D1741" i="1"/>
  <c r="C1741" i="1"/>
  <c r="O1740" i="1"/>
  <c r="N1740" i="1"/>
  <c r="D1740" i="1"/>
  <c r="C1740" i="1"/>
  <c r="O1739" i="1"/>
  <c r="N1739" i="1"/>
  <c r="D1739" i="1"/>
  <c r="C1739" i="1"/>
  <c r="O1738" i="1"/>
  <c r="N1738" i="1"/>
  <c r="D1738" i="1"/>
  <c r="C1738" i="1"/>
  <c r="O1737" i="1"/>
  <c r="N1737" i="1"/>
  <c r="D1737" i="1"/>
  <c r="C1737" i="1"/>
  <c r="O1736" i="1"/>
  <c r="N1736" i="1"/>
  <c r="D1736" i="1"/>
  <c r="C1736" i="1"/>
  <c r="O1735" i="1"/>
  <c r="N1735" i="1"/>
  <c r="D1735" i="1"/>
  <c r="C1735" i="1"/>
  <c r="O1734" i="1"/>
  <c r="N1734" i="1"/>
  <c r="D1734" i="1"/>
  <c r="C1734" i="1"/>
  <c r="O1733" i="1"/>
  <c r="N1733" i="1"/>
  <c r="D1733" i="1"/>
  <c r="C1733" i="1"/>
  <c r="O1732" i="1"/>
  <c r="N1732" i="1"/>
  <c r="D1732" i="1"/>
  <c r="C1732" i="1"/>
  <c r="O1731" i="1"/>
  <c r="N1731" i="1"/>
  <c r="D1731" i="1"/>
  <c r="C1731" i="1"/>
  <c r="O1730" i="1"/>
  <c r="N1730" i="1"/>
  <c r="D1730" i="1"/>
  <c r="C1730" i="1"/>
  <c r="O1729" i="1"/>
  <c r="N1729" i="1"/>
  <c r="D1729" i="1"/>
  <c r="C1729" i="1"/>
  <c r="O1728" i="1"/>
  <c r="N1728" i="1"/>
  <c r="D1728" i="1"/>
  <c r="C1728" i="1"/>
  <c r="O1727" i="1"/>
  <c r="N1727" i="1"/>
  <c r="D1727" i="1"/>
  <c r="C1727" i="1"/>
  <c r="O1726" i="1"/>
  <c r="N1726" i="1"/>
  <c r="D1726" i="1"/>
  <c r="C1726" i="1"/>
  <c r="O1725" i="1"/>
  <c r="N1725" i="1"/>
  <c r="D1725" i="1"/>
  <c r="C1725" i="1"/>
  <c r="O1724" i="1"/>
  <c r="N1724" i="1"/>
  <c r="D1724" i="1"/>
  <c r="C1724" i="1"/>
  <c r="O1723" i="1"/>
  <c r="N1723" i="1"/>
  <c r="D1723" i="1"/>
  <c r="C1723" i="1"/>
  <c r="O1722" i="1"/>
  <c r="N1722" i="1"/>
  <c r="D1722" i="1"/>
  <c r="C1722" i="1"/>
  <c r="O1721" i="1"/>
  <c r="N1721" i="1"/>
  <c r="D1721" i="1"/>
  <c r="C1721" i="1"/>
  <c r="O1720" i="1"/>
  <c r="N1720" i="1"/>
  <c r="D1720" i="1"/>
  <c r="C1720" i="1"/>
  <c r="O1719" i="1"/>
  <c r="N1719" i="1"/>
  <c r="D1719" i="1"/>
  <c r="C1719" i="1"/>
  <c r="O1718" i="1"/>
  <c r="N1718" i="1"/>
  <c r="D1718" i="1"/>
  <c r="C1718" i="1"/>
  <c r="O1717" i="1"/>
  <c r="N1717" i="1"/>
  <c r="D1717" i="1"/>
  <c r="C1717" i="1"/>
  <c r="O1716" i="1"/>
  <c r="N1716" i="1"/>
  <c r="D1716" i="1"/>
  <c r="C1716" i="1"/>
  <c r="O1715" i="1"/>
  <c r="N1715" i="1"/>
  <c r="D1715" i="1"/>
  <c r="C1715" i="1"/>
  <c r="O1714" i="1"/>
  <c r="N1714" i="1"/>
  <c r="D1714" i="1"/>
  <c r="C1714" i="1"/>
  <c r="O1713" i="1"/>
  <c r="N1713" i="1"/>
  <c r="D1713" i="1"/>
  <c r="C1713" i="1"/>
  <c r="O1712" i="1"/>
  <c r="N1712" i="1"/>
  <c r="D1712" i="1"/>
  <c r="C1712" i="1"/>
  <c r="O1711" i="1"/>
  <c r="N1711" i="1"/>
  <c r="D1711" i="1"/>
  <c r="C1711" i="1"/>
  <c r="O1710" i="1"/>
  <c r="N1710" i="1"/>
  <c r="D1710" i="1"/>
  <c r="C1710" i="1"/>
  <c r="O1709" i="1"/>
  <c r="N1709" i="1"/>
  <c r="D1709" i="1"/>
  <c r="C1709" i="1"/>
  <c r="O1708" i="1"/>
  <c r="N1708" i="1"/>
  <c r="D1708" i="1"/>
  <c r="C1708" i="1"/>
  <c r="O1707" i="1"/>
  <c r="N1707" i="1"/>
  <c r="D1707" i="1"/>
  <c r="C1707" i="1"/>
  <c r="O1706" i="1"/>
  <c r="N1706" i="1"/>
  <c r="D1706" i="1"/>
  <c r="C1706" i="1"/>
  <c r="O1705" i="1"/>
  <c r="N1705" i="1"/>
  <c r="D1705" i="1"/>
  <c r="C1705" i="1"/>
  <c r="O1704" i="1"/>
  <c r="N1704" i="1"/>
  <c r="D1704" i="1"/>
  <c r="C1704" i="1"/>
  <c r="O1703" i="1"/>
  <c r="N1703" i="1"/>
  <c r="D1703" i="1"/>
  <c r="C1703" i="1"/>
  <c r="O1702" i="1"/>
  <c r="N1702" i="1"/>
  <c r="D1702" i="1"/>
  <c r="C1702" i="1"/>
  <c r="O1701" i="1"/>
  <c r="N1701" i="1"/>
  <c r="D1701" i="1"/>
  <c r="C1701" i="1"/>
  <c r="O1700" i="1"/>
  <c r="N1700" i="1"/>
  <c r="D1700" i="1"/>
  <c r="C1700" i="1"/>
  <c r="O1699" i="1"/>
  <c r="N1699" i="1"/>
  <c r="D1699" i="1"/>
  <c r="C1699" i="1"/>
  <c r="O1698" i="1"/>
  <c r="N1698" i="1"/>
  <c r="D1698" i="1"/>
  <c r="C1698" i="1"/>
  <c r="O1697" i="1"/>
  <c r="N1697" i="1"/>
  <c r="D1697" i="1"/>
  <c r="C1697" i="1"/>
  <c r="O1696" i="1"/>
  <c r="N1696" i="1"/>
  <c r="D1696" i="1"/>
  <c r="C1696" i="1"/>
  <c r="O1695" i="1"/>
  <c r="N1695" i="1"/>
  <c r="D1695" i="1"/>
  <c r="C1695" i="1"/>
  <c r="O1694" i="1"/>
  <c r="N1694" i="1"/>
  <c r="D1694" i="1"/>
  <c r="C1694" i="1"/>
  <c r="O1693" i="1"/>
  <c r="N1693" i="1"/>
  <c r="D1693" i="1"/>
  <c r="C1693" i="1"/>
  <c r="O1692" i="1"/>
  <c r="N1692" i="1"/>
  <c r="D1692" i="1"/>
  <c r="C1692" i="1"/>
  <c r="O1691" i="1"/>
  <c r="N1691" i="1"/>
  <c r="D1691" i="1"/>
  <c r="C1691" i="1"/>
  <c r="O1690" i="1"/>
  <c r="N1690" i="1"/>
  <c r="D1690" i="1"/>
  <c r="C1690" i="1"/>
  <c r="O1689" i="1"/>
  <c r="N1689" i="1"/>
  <c r="D1689" i="1"/>
  <c r="C1689" i="1"/>
  <c r="O1688" i="1"/>
  <c r="N1688" i="1"/>
  <c r="D1688" i="1"/>
  <c r="C1688" i="1"/>
  <c r="O1687" i="1"/>
  <c r="N1687" i="1"/>
  <c r="D1687" i="1"/>
  <c r="C1687" i="1"/>
  <c r="O1686" i="1"/>
  <c r="N1686" i="1"/>
  <c r="D1686" i="1"/>
  <c r="C1686" i="1"/>
  <c r="O1685" i="1"/>
  <c r="N1685" i="1"/>
  <c r="D1685" i="1"/>
  <c r="C1685" i="1"/>
  <c r="O1684" i="1"/>
  <c r="N1684" i="1"/>
  <c r="D1684" i="1"/>
  <c r="C1684" i="1"/>
  <c r="O1683" i="1"/>
  <c r="N1683" i="1"/>
  <c r="D1683" i="1"/>
  <c r="C1683" i="1"/>
  <c r="O1682" i="1"/>
  <c r="N1682" i="1"/>
  <c r="D1682" i="1"/>
  <c r="C1682" i="1"/>
  <c r="O1681" i="1"/>
  <c r="N1681" i="1"/>
  <c r="D1681" i="1"/>
  <c r="C1681" i="1"/>
  <c r="O1680" i="1"/>
  <c r="N1680" i="1"/>
  <c r="D1680" i="1"/>
  <c r="C1680" i="1"/>
  <c r="O1679" i="1"/>
  <c r="N1679" i="1"/>
  <c r="D1679" i="1"/>
  <c r="C1679" i="1"/>
  <c r="O1678" i="1"/>
  <c r="N1678" i="1"/>
  <c r="D1678" i="1"/>
  <c r="C1678" i="1"/>
  <c r="O1677" i="1"/>
  <c r="N1677" i="1"/>
  <c r="D1677" i="1"/>
  <c r="C1677" i="1"/>
  <c r="O1676" i="1"/>
  <c r="N1676" i="1"/>
  <c r="D1676" i="1"/>
  <c r="C1676" i="1"/>
  <c r="O1675" i="1"/>
  <c r="N1675" i="1"/>
  <c r="D1675" i="1"/>
  <c r="C1675" i="1"/>
  <c r="O1674" i="1"/>
  <c r="N1674" i="1"/>
  <c r="D1674" i="1"/>
  <c r="C1674" i="1"/>
  <c r="O1673" i="1"/>
  <c r="N1673" i="1"/>
  <c r="D1673" i="1"/>
  <c r="C1673" i="1"/>
  <c r="O1672" i="1"/>
  <c r="N1672" i="1"/>
  <c r="D1672" i="1"/>
  <c r="C1672" i="1"/>
  <c r="O1671" i="1"/>
  <c r="N1671" i="1"/>
  <c r="D1671" i="1"/>
  <c r="C1671" i="1"/>
  <c r="O1670" i="1"/>
  <c r="N1670" i="1"/>
  <c r="D1670" i="1"/>
  <c r="C1670" i="1"/>
  <c r="O1669" i="1"/>
  <c r="N1669" i="1"/>
  <c r="D1669" i="1"/>
  <c r="C1669" i="1"/>
  <c r="O1668" i="1"/>
  <c r="N1668" i="1"/>
  <c r="D1668" i="1"/>
  <c r="C1668" i="1"/>
  <c r="O1667" i="1"/>
  <c r="N1667" i="1"/>
  <c r="D1667" i="1"/>
  <c r="C1667" i="1"/>
  <c r="O1666" i="1"/>
  <c r="N1666" i="1"/>
  <c r="D1666" i="1"/>
  <c r="C1666" i="1"/>
  <c r="O1665" i="1"/>
  <c r="N1665" i="1"/>
  <c r="D1665" i="1"/>
  <c r="C1665" i="1"/>
  <c r="O1664" i="1"/>
  <c r="N1664" i="1"/>
  <c r="D1664" i="1"/>
  <c r="C1664" i="1"/>
  <c r="O1663" i="1"/>
  <c r="N1663" i="1"/>
  <c r="D1663" i="1"/>
  <c r="C1663" i="1"/>
  <c r="O1662" i="1"/>
  <c r="N1662" i="1"/>
  <c r="D1662" i="1"/>
  <c r="C1662" i="1"/>
  <c r="O1661" i="1"/>
  <c r="N1661" i="1"/>
  <c r="D1661" i="1"/>
  <c r="C1661" i="1"/>
  <c r="O1660" i="1"/>
  <c r="N1660" i="1"/>
  <c r="D1660" i="1"/>
  <c r="C1660" i="1"/>
  <c r="O1659" i="1"/>
  <c r="N1659" i="1"/>
  <c r="D1659" i="1"/>
  <c r="C1659" i="1"/>
  <c r="O1658" i="1"/>
  <c r="N1658" i="1"/>
  <c r="D1658" i="1"/>
  <c r="C1658" i="1"/>
  <c r="O1657" i="1"/>
  <c r="N1657" i="1"/>
  <c r="D1657" i="1"/>
  <c r="C1657" i="1"/>
  <c r="O1656" i="1"/>
  <c r="N1656" i="1"/>
  <c r="D1656" i="1"/>
  <c r="C1656" i="1"/>
  <c r="O1655" i="1"/>
  <c r="N1655" i="1"/>
  <c r="D1655" i="1"/>
  <c r="C1655" i="1"/>
  <c r="O1654" i="1"/>
  <c r="N1654" i="1"/>
  <c r="D1654" i="1"/>
  <c r="C1654" i="1"/>
  <c r="O1653" i="1"/>
  <c r="N1653" i="1"/>
  <c r="D1653" i="1"/>
  <c r="C1653" i="1"/>
  <c r="O1652" i="1"/>
  <c r="N1652" i="1"/>
  <c r="D1652" i="1"/>
  <c r="C1652" i="1"/>
  <c r="O1651" i="1"/>
  <c r="N1651" i="1"/>
  <c r="D1651" i="1"/>
  <c r="C1651" i="1"/>
  <c r="O1650" i="1"/>
  <c r="N1650" i="1"/>
  <c r="D1650" i="1"/>
  <c r="C1650" i="1"/>
  <c r="O1649" i="1"/>
  <c r="N1649" i="1"/>
  <c r="D1649" i="1"/>
  <c r="C1649" i="1"/>
  <c r="O1648" i="1"/>
  <c r="N1648" i="1"/>
  <c r="D1648" i="1"/>
  <c r="C1648" i="1"/>
  <c r="O1647" i="1"/>
  <c r="N1647" i="1"/>
  <c r="D1647" i="1"/>
  <c r="C1647" i="1"/>
  <c r="O1646" i="1"/>
  <c r="N1646" i="1"/>
  <c r="D1646" i="1"/>
  <c r="C1646" i="1"/>
  <c r="O1645" i="1"/>
  <c r="N1645" i="1"/>
  <c r="D1645" i="1"/>
  <c r="C1645" i="1"/>
  <c r="O1644" i="1"/>
  <c r="N1644" i="1"/>
  <c r="D1644" i="1"/>
  <c r="C1644" i="1"/>
  <c r="O1643" i="1"/>
  <c r="N1643" i="1"/>
  <c r="D1643" i="1"/>
  <c r="C1643" i="1"/>
  <c r="O1642" i="1"/>
  <c r="N1642" i="1"/>
  <c r="D1642" i="1"/>
  <c r="C1642" i="1"/>
  <c r="O1641" i="1"/>
  <c r="N1641" i="1"/>
  <c r="D1641" i="1"/>
  <c r="C1641" i="1"/>
  <c r="O1640" i="1"/>
  <c r="N1640" i="1"/>
  <c r="D1640" i="1"/>
  <c r="C1640" i="1"/>
  <c r="O1639" i="1"/>
  <c r="N1639" i="1"/>
  <c r="D1639" i="1"/>
  <c r="C1639" i="1"/>
  <c r="O1638" i="1"/>
  <c r="N1638" i="1"/>
  <c r="D1638" i="1"/>
  <c r="C1638" i="1"/>
  <c r="O1637" i="1"/>
  <c r="N1637" i="1"/>
  <c r="D1637" i="1"/>
  <c r="C1637" i="1"/>
  <c r="O1636" i="1"/>
  <c r="N1636" i="1"/>
  <c r="D1636" i="1"/>
  <c r="C1636" i="1"/>
  <c r="Z1635" i="1"/>
  <c r="Y1635" i="1"/>
  <c r="O1635" i="1"/>
  <c r="N1635" i="1"/>
  <c r="D1635" i="1"/>
  <c r="C1635" i="1"/>
  <c r="Z1634" i="1"/>
  <c r="Y1634" i="1"/>
  <c r="O1634" i="1"/>
  <c r="N1634" i="1"/>
  <c r="D1634" i="1"/>
  <c r="C1634" i="1"/>
  <c r="Z1633" i="1"/>
  <c r="Y1633" i="1"/>
  <c r="O1633" i="1"/>
  <c r="N1633" i="1"/>
  <c r="D1633" i="1"/>
  <c r="C1633" i="1"/>
  <c r="Z1632" i="1"/>
  <c r="Y1632" i="1"/>
  <c r="O1632" i="1"/>
  <c r="N1632" i="1"/>
  <c r="D1632" i="1"/>
  <c r="C1632" i="1"/>
  <c r="Z1631" i="1"/>
  <c r="Y1631" i="1"/>
  <c r="O1631" i="1"/>
  <c r="N1631" i="1"/>
  <c r="D1631" i="1"/>
  <c r="C1631" i="1"/>
  <c r="Z1630" i="1"/>
  <c r="Y1630" i="1"/>
  <c r="O1630" i="1"/>
  <c r="N1630" i="1"/>
  <c r="D1630" i="1"/>
  <c r="C1630" i="1"/>
  <c r="Z1629" i="1"/>
  <c r="Y1629" i="1"/>
  <c r="O1629" i="1"/>
  <c r="N1629" i="1"/>
  <c r="D1629" i="1"/>
  <c r="C1629" i="1"/>
  <c r="Z1628" i="1"/>
  <c r="Y1628" i="1"/>
  <c r="O1628" i="1"/>
  <c r="N1628" i="1"/>
  <c r="D1628" i="1"/>
  <c r="C1628" i="1"/>
  <c r="Z1627" i="1"/>
  <c r="Y1627" i="1"/>
  <c r="O1627" i="1"/>
  <c r="N1627" i="1"/>
  <c r="D1627" i="1"/>
  <c r="C1627" i="1"/>
  <c r="Z1626" i="1"/>
  <c r="Y1626" i="1"/>
  <c r="O1626" i="1"/>
  <c r="N1626" i="1"/>
  <c r="D1626" i="1"/>
  <c r="C1626" i="1"/>
  <c r="Z1625" i="1"/>
  <c r="Y1625" i="1"/>
  <c r="O1625" i="1"/>
  <c r="N1625" i="1"/>
  <c r="D1625" i="1"/>
  <c r="C1625" i="1"/>
  <c r="Z1624" i="1"/>
  <c r="Y1624" i="1"/>
  <c r="O1624" i="1"/>
  <c r="N1624" i="1"/>
  <c r="D1624" i="1"/>
  <c r="C1624" i="1"/>
  <c r="Z1623" i="1"/>
  <c r="Y1623" i="1"/>
  <c r="O1623" i="1"/>
  <c r="N1623" i="1"/>
  <c r="D1623" i="1"/>
  <c r="C1623" i="1"/>
  <c r="Z1622" i="1"/>
  <c r="Y1622" i="1"/>
  <c r="O1622" i="1"/>
  <c r="N1622" i="1"/>
  <c r="D1622" i="1"/>
  <c r="C1622" i="1"/>
  <c r="Z1621" i="1"/>
  <c r="Y1621" i="1"/>
  <c r="O1621" i="1"/>
  <c r="N1621" i="1"/>
  <c r="D1621" i="1"/>
  <c r="C1621" i="1"/>
  <c r="Z1620" i="1"/>
  <c r="Y1620" i="1"/>
  <c r="O1620" i="1"/>
  <c r="N1620" i="1"/>
  <c r="D1620" i="1"/>
  <c r="C1620" i="1"/>
  <c r="Z1619" i="1"/>
  <c r="Y1619" i="1"/>
  <c r="O1619" i="1"/>
  <c r="N1619" i="1"/>
  <c r="D1619" i="1"/>
  <c r="C1619" i="1"/>
  <c r="Z1618" i="1"/>
  <c r="Y1618" i="1"/>
  <c r="O1618" i="1"/>
  <c r="N1618" i="1"/>
  <c r="D1618" i="1"/>
  <c r="C1618" i="1"/>
  <c r="Z1617" i="1"/>
  <c r="Y1617" i="1"/>
  <c r="O1617" i="1"/>
  <c r="N1617" i="1"/>
  <c r="D1617" i="1"/>
  <c r="C1617" i="1"/>
  <c r="Z1616" i="1"/>
  <c r="Y1616" i="1"/>
  <c r="O1616" i="1"/>
  <c r="N1616" i="1"/>
  <c r="D1616" i="1"/>
  <c r="C1616" i="1"/>
  <c r="Z1615" i="1"/>
  <c r="Y1615" i="1"/>
  <c r="O1615" i="1"/>
  <c r="N1615" i="1"/>
  <c r="D1615" i="1"/>
  <c r="C1615" i="1"/>
  <c r="Z1614" i="1"/>
  <c r="Y1614" i="1"/>
  <c r="O1614" i="1"/>
  <c r="N1614" i="1"/>
  <c r="D1614" i="1"/>
  <c r="C1614" i="1"/>
  <c r="Z1613" i="1"/>
  <c r="Y1613" i="1"/>
  <c r="O1613" i="1"/>
  <c r="N1613" i="1"/>
  <c r="D1613" i="1"/>
  <c r="C1613" i="1"/>
  <c r="Z1612" i="1"/>
  <c r="Y1612" i="1"/>
  <c r="O1612" i="1"/>
  <c r="N1612" i="1"/>
  <c r="D1612" i="1"/>
  <c r="C1612" i="1"/>
  <c r="Z1611" i="1"/>
  <c r="Y1611" i="1"/>
  <c r="O1611" i="1"/>
  <c r="N1611" i="1"/>
  <c r="D1611" i="1"/>
  <c r="C1611" i="1"/>
  <c r="Z1610" i="1"/>
  <c r="Y1610" i="1"/>
  <c r="O1610" i="1"/>
  <c r="N1610" i="1"/>
  <c r="D1610" i="1"/>
  <c r="C1610" i="1"/>
  <c r="Z1609" i="1"/>
  <c r="Y1609" i="1"/>
  <c r="O1609" i="1"/>
  <c r="N1609" i="1"/>
  <c r="D1609" i="1"/>
  <c r="C1609" i="1"/>
  <c r="Z1608" i="1"/>
  <c r="Y1608" i="1"/>
  <c r="O1608" i="1"/>
  <c r="N1608" i="1"/>
  <c r="D1608" i="1"/>
  <c r="C1608" i="1"/>
  <c r="Z1607" i="1"/>
  <c r="Y1607" i="1"/>
  <c r="O1607" i="1"/>
  <c r="N1607" i="1"/>
  <c r="D1607" i="1"/>
  <c r="C1607" i="1"/>
  <c r="Z1606" i="1"/>
  <c r="Y1606" i="1"/>
  <c r="O1606" i="1"/>
  <c r="N1606" i="1"/>
  <c r="D1606" i="1"/>
  <c r="C1606" i="1"/>
  <c r="Z1605" i="1"/>
  <c r="Y1605" i="1"/>
  <c r="O1605" i="1"/>
  <c r="N1605" i="1"/>
  <c r="D1605" i="1"/>
  <c r="C1605" i="1"/>
  <c r="Z1604" i="1"/>
  <c r="Y1604" i="1"/>
  <c r="O1604" i="1"/>
  <c r="N1604" i="1"/>
  <c r="D1604" i="1"/>
  <c r="C1604" i="1"/>
  <c r="Z1603" i="1"/>
  <c r="Y1603" i="1"/>
  <c r="O1603" i="1"/>
  <c r="N1603" i="1"/>
  <c r="D1603" i="1"/>
  <c r="C1603" i="1"/>
  <c r="Z1602" i="1"/>
  <c r="Y1602" i="1"/>
  <c r="O1602" i="1"/>
  <c r="N1602" i="1"/>
  <c r="D1602" i="1"/>
  <c r="C1602" i="1"/>
  <c r="Z1601" i="1"/>
  <c r="Y1601" i="1"/>
  <c r="O1601" i="1"/>
  <c r="N1601" i="1"/>
  <c r="D1601" i="1"/>
  <c r="C1601" i="1"/>
  <c r="Z1600" i="1"/>
  <c r="Y1600" i="1"/>
  <c r="O1600" i="1"/>
  <c r="N1600" i="1"/>
  <c r="D1600" i="1"/>
  <c r="C1600" i="1"/>
  <c r="Z1599" i="1"/>
  <c r="Y1599" i="1"/>
  <c r="O1599" i="1"/>
  <c r="N1599" i="1"/>
  <c r="D1599" i="1"/>
  <c r="C1599" i="1"/>
  <c r="Z1598" i="1"/>
  <c r="Y1598" i="1"/>
  <c r="O1598" i="1"/>
  <c r="N1598" i="1"/>
  <c r="D1598" i="1"/>
  <c r="C1598" i="1"/>
  <c r="Z1597" i="1"/>
  <c r="Y1597" i="1"/>
  <c r="O1597" i="1"/>
  <c r="N1597" i="1"/>
  <c r="D1597" i="1"/>
  <c r="C1597" i="1"/>
  <c r="Z1596" i="1"/>
  <c r="Y1596" i="1"/>
  <c r="O1596" i="1"/>
  <c r="N1596" i="1"/>
  <c r="D1596" i="1"/>
  <c r="C1596" i="1"/>
  <c r="Z1595" i="1"/>
  <c r="Y1595" i="1"/>
  <c r="O1595" i="1"/>
  <c r="N1595" i="1"/>
  <c r="D1595" i="1"/>
  <c r="C1595" i="1"/>
  <c r="Z1594" i="1"/>
  <c r="Y1594" i="1"/>
  <c r="O1594" i="1"/>
  <c r="N1594" i="1"/>
  <c r="D1594" i="1"/>
  <c r="C1594" i="1"/>
  <c r="Z1593" i="1"/>
  <c r="Y1593" i="1"/>
  <c r="O1593" i="1"/>
  <c r="N1593" i="1"/>
  <c r="D1593" i="1"/>
  <c r="C1593" i="1"/>
  <c r="Z1592" i="1"/>
  <c r="Y1592" i="1"/>
  <c r="O1592" i="1"/>
  <c r="N1592" i="1"/>
  <c r="D1592" i="1"/>
  <c r="C1592" i="1"/>
  <c r="Z1591" i="1"/>
  <c r="Y1591" i="1"/>
  <c r="O1591" i="1"/>
  <c r="N1591" i="1"/>
  <c r="D1591" i="1"/>
  <c r="C1591" i="1"/>
  <c r="Z1590" i="1"/>
  <c r="Y1590" i="1"/>
  <c r="O1590" i="1"/>
  <c r="N1590" i="1"/>
  <c r="D1590" i="1"/>
  <c r="C1590" i="1"/>
  <c r="Z1589" i="1"/>
  <c r="Y1589" i="1"/>
  <c r="O1589" i="1"/>
  <c r="N1589" i="1"/>
  <c r="D1589" i="1"/>
  <c r="C1589" i="1"/>
  <c r="Z1588" i="1"/>
  <c r="Y1588" i="1"/>
  <c r="O1588" i="1"/>
  <c r="N1588" i="1"/>
  <c r="D1588" i="1"/>
  <c r="C1588" i="1"/>
  <c r="Z1587" i="1"/>
  <c r="Y1587" i="1"/>
  <c r="O1587" i="1"/>
  <c r="N1587" i="1"/>
  <c r="D1587" i="1"/>
  <c r="C1587" i="1"/>
  <c r="Z1586" i="1"/>
  <c r="Y1586" i="1"/>
  <c r="O1586" i="1"/>
  <c r="N1586" i="1"/>
  <c r="D1586" i="1"/>
  <c r="C1586" i="1"/>
  <c r="Z1585" i="1"/>
  <c r="Y1585" i="1"/>
  <c r="O1585" i="1"/>
  <c r="N1585" i="1"/>
  <c r="D1585" i="1"/>
  <c r="C1585" i="1"/>
  <c r="Z1584" i="1"/>
  <c r="Y1584" i="1"/>
  <c r="O1584" i="1"/>
  <c r="N1584" i="1"/>
  <c r="D1584" i="1"/>
  <c r="C1584" i="1"/>
  <c r="Z1583" i="1"/>
  <c r="Y1583" i="1"/>
  <c r="O1583" i="1"/>
  <c r="N1583" i="1"/>
  <c r="D1583" i="1"/>
  <c r="C1583" i="1"/>
  <c r="Z1582" i="1"/>
  <c r="Y1582" i="1"/>
  <c r="O1582" i="1"/>
  <c r="N1582" i="1"/>
  <c r="D1582" i="1"/>
  <c r="C1582" i="1"/>
  <c r="Z1581" i="1"/>
  <c r="Y1581" i="1"/>
  <c r="O1581" i="1"/>
  <c r="N1581" i="1"/>
  <c r="D1581" i="1"/>
  <c r="C1581" i="1"/>
  <c r="Z1580" i="1"/>
  <c r="Y1580" i="1"/>
  <c r="O1580" i="1"/>
  <c r="N1580" i="1"/>
  <c r="D1580" i="1"/>
  <c r="C1580" i="1"/>
  <c r="Z1579" i="1"/>
  <c r="Y1579" i="1"/>
  <c r="O1579" i="1"/>
  <c r="N1579" i="1"/>
  <c r="D1579" i="1"/>
  <c r="C1579" i="1"/>
  <c r="Z1578" i="1"/>
  <c r="Y1578" i="1"/>
  <c r="O1578" i="1"/>
  <c r="N1578" i="1"/>
  <c r="D1578" i="1"/>
  <c r="C1578" i="1"/>
  <c r="Z1577" i="1"/>
  <c r="Y1577" i="1"/>
  <c r="O1577" i="1"/>
  <c r="N1577" i="1"/>
  <c r="D1577" i="1"/>
  <c r="C1577" i="1"/>
  <c r="Z1576" i="1"/>
  <c r="Y1576" i="1"/>
  <c r="O1576" i="1"/>
  <c r="N1576" i="1"/>
  <c r="D1576" i="1"/>
  <c r="C1576" i="1"/>
  <c r="Z1575" i="1"/>
  <c r="Y1575" i="1"/>
  <c r="O1575" i="1"/>
  <c r="N1575" i="1"/>
  <c r="D1575" i="1"/>
  <c r="C1575" i="1"/>
  <c r="Z1574" i="1"/>
  <c r="Y1574" i="1"/>
  <c r="O1574" i="1"/>
  <c r="N1574" i="1"/>
  <c r="D1574" i="1"/>
  <c r="C1574" i="1"/>
  <c r="Z1573" i="1"/>
  <c r="Y1573" i="1"/>
  <c r="O1573" i="1"/>
  <c r="N1573" i="1"/>
  <c r="D1573" i="1"/>
  <c r="C1573" i="1"/>
  <c r="Z1572" i="1"/>
  <c r="Y1572" i="1"/>
  <c r="O1572" i="1"/>
  <c r="N1572" i="1"/>
  <c r="D1572" i="1"/>
  <c r="C1572" i="1"/>
  <c r="Z1571" i="1"/>
  <c r="Y1571" i="1"/>
  <c r="O1571" i="1"/>
  <c r="N1571" i="1"/>
  <c r="D1571" i="1"/>
  <c r="C1571" i="1"/>
  <c r="Z1570" i="1"/>
  <c r="Y1570" i="1"/>
  <c r="O1570" i="1"/>
  <c r="N1570" i="1"/>
  <c r="D1570" i="1"/>
  <c r="C1570" i="1"/>
  <c r="Z1569" i="1"/>
  <c r="Y1569" i="1"/>
  <c r="O1569" i="1"/>
  <c r="N1569" i="1"/>
  <c r="D1569" i="1"/>
  <c r="C1569" i="1"/>
  <c r="Z1568" i="1"/>
  <c r="Y1568" i="1"/>
  <c r="O1568" i="1"/>
  <c r="N1568" i="1"/>
  <c r="D1568" i="1"/>
  <c r="C1568" i="1"/>
  <c r="Z1567" i="1"/>
  <c r="Y1567" i="1"/>
  <c r="O1567" i="1"/>
  <c r="N1567" i="1"/>
  <c r="D1567" i="1"/>
  <c r="C1567" i="1"/>
  <c r="Z1566" i="1"/>
  <c r="Y1566" i="1"/>
  <c r="O1566" i="1"/>
  <c r="N1566" i="1"/>
  <c r="D1566" i="1"/>
  <c r="C1566" i="1"/>
  <c r="Z1565" i="1"/>
  <c r="Y1565" i="1"/>
  <c r="O1565" i="1"/>
  <c r="N1565" i="1"/>
  <c r="D1565" i="1"/>
  <c r="C1565" i="1"/>
  <c r="Z1564" i="1"/>
  <c r="Y1564" i="1"/>
  <c r="O1564" i="1"/>
  <c r="N1564" i="1"/>
  <c r="D1564" i="1"/>
  <c r="C1564" i="1"/>
  <c r="Z1563" i="1"/>
  <c r="Y1563" i="1"/>
  <c r="O1563" i="1"/>
  <c r="N1563" i="1"/>
  <c r="D1563" i="1"/>
  <c r="C1563" i="1"/>
  <c r="Z1562" i="1"/>
  <c r="Y1562" i="1"/>
  <c r="O1562" i="1"/>
  <c r="N1562" i="1"/>
  <c r="D1562" i="1"/>
  <c r="C1562" i="1"/>
  <c r="Z1561" i="1"/>
  <c r="Y1561" i="1"/>
  <c r="O1561" i="1"/>
  <c r="N1561" i="1"/>
  <c r="D1561" i="1"/>
  <c r="C1561" i="1"/>
  <c r="Z1560" i="1"/>
  <c r="Y1560" i="1"/>
  <c r="O1560" i="1"/>
  <c r="N1560" i="1"/>
  <c r="D1560" i="1"/>
  <c r="C1560" i="1"/>
  <c r="Z1559" i="1"/>
  <c r="Y1559" i="1"/>
  <c r="O1559" i="1"/>
  <c r="N1559" i="1"/>
  <c r="D1559" i="1"/>
  <c r="C1559" i="1"/>
  <c r="Z1558" i="1"/>
  <c r="Y1558" i="1"/>
  <c r="O1558" i="1"/>
  <c r="N1558" i="1"/>
  <c r="D1558" i="1"/>
  <c r="C1558" i="1"/>
  <c r="Z1557" i="1"/>
  <c r="Y1557" i="1"/>
  <c r="O1557" i="1"/>
  <c r="N1557" i="1"/>
  <c r="D1557" i="1"/>
  <c r="C1557" i="1"/>
  <c r="Z1556" i="1"/>
  <c r="Y1556" i="1"/>
  <c r="O1556" i="1"/>
  <c r="N1556" i="1"/>
  <c r="D1556" i="1"/>
  <c r="C1556" i="1"/>
  <c r="Z1555" i="1"/>
  <c r="Y1555" i="1"/>
  <c r="O1555" i="1"/>
  <c r="N1555" i="1"/>
  <c r="D1555" i="1"/>
  <c r="C1555" i="1"/>
  <c r="Z1554" i="1"/>
  <c r="Y1554" i="1"/>
  <c r="O1554" i="1"/>
  <c r="N1554" i="1"/>
  <c r="D1554" i="1"/>
  <c r="C1554" i="1"/>
  <c r="Z1553" i="1"/>
  <c r="Y1553" i="1"/>
  <c r="O1553" i="1"/>
  <c r="N1553" i="1"/>
  <c r="D1553" i="1"/>
  <c r="C1553" i="1"/>
  <c r="Z1552" i="1"/>
  <c r="Y1552" i="1"/>
  <c r="O1552" i="1"/>
  <c r="N1552" i="1"/>
  <c r="D1552" i="1"/>
  <c r="C1552" i="1"/>
  <c r="Z1551" i="1"/>
  <c r="Y1551" i="1"/>
  <c r="O1551" i="1"/>
  <c r="N1551" i="1"/>
  <c r="D1551" i="1"/>
  <c r="C1551" i="1"/>
  <c r="Z1550" i="1"/>
  <c r="Y1550" i="1"/>
  <c r="O1550" i="1"/>
  <c r="N1550" i="1"/>
  <c r="D1550" i="1"/>
  <c r="C1550" i="1"/>
  <c r="Z1549" i="1"/>
  <c r="Y1549" i="1"/>
  <c r="O1549" i="1"/>
  <c r="N1549" i="1"/>
  <c r="D1549" i="1"/>
  <c r="C1549" i="1"/>
  <c r="Z1548" i="1"/>
  <c r="Y1548" i="1"/>
  <c r="O1548" i="1"/>
  <c r="N1548" i="1"/>
  <c r="D1548" i="1"/>
  <c r="C1548" i="1"/>
  <c r="Z1547" i="1"/>
  <c r="Y1547" i="1"/>
  <c r="O1547" i="1"/>
  <c r="N1547" i="1"/>
  <c r="D1547" i="1"/>
  <c r="C1547" i="1"/>
  <c r="Z1546" i="1"/>
  <c r="Y1546" i="1"/>
  <c r="O1546" i="1"/>
  <c r="N1546" i="1"/>
  <c r="D1546" i="1"/>
  <c r="C1546" i="1"/>
  <c r="Z1545" i="1"/>
  <c r="Y1545" i="1"/>
  <c r="O1545" i="1"/>
  <c r="N1545" i="1"/>
  <c r="D1545" i="1"/>
  <c r="C1545" i="1"/>
  <c r="Z1544" i="1"/>
  <c r="Y1544" i="1"/>
  <c r="O1544" i="1"/>
  <c r="N1544" i="1"/>
  <c r="D1544" i="1"/>
  <c r="C1544" i="1"/>
  <c r="Z1543" i="1"/>
  <c r="Y1543" i="1"/>
  <c r="O1543" i="1"/>
  <c r="N1543" i="1"/>
  <c r="D1543" i="1"/>
  <c r="C1543" i="1"/>
  <c r="Z1542" i="1"/>
  <c r="Y1542" i="1"/>
  <c r="O1542" i="1"/>
  <c r="N1542" i="1"/>
  <c r="D1542" i="1"/>
  <c r="C1542" i="1"/>
  <c r="Z1541" i="1"/>
  <c r="Y1541" i="1"/>
  <c r="O1541" i="1"/>
  <c r="N1541" i="1"/>
  <c r="D1541" i="1"/>
  <c r="C1541" i="1"/>
  <c r="Z1540" i="1"/>
  <c r="Y1540" i="1"/>
  <c r="O1540" i="1"/>
  <c r="N1540" i="1"/>
  <c r="D1540" i="1"/>
  <c r="C1540" i="1"/>
  <c r="Z1539" i="1"/>
  <c r="Y1539" i="1"/>
  <c r="O1539" i="1"/>
  <c r="N1539" i="1"/>
  <c r="D1539" i="1"/>
  <c r="C1539" i="1"/>
  <c r="Z1538" i="1"/>
  <c r="Y1538" i="1"/>
  <c r="O1538" i="1"/>
  <c r="N1538" i="1"/>
  <c r="D1538" i="1"/>
  <c r="C1538" i="1"/>
  <c r="Z1537" i="1"/>
  <c r="Y1537" i="1"/>
  <c r="O1537" i="1"/>
  <c r="N1537" i="1"/>
  <c r="D1537" i="1"/>
  <c r="C1537" i="1"/>
  <c r="Z1536" i="1"/>
  <c r="Y1536" i="1"/>
  <c r="O1536" i="1"/>
  <c r="N1536" i="1"/>
  <c r="D1536" i="1"/>
  <c r="C1536" i="1"/>
  <c r="Z1535" i="1"/>
  <c r="Y1535" i="1"/>
  <c r="O1535" i="1"/>
  <c r="N1535" i="1"/>
  <c r="D1535" i="1"/>
  <c r="C1535" i="1"/>
  <c r="Z1534" i="1"/>
  <c r="Y1534" i="1"/>
  <c r="O1534" i="1"/>
  <c r="N1534" i="1"/>
  <c r="D1534" i="1"/>
  <c r="C1534" i="1"/>
  <c r="Z1533" i="1"/>
  <c r="Y1533" i="1"/>
  <c r="O1533" i="1"/>
  <c r="N1533" i="1"/>
  <c r="D1533" i="1"/>
  <c r="C1533" i="1"/>
  <c r="Z1532" i="1"/>
  <c r="Y1532" i="1"/>
  <c r="O1532" i="1"/>
  <c r="N1532" i="1"/>
  <c r="D1532" i="1"/>
  <c r="C1532" i="1"/>
  <c r="Z1531" i="1"/>
  <c r="Y1531" i="1"/>
  <c r="O1531" i="1"/>
  <c r="N1531" i="1"/>
  <c r="D1531" i="1"/>
  <c r="C1531" i="1"/>
  <c r="Z1530" i="1"/>
  <c r="Y1530" i="1"/>
  <c r="O1530" i="1"/>
  <c r="N1530" i="1"/>
  <c r="D1530" i="1"/>
  <c r="C1530" i="1"/>
  <c r="Z1529" i="1"/>
  <c r="Y1529" i="1"/>
  <c r="O1529" i="1"/>
  <c r="N1529" i="1"/>
  <c r="D1529" i="1"/>
  <c r="C1529" i="1"/>
  <c r="Z1528" i="1"/>
  <c r="Y1528" i="1"/>
  <c r="O1528" i="1"/>
  <c r="N1528" i="1"/>
  <c r="D1528" i="1"/>
  <c r="C1528" i="1"/>
  <c r="Z1527" i="1"/>
  <c r="Y1527" i="1"/>
  <c r="O1527" i="1"/>
  <c r="N1527" i="1"/>
  <c r="D1527" i="1"/>
  <c r="C1527" i="1"/>
  <c r="Z1526" i="1"/>
  <c r="Y1526" i="1"/>
  <c r="O1526" i="1"/>
  <c r="N1526" i="1"/>
  <c r="D1526" i="1"/>
  <c r="C1526" i="1"/>
  <c r="Z1525" i="1"/>
  <c r="Y1525" i="1"/>
  <c r="O1525" i="1"/>
  <c r="N1525" i="1"/>
  <c r="D1525" i="1"/>
  <c r="C1525" i="1"/>
  <c r="Z1524" i="1"/>
  <c r="Y1524" i="1"/>
  <c r="O1524" i="1"/>
  <c r="N1524" i="1"/>
  <c r="D1524" i="1"/>
  <c r="C1524" i="1"/>
  <c r="Z1523" i="1"/>
  <c r="Y1523" i="1"/>
  <c r="O1523" i="1"/>
  <c r="N1523" i="1"/>
  <c r="D1523" i="1"/>
  <c r="C1523" i="1"/>
  <c r="Z1522" i="1"/>
  <c r="Y1522" i="1"/>
  <c r="O1522" i="1"/>
  <c r="N1522" i="1"/>
  <c r="D1522" i="1"/>
  <c r="C1522" i="1"/>
  <c r="Z1521" i="1"/>
  <c r="Y1521" i="1"/>
  <c r="O1521" i="1"/>
  <c r="N1521" i="1"/>
  <c r="D1521" i="1"/>
  <c r="C1521" i="1"/>
  <c r="Z1520" i="1"/>
  <c r="Y1520" i="1"/>
  <c r="O1520" i="1"/>
  <c r="N1520" i="1"/>
  <c r="D1520" i="1"/>
  <c r="C1520" i="1"/>
  <c r="Z1519" i="1"/>
  <c r="Y1519" i="1"/>
  <c r="O1519" i="1"/>
  <c r="N1519" i="1"/>
  <c r="D1519" i="1"/>
  <c r="C1519" i="1"/>
  <c r="Z1518" i="1"/>
  <c r="Y1518" i="1"/>
  <c r="O1518" i="1"/>
  <c r="N1518" i="1"/>
  <c r="D1518" i="1"/>
  <c r="C1518" i="1"/>
  <c r="Z1517" i="1"/>
  <c r="Y1517" i="1"/>
  <c r="O1517" i="1"/>
  <c r="N1517" i="1"/>
  <c r="D1517" i="1"/>
  <c r="C1517" i="1"/>
  <c r="Z1516" i="1"/>
  <c r="Y1516" i="1"/>
  <c r="O1516" i="1"/>
  <c r="N1516" i="1"/>
  <c r="D1516" i="1"/>
  <c r="C1516" i="1"/>
  <c r="Z1515" i="1"/>
  <c r="Y1515" i="1"/>
  <c r="O1515" i="1"/>
  <c r="N1515" i="1"/>
  <c r="D1515" i="1"/>
  <c r="C1515" i="1"/>
  <c r="Z1514" i="1"/>
  <c r="Y1514" i="1"/>
  <c r="O1514" i="1"/>
  <c r="N1514" i="1"/>
  <c r="D1514" i="1"/>
  <c r="C1514" i="1"/>
  <c r="Z1513" i="1"/>
  <c r="Y1513" i="1"/>
  <c r="O1513" i="1"/>
  <c r="N1513" i="1"/>
  <c r="D1513" i="1"/>
  <c r="C1513" i="1"/>
  <c r="Z1512" i="1"/>
  <c r="Y1512" i="1"/>
  <c r="O1512" i="1"/>
  <c r="N1512" i="1"/>
  <c r="D1512" i="1"/>
  <c r="C1512" i="1"/>
  <c r="AG1511" i="1"/>
  <c r="Z1511" i="1"/>
  <c r="Y1511" i="1"/>
  <c r="O1511" i="1"/>
  <c r="N1511" i="1"/>
  <c r="D1511" i="1"/>
  <c r="C1511" i="1"/>
  <c r="Z1510" i="1"/>
  <c r="Y1510" i="1"/>
  <c r="AG1510" i="1" s="1"/>
  <c r="O1510" i="1"/>
  <c r="N1510" i="1"/>
  <c r="D1510" i="1"/>
  <c r="C1510" i="1"/>
  <c r="AG1509" i="1"/>
  <c r="Z1509" i="1"/>
  <c r="Y1509" i="1"/>
  <c r="O1509" i="1"/>
  <c r="N1509" i="1"/>
  <c r="D1509" i="1"/>
  <c r="C1509" i="1"/>
  <c r="AG1508" i="1"/>
  <c r="Z1508" i="1"/>
  <c r="Y1508" i="1"/>
  <c r="O1508" i="1"/>
  <c r="N1508" i="1"/>
  <c r="D1508" i="1"/>
  <c r="C1508" i="1"/>
  <c r="AG1507" i="1"/>
  <c r="Z1507" i="1"/>
  <c r="Y1507" i="1"/>
  <c r="O1507" i="1"/>
  <c r="N1507" i="1"/>
  <c r="D1507" i="1"/>
  <c r="C1507" i="1"/>
  <c r="Z1506" i="1"/>
  <c r="Y1506" i="1"/>
  <c r="AG1506" i="1" s="1"/>
  <c r="O1506" i="1"/>
  <c r="N1506" i="1"/>
  <c r="D1506" i="1"/>
  <c r="C1506" i="1"/>
  <c r="Z1505" i="1"/>
  <c r="Y1505" i="1"/>
  <c r="AG1505" i="1" s="1"/>
  <c r="O1505" i="1"/>
  <c r="N1505" i="1"/>
  <c r="D1505" i="1"/>
  <c r="C1505" i="1"/>
  <c r="AG1504" i="1"/>
  <c r="Z1504" i="1"/>
  <c r="Y1504" i="1"/>
  <c r="O1504" i="1"/>
  <c r="N1504" i="1"/>
  <c r="D1504" i="1"/>
  <c r="C1504" i="1"/>
  <c r="AG1503" i="1"/>
  <c r="Z1503" i="1"/>
  <c r="Y1503" i="1"/>
  <c r="O1503" i="1"/>
  <c r="N1503" i="1"/>
  <c r="D1503" i="1"/>
  <c r="C1503" i="1"/>
  <c r="Z1502" i="1"/>
  <c r="Y1502" i="1"/>
  <c r="AG1502" i="1" s="1"/>
  <c r="O1502" i="1"/>
  <c r="N1502" i="1"/>
  <c r="D1502" i="1"/>
  <c r="C1502" i="1"/>
  <c r="Z1501" i="1"/>
  <c r="Y1501" i="1"/>
  <c r="AG1501" i="1" s="1"/>
  <c r="O1501" i="1"/>
  <c r="N1501" i="1"/>
  <c r="D1501" i="1"/>
  <c r="C1501" i="1"/>
  <c r="Z1500" i="1"/>
  <c r="Y1500" i="1"/>
  <c r="AG1500" i="1" s="1"/>
  <c r="O1500" i="1"/>
  <c r="N1500" i="1"/>
  <c r="D1500" i="1"/>
  <c r="C1500" i="1"/>
  <c r="AG1499" i="1"/>
  <c r="Z1499" i="1"/>
  <c r="Y1499" i="1"/>
  <c r="O1499" i="1"/>
  <c r="N1499" i="1"/>
  <c r="D1499" i="1"/>
  <c r="C1499" i="1"/>
  <c r="Z1498" i="1"/>
  <c r="Y1498" i="1"/>
  <c r="AG1498" i="1" s="1"/>
  <c r="O1498" i="1"/>
  <c r="N1498" i="1"/>
  <c r="D1498" i="1"/>
  <c r="C1498" i="1"/>
  <c r="Z1497" i="1"/>
  <c r="Y1497" i="1"/>
  <c r="AG1497" i="1" s="1"/>
  <c r="O1497" i="1"/>
  <c r="N1497" i="1"/>
  <c r="D1497" i="1"/>
  <c r="C1497" i="1"/>
  <c r="AG1496" i="1"/>
  <c r="Z1496" i="1"/>
  <c r="Y1496" i="1"/>
  <c r="O1496" i="1"/>
  <c r="N1496" i="1"/>
  <c r="D1496" i="1"/>
  <c r="C1496" i="1"/>
  <c r="AG1495" i="1"/>
  <c r="Z1495" i="1"/>
  <c r="Y1495" i="1"/>
  <c r="O1495" i="1"/>
  <c r="N1495" i="1"/>
  <c r="D1495" i="1"/>
  <c r="C1495" i="1"/>
  <c r="AG1494" i="1"/>
  <c r="Z1494" i="1"/>
  <c r="Y1494" i="1"/>
  <c r="O1494" i="1"/>
  <c r="N1494" i="1"/>
  <c r="D1494" i="1"/>
  <c r="C1494" i="1"/>
  <c r="AG1493" i="1"/>
  <c r="Z1493" i="1"/>
  <c r="Y1493" i="1"/>
  <c r="O1493" i="1"/>
  <c r="N1493" i="1"/>
  <c r="D1493" i="1"/>
  <c r="C1493" i="1"/>
  <c r="Z1492" i="1"/>
  <c r="Y1492" i="1"/>
  <c r="AG1492" i="1" s="1"/>
  <c r="O1492" i="1"/>
  <c r="N1492" i="1"/>
  <c r="D1492" i="1"/>
  <c r="C1492" i="1"/>
  <c r="Z1491" i="1"/>
  <c r="Y1491" i="1"/>
  <c r="AG1491" i="1" s="1"/>
  <c r="O1491" i="1"/>
  <c r="N1491" i="1"/>
  <c r="D1491" i="1"/>
  <c r="C1491" i="1"/>
  <c r="Z1490" i="1"/>
  <c r="Y1490" i="1"/>
  <c r="AG1490" i="1" s="1"/>
  <c r="O1490" i="1"/>
  <c r="N1490" i="1"/>
  <c r="D1490" i="1"/>
  <c r="C1490" i="1"/>
  <c r="Z1489" i="1"/>
  <c r="Y1489" i="1"/>
  <c r="AG1489" i="1" s="1"/>
  <c r="O1489" i="1"/>
  <c r="N1489" i="1"/>
  <c r="D1489" i="1"/>
  <c r="C1489" i="1"/>
  <c r="AG1488" i="1"/>
  <c r="Z1488" i="1"/>
  <c r="Y1488" i="1"/>
  <c r="O1488" i="1"/>
  <c r="N1488" i="1"/>
  <c r="D1488" i="1"/>
  <c r="C1488" i="1"/>
  <c r="AG1487" i="1"/>
  <c r="Z1487" i="1"/>
  <c r="Y1487" i="1"/>
  <c r="O1487" i="1"/>
  <c r="N1487" i="1"/>
  <c r="D1487" i="1"/>
  <c r="C1487" i="1"/>
  <c r="AG1486" i="1"/>
  <c r="Z1486" i="1"/>
  <c r="Y1486" i="1"/>
  <c r="O1486" i="1"/>
  <c r="N1486" i="1"/>
  <c r="D1486" i="1"/>
  <c r="C1486" i="1"/>
  <c r="AG1485" i="1"/>
  <c r="Z1485" i="1"/>
  <c r="Y1485" i="1"/>
  <c r="O1485" i="1"/>
  <c r="N1485" i="1"/>
  <c r="D1485" i="1"/>
  <c r="C1485" i="1"/>
  <c r="AG1484" i="1"/>
  <c r="Z1484" i="1"/>
  <c r="Y1484" i="1"/>
  <c r="O1484" i="1"/>
  <c r="N1484" i="1"/>
  <c r="D1484" i="1"/>
  <c r="C1484" i="1"/>
  <c r="AG1483" i="1"/>
  <c r="Z1483" i="1"/>
  <c r="Y1483" i="1"/>
  <c r="O1483" i="1"/>
  <c r="N1483" i="1"/>
  <c r="D1483" i="1"/>
  <c r="C1483" i="1"/>
  <c r="Z1482" i="1"/>
  <c r="Y1482" i="1"/>
  <c r="AG1482" i="1" s="1"/>
  <c r="O1482" i="1"/>
  <c r="N1482" i="1"/>
  <c r="D1482" i="1"/>
  <c r="C1482" i="1"/>
  <c r="AG1481" i="1"/>
  <c r="Z1481" i="1"/>
  <c r="Y1481" i="1"/>
  <c r="O1481" i="1"/>
  <c r="N1481" i="1"/>
  <c r="D1481" i="1"/>
  <c r="C1481" i="1"/>
  <c r="AG1480" i="1"/>
  <c r="Z1480" i="1"/>
  <c r="Y1480" i="1"/>
  <c r="O1480" i="1"/>
  <c r="N1480" i="1"/>
  <c r="D1480" i="1"/>
  <c r="C1480" i="1"/>
  <c r="AG1479" i="1"/>
  <c r="Z1479" i="1"/>
  <c r="Y1479" i="1"/>
  <c r="O1479" i="1"/>
  <c r="N1479" i="1"/>
  <c r="D1479" i="1"/>
  <c r="C1479" i="1"/>
  <c r="Z1478" i="1"/>
  <c r="Y1478" i="1"/>
  <c r="AG1478" i="1" s="1"/>
  <c r="O1478" i="1"/>
  <c r="N1478" i="1"/>
  <c r="D1478" i="1"/>
  <c r="C1478" i="1"/>
  <c r="Z1477" i="1"/>
  <c r="Y1477" i="1"/>
  <c r="AG1477" i="1" s="1"/>
  <c r="O1477" i="1"/>
  <c r="N1477" i="1"/>
  <c r="D1477" i="1"/>
  <c r="C1477" i="1"/>
  <c r="Z1476" i="1"/>
  <c r="Y1476" i="1"/>
  <c r="AG1476" i="1" s="1"/>
  <c r="O1476" i="1"/>
  <c r="N1476" i="1"/>
  <c r="D1476" i="1"/>
  <c r="C1476" i="1"/>
  <c r="AG1475" i="1"/>
  <c r="Z1475" i="1"/>
  <c r="Y1475" i="1"/>
  <c r="O1475" i="1"/>
  <c r="N1475" i="1"/>
  <c r="D1475" i="1"/>
  <c r="C1475" i="1"/>
  <c r="AG1474" i="1"/>
  <c r="Z1474" i="1"/>
  <c r="Y1474" i="1"/>
  <c r="O1474" i="1"/>
  <c r="N1474" i="1"/>
  <c r="D1474" i="1"/>
  <c r="C1474" i="1"/>
  <c r="AG1473" i="1"/>
  <c r="Z1473" i="1"/>
  <c r="Y1473" i="1"/>
  <c r="O1473" i="1"/>
  <c r="N1473" i="1"/>
  <c r="D1473" i="1"/>
  <c r="C1473" i="1"/>
  <c r="AG1472" i="1"/>
  <c r="Z1472" i="1"/>
  <c r="Y1472" i="1"/>
  <c r="O1472" i="1"/>
  <c r="N1472" i="1"/>
  <c r="D1472" i="1"/>
  <c r="C1472" i="1"/>
  <c r="AG1471" i="1"/>
  <c r="Z1471" i="1"/>
  <c r="Y1471" i="1"/>
  <c r="O1471" i="1"/>
  <c r="N1471" i="1"/>
  <c r="D1471" i="1"/>
  <c r="C1471" i="1"/>
  <c r="AG1470" i="1"/>
  <c r="Z1470" i="1"/>
  <c r="Y1470" i="1"/>
  <c r="O1470" i="1"/>
  <c r="N1470" i="1"/>
  <c r="D1470" i="1"/>
  <c r="C1470" i="1"/>
  <c r="Z1469" i="1"/>
  <c r="Y1469" i="1"/>
  <c r="AG1469" i="1" s="1"/>
  <c r="O1469" i="1"/>
  <c r="N1469" i="1"/>
  <c r="D1469" i="1"/>
  <c r="C1469" i="1"/>
  <c r="Z1468" i="1"/>
  <c r="Y1468" i="1"/>
  <c r="AG1468" i="1" s="1"/>
  <c r="O1468" i="1"/>
  <c r="N1468" i="1"/>
  <c r="D1468" i="1"/>
  <c r="C1468" i="1"/>
  <c r="AG1467" i="1"/>
  <c r="Z1467" i="1"/>
  <c r="Y1467" i="1"/>
  <c r="O1467" i="1"/>
  <c r="N1467" i="1"/>
  <c r="D1467" i="1"/>
  <c r="C1467" i="1"/>
  <c r="AG1466" i="1"/>
  <c r="Z1466" i="1"/>
  <c r="Y1466" i="1"/>
  <c r="O1466" i="1"/>
  <c r="N1466" i="1"/>
  <c r="D1466" i="1"/>
  <c r="C1466" i="1"/>
  <c r="AG1465" i="1"/>
  <c r="Z1465" i="1"/>
  <c r="Y1465" i="1"/>
  <c r="O1465" i="1"/>
  <c r="N1465" i="1"/>
  <c r="D1465" i="1"/>
  <c r="C1465" i="1"/>
  <c r="AG1464" i="1"/>
  <c r="Z1464" i="1"/>
  <c r="Y1464" i="1"/>
  <c r="O1464" i="1"/>
  <c r="N1464" i="1"/>
  <c r="D1464" i="1"/>
  <c r="C1464" i="1"/>
  <c r="AG1463" i="1"/>
  <c r="Z1463" i="1"/>
  <c r="Y1463" i="1"/>
  <c r="O1463" i="1"/>
  <c r="N1463" i="1"/>
  <c r="D1463" i="1"/>
  <c r="C1463" i="1"/>
  <c r="AG1462" i="1"/>
  <c r="Z1462" i="1"/>
  <c r="Y1462" i="1"/>
  <c r="O1462" i="1"/>
  <c r="N1462" i="1"/>
  <c r="D1462" i="1"/>
  <c r="C1462" i="1"/>
  <c r="Z1461" i="1"/>
  <c r="Y1461" i="1"/>
  <c r="AG1461" i="1" s="1"/>
  <c r="O1461" i="1"/>
  <c r="N1461" i="1"/>
  <c r="D1461" i="1"/>
  <c r="C1461" i="1"/>
  <c r="Z1460" i="1"/>
  <c r="Y1460" i="1"/>
  <c r="AG1460" i="1" s="1"/>
  <c r="O1460" i="1"/>
  <c r="N1460" i="1"/>
  <c r="D1460" i="1"/>
  <c r="C1460" i="1"/>
  <c r="AG1459" i="1"/>
  <c r="Z1459" i="1"/>
  <c r="Y1459" i="1"/>
  <c r="O1459" i="1"/>
  <c r="N1459" i="1"/>
  <c r="D1459" i="1"/>
  <c r="C1459" i="1"/>
  <c r="AG1458" i="1"/>
  <c r="Z1458" i="1"/>
  <c r="Y1458" i="1"/>
  <c r="O1458" i="1"/>
  <c r="N1458" i="1"/>
  <c r="D1458" i="1"/>
  <c r="C1458" i="1"/>
  <c r="AG1457" i="1"/>
  <c r="Z1457" i="1"/>
  <c r="Y1457" i="1"/>
  <c r="O1457" i="1"/>
  <c r="N1457" i="1"/>
  <c r="D1457" i="1"/>
  <c r="C1457" i="1"/>
  <c r="AG1456" i="1"/>
  <c r="Z1456" i="1"/>
  <c r="Y1456" i="1"/>
  <c r="O1456" i="1"/>
  <c r="N1456" i="1"/>
  <c r="D1456" i="1"/>
  <c r="C1456" i="1"/>
  <c r="AG1455" i="1"/>
  <c r="Z1455" i="1"/>
  <c r="Y1455" i="1"/>
  <c r="O1455" i="1"/>
  <c r="N1455" i="1"/>
  <c r="D1455" i="1"/>
  <c r="C1455" i="1"/>
  <c r="AG1454" i="1"/>
  <c r="Z1454" i="1"/>
  <c r="Y1454" i="1"/>
  <c r="O1454" i="1"/>
  <c r="N1454" i="1"/>
  <c r="D1454" i="1"/>
  <c r="C1454" i="1"/>
  <c r="Z1453" i="1"/>
  <c r="Y1453" i="1"/>
  <c r="AG1453" i="1" s="1"/>
  <c r="O1453" i="1"/>
  <c r="N1453" i="1"/>
  <c r="D1453" i="1"/>
  <c r="C1453" i="1"/>
  <c r="Z1452" i="1"/>
  <c r="Y1452" i="1"/>
  <c r="AG1452" i="1" s="1"/>
  <c r="O1452" i="1"/>
  <c r="N1452" i="1"/>
  <c r="D1452" i="1"/>
  <c r="C1452" i="1"/>
  <c r="AG1451" i="1"/>
  <c r="Z1451" i="1"/>
  <c r="Y1451" i="1"/>
  <c r="O1451" i="1"/>
  <c r="N1451" i="1"/>
  <c r="D1451" i="1"/>
  <c r="C1451" i="1"/>
  <c r="AG1450" i="1"/>
  <c r="Z1450" i="1"/>
  <c r="Y1450" i="1"/>
  <c r="O1450" i="1"/>
  <c r="N1450" i="1"/>
  <c r="D1450" i="1"/>
  <c r="C1450" i="1"/>
  <c r="AG1449" i="1"/>
  <c r="Z1449" i="1"/>
  <c r="Y1449" i="1"/>
  <c r="O1449" i="1"/>
  <c r="N1449" i="1"/>
  <c r="D1449" i="1"/>
  <c r="C1449" i="1"/>
  <c r="AG1448" i="1"/>
  <c r="Z1448" i="1"/>
  <c r="Y1448" i="1"/>
  <c r="O1448" i="1"/>
  <c r="N1448" i="1"/>
  <c r="D1448" i="1"/>
  <c r="C1448" i="1"/>
  <c r="AG1447" i="1"/>
  <c r="Z1447" i="1"/>
  <c r="Y1447" i="1"/>
  <c r="O1447" i="1"/>
  <c r="N1447" i="1"/>
  <c r="D1447" i="1"/>
  <c r="C1447" i="1"/>
  <c r="AG1446" i="1"/>
  <c r="Z1446" i="1"/>
  <c r="Y1446" i="1"/>
  <c r="O1446" i="1"/>
  <c r="N1446" i="1"/>
  <c r="D1446" i="1"/>
  <c r="C1446" i="1"/>
  <c r="AG1445" i="1"/>
  <c r="Z1445" i="1"/>
  <c r="Y1445" i="1"/>
  <c r="O1445" i="1"/>
  <c r="N1445" i="1"/>
  <c r="D1445" i="1"/>
  <c r="C1445" i="1"/>
  <c r="Z1444" i="1"/>
  <c r="Y1444" i="1"/>
  <c r="AG1444" i="1" s="1"/>
  <c r="O1444" i="1"/>
  <c r="N1444" i="1"/>
  <c r="D1444" i="1"/>
  <c r="C1444" i="1"/>
  <c r="AG1443" i="1"/>
  <c r="Z1443" i="1"/>
  <c r="Y1443" i="1"/>
  <c r="O1443" i="1"/>
  <c r="N1443" i="1"/>
  <c r="D1443" i="1"/>
  <c r="C1443" i="1"/>
  <c r="AG1442" i="1"/>
  <c r="Z1442" i="1"/>
  <c r="Y1442" i="1"/>
  <c r="O1442" i="1"/>
  <c r="N1442" i="1"/>
  <c r="D1442" i="1"/>
  <c r="C1442" i="1"/>
  <c r="AG1441" i="1"/>
  <c r="Z1441" i="1"/>
  <c r="Y1441" i="1"/>
  <c r="O1441" i="1"/>
  <c r="N1441" i="1"/>
  <c r="D1441" i="1"/>
  <c r="C1441" i="1"/>
  <c r="Z1440" i="1"/>
  <c r="Y1440" i="1"/>
  <c r="AG1440" i="1" s="1"/>
  <c r="O1440" i="1"/>
  <c r="N1440" i="1"/>
  <c r="D1440" i="1"/>
  <c r="C1440" i="1"/>
  <c r="Z1439" i="1"/>
  <c r="Y1439" i="1"/>
  <c r="AG1439" i="1" s="1"/>
  <c r="O1439" i="1"/>
  <c r="N1439" i="1"/>
  <c r="D1439" i="1"/>
  <c r="C1439" i="1"/>
  <c r="AG1438" i="1"/>
  <c r="Z1438" i="1"/>
  <c r="Y1438" i="1"/>
  <c r="O1438" i="1"/>
  <c r="N1438" i="1"/>
  <c r="D1438" i="1"/>
  <c r="C1438" i="1"/>
  <c r="AG1437" i="1"/>
  <c r="Z1437" i="1"/>
  <c r="Y1437" i="1"/>
  <c r="O1437" i="1"/>
  <c r="N1437" i="1"/>
  <c r="D1437" i="1"/>
  <c r="C1437" i="1"/>
  <c r="AG1436" i="1"/>
  <c r="Z1436" i="1"/>
  <c r="Y1436" i="1"/>
  <c r="O1436" i="1"/>
  <c r="N1436" i="1"/>
  <c r="D1436" i="1"/>
  <c r="C1436" i="1"/>
  <c r="Z1435" i="1"/>
  <c r="Y1435" i="1"/>
  <c r="AG1435" i="1" s="1"/>
  <c r="O1435" i="1"/>
  <c r="N1435" i="1"/>
  <c r="D1435" i="1"/>
  <c r="C1435" i="1"/>
  <c r="AG1434" i="1"/>
  <c r="Z1434" i="1"/>
  <c r="Y1434" i="1"/>
  <c r="O1434" i="1"/>
  <c r="N1434" i="1"/>
  <c r="D1434" i="1"/>
  <c r="C1434" i="1"/>
  <c r="AG1433" i="1"/>
  <c r="Z1433" i="1"/>
  <c r="Y1433" i="1"/>
  <c r="O1433" i="1"/>
  <c r="N1433" i="1"/>
  <c r="D1433" i="1"/>
  <c r="C1433" i="1"/>
  <c r="Z1432" i="1"/>
  <c r="Y1432" i="1"/>
  <c r="AG1432" i="1" s="1"/>
  <c r="O1432" i="1"/>
  <c r="N1432" i="1"/>
  <c r="D1432" i="1"/>
  <c r="C1432" i="1"/>
  <c r="Z1431" i="1"/>
  <c r="Y1431" i="1"/>
  <c r="AG1431" i="1" s="1"/>
  <c r="O1431" i="1"/>
  <c r="N1431" i="1"/>
  <c r="D1431" i="1"/>
  <c r="C1431" i="1"/>
  <c r="AG1430" i="1"/>
  <c r="Z1430" i="1"/>
  <c r="Y1430" i="1"/>
  <c r="O1430" i="1"/>
  <c r="N1430" i="1"/>
  <c r="D1430" i="1"/>
  <c r="C1430" i="1"/>
  <c r="AG1429" i="1"/>
  <c r="Z1429" i="1"/>
  <c r="Y1429" i="1"/>
  <c r="O1429" i="1"/>
  <c r="N1429" i="1"/>
  <c r="D1429" i="1"/>
  <c r="C1429" i="1"/>
  <c r="AG1428" i="1"/>
  <c r="Z1428" i="1"/>
  <c r="Y1428" i="1"/>
  <c r="O1428" i="1"/>
  <c r="N1428" i="1"/>
  <c r="D1428" i="1"/>
  <c r="C1428" i="1"/>
  <c r="Z1427" i="1"/>
  <c r="Y1427" i="1"/>
  <c r="AG1427" i="1" s="1"/>
  <c r="O1427" i="1"/>
  <c r="N1427" i="1"/>
  <c r="D1427" i="1"/>
  <c r="C1427" i="1"/>
  <c r="AG1426" i="1"/>
  <c r="Z1426" i="1"/>
  <c r="Y1426" i="1"/>
  <c r="O1426" i="1"/>
  <c r="N1426" i="1"/>
  <c r="D1426" i="1"/>
  <c r="C1426" i="1"/>
  <c r="AG1425" i="1"/>
  <c r="Z1425" i="1"/>
  <c r="Y1425" i="1"/>
  <c r="O1425" i="1"/>
  <c r="N1425" i="1"/>
  <c r="D1425" i="1"/>
  <c r="C1425" i="1"/>
  <c r="Z1424" i="1"/>
  <c r="Y1424" i="1"/>
  <c r="AG1424" i="1" s="1"/>
  <c r="O1424" i="1"/>
  <c r="N1424" i="1"/>
  <c r="D1424" i="1"/>
  <c r="C1424" i="1"/>
  <c r="Z1423" i="1"/>
  <c r="Y1423" i="1"/>
  <c r="AG1423" i="1" s="1"/>
  <c r="O1423" i="1"/>
  <c r="N1423" i="1"/>
  <c r="D1423" i="1"/>
  <c r="C1423" i="1"/>
  <c r="AG1422" i="1"/>
  <c r="Z1422" i="1"/>
  <c r="Y1422" i="1"/>
  <c r="O1422" i="1"/>
  <c r="N1422" i="1"/>
  <c r="D1422" i="1"/>
  <c r="C1422" i="1"/>
  <c r="AG1421" i="1"/>
  <c r="Z1421" i="1"/>
  <c r="Y1421" i="1"/>
  <c r="O1421" i="1"/>
  <c r="N1421" i="1"/>
  <c r="D1421" i="1"/>
  <c r="C1421" i="1"/>
  <c r="AG1420" i="1"/>
  <c r="Z1420" i="1"/>
  <c r="Y1420" i="1"/>
  <c r="O1420" i="1"/>
  <c r="N1420" i="1"/>
  <c r="D1420" i="1"/>
  <c r="C1420" i="1"/>
  <c r="Z1419" i="1"/>
  <c r="Y1419" i="1"/>
  <c r="AG1419" i="1" s="1"/>
  <c r="O1419" i="1"/>
  <c r="N1419" i="1"/>
  <c r="D1419" i="1"/>
  <c r="C1419" i="1"/>
  <c r="AG1418" i="1"/>
  <c r="Z1418" i="1"/>
  <c r="Y1418" i="1"/>
  <c r="O1418" i="1"/>
  <c r="N1418" i="1"/>
  <c r="D1418" i="1"/>
  <c r="C1418" i="1"/>
  <c r="AG1417" i="1"/>
  <c r="Z1417" i="1"/>
  <c r="Y1417" i="1"/>
  <c r="O1417" i="1"/>
  <c r="N1417" i="1"/>
  <c r="D1417" i="1"/>
  <c r="C1417" i="1"/>
  <c r="Z1416" i="1"/>
  <c r="Y1416" i="1"/>
  <c r="AG1416" i="1" s="1"/>
  <c r="O1416" i="1"/>
  <c r="N1416" i="1"/>
  <c r="D1416" i="1"/>
  <c r="C1416" i="1"/>
  <c r="Z1415" i="1"/>
  <c r="Y1415" i="1"/>
  <c r="AG1415" i="1" s="1"/>
  <c r="O1415" i="1"/>
  <c r="N1415" i="1"/>
  <c r="D1415" i="1"/>
  <c r="C1415" i="1"/>
  <c r="AG1414" i="1"/>
  <c r="Z1414" i="1"/>
  <c r="Y1414" i="1"/>
  <c r="O1414" i="1"/>
  <c r="N1414" i="1"/>
  <c r="D1414" i="1"/>
  <c r="C1414" i="1"/>
  <c r="AG1413" i="1"/>
  <c r="Z1413" i="1"/>
  <c r="Y1413" i="1"/>
  <c r="O1413" i="1"/>
  <c r="N1413" i="1"/>
  <c r="D1413" i="1"/>
  <c r="C1413" i="1"/>
  <c r="AG1412" i="1"/>
  <c r="Z1412" i="1"/>
  <c r="Y1412" i="1"/>
  <c r="O1412" i="1"/>
  <c r="N1412" i="1"/>
  <c r="D1412" i="1"/>
  <c r="C1412" i="1"/>
  <c r="Z1411" i="1"/>
  <c r="Y1411" i="1"/>
  <c r="AG1411" i="1" s="1"/>
  <c r="O1411" i="1"/>
  <c r="N1411" i="1"/>
  <c r="D1411" i="1"/>
  <c r="C1411" i="1"/>
  <c r="AG1410" i="1"/>
  <c r="Z1410" i="1"/>
  <c r="Y1410" i="1"/>
  <c r="O1410" i="1"/>
  <c r="N1410" i="1"/>
  <c r="D1410" i="1"/>
  <c r="C1410" i="1"/>
  <c r="AG1409" i="1"/>
  <c r="Z1409" i="1"/>
  <c r="Y1409" i="1"/>
  <c r="O1409" i="1"/>
  <c r="N1409" i="1"/>
  <c r="D1409" i="1"/>
  <c r="C1409" i="1"/>
  <c r="Z1408" i="1"/>
  <c r="Y1408" i="1"/>
  <c r="AG1408" i="1" s="1"/>
  <c r="O1408" i="1"/>
  <c r="N1408" i="1"/>
  <c r="D1408" i="1"/>
  <c r="C1408" i="1"/>
  <c r="Z1407" i="1"/>
  <c r="Y1407" i="1"/>
  <c r="AG1407" i="1" s="1"/>
  <c r="O1407" i="1"/>
  <c r="N1407" i="1"/>
  <c r="D1407" i="1"/>
  <c r="C1407" i="1"/>
  <c r="AG1406" i="1"/>
  <c r="Z1406" i="1"/>
  <c r="Y1406" i="1"/>
  <c r="O1406" i="1"/>
  <c r="N1406" i="1"/>
  <c r="D1406" i="1"/>
  <c r="C1406" i="1"/>
  <c r="AG1405" i="1"/>
  <c r="Z1405" i="1"/>
  <c r="Y1405" i="1"/>
  <c r="O1405" i="1"/>
  <c r="N1405" i="1"/>
  <c r="D1405" i="1"/>
  <c r="C1405" i="1"/>
  <c r="AG1404" i="1"/>
  <c r="Z1404" i="1"/>
  <c r="Y1404" i="1"/>
  <c r="O1404" i="1"/>
  <c r="N1404" i="1"/>
  <c r="D1404" i="1"/>
  <c r="C1404" i="1"/>
  <c r="Z1403" i="1"/>
  <c r="Y1403" i="1"/>
  <c r="AG1403" i="1" s="1"/>
  <c r="O1403" i="1"/>
  <c r="N1403" i="1"/>
  <c r="D1403" i="1"/>
  <c r="C1403" i="1"/>
  <c r="AG1402" i="1"/>
  <c r="Z1402" i="1"/>
  <c r="Y1402" i="1"/>
  <c r="O1402" i="1"/>
  <c r="N1402" i="1"/>
  <c r="D1402" i="1"/>
  <c r="C1402" i="1"/>
  <c r="AG1401" i="1"/>
  <c r="Z1401" i="1"/>
  <c r="Y1401" i="1"/>
  <c r="O1401" i="1"/>
  <c r="N1401" i="1"/>
  <c r="D1401" i="1"/>
  <c r="C1401" i="1"/>
  <c r="Z1400" i="1"/>
  <c r="Y1400" i="1"/>
  <c r="AG1400" i="1" s="1"/>
  <c r="O1400" i="1"/>
  <c r="N1400" i="1"/>
  <c r="D1400" i="1"/>
  <c r="C1400" i="1"/>
  <c r="Z1399" i="1"/>
  <c r="Y1399" i="1"/>
  <c r="AG1399" i="1" s="1"/>
  <c r="O1399" i="1"/>
  <c r="N1399" i="1"/>
  <c r="D1399" i="1"/>
  <c r="C1399" i="1"/>
  <c r="AG1398" i="1"/>
  <c r="Z1398" i="1"/>
  <c r="Y1398" i="1"/>
  <c r="O1398" i="1"/>
  <c r="N1398" i="1"/>
  <c r="D1398" i="1"/>
  <c r="C1398" i="1"/>
  <c r="AG1397" i="1"/>
  <c r="Z1397" i="1"/>
  <c r="Y1397" i="1"/>
  <c r="O1397" i="1"/>
  <c r="N1397" i="1"/>
  <c r="D1397" i="1"/>
  <c r="C1397" i="1"/>
  <c r="AG1396" i="1"/>
  <c r="Z1396" i="1"/>
  <c r="Y1396" i="1"/>
  <c r="O1396" i="1"/>
  <c r="N1396" i="1"/>
  <c r="D1396" i="1"/>
  <c r="C1396" i="1"/>
  <c r="Z1395" i="1"/>
  <c r="Y1395" i="1"/>
  <c r="AG1395" i="1" s="1"/>
  <c r="O1395" i="1"/>
  <c r="N1395" i="1"/>
  <c r="D1395" i="1"/>
  <c r="C1395" i="1"/>
  <c r="AG1394" i="1"/>
  <c r="Z1394" i="1"/>
  <c r="Y1394" i="1"/>
  <c r="O1394" i="1"/>
  <c r="N1394" i="1"/>
  <c r="D1394" i="1"/>
  <c r="C1394" i="1"/>
  <c r="AG1393" i="1"/>
  <c r="Z1393" i="1"/>
  <c r="Y1393" i="1"/>
  <c r="O1393" i="1"/>
  <c r="N1393" i="1"/>
  <c r="D1393" i="1"/>
  <c r="C1393" i="1"/>
  <c r="Z1392" i="1"/>
  <c r="Y1392" i="1"/>
  <c r="AG1392" i="1" s="1"/>
  <c r="O1392" i="1"/>
  <c r="N1392" i="1"/>
  <c r="D1392" i="1"/>
  <c r="C1392" i="1"/>
  <c r="Z1391" i="1"/>
  <c r="Y1391" i="1"/>
  <c r="AG1391" i="1" s="1"/>
  <c r="O1391" i="1"/>
  <c r="N1391" i="1"/>
  <c r="D1391" i="1"/>
  <c r="C1391" i="1"/>
  <c r="AG1390" i="1"/>
  <c r="Z1390" i="1"/>
  <c r="Y1390" i="1"/>
  <c r="O1390" i="1"/>
  <c r="N1390" i="1"/>
  <c r="D1390" i="1"/>
  <c r="C1390" i="1"/>
  <c r="AG1389" i="1"/>
  <c r="Z1389" i="1"/>
  <c r="Y1389" i="1"/>
  <c r="O1389" i="1"/>
  <c r="N1389" i="1"/>
  <c r="D1389" i="1"/>
  <c r="C1389" i="1"/>
  <c r="AG1388" i="1"/>
  <c r="Z1388" i="1"/>
  <c r="Y1388" i="1"/>
  <c r="O1388" i="1"/>
  <c r="N1388" i="1"/>
  <c r="D1388" i="1"/>
  <c r="C1388" i="1"/>
  <c r="Z1387" i="1"/>
  <c r="Y1387" i="1"/>
  <c r="AG1387" i="1" s="1"/>
  <c r="O1387" i="1"/>
  <c r="N1387" i="1"/>
  <c r="D1387" i="1"/>
  <c r="C1387" i="1"/>
  <c r="AG1386" i="1"/>
  <c r="Z1386" i="1"/>
  <c r="Y1386" i="1"/>
  <c r="O1386" i="1"/>
  <c r="N1386" i="1"/>
  <c r="D1386" i="1"/>
  <c r="C1386" i="1"/>
  <c r="AG1385" i="1"/>
  <c r="Z1385" i="1"/>
  <c r="Y1385" i="1"/>
  <c r="O1385" i="1"/>
  <c r="N1385" i="1"/>
  <c r="D1385" i="1"/>
  <c r="C1385" i="1"/>
  <c r="Z1384" i="1"/>
  <c r="Y1384" i="1"/>
  <c r="AG1384" i="1" s="1"/>
  <c r="O1384" i="1"/>
  <c r="N1384" i="1"/>
  <c r="D1384" i="1"/>
  <c r="C1384" i="1"/>
  <c r="Z1383" i="1"/>
  <c r="Y1383" i="1"/>
  <c r="AG1383" i="1" s="1"/>
  <c r="O1383" i="1"/>
  <c r="N1383" i="1"/>
  <c r="D1383" i="1"/>
  <c r="C1383" i="1"/>
  <c r="AG1382" i="1"/>
  <c r="Z1382" i="1"/>
  <c r="Y1382" i="1"/>
  <c r="O1382" i="1"/>
  <c r="N1382" i="1"/>
  <c r="D1382" i="1"/>
  <c r="C1382" i="1"/>
  <c r="AG1381" i="1"/>
  <c r="Z1381" i="1"/>
  <c r="Y1381" i="1"/>
  <c r="O1381" i="1"/>
  <c r="N1381" i="1"/>
  <c r="D1381" i="1"/>
  <c r="C1381" i="1"/>
  <c r="AG1380" i="1"/>
  <c r="Z1380" i="1"/>
  <c r="Y1380" i="1"/>
  <c r="O1380" i="1"/>
  <c r="N1380" i="1"/>
  <c r="D1380" i="1"/>
  <c r="C1380" i="1"/>
  <c r="AG1379" i="1"/>
  <c r="Z1379" i="1"/>
  <c r="Y1379" i="1"/>
  <c r="O1379" i="1"/>
  <c r="N1379" i="1"/>
  <c r="D1379" i="1"/>
  <c r="C1379" i="1"/>
  <c r="AG1378" i="1"/>
  <c r="Z1378" i="1"/>
  <c r="Y1378" i="1"/>
  <c r="O1378" i="1"/>
  <c r="N1378" i="1"/>
  <c r="D1378" i="1"/>
  <c r="C1378" i="1"/>
  <c r="Z1377" i="1"/>
  <c r="Y1377" i="1"/>
  <c r="AG1377" i="1" s="1"/>
  <c r="O1377" i="1"/>
  <c r="N1377" i="1"/>
  <c r="D1377" i="1"/>
  <c r="C1377" i="1"/>
  <c r="AG1376" i="1"/>
  <c r="Z1376" i="1"/>
  <c r="Y1376" i="1"/>
  <c r="O1376" i="1"/>
  <c r="N1376" i="1"/>
  <c r="D1376" i="1"/>
  <c r="C1376" i="1"/>
  <c r="AG1375" i="1"/>
  <c r="Z1375" i="1"/>
  <c r="Y1375" i="1"/>
  <c r="O1375" i="1"/>
  <c r="N1375" i="1"/>
  <c r="D1375" i="1"/>
  <c r="C1375" i="1"/>
  <c r="Z1374" i="1"/>
  <c r="Y1374" i="1"/>
  <c r="AG1374" i="1" s="1"/>
  <c r="O1374" i="1"/>
  <c r="N1374" i="1"/>
  <c r="D1374" i="1"/>
  <c r="C1374" i="1"/>
  <c r="AG1373" i="1"/>
  <c r="Z1373" i="1"/>
  <c r="Y1373" i="1"/>
  <c r="O1373" i="1"/>
  <c r="N1373" i="1"/>
  <c r="D1373" i="1"/>
  <c r="C1373" i="1"/>
  <c r="AG1372" i="1"/>
  <c r="Z1372" i="1"/>
  <c r="Y1372" i="1"/>
  <c r="O1372" i="1"/>
  <c r="N1372" i="1"/>
  <c r="D1372" i="1"/>
  <c r="C1372" i="1"/>
  <c r="AG1371" i="1"/>
  <c r="Z1371" i="1"/>
  <c r="Y1371" i="1"/>
  <c r="O1371" i="1"/>
  <c r="N1371" i="1"/>
  <c r="D1371" i="1"/>
  <c r="C1371" i="1"/>
  <c r="AG1370" i="1"/>
  <c r="Z1370" i="1"/>
  <c r="Y1370" i="1"/>
  <c r="O1370" i="1"/>
  <c r="N1370" i="1"/>
  <c r="D1370" i="1"/>
  <c r="C1370" i="1"/>
  <c r="Z1369" i="1"/>
  <c r="Y1369" i="1"/>
  <c r="AG1369" i="1" s="1"/>
  <c r="O1369" i="1"/>
  <c r="N1369" i="1"/>
  <c r="D1369" i="1"/>
  <c r="C1369" i="1"/>
  <c r="AG1368" i="1"/>
  <c r="Z1368" i="1"/>
  <c r="Y1368" i="1"/>
  <c r="O1368" i="1"/>
  <c r="N1368" i="1"/>
  <c r="D1368" i="1"/>
  <c r="C1368" i="1"/>
  <c r="AG1367" i="1"/>
  <c r="Z1367" i="1"/>
  <c r="Y1367" i="1"/>
  <c r="O1367" i="1"/>
  <c r="N1367" i="1"/>
  <c r="D1367" i="1"/>
  <c r="C1367" i="1"/>
  <c r="Z1366" i="1"/>
  <c r="Y1366" i="1"/>
  <c r="AG1366" i="1" s="1"/>
  <c r="O1366" i="1"/>
  <c r="N1366" i="1"/>
  <c r="D1366" i="1"/>
  <c r="C1366" i="1"/>
  <c r="AG1365" i="1"/>
  <c r="Z1365" i="1"/>
  <c r="Y1365" i="1"/>
  <c r="O1365" i="1"/>
  <c r="N1365" i="1"/>
  <c r="D1365" i="1"/>
  <c r="C1365" i="1"/>
  <c r="AG1364" i="1"/>
  <c r="Z1364" i="1"/>
  <c r="Y1364" i="1"/>
  <c r="O1364" i="1"/>
  <c r="N1364" i="1"/>
  <c r="D1364" i="1"/>
  <c r="C1364" i="1"/>
  <c r="AG1363" i="1"/>
  <c r="Z1363" i="1"/>
  <c r="Y1363" i="1"/>
  <c r="O1363" i="1"/>
  <c r="N1363" i="1"/>
  <c r="D1363" i="1"/>
  <c r="C1363" i="1"/>
  <c r="AG1362" i="1"/>
  <c r="Z1362" i="1"/>
  <c r="Y1362" i="1"/>
  <c r="O1362" i="1"/>
  <c r="N1362" i="1"/>
  <c r="D1362" i="1"/>
  <c r="C1362" i="1"/>
  <c r="Z1361" i="1"/>
  <c r="Y1361" i="1"/>
  <c r="AG1361" i="1" s="1"/>
  <c r="O1361" i="1"/>
  <c r="N1361" i="1"/>
  <c r="D1361" i="1"/>
  <c r="C1361" i="1"/>
  <c r="AG1360" i="1"/>
  <c r="Z1360" i="1"/>
  <c r="Y1360" i="1"/>
  <c r="O1360" i="1"/>
  <c r="N1360" i="1"/>
  <c r="D1360" i="1"/>
  <c r="C1360" i="1"/>
  <c r="AG1359" i="1"/>
  <c r="Z1359" i="1"/>
  <c r="Y1359" i="1"/>
  <c r="O1359" i="1"/>
  <c r="N1359" i="1"/>
  <c r="D1359" i="1"/>
  <c r="C1359" i="1"/>
  <c r="Z1358" i="1"/>
  <c r="Y1358" i="1"/>
  <c r="AG1358" i="1" s="1"/>
  <c r="O1358" i="1"/>
  <c r="N1358" i="1"/>
  <c r="D1358" i="1"/>
  <c r="C1358" i="1"/>
  <c r="AG1357" i="1"/>
  <c r="Z1357" i="1"/>
  <c r="Y1357" i="1"/>
  <c r="O1357" i="1"/>
  <c r="N1357" i="1"/>
  <c r="D1357" i="1"/>
  <c r="C1357" i="1"/>
  <c r="AG1356" i="1"/>
  <c r="Z1356" i="1"/>
  <c r="Y1356" i="1"/>
  <c r="O1356" i="1"/>
  <c r="N1356" i="1"/>
  <c r="D1356" i="1"/>
  <c r="C1356" i="1"/>
  <c r="AG1355" i="1"/>
  <c r="Z1355" i="1"/>
  <c r="Y1355" i="1"/>
  <c r="O1355" i="1"/>
  <c r="N1355" i="1"/>
  <c r="D1355" i="1"/>
  <c r="C1355" i="1"/>
  <c r="AG1354" i="1"/>
  <c r="Z1354" i="1"/>
  <c r="Y1354" i="1"/>
  <c r="O1354" i="1"/>
  <c r="N1354" i="1"/>
  <c r="D1354" i="1"/>
  <c r="C1354" i="1"/>
  <c r="Z1353" i="1"/>
  <c r="Y1353" i="1"/>
  <c r="AG1353" i="1" s="1"/>
  <c r="O1353" i="1"/>
  <c r="N1353" i="1"/>
  <c r="D1353" i="1"/>
  <c r="C1353" i="1"/>
  <c r="AG1352" i="1"/>
  <c r="Z1352" i="1"/>
  <c r="Y1352" i="1"/>
  <c r="O1352" i="1"/>
  <c r="N1352" i="1"/>
  <c r="D1352" i="1"/>
  <c r="C1352" i="1"/>
  <c r="AG1351" i="1"/>
  <c r="Z1351" i="1"/>
  <c r="Y1351" i="1"/>
  <c r="O1351" i="1"/>
  <c r="N1351" i="1"/>
  <c r="D1351" i="1"/>
  <c r="C1351" i="1"/>
  <c r="Z1350" i="1"/>
  <c r="Y1350" i="1"/>
  <c r="AG1350" i="1" s="1"/>
  <c r="O1350" i="1"/>
  <c r="N1350" i="1"/>
  <c r="D1350" i="1"/>
  <c r="C1350" i="1"/>
  <c r="AG1349" i="1"/>
  <c r="Z1349" i="1"/>
  <c r="Y1349" i="1"/>
  <c r="O1349" i="1"/>
  <c r="N1349" i="1"/>
  <c r="D1349" i="1"/>
  <c r="C1349" i="1"/>
  <c r="AG1348" i="1"/>
  <c r="Z1348" i="1"/>
  <c r="Y1348" i="1"/>
  <c r="O1348" i="1"/>
  <c r="N1348" i="1"/>
  <c r="D1348" i="1"/>
  <c r="C1348" i="1"/>
  <c r="AG1347" i="1"/>
  <c r="Z1347" i="1"/>
  <c r="Y1347" i="1"/>
  <c r="O1347" i="1"/>
  <c r="N1347" i="1"/>
  <c r="D1347" i="1"/>
  <c r="C1347" i="1"/>
  <c r="AG1346" i="1"/>
  <c r="Z1346" i="1"/>
  <c r="Y1346" i="1"/>
  <c r="O1346" i="1"/>
  <c r="N1346" i="1"/>
  <c r="D1346" i="1"/>
  <c r="C1346" i="1"/>
  <c r="Z1345" i="1"/>
  <c r="Y1345" i="1"/>
  <c r="AG1345" i="1" s="1"/>
  <c r="O1345" i="1"/>
  <c r="N1345" i="1"/>
  <c r="D1345" i="1"/>
  <c r="C1345" i="1"/>
  <c r="AG1344" i="1"/>
  <c r="Z1344" i="1"/>
  <c r="Y1344" i="1"/>
  <c r="O1344" i="1"/>
  <c r="N1344" i="1"/>
  <c r="D1344" i="1"/>
  <c r="C1344" i="1"/>
  <c r="AG1343" i="1"/>
  <c r="Z1343" i="1"/>
  <c r="Y1343" i="1"/>
  <c r="O1343" i="1"/>
  <c r="N1343" i="1"/>
  <c r="D1343" i="1"/>
  <c r="C1343" i="1"/>
  <c r="Z1342" i="1"/>
  <c r="Y1342" i="1"/>
  <c r="AG1342" i="1" s="1"/>
  <c r="O1342" i="1"/>
  <c r="N1342" i="1"/>
  <c r="D1342" i="1"/>
  <c r="C1342" i="1"/>
  <c r="AG1341" i="1"/>
  <c r="Z1341" i="1"/>
  <c r="Y1341" i="1"/>
  <c r="O1341" i="1"/>
  <c r="N1341" i="1"/>
  <c r="D1341" i="1"/>
  <c r="C1341" i="1"/>
  <c r="AG1340" i="1"/>
  <c r="Z1340" i="1"/>
  <c r="Y1340" i="1"/>
  <c r="O1340" i="1"/>
  <c r="N1340" i="1"/>
  <c r="D1340" i="1"/>
  <c r="C1340" i="1"/>
  <c r="AG1339" i="1"/>
  <c r="Z1339" i="1"/>
  <c r="Y1339" i="1"/>
  <c r="O1339" i="1"/>
  <c r="N1339" i="1"/>
  <c r="D1339" i="1"/>
  <c r="C1339" i="1"/>
  <c r="AG1338" i="1"/>
  <c r="Z1338" i="1"/>
  <c r="Y1338" i="1"/>
  <c r="O1338" i="1"/>
  <c r="N1338" i="1"/>
  <c r="D1338" i="1"/>
  <c r="C1338" i="1"/>
  <c r="Z1337" i="1"/>
  <c r="Y1337" i="1"/>
  <c r="AG1337" i="1" s="1"/>
  <c r="O1337" i="1"/>
  <c r="N1337" i="1"/>
  <c r="D1337" i="1"/>
  <c r="C1337" i="1"/>
  <c r="AG1336" i="1"/>
  <c r="Z1336" i="1"/>
  <c r="Y1336" i="1"/>
  <c r="O1336" i="1"/>
  <c r="N1336" i="1"/>
  <c r="D1336" i="1"/>
  <c r="C1336" i="1"/>
  <c r="AG1335" i="1"/>
  <c r="Z1335" i="1"/>
  <c r="Y1335" i="1"/>
  <c r="O1335" i="1"/>
  <c r="N1335" i="1"/>
  <c r="D1335" i="1"/>
  <c r="C1335" i="1"/>
  <c r="Z1334" i="1"/>
  <c r="Y1334" i="1"/>
  <c r="AG1334" i="1" s="1"/>
  <c r="O1334" i="1"/>
  <c r="N1334" i="1"/>
  <c r="D1334" i="1"/>
  <c r="C1334" i="1"/>
  <c r="AG1333" i="1"/>
  <c r="Z1333" i="1"/>
  <c r="Y1333" i="1"/>
  <c r="O1333" i="1"/>
  <c r="N1333" i="1"/>
  <c r="D1333" i="1"/>
  <c r="C1333" i="1"/>
  <c r="AG1332" i="1"/>
  <c r="Z1332" i="1"/>
  <c r="Y1332" i="1"/>
  <c r="O1332" i="1"/>
  <c r="N1332" i="1"/>
  <c r="D1332" i="1"/>
  <c r="C1332" i="1"/>
  <c r="AG1331" i="1"/>
  <c r="Z1331" i="1"/>
  <c r="Y1331" i="1"/>
  <c r="O1331" i="1"/>
  <c r="N1331" i="1"/>
  <c r="D1331" i="1"/>
  <c r="C1331" i="1"/>
  <c r="AG1330" i="1"/>
  <c r="Z1330" i="1"/>
  <c r="Y1330" i="1"/>
  <c r="O1330" i="1"/>
  <c r="N1330" i="1"/>
  <c r="D1330" i="1"/>
  <c r="C1330" i="1"/>
  <c r="Z1329" i="1"/>
  <c r="Y1329" i="1"/>
  <c r="AG1329" i="1" s="1"/>
  <c r="O1329" i="1"/>
  <c r="N1329" i="1"/>
  <c r="D1329" i="1"/>
  <c r="C1329" i="1"/>
  <c r="AG1328" i="1"/>
  <c r="Z1328" i="1"/>
  <c r="Y1328" i="1"/>
  <c r="O1328" i="1"/>
  <c r="N1328" i="1"/>
  <c r="D1328" i="1"/>
  <c r="C1328" i="1"/>
  <c r="AG1327" i="1"/>
  <c r="Z1327" i="1"/>
  <c r="Y1327" i="1"/>
  <c r="O1327" i="1"/>
  <c r="N1327" i="1"/>
  <c r="D1327" i="1"/>
  <c r="C1327" i="1"/>
  <c r="Z1326" i="1"/>
  <c r="Y1326" i="1"/>
  <c r="AG1326" i="1" s="1"/>
  <c r="O1326" i="1"/>
  <c r="N1326" i="1"/>
  <c r="D1326" i="1"/>
  <c r="C1326" i="1"/>
  <c r="AG1325" i="1"/>
  <c r="Z1325" i="1"/>
  <c r="Y1325" i="1"/>
  <c r="O1325" i="1"/>
  <c r="N1325" i="1"/>
  <c r="D1325" i="1"/>
  <c r="C1325" i="1"/>
  <c r="AG1324" i="1"/>
  <c r="Z1324" i="1"/>
  <c r="Y1324" i="1"/>
  <c r="O1324" i="1"/>
  <c r="N1324" i="1"/>
  <c r="D1324" i="1"/>
  <c r="C1324" i="1"/>
  <c r="Z1323" i="1"/>
  <c r="Y1323" i="1"/>
  <c r="AG1323" i="1" s="1"/>
  <c r="O1323" i="1"/>
  <c r="N1323" i="1"/>
  <c r="D1323" i="1"/>
  <c r="C1323" i="1"/>
  <c r="AG1322" i="1"/>
  <c r="Z1322" i="1"/>
  <c r="Y1322" i="1"/>
  <c r="O1322" i="1"/>
  <c r="N1322" i="1"/>
  <c r="D1322" i="1"/>
  <c r="C1322" i="1"/>
  <c r="Z1321" i="1"/>
  <c r="Y1321" i="1"/>
  <c r="AG1321" i="1" s="1"/>
  <c r="O1321" i="1"/>
  <c r="N1321" i="1"/>
  <c r="D1321" i="1"/>
  <c r="C1321" i="1"/>
  <c r="AG1320" i="1"/>
  <c r="Z1320" i="1"/>
  <c r="Y1320" i="1"/>
  <c r="O1320" i="1"/>
  <c r="N1320" i="1"/>
  <c r="D1320" i="1"/>
  <c r="C1320" i="1"/>
  <c r="Z1319" i="1"/>
  <c r="Y1319" i="1"/>
  <c r="AG1319" i="1" s="1"/>
  <c r="O1319" i="1"/>
  <c r="N1319" i="1"/>
  <c r="D1319" i="1"/>
  <c r="C1319" i="1"/>
  <c r="Z1318" i="1"/>
  <c r="Y1318" i="1"/>
  <c r="AG1318" i="1" s="1"/>
  <c r="O1318" i="1"/>
  <c r="N1318" i="1"/>
  <c r="D1318" i="1"/>
  <c r="C1318" i="1"/>
  <c r="AG1317" i="1"/>
  <c r="Z1317" i="1"/>
  <c r="Y1317" i="1"/>
  <c r="O1317" i="1"/>
  <c r="N1317" i="1"/>
  <c r="D1317" i="1"/>
  <c r="C1317" i="1"/>
  <c r="AG1316" i="1"/>
  <c r="Z1316" i="1"/>
  <c r="Y1316" i="1"/>
  <c r="O1316" i="1"/>
  <c r="N1316" i="1"/>
  <c r="D1316" i="1"/>
  <c r="C1316" i="1"/>
  <c r="Z1315" i="1"/>
  <c r="Y1315" i="1"/>
  <c r="AG1315" i="1" s="1"/>
  <c r="O1315" i="1"/>
  <c r="N1315" i="1"/>
  <c r="D1315" i="1"/>
  <c r="C1315" i="1"/>
  <c r="Z1314" i="1"/>
  <c r="Y1314" i="1"/>
  <c r="AG1314" i="1" s="1"/>
  <c r="O1314" i="1"/>
  <c r="N1314" i="1"/>
  <c r="D1314" i="1"/>
  <c r="C1314" i="1"/>
  <c r="AG1313" i="1"/>
  <c r="Z1313" i="1"/>
  <c r="Y1313" i="1"/>
  <c r="O1313" i="1"/>
  <c r="N1313" i="1"/>
  <c r="D1313" i="1"/>
  <c r="C1313" i="1"/>
  <c r="AG1312" i="1"/>
  <c r="Z1312" i="1"/>
  <c r="Y1312" i="1"/>
  <c r="O1312" i="1"/>
  <c r="N1312" i="1"/>
  <c r="D1312" i="1"/>
  <c r="C1312" i="1"/>
  <c r="Z1311" i="1"/>
  <c r="Y1311" i="1"/>
  <c r="AG1311" i="1" s="1"/>
  <c r="O1311" i="1"/>
  <c r="N1311" i="1"/>
  <c r="D1311" i="1"/>
  <c r="C1311" i="1"/>
  <c r="Z1310" i="1"/>
  <c r="Y1310" i="1"/>
  <c r="AG1310" i="1" s="1"/>
  <c r="O1310" i="1"/>
  <c r="N1310" i="1"/>
  <c r="D1310" i="1"/>
  <c r="C1310" i="1"/>
  <c r="AG1309" i="1"/>
  <c r="Z1309" i="1"/>
  <c r="Y1309" i="1"/>
  <c r="O1309" i="1"/>
  <c r="N1309" i="1"/>
  <c r="D1309" i="1"/>
  <c r="C1309" i="1"/>
  <c r="AG1308" i="1"/>
  <c r="Z1308" i="1"/>
  <c r="Y1308" i="1"/>
  <c r="O1308" i="1"/>
  <c r="N1308" i="1"/>
  <c r="D1308" i="1"/>
  <c r="C1308" i="1"/>
  <c r="Z1307" i="1"/>
  <c r="Y1307" i="1"/>
  <c r="AG1307" i="1" s="1"/>
  <c r="O1307" i="1"/>
  <c r="N1307" i="1"/>
  <c r="D1307" i="1"/>
  <c r="C1307" i="1"/>
  <c r="Z1306" i="1"/>
  <c r="Y1306" i="1"/>
  <c r="AG1306" i="1" s="1"/>
  <c r="O1306" i="1"/>
  <c r="N1306" i="1"/>
  <c r="D1306" i="1"/>
  <c r="C1306" i="1"/>
  <c r="AG1305" i="1"/>
  <c r="Z1305" i="1"/>
  <c r="Y1305" i="1"/>
  <c r="O1305" i="1"/>
  <c r="N1305" i="1"/>
  <c r="D1305" i="1"/>
  <c r="C1305" i="1"/>
  <c r="AG1304" i="1"/>
  <c r="Z1304" i="1"/>
  <c r="Y1304" i="1"/>
  <c r="O1304" i="1"/>
  <c r="N1304" i="1"/>
  <c r="D1304" i="1"/>
  <c r="C1304" i="1"/>
  <c r="Z1303" i="1"/>
  <c r="Y1303" i="1"/>
  <c r="AG1303" i="1" s="1"/>
  <c r="O1303" i="1"/>
  <c r="N1303" i="1"/>
  <c r="D1303" i="1"/>
  <c r="C1303" i="1"/>
  <c r="Z1302" i="1"/>
  <c r="Y1302" i="1"/>
  <c r="AG1302" i="1" s="1"/>
  <c r="O1302" i="1"/>
  <c r="N1302" i="1"/>
  <c r="D1302" i="1"/>
  <c r="C1302" i="1"/>
  <c r="AG1301" i="1"/>
  <c r="Z1301" i="1"/>
  <c r="Y1301" i="1"/>
  <c r="O1301" i="1"/>
  <c r="N1301" i="1"/>
  <c r="D1301" i="1"/>
  <c r="C1301" i="1"/>
  <c r="AG1300" i="1"/>
  <c r="Z1300" i="1"/>
  <c r="Y1300" i="1"/>
  <c r="O1300" i="1"/>
  <c r="N1300" i="1"/>
  <c r="D1300" i="1"/>
  <c r="C1300" i="1"/>
  <c r="Z1299" i="1"/>
  <c r="Y1299" i="1"/>
  <c r="AG1299" i="1" s="1"/>
  <c r="O1299" i="1"/>
  <c r="N1299" i="1"/>
  <c r="D1299" i="1"/>
  <c r="C1299" i="1"/>
  <c r="Z1298" i="1"/>
  <c r="Y1298" i="1"/>
  <c r="AG1298" i="1" s="1"/>
  <c r="O1298" i="1"/>
  <c r="N1298" i="1"/>
  <c r="D1298" i="1"/>
  <c r="C1298" i="1"/>
  <c r="AG1297" i="1"/>
  <c r="Z1297" i="1"/>
  <c r="Y1297" i="1"/>
  <c r="O1297" i="1"/>
  <c r="N1297" i="1"/>
  <c r="D1297" i="1"/>
  <c r="C1297" i="1"/>
  <c r="AG1296" i="1"/>
  <c r="Z1296" i="1"/>
  <c r="Y1296" i="1"/>
  <c r="O1296" i="1"/>
  <c r="N1296" i="1"/>
  <c r="D1296" i="1"/>
  <c r="C1296" i="1"/>
  <c r="Z1295" i="1"/>
  <c r="Y1295" i="1"/>
  <c r="AG1295" i="1" s="1"/>
  <c r="O1295" i="1"/>
  <c r="N1295" i="1"/>
  <c r="D1295" i="1"/>
  <c r="C1295" i="1"/>
  <c r="Z1294" i="1"/>
  <c r="Y1294" i="1"/>
  <c r="AG1294" i="1" s="1"/>
  <c r="O1294" i="1"/>
  <c r="N1294" i="1"/>
  <c r="D1294" i="1"/>
  <c r="C1294" i="1"/>
  <c r="AG1293" i="1"/>
  <c r="Z1293" i="1"/>
  <c r="Y1293" i="1"/>
  <c r="O1293" i="1"/>
  <c r="N1293" i="1"/>
  <c r="D1293" i="1"/>
  <c r="C1293" i="1"/>
  <c r="AG1292" i="1"/>
  <c r="Z1292" i="1"/>
  <c r="Y1292" i="1"/>
  <c r="O1292" i="1"/>
  <c r="N1292" i="1"/>
  <c r="D1292" i="1"/>
  <c r="C1292" i="1"/>
  <c r="Z1291" i="1"/>
  <c r="Y1291" i="1"/>
  <c r="AG1291" i="1" s="1"/>
  <c r="O1291" i="1"/>
  <c r="N1291" i="1"/>
  <c r="D1291" i="1"/>
  <c r="C1291" i="1"/>
  <c r="Z1290" i="1"/>
  <c r="Y1290" i="1"/>
  <c r="AG1290" i="1" s="1"/>
  <c r="O1290" i="1"/>
  <c r="N1290" i="1"/>
  <c r="D1290" i="1"/>
  <c r="C1290" i="1"/>
  <c r="AG1289" i="1"/>
  <c r="Z1289" i="1"/>
  <c r="Y1289" i="1"/>
  <c r="O1289" i="1"/>
  <c r="N1289" i="1"/>
  <c r="D1289" i="1"/>
  <c r="C1289" i="1"/>
  <c r="AG1288" i="1"/>
  <c r="Z1288" i="1"/>
  <c r="Y1288" i="1"/>
  <c r="O1288" i="1"/>
  <c r="N1288" i="1"/>
  <c r="D1288" i="1"/>
  <c r="C1288" i="1"/>
  <c r="Z1287" i="1"/>
  <c r="Y1287" i="1"/>
  <c r="AG1287" i="1" s="1"/>
  <c r="Q1287" i="1"/>
  <c r="O1287" i="1"/>
  <c r="N1287" i="1"/>
  <c r="F1287" i="1"/>
  <c r="F1288" i="1" s="1"/>
  <c r="D1287" i="1"/>
  <c r="C1287" i="1"/>
  <c r="Z1286" i="1"/>
  <c r="Y1286" i="1"/>
  <c r="AG1286" i="1" s="1"/>
  <c r="O1286" i="1"/>
  <c r="N1286" i="1"/>
  <c r="D1286" i="1"/>
  <c r="C1286" i="1"/>
  <c r="Z1285" i="1"/>
  <c r="Y1285" i="1"/>
  <c r="AG1285" i="1" s="1"/>
  <c r="O1285" i="1"/>
  <c r="N1285" i="1"/>
  <c r="D1285" i="1"/>
  <c r="C1285" i="1"/>
  <c r="AG1284" i="1"/>
  <c r="Z1284" i="1"/>
  <c r="Y1284" i="1"/>
  <c r="O1284" i="1"/>
  <c r="N1284" i="1"/>
  <c r="D1284" i="1"/>
  <c r="C1284" i="1"/>
  <c r="AG1283" i="1"/>
  <c r="Z1283" i="1"/>
  <c r="Y1283" i="1"/>
  <c r="O1283" i="1"/>
  <c r="N1283" i="1"/>
  <c r="D1283" i="1"/>
  <c r="C1283" i="1"/>
  <c r="Z1282" i="1"/>
  <c r="Y1282" i="1"/>
  <c r="AG1282" i="1" s="1"/>
  <c r="O1282" i="1"/>
  <c r="N1282" i="1"/>
  <c r="D1282" i="1"/>
  <c r="C1282" i="1"/>
  <c r="Z1281" i="1"/>
  <c r="Y1281" i="1"/>
  <c r="AG1281" i="1" s="1"/>
  <c r="O1281" i="1"/>
  <c r="N1281" i="1"/>
  <c r="D1281" i="1"/>
  <c r="C1281" i="1"/>
  <c r="AG1280" i="1"/>
  <c r="Z1280" i="1"/>
  <c r="Y1280" i="1"/>
  <c r="O1280" i="1"/>
  <c r="N1280" i="1"/>
  <c r="D1280" i="1"/>
  <c r="C1280" i="1"/>
  <c r="AG1279" i="1"/>
  <c r="Z1279" i="1"/>
  <c r="Y1279" i="1"/>
  <c r="O1279" i="1"/>
  <c r="N1279" i="1"/>
  <c r="D1279" i="1"/>
  <c r="C1279" i="1"/>
  <c r="Z1278" i="1"/>
  <c r="Y1278" i="1"/>
  <c r="AG1278" i="1" s="1"/>
  <c r="O1278" i="1"/>
  <c r="N1278" i="1"/>
  <c r="D1278" i="1"/>
  <c r="C1278" i="1"/>
  <c r="Z1277" i="1"/>
  <c r="Y1277" i="1"/>
  <c r="AG1277" i="1" s="1"/>
  <c r="O1277" i="1"/>
  <c r="N1277" i="1"/>
  <c r="D1277" i="1"/>
  <c r="C1277" i="1"/>
  <c r="AG1276" i="1"/>
  <c r="Z1276" i="1"/>
  <c r="Y1276" i="1"/>
  <c r="O1276" i="1"/>
  <c r="N1276" i="1"/>
  <c r="D1276" i="1"/>
  <c r="C1276" i="1"/>
  <c r="AG1275" i="1"/>
  <c r="Z1275" i="1"/>
  <c r="Y1275" i="1"/>
  <c r="O1275" i="1"/>
  <c r="N1275" i="1"/>
  <c r="D1275" i="1"/>
  <c r="C1275" i="1"/>
  <c r="Z1274" i="1"/>
  <c r="Y1274" i="1"/>
  <c r="AG1274" i="1" s="1"/>
  <c r="O1274" i="1"/>
  <c r="N1274" i="1"/>
  <c r="D1274" i="1"/>
  <c r="C1274" i="1"/>
  <c r="Z1273" i="1"/>
  <c r="Y1273" i="1"/>
  <c r="AG1273" i="1" s="1"/>
  <c r="O1273" i="1"/>
  <c r="N1273" i="1"/>
  <c r="D1273" i="1"/>
  <c r="C1273" i="1"/>
  <c r="AG1272" i="1"/>
  <c r="Z1272" i="1"/>
  <c r="Y1272" i="1"/>
  <c r="O1272" i="1"/>
  <c r="N1272" i="1"/>
  <c r="D1272" i="1"/>
  <c r="C1272" i="1"/>
  <c r="AG1271" i="1"/>
  <c r="Z1271" i="1"/>
  <c r="Y1271" i="1"/>
  <c r="O1271" i="1"/>
  <c r="N1271" i="1"/>
  <c r="D1271" i="1"/>
  <c r="C1271" i="1"/>
  <c r="Z1270" i="1"/>
  <c r="Y1270" i="1"/>
  <c r="AG1270" i="1" s="1"/>
  <c r="O1270" i="1"/>
  <c r="N1270" i="1"/>
  <c r="D1270" i="1"/>
  <c r="C1270" i="1"/>
  <c r="Z1269" i="1"/>
  <c r="Y1269" i="1"/>
  <c r="AG1269" i="1" s="1"/>
  <c r="O1269" i="1"/>
  <c r="N1269" i="1"/>
  <c r="D1269" i="1"/>
  <c r="C1269" i="1"/>
  <c r="AG1268" i="1"/>
  <c r="Z1268" i="1"/>
  <c r="Y1268" i="1"/>
  <c r="O1268" i="1"/>
  <c r="N1268" i="1"/>
  <c r="D1268" i="1"/>
  <c r="C1268" i="1"/>
  <c r="AG1267" i="1"/>
  <c r="Z1267" i="1"/>
  <c r="Y1267" i="1"/>
  <c r="O1267" i="1"/>
  <c r="N1267" i="1"/>
  <c r="D1267" i="1"/>
  <c r="C1267" i="1"/>
  <c r="Z1266" i="1"/>
  <c r="Y1266" i="1"/>
  <c r="AG1266" i="1" s="1"/>
  <c r="O1266" i="1"/>
  <c r="N1266" i="1"/>
  <c r="D1266" i="1"/>
  <c r="C1266" i="1"/>
  <c r="Z1265" i="1"/>
  <c r="Y1265" i="1"/>
  <c r="AG1265" i="1" s="1"/>
  <c r="O1265" i="1"/>
  <c r="N1265" i="1"/>
  <c r="D1265" i="1"/>
  <c r="C1265" i="1"/>
  <c r="AG1264" i="1"/>
  <c r="Z1264" i="1"/>
  <c r="Y1264" i="1"/>
  <c r="O1264" i="1"/>
  <c r="N1264" i="1"/>
  <c r="D1264" i="1"/>
  <c r="C1264" i="1"/>
  <c r="AG1263" i="1"/>
  <c r="Z1263" i="1"/>
  <c r="Y1263" i="1"/>
  <c r="O1263" i="1"/>
  <c r="N1263" i="1"/>
  <c r="D1263" i="1"/>
  <c r="C1263" i="1"/>
  <c r="Z1262" i="1"/>
  <c r="Y1262" i="1"/>
  <c r="AG1262" i="1" s="1"/>
  <c r="O1262" i="1"/>
  <c r="N1262" i="1"/>
  <c r="D1262" i="1"/>
  <c r="C1262" i="1"/>
  <c r="Z1261" i="1"/>
  <c r="Y1261" i="1"/>
  <c r="AG1261" i="1" s="1"/>
  <c r="O1261" i="1"/>
  <c r="N1261" i="1"/>
  <c r="D1261" i="1"/>
  <c r="C1261" i="1"/>
  <c r="AG1260" i="1"/>
  <c r="Z1260" i="1"/>
  <c r="Y1260" i="1"/>
  <c r="O1260" i="1"/>
  <c r="N1260" i="1"/>
  <c r="D1260" i="1"/>
  <c r="C1260" i="1"/>
  <c r="Z1259" i="1"/>
  <c r="Y1259" i="1"/>
  <c r="AG1259" i="1" s="1"/>
  <c r="O1259" i="1"/>
  <c r="N1259" i="1"/>
  <c r="D1259" i="1"/>
  <c r="C1259" i="1"/>
  <c r="AG1258" i="1"/>
  <c r="Z1258" i="1"/>
  <c r="Y1258" i="1"/>
  <c r="O1258" i="1"/>
  <c r="N1258" i="1"/>
  <c r="D1258" i="1"/>
  <c r="C1258" i="1"/>
  <c r="Z1257" i="1"/>
  <c r="Y1257" i="1"/>
  <c r="AG1257" i="1" s="1"/>
  <c r="O1257" i="1"/>
  <c r="N1257" i="1"/>
  <c r="D1257" i="1"/>
  <c r="C1257" i="1"/>
  <c r="Z1256" i="1"/>
  <c r="Y1256" i="1"/>
  <c r="AG1256" i="1" s="1"/>
  <c r="O1256" i="1"/>
  <c r="N1256" i="1"/>
  <c r="D1256" i="1"/>
  <c r="C1256" i="1"/>
  <c r="AG1255" i="1"/>
  <c r="Z1255" i="1"/>
  <c r="Y1255" i="1"/>
  <c r="O1255" i="1"/>
  <c r="N1255" i="1"/>
  <c r="D1255" i="1"/>
  <c r="C1255" i="1"/>
  <c r="AG1254" i="1"/>
  <c r="Z1254" i="1"/>
  <c r="Y1254" i="1"/>
  <c r="O1254" i="1"/>
  <c r="N1254" i="1"/>
  <c r="D1254" i="1"/>
  <c r="C1254" i="1"/>
  <c r="AG1253" i="1"/>
  <c r="Z1253" i="1"/>
  <c r="Y1253" i="1"/>
  <c r="O1253" i="1"/>
  <c r="N1253" i="1"/>
  <c r="D1253" i="1"/>
  <c r="C1253" i="1"/>
  <c r="Z1252" i="1"/>
  <c r="Y1252" i="1"/>
  <c r="AG1252" i="1" s="1"/>
  <c r="O1252" i="1"/>
  <c r="N1252" i="1"/>
  <c r="D1252" i="1"/>
  <c r="C1252" i="1"/>
  <c r="AG1251" i="1"/>
  <c r="Z1251" i="1"/>
  <c r="Y1251" i="1"/>
  <c r="O1251" i="1"/>
  <c r="N1251" i="1"/>
  <c r="D1251" i="1"/>
  <c r="C1251" i="1"/>
  <c r="AG1250" i="1"/>
  <c r="Z1250" i="1"/>
  <c r="Y1250" i="1"/>
  <c r="O1250" i="1"/>
  <c r="N1250" i="1"/>
  <c r="D1250" i="1"/>
  <c r="C1250" i="1"/>
  <c r="Z1249" i="1"/>
  <c r="Y1249" i="1"/>
  <c r="AG1249" i="1" s="1"/>
  <c r="O1249" i="1"/>
  <c r="N1249" i="1"/>
  <c r="D1249" i="1"/>
  <c r="C1249" i="1"/>
  <c r="Z1248" i="1"/>
  <c r="Y1248" i="1"/>
  <c r="AG1248" i="1" s="1"/>
  <c r="O1248" i="1"/>
  <c r="N1248" i="1"/>
  <c r="D1248" i="1"/>
  <c r="C1248" i="1"/>
  <c r="AG1247" i="1"/>
  <c r="Z1247" i="1"/>
  <c r="Y1247" i="1"/>
  <c r="O1247" i="1"/>
  <c r="N1247" i="1"/>
  <c r="D1247" i="1"/>
  <c r="C1247" i="1"/>
  <c r="AG1246" i="1"/>
  <c r="Z1246" i="1"/>
  <c r="Y1246" i="1"/>
  <c r="O1246" i="1"/>
  <c r="N1246" i="1"/>
  <c r="D1246" i="1"/>
  <c r="C1246" i="1"/>
  <c r="AG1245" i="1"/>
  <c r="Z1245" i="1"/>
  <c r="Y1245" i="1"/>
  <c r="O1245" i="1"/>
  <c r="N1245" i="1"/>
  <c r="D1245" i="1"/>
  <c r="C1245" i="1"/>
  <c r="Z1244" i="1"/>
  <c r="Y1244" i="1"/>
  <c r="AG1244" i="1" s="1"/>
  <c r="O1244" i="1"/>
  <c r="N1244" i="1"/>
  <c r="D1244" i="1"/>
  <c r="C1244" i="1"/>
  <c r="AG1243" i="1"/>
  <c r="Z1243" i="1"/>
  <c r="Y1243" i="1"/>
  <c r="O1243" i="1"/>
  <c r="N1243" i="1"/>
  <c r="D1243" i="1"/>
  <c r="C1243" i="1"/>
  <c r="AG1242" i="1"/>
  <c r="Z1242" i="1"/>
  <c r="Y1242" i="1"/>
  <c r="O1242" i="1"/>
  <c r="N1242" i="1"/>
  <c r="D1242" i="1"/>
  <c r="C1242" i="1"/>
  <c r="Z1241" i="1"/>
  <c r="Y1241" i="1"/>
  <c r="AG1241" i="1" s="1"/>
  <c r="O1241" i="1"/>
  <c r="N1241" i="1"/>
  <c r="D1241" i="1"/>
  <c r="C1241" i="1"/>
  <c r="Z1240" i="1"/>
  <c r="Y1240" i="1"/>
  <c r="AG1240" i="1" s="1"/>
  <c r="O1240" i="1"/>
  <c r="N1240" i="1"/>
  <c r="D1240" i="1"/>
  <c r="C1240" i="1"/>
  <c r="AG1239" i="1"/>
  <c r="Z1239" i="1"/>
  <c r="Y1239" i="1"/>
  <c r="O1239" i="1"/>
  <c r="N1239" i="1"/>
  <c r="D1239" i="1"/>
  <c r="C1239" i="1"/>
  <c r="AG1238" i="1"/>
  <c r="Z1238" i="1"/>
  <c r="Y1238" i="1"/>
  <c r="O1238" i="1"/>
  <c r="N1238" i="1"/>
  <c r="D1238" i="1"/>
  <c r="C1238" i="1"/>
  <c r="AG1237" i="1"/>
  <c r="Z1237" i="1"/>
  <c r="Y1237" i="1"/>
  <c r="O1237" i="1"/>
  <c r="N1237" i="1"/>
  <c r="D1237" i="1"/>
  <c r="C1237" i="1"/>
  <c r="Z1236" i="1"/>
  <c r="Y1236" i="1"/>
  <c r="AG1236" i="1" s="1"/>
  <c r="O1236" i="1"/>
  <c r="N1236" i="1"/>
  <c r="D1236" i="1"/>
  <c r="C1236" i="1"/>
  <c r="AG1235" i="1"/>
  <c r="Z1235" i="1"/>
  <c r="Y1235" i="1"/>
  <c r="O1235" i="1"/>
  <c r="N1235" i="1"/>
  <c r="D1235" i="1"/>
  <c r="C1235" i="1"/>
  <c r="AG1234" i="1"/>
  <c r="Z1234" i="1"/>
  <c r="Y1234" i="1"/>
  <c r="O1234" i="1"/>
  <c r="N1234" i="1"/>
  <c r="D1234" i="1"/>
  <c r="C1234" i="1"/>
  <c r="Z1233" i="1"/>
  <c r="Y1233" i="1"/>
  <c r="AG1233" i="1" s="1"/>
  <c r="O1233" i="1"/>
  <c r="N1233" i="1"/>
  <c r="D1233" i="1"/>
  <c r="C1233" i="1"/>
  <c r="Z1232" i="1"/>
  <c r="Y1232" i="1"/>
  <c r="AG1232" i="1" s="1"/>
  <c r="O1232" i="1"/>
  <c r="N1232" i="1"/>
  <c r="D1232" i="1"/>
  <c r="C1232" i="1"/>
  <c r="AG1231" i="1"/>
  <c r="Z1231" i="1"/>
  <c r="Y1231" i="1"/>
  <c r="O1231" i="1"/>
  <c r="N1231" i="1"/>
  <c r="D1231" i="1"/>
  <c r="C1231" i="1"/>
  <c r="AG1230" i="1"/>
  <c r="Z1230" i="1"/>
  <c r="Y1230" i="1"/>
  <c r="O1230" i="1"/>
  <c r="N1230" i="1"/>
  <c r="D1230" i="1"/>
  <c r="C1230" i="1"/>
  <c r="AG1229" i="1"/>
  <c r="Z1229" i="1"/>
  <c r="Y1229" i="1"/>
  <c r="O1229" i="1"/>
  <c r="N1229" i="1"/>
  <c r="D1229" i="1"/>
  <c r="C1229" i="1"/>
  <c r="Z1228" i="1"/>
  <c r="Y1228" i="1"/>
  <c r="AG1228" i="1" s="1"/>
  <c r="O1228" i="1"/>
  <c r="N1228" i="1"/>
  <c r="D1228" i="1"/>
  <c r="C1228" i="1"/>
  <c r="AG1227" i="1"/>
  <c r="Z1227" i="1"/>
  <c r="Y1227" i="1"/>
  <c r="O1227" i="1"/>
  <c r="N1227" i="1"/>
  <c r="D1227" i="1"/>
  <c r="C1227" i="1"/>
  <c r="AG1226" i="1"/>
  <c r="Z1226" i="1"/>
  <c r="Y1226" i="1"/>
  <c r="O1226" i="1"/>
  <c r="N1226" i="1"/>
  <c r="D1226" i="1"/>
  <c r="C1226" i="1"/>
  <c r="Z1225" i="1"/>
  <c r="Y1225" i="1"/>
  <c r="AG1225" i="1" s="1"/>
  <c r="O1225" i="1"/>
  <c r="N1225" i="1"/>
  <c r="D1225" i="1"/>
  <c r="C1225" i="1"/>
  <c r="Z1224" i="1"/>
  <c r="Y1224" i="1"/>
  <c r="AG1224" i="1" s="1"/>
  <c r="O1224" i="1"/>
  <c r="N1224" i="1"/>
  <c r="D1224" i="1"/>
  <c r="C1224" i="1"/>
  <c r="AG1223" i="1"/>
  <c r="Z1223" i="1"/>
  <c r="Y1223" i="1"/>
  <c r="O1223" i="1"/>
  <c r="N1223" i="1"/>
  <c r="D1223" i="1"/>
  <c r="C1223" i="1"/>
  <c r="AG1222" i="1"/>
  <c r="Z1222" i="1"/>
  <c r="Y1222" i="1"/>
  <c r="O1222" i="1"/>
  <c r="N1222" i="1"/>
  <c r="D1222" i="1"/>
  <c r="C1222" i="1"/>
  <c r="AG1221" i="1"/>
  <c r="Z1221" i="1"/>
  <c r="Y1221" i="1"/>
  <c r="O1221" i="1"/>
  <c r="N1221" i="1"/>
  <c r="D1221" i="1"/>
  <c r="C1221" i="1"/>
  <c r="Z1220" i="1"/>
  <c r="Y1220" i="1"/>
  <c r="AG1220" i="1" s="1"/>
  <c r="O1220" i="1"/>
  <c r="N1220" i="1"/>
  <c r="D1220" i="1"/>
  <c r="C1220" i="1"/>
  <c r="AG1219" i="1"/>
  <c r="Z1219" i="1"/>
  <c r="Y1219" i="1"/>
  <c r="O1219" i="1"/>
  <c r="N1219" i="1"/>
  <c r="D1219" i="1"/>
  <c r="C1219" i="1"/>
  <c r="AG1218" i="1"/>
  <c r="Z1218" i="1"/>
  <c r="Y1218" i="1"/>
  <c r="O1218" i="1"/>
  <c r="N1218" i="1"/>
  <c r="D1218" i="1"/>
  <c r="C1218" i="1"/>
  <c r="Z1217" i="1"/>
  <c r="Y1217" i="1"/>
  <c r="AG1217" i="1" s="1"/>
  <c r="O1217" i="1"/>
  <c r="N1217" i="1"/>
  <c r="D1217" i="1"/>
  <c r="C1217" i="1"/>
  <c r="Z1216" i="1"/>
  <c r="Y1216" i="1"/>
  <c r="AG1216" i="1" s="1"/>
  <c r="O1216" i="1"/>
  <c r="N1216" i="1"/>
  <c r="D1216" i="1"/>
  <c r="C1216" i="1"/>
  <c r="AG1215" i="1"/>
  <c r="Z1215" i="1"/>
  <c r="Y1215" i="1"/>
  <c r="O1215" i="1"/>
  <c r="N1215" i="1"/>
  <c r="D1215" i="1"/>
  <c r="C1215" i="1"/>
  <c r="AG1214" i="1"/>
  <c r="Z1214" i="1"/>
  <c r="Y1214" i="1"/>
  <c r="O1214" i="1"/>
  <c r="N1214" i="1"/>
  <c r="D1214" i="1"/>
  <c r="C1214" i="1"/>
  <c r="AG1213" i="1"/>
  <c r="Z1213" i="1"/>
  <c r="Y1213" i="1"/>
  <c r="O1213" i="1"/>
  <c r="N1213" i="1"/>
  <c r="D1213" i="1"/>
  <c r="C1213" i="1"/>
  <c r="Z1212" i="1"/>
  <c r="Y1212" i="1"/>
  <c r="AG1212" i="1" s="1"/>
  <c r="O1212" i="1"/>
  <c r="N1212" i="1"/>
  <c r="D1212" i="1"/>
  <c r="C1212" i="1"/>
  <c r="AG1211" i="1"/>
  <c r="Z1211" i="1"/>
  <c r="Y1211" i="1"/>
  <c r="O1211" i="1"/>
  <c r="N1211" i="1"/>
  <c r="D1211" i="1"/>
  <c r="C1211" i="1"/>
  <c r="AG1210" i="1"/>
  <c r="Z1210" i="1"/>
  <c r="Y1210" i="1"/>
  <c r="O1210" i="1"/>
  <c r="N1210" i="1"/>
  <c r="D1210" i="1"/>
  <c r="C1210" i="1"/>
  <c r="Z1209" i="1"/>
  <c r="Y1209" i="1"/>
  <c r="AG1209" i="1" s="1"/>
  <c r="O1209" i="1"/>
  <c r="N1209" i="1"/>
  <c r="D1209" i="1"/>
  <c r="C1209" i="1"/>
  <c r="Z1208" i="1"/>
  <c r="Y1208" i="1"/>
  <c r="AG1208" i="1" s="1"/>
  <c r="O1208" i="1"/>
  <c r="N1208" i="1"/>
  <c r="D1208" i="1"/>
  <c r="C1208" i="1"/>
  <c r="AG1207" i="1"/>
  <c r="Z1207" i="1"/>
  <c r="Y1207" i="1"/>
  <c r="O1207" i="1"/>
  <c r="N1207" i="1"/>
  <c r="D1207" i="1"/>
  <c r="C1207" i="1"/>
  <c r="AG1206" i="1"/>
  <c r="Z1206" i="1"/>
  <c r="Y1206" i="1"/>
  <c r="O1206" i="1"/>
  <c r="N1206" i="1"/>
  <c r="D1206" i="1"/>
  <c r="C1206" i="1"/>
  <c r="AG1205" i="1"/>
  <c r="Z1205" i="1"/>
  <c r="Y1205" i="1"/>
  <c r="O1205" i="1"/>
  <c r="N1205" i="1"/>
  <c r="D1205" i="1"/>
  <c r="C1205" i="1"/>
  <c r="Z1204" i="1"/>
  <c r="Y1204" i="1"/>
  <c r="AG1204" i="1" s="1"/>
  <c r="O1204" i="1"/>
  <c r="N1204" i="1"/>
  <c r="D1204" i="1"/>
  <c r="C1204" i="1"/>
  <c r="AG1203" i="1"/>
  <c r="Z1203" i="1"/>
  <c r="Y1203" i="1"/>
  <c r="O1203" i="1"/>
  <c r="N1203" i="1"/>
  <c r="D1203" i="1"/>
  <c r="C1203" i="1"/>
  <c r="AG1202" i="1"/>
  <c r="Z1202" i="1"/>
  <c r="Y1202" i="1"/>
  <c r="O1202" i="1"/>
  <c r="N1202" i="1"/>
  <c r="D1202" i="1"/>
  <c r="C1202" i="1"/>
  <c r="Z1201" i="1"/>
  <c r="Y1201" i="1"/>
  <c r="AG1201" i="1" s="1"/>
  <c r="O1201" i="1"/>
  <c r="N1201" i="1"/>
  <c r="D1201" i="1"/>
  <c r="C1201" i="1"/>
  <c r="Z1200" i="1"/>
  <c r="Y1200" i="1"/>
  <c r="AG1200" i="1" s="1"/>
  <c r="O1200" i="1"/>
  <c r="N1200" i="1"/>
  <c r="D1200" i="1"/>
  <c r="C1200" i="1"/>
  <c r="AG1199" i="1"/>
  <c r="Z1199" i="1"/>
  <c r="Y1199" i="1"/>
  <c r="O1199" i="1"/>
  <c r="N1199" i="1"/>
  <c r="D1199" i="1"/>
  <c r="C1199" i="1"/>
  <c r="AG1198" i="1"/>
  <c r="Z1198" i="1"/>
  <c r="Y1198" i="1"/>
  <c r="O1198" i="1"/>
  <c r="N1198" i="1"/>
  <c r="D1198" i="1"/>
  <c r="C1198" i="1"/>
  <c r="AG1197" i="1"/>
  <c r="Z1197" i="1"/>
  <c r="Y1197" i="1"/>
  <c r="O1197" i="1"/>
  <c r="N1197" i="1"/>
  <c r="D1197" i="1"/>
  <c r="C1197" i="1"/>
  <c r="Z1196" i="1"/>
  <c r="Y1196" i="1"/>
  <c r="AG1196" i="1" s="1"/>
  <c r="O1196" i="1"/>
  <c r="N1196" i="1"/>
  <c r="D1196" i="1"/>
  <c r="C1196" i="1"/>
  <c r="AG1195" i="1"/>
  <c r="Z1195" i="1"/>
  <c r="Y1195" i="1"/>
  <c r="O1195" i="1"/>
  <c r="N1195" i="1"/>
  <c r="D1195" i="1"/>
  <c r="C1195" i="1"/>
  <c r="AG1194" i="1"/>
  <c r="Z1194" i="1"/>
  <c r="Y1194" i="1"/>
  <c r="O1194" i="1"/>
  <c r="N1194" i="1"/>
  <c r="D1194" i="1"/>
  <c r="C1194" i="1"/>
  <c r="Z1193" i="1"/>
  <c r="Y1193" i="1"/>
  <c r="AG1193" i="1" s="1"/>
  <c r="O1193" i="1"/>
  <c r="N1193" i="1"/>
  <c r="D1193" i="1"/>
  <c r="C1193" i="1"/>
  <c r="Z1192" i="1"/>
  <c r="Y1192" i="1"/>
  <c r="AG1192" i="1" s="1"/>
  <c r="O1192" i="1"/>
  <c r="N1192" i="1"/>
  <c r="D1192" i="1"/>
  <c r="C1192" i="1"/>
  <c r="Z1191" i="1"/>
  <c r="Y1191" i="1"/>
  <c r="AG1191" i="1" s="1"/>
  <c r="O1191" i="1"/>
  <c r="N1191" i="1"/>
  <c r="D1191" i="1"/>
  <c r="C1191" i="1"/>
  <c r="AG1190" i="1"/>
  <c r="Z1190" i="1"/>
  <c r="Y1190" i="1"/>
  <c r="O1190" i="1"/>
  <c r="N1190" i="1"/>
  <c r="D1190" i="1"/>
  <c r="C1190" i="1"/>
  <c r="Z1189" i="1"/>
  <c r="Y1189" i="1"/>
  <c r="AG1189" i="1" s="1"/>
  <c r="O1189" i="1"/>
  <c r="N1189" i="1"/>
  <c r="D1189" i="1"/>
  <c r="C1189" i="1"/>
  <c r="Z1188" i="1"/>
  <c r="Y1188" i="1"/>
  <c r="AG1188" i="1" s="1"/>
  <c r="O1188" i="1"/>
  <c r="N1188" i="1"/>
  <c r="D1188" i="1"/>
  <c r="C1188" i="1"/>
  <c r="Z1187" i="1"/>
  <c r="Y1187" i="1"/>
  <c r="AG1187" i="1" s="1"/>
  <c r="O1187" i="1"/>
  <c r="N1187" i="1"/>
  <c r="D1187" i="1"/>
  <c r="C1187" i="1"/>
  <c r="Z1186" i="1"/>
  <c r="Y1186" i="1"/>
  <c r="AG1186" i="1" s="1"/>
  <c r="O1186" i="1"/>
  <c r="N1186" i="1"/>
  <c r="D1186" i="1"/>
  <c r="C1186" i="1"/>
  <c r="Z1185" i="1"/>
  <c r="Y1185" i="1"/>
  <c r="AG1185" i="1" s="1"/>
  <c r="O1185" i="1"/>
  <c r="N1185" i="1"/>
  <c r="D1185" i="1"/>
  <c r="C1185" i="1"/>
  <c r="AG1184" i="1"/>
  <c r="Z1184" i="1"/>
  <c r="Y1184" i="1"/>
  <c r="O1184" i="1"/>
  <c r="N1184" i="1"/>
  <c r="D1184" i="1"/>
  <c r="C1184" i="1"/>
  <c r="AG1183" i="1"/>
  <c r="Z1183" i="1"/>
  <c r="Y1183" i="1"/>
  <c r="O1183" i="1"/>
  <c r="N1183" i="1"/>
  <c r="D1183" i="1"/>
  <c r="C1183" i="1"/>
  <c r="AG1182" i="1"/>
  <c r="Z1182" i="1"/>
  <c r="Y1182" i="1"/>
  <c r="O1182" i="1"/>
  <c r="N1182" i="1"/>
  <c r="D1182" i="1"/>
  <c r="C1182" i="1"/>
  <c r="AG1181" i="1"/>
  <c r="Z1181" i="1"/>
  <c r="Y1181" i="1"/>
  <c r="O1181" i="1"/>
  <c r="N1181" i="1"/>
  <c r="D1181" i="1"/>
  <c r="C1181" i="1"/>
  <c r="Z1180" i="1"/>
  <c r="Y1180" i="1"/>
  <c r="AG1180" i="1" s="1"/>
  <c r="O1180" i="1"/>
  <c r="N1180" i="1"/>
  <c r="D1180" i="1"/>
  <c r="C1180" i="1"/>
  <c r="Z1179" i="1"/>
  <c r="Y1179" i="1"/>
  <c r="AG1179" i="1" s="1"/>
  <c r="O1179" i="1"/>
  <c r="N1179" i="1"/>
  <c r="D1179" i="1"/>
  <c r="C1179" i="1"/>
  <c r="Z1178" i="1"/>
  <c r="Y1178" i="1"/>
  <c r="AG1178" i="1" s="1"/>
  <c r="O1178" i="1"/>
  <c r="N1178" i="1"/>
  <c r="D1178" i="1"/>
  <c r="C1178" i="1"/>
  <c r="Z1177" i="1"/>
  <c r="Y1177" i="1"/>
  <c r="AG1177" i="1" s="1"/>
  <c r="O1177" i="1"/>
  <c r="N1177" i="1"/>
  <c r="D1177" i="1"/>
  <c r="C1177" i="1"/>
  <c r="AG1176" i="1"/>
  <c r="Z1176" i="1"/>
  <c r="Y1176" i="1"/>
  <c r="O1176" i="1"/>
  <c r="N1176" i="1"/>
  <c r="D1176" i="1"/>
  <c r="C1176" i="1"/>
  <c r="AG1175" i="1"/>
  <c r="Z1175" i="1"/>
  <c r="Y1175" i="1"/>
  <c r="O1175" i="1"/>
  <c r="N1175" i="1"/>
  <c r="D1175" i="1"/>
  <c r="C1175" i="1"/>
  <c r="AG1174" i="1"/>
  <c r="Z1174" i="1"/>
  <c r="Y1174" i="1"/>
  <c r="O1174" i="1"/>
  <c r="N1174" i="1"/>
  <c r="D1174" i="1"/>
  <c r="C1174" i="1"/>
  <c r="AG1173" i="1"/>
  <c r="Z1173" i="1"/>
  <c r="Y1173" i="1"/>
  <c r="O1173" i="1"/>
  <c r="N1173" i="1"/>
  <c r="D1173" i="1"/>
  <c r="C1173" i="1"/>
  <c r="Z1172" i="1"/>
  <c r="Y1172" i="1"/>
  <c r="AG1172" i="1" s="1"/>
  <c r="O1172" i="1"/>
  <c r="N1172" i="1"/>
  <c r="D1172" i="1"/>
  <c r="C1172" i="1"/>
  <c r="Z1171" i="1"/>
  <c r="Y1171" i="1"/>
  <c r="AG1171" i="1" s="1"/>
  <c r="O1171" i="1"/>
  <c r="N1171" i="1"/>
  <c r="D1171" i="1"/>
  <c r="C1171" i="1"/>
  <c r="Z1170" i="1"/>
  <c r="Y1170" i="1"/>
  <c r="AG1170" i="1" s="1"/>
  <c r="O1170" i="1"/>
  <c r="N1170" i="1"/>
  <c r="D1170" i="1"/>
  <c r="C1170" i="1"/>
  <c r="Z1169" i="1"/>
  <c r="Y1169" i="1"/>
  <c r="AG1169" i="1" s="1"/>
  <c r="O1169" i="1"/>
  <c r="N1169" i="1"/>
  <c r="D1169" i="1"/>
  <c r="C1169" i="1"/>
  <c r="AG1168" i="1"/>
  <c r="Z1168" i="1"/>
  <c r="Y1168" i="1"/>
  <c r="O1168" i="1"/>
  <c r="N1168" i="1"/>
  <c r="D1168" i="1"/>
  <c r="C1168" i="1"/>
  <c r="AG1167" i="1"/>
  <c r="Z1167" i="1"/>
  <c r="Y1167" i="1"/>
  <c r="O1167" i="1"/>
  <c r="N1167" i="1"/>
  <c r="D1167" i="1"/>
  <c r="C1167" i="1"/>
  <c r="AG1166" i="1"/>
  <c r="Z1166" i="1"/>
  <c r="Y1166" i="1"/>
  <c r="O1166" i="1"/>
  <c r="N1166" i="1"/>
  <c r="D1166" i="1"/>
  <c r="C1166" i="1"/>
  <c r="AG1165" i="1"/>
  <c r="Z1165" i="1"/>
  <c r="Y1165" i="1"/>
  <c r="O1165" i="1"/>
  <c r="N1165" i="1"/>
  <c r="D1165" i="1"/>
  <c r="C1165" i="1"/>
  <c r="Z1164" i="1"/>
  <c r="Y1164" i="1"/>
  <c r="AG1164" i="1" s="1"/>
  <c r="O1164" i="1"/>
  <c r="N1164" i="1"/>
  <c r="D1164" i="1"/>
  <c r="C1164" i="1"/>
  <c r="Z1163" i="1"/>
  <c r="Y1163" i="1"/>
  <c r="AG1163" i="1" s="1"/>
  <c r="O1163" i="1"/>
  <c r="N1163" i="1"/>
  <c r="D1163" i="1"/>
  <c r="C1163" i="1"/>
  <c r="Z1162" i="1"/>
  <c r="Y1162" i="1"/>
  <c r="AG1162" i="1" s="1"/>
  <c r="O1162" i="1"/>
  <c r="N1162" i="1"/>
  <c r="D1162" i="1"/>
  <c r="C1162" i="1"/>
  <c r="Z1161" i="1"/>
  <c r="Y1161" i="1"/>
  <c r="AG1161" i="1" s="1"/>
  <c r="O1161" i="1"/>
  <c r="N1161" i="1"/>
  <c r="D1161" i="1"/>
  <c r="C1161" i="1"/>
  <c r="AG1160" i="1"/>
  <c r="Z1160" i="1"/>
  <c r="Y1160" i="1"/>
  <c r="O1160" i="1"/>
  <c r="N1160" i="1"/>
  <c r="D1160" i="1"/>
  <c r="C1160" i="1"/>
  <c r="AG1159" i="1"/>
  <c r="Z1159" i="1"/>
  <c r="Y1159" i="1"/>
  <c r="O1159" i="1"/>
  <c r="N1159" i="1"/>
  <c r="D1159" i="1"/>
  <c r="C1159" i="1"/>
  <c r="AG1158" i="1"/>
  <c r="Z1158" i="1"/>
  <c r="Y1158" i="1"/>
  <c r="O1158" i="1"/>
  <c r="N1158" i="1"/>
  <c r="D1158" i="1"/>
  <c r="C1158" i="1"/>
  <c r="AG1157" i="1"/>
  <c r="Z1157" i="1"/>
  <c r="Y1157" i="1"/>
  <c r="O1157" i="1"/>
  <c r="N1157" i="1"/>
  <c r="D1157" i="1"/>
  <c r="C1157" i="1"/>
  <c r="Z1156" i="1"/>
  <c r="Y1156" i="1"/>
  <c r="AG1156" i="1" s="1"/>
  <c r="O1156" i="1"/>
  <c r="N1156" i="1"/>
  <c r="D1156" i="1"/>
  <c r="C1156" i="1"/>
  <c r="Z1155" i="1"/>
  <c r="Y1155" i="1"/>
  <c r="AG1155" i="1" s="1"/>
  <c r="O1155" i="1"/>
  <c r="N1155" i="1"/>
  <c r="D1155" i="1"/>
  <c r="C1155" i="1"/>
  <c r="Z1154" i="1"/>
  <c r="Y1154" i="1"/>
  <c r="AG1154" i="1" s="1"/>
  <c r="O1154" i="1"/>
  <c r="N1154" i="1"/>
  <c r="D1154" i="1"/>
  <c r="C1154" i="1"/>
  <c r="Z1153" i="1"/>
  <c r="Y1153" i="1"/>
  <c r="AG1153" i="1" s="1"/>
  <c r="O1153" i="1"/>
  <c r="N1153" i="1"/>
  <c r="D1153" i="1"/>
  <c r="C1153" i="1"/>
  <c r="AG1152" i="1"/>
  <c r="Z1152" i="1"/>
  <c r="Y1152" i="1"/>
  <c r="O1152" i="1"/>
  <c r="N1152" i="1"/>
  <c r="D1152" i="1"/>
  <c r="C1152" i="1"/>
  <c r="AG1151" i="1"/>
  <c r="Z1151" i="1"/>
  <c r="Y1151" i="1"/>
  <c r="O1151" i="1"/>
  <c r="N1151" i="1"/>
  <c r="D1151" i="1"/>
  <c r="C1151" i="1"/>
  <c r="AG1150" i="1"/>
  <c r="Z1150" i="1"/>
  <c r="Y1150" i="1"/>
  <c r="O1150" i="1"/>
  <c r="N1150" i="1"/>
  <c r="D1150" i="1"/>
  <c r="C1150" i="1"/>
  <c r="AG1149" i="1"/>
  <c r="Z1149" i="1"/>
  <c r="Y1149" i="1"/>
  <c r="O1149" i="1"/>
  <c r="N1149" i="1"/>
  <c r="D1149" i="1"/>
  <c r="C1149" i="1"/>
  <c r="Z1148" i="1"/>
  <c r="Y1148" i="1"/>
  <c r="AG1148" i="1" s="1"/>
  <c r="O1148" i="1"/>
  <c r="N1148" i="1"/>
  <c r="D1148" i="1"/>
  <c r="C1148" i="1"/>
  <c r="Z1147" i="1"/>
  <c r="Y1147" i="1"/>
  <c r="AG1147" i="1" s="1"/>
  <c r="O1147" i="1"/>
  <c r="N1147" i="1"/>
  <c r="D1147" i="1"/>
  <c r="C1147" i="1"/>
  <c r="Z1146" i="1"/>
  <c r="Y1146" i="1"/>
  <c r="AG1146" i="1" s="1"/>
  <c r="O1146" i="1"/>
  <c r="N1146" i="1"/>
  <c r="D1146" i="1"/>
  <c r="C1146" i="1"/>
  <c r="Z1145" i="1"/>
  <c r="Y1145" i="1"/>
  <c r="AG1145" i="1" s="1"/>
  <c r="O1145" i="1"/>
  <c r="N1145" i="1"/>
  <c r="D1145" i="1"/>
  <c r="C1145" i="1"/>
  <c r="AG1144" i="1"/>
  <c r="Z1144" i="1"/>
  <c r="Y1144" i="1"/>
  <c r="O1144" i="1"/>
  <c r="N1144" i="1"/>
  <c r="D1144" i="1"/>
  <c r="C1144" i="1"/>
  <c r="AG1143" i="1"/>
  <c r="Z1143" i="1"/>
  <c r="Y1143" i="1"/>
  <c r="O1143" i="1"/>
  <c r="N1143" i="1"/>
  <c r="D1143" i="1"/>
  <c r="C1143" i="1"/>
  <c r="AG1142" i="1"/>
  <c r="Z1142" i="1"/>
  <c r="Y1142" i="1"/>
  <c r="O1142" i="1"/>
  <c r="N1142" i="1"/>
  <c r="D1142" i="1"/>
  <c r="C1142" i="1"/>
  <c r="AG1141" i="1"/>
  <c r="Z1141" i="1"/>
  <c r="Y1141" i="1"/>
  <c r="O1141" i="1"/>
  <c r="N1141" i="1"/>
  <c r="D1141" i="1"/>
  <c r="C1141" i="1"/>
  <c r="Z1140" i="1"/>
  <c r="Y1140" i="1"/>
  <c r="AG1140" i="1" s="1"/>
  <c r="O1140" i="1"/>
  <c r="N1140" i="1"/>
  <c r="D1140" i="1"/>
  <c r="C1140" i="1"/>
  <c r="Z1139" i="1"/>
  <c r="Y1139" i="1"/>
  <c r="AG1139" i="1" s="1"/>
  <c r="O1139" i="1"/>
  <c r="N1139" i="1"/>
  <c r="D1139" i="1"/>
  <c r="C1139" i="1"/>
  <c r="Z1138" i="1"/>
  <c r="Y1138" i="1"/>
  <c r="AG1138" i="1" s="1"/>
  <c r="O1138" i="1"/>
  <c r="N1138" i="1"/>
  <c r="D1138" i="1"/>
  <c r="C1138" i="1"/>
  <c r="Z1137" i="1"/>
  <c r="Y1137" i="1"/>
  <c r="AG1137" i="1" s="1"/>
  <c r="O1137" i="1"/>
  <c r="N1137" i="1"/>
  <c r="D1137" i="1"/>
  <c r="C1137" i="1"/>
  <c r="AG1136" i="1"/>
  <c r="Z1136" i="1"/>
  <c r="Y1136" i="1"/>
  <c r="O1136" i="1"/>
  <c r="N1136" i="1"/>
  <c r="D1136" i="1"/>
  <c r="C1136" i="1"/>
  <c r="AG1135" i="1"/>
  <c r="Z1135" i="1"/>
  <c r="Y1135" i="1"/>
  <c r="O1135" i="1"/>
  <c r="N1135" i="1"/>
  <c r="D1135" i="1"/>
  <c r="C1135" i="1"/>
  <c r="AG1134" i="1"/>
  <c r="Z1134" i="1"/>
  <c r="Y1134" i="1"/>
  <c r="O1134" i="1"/>
  <c r="N1134" i="1"/>
  <c r="D1134" i="1"/>
  <c r="C1134" i="1"/>
  <c r="AG1133" i="1"/>
  <c r="Z1133" i="1"/>
  <c r="Y1133" i="1"/>
  <c r="O1133" i="1"/>
  <c r="N1133" i="1"/>
  <c r="D1133" i="1"/>
  <c r="C1133" i="1"/>
  <c r="Z1132" i="1"/>
  <c r="Y1132" i="1"/>
  <c r="AG1132" i="1" s="1"/>
  <c r="O1132" i="1"/>
  <c r="N1132" i="1"/>
  <c r="D1132" i="1"/>
  <c r="C1132" i="1"/>
  <c r="Z1131" i="1"/>
  <c r="Y1131" i="1"/>
  <c r="AG1131" i="1" s="1"/>
  <c r="O1131" i="1"/>
  <c r="N1131" i="1"/>
  <c r="D1131" i="1"/>
  <c r="C1131" i="1"/>
  <c r="Z1130" i="1"/>
  <c r="Y1130" i="1"/>
  <c r="AG1130" i="1" s="1"/>
  <c r="O1130" i="1"/>
  <c r="N1130" i="1"/>
  <c r="D1130" i="1"/>
  <c r="C1130" i="1"/>
  <c r="Z1129" i="1"/>
  <c r="Y1129" i="1"/>
  <c r="AG1129" i="1" s="1"/>
  <c r="O1129" i="1"/>
  <c r="N1129" i="1"/>
  <c r="D1129" i="1"/>
  <c r="C1129" i="1"/>
  <c r="AG1128" i="1"/>
  <c r="Z1128" i="1"/>
  <c r="Y1128" i="1"/>
  <c r="O1128" i="1"/>
  <c r="N1128" i="1"/>
  <c r="D1128" i="1"/>
  <c r="C1128" i="1"/>
  <c r="AG1127" i="1"/>
  <c r="Z1127" i="1"/>
  <c r="Y1127" i="1"/>
  <c r="O1127" i="1"/>
  <c r="N1127" i="1"/>
  <c r="D1127" i="1"/>
  <c r="C1127" i="1"/>
  <c r="AG1126" i="1"/>
  <c r="Z1126" i="1"/>
  <c r="Y1126" i="1"/>
  <c r="O1126" i="1"/>
  <c r="N1126" i="1"/>
  <c r="D1126" i="1"/>
  <c r="C1126" i="1"/>
  <c r="AG1125" i="1"/>
  <c r="Z1125" i="1"/>
  <c r="Y1125" i="1"/>
  <c r="O1125" i="1"/>
  <c r="N1125" i="1"/>
  <c r="D1125" i="1"/>
  <c r="C1125" i="1"/>
  <c r="Z1124" i="1"/>
  <c r="Y1124" i="1"/>
  <c r="AG1124" i="1" s="1"/>
  <c r="O1124" i="1"/>
  <c r="N1124" i="1"/>
  <c r="D1124" i="1"/>
  <c r="C1124" i="1"/>
  <c r="Z1123" i="1"/>
  <c r="Y1123" i="1"/>
  <c r="AG1123" i="1" s="1"/>
  <c r="O1123" i="1"/>
  <c r="N1123" i="1"/>
  <c r="D1123" i="1"/>
  <c r="C1123" i="1"/>
  <c r="Z1122" i="1"/>
  <c r="Y1122" i="1"/>
  <c r="AG1122" i="1" s="1"/>
  <c r="O1122" i="1"/>
  <c r="N1122" i="1"/>
  <c r="D1122" i="1"/>
  <c r="C1122" i="1"/>
  <c r="Z1121" i="1"/>
  <c r="Y1121" i="1"/>
  <c r="AG1121" i="1" s="1"/>
  <c r="O1121" i="1"/>
  <c r="N1121" i="1"/>
  <c r="D1121" i="1"/>
  <c r="C1121" i="1"/>
  <c r="AG1120" i="1"/>
  <c r="Z1120" i="1"/>
  <c r="Y1120" i="1"/>
  <c r="O1120" i="1"/>
  <c r="N1120" i="1"/>
  <c r="D1120" i="1"/>
  <c r="C1120" i="1"/>
  <c r="AG1119" i="1"/>
  <c r="Z1119" i="1"/>
  <c r="Y1119" i="1"/>
  <c r="O1119" i="1"/>
  <c r="N1119" i="1"/>
  <c r="D1119" i="1"/>
  <c r="C1119" i="1"/>
  <c r="Z1118" i="1"/>
  <c r="Y1118" i="1"/>
  <c r="AG1118" i="1" s="1"/>
  <c r="O1118" i="1"/>
  <c r="N1118" i="1"/>
  <c r="D1118" i="1"/>
  <c r="C1118" i="1"/>
  <c r="AG1117" i="1"/>
  <c r="Z1117" i="1"/>
  <c r="Y1117" i="1"/>
  <c r="O1117" i="1"/>
  <c r="N1117" i="1"/>
  <c r="D1117" i="1"/>
  <c r="C1117" i="1"/>
  <c r="Z1116" i="1"/>
  <c r="Y1116" i="1"/>
  <c r="AG1116" i="1" s="1"/>
  <c r="O1116" i="1"/>
  <c r="N1116" i="1"/>
  <c r="D1116" i="1"/>
  <c r="C1116" i="1"/>
  <c r="Z1115" i="1"/>
  <c r="Y1115" i="1"/>
  <c r="AG1115" i="1" s="1"/>
  <c r="O1115" i="1"/>
  <c r="N1115" i="1"/>
  <c r="D1115" i="1"/>
  <c r="C1115" i="1"/>
  <c r="Z1114" i="1"/>
  <c r="Y1114" i="1"/>
  <c r="AG1114" i="1" s="1"/>
  <c r="O1114" i="1"/>
  <c r="N1114" i="1"/>
  <c r="D1114" i="1"/>
  <c r="C1114" i="1"/>
  <c r="Z1113" i="1"/>
  <c r="Y1113" i="1"/>
  <c r="AG1113" i="1" s="1"/>
  <c r="O1113" i="1"/>
  <c r="N1113" i="1"/>
  <c r="D1113" i="1"/>
  <c r="C1113" i="1"/>
  <c r="AG1112" i="1"/>
  <c r="Z1112" i="1"/>
  <c r="Y1112" i="1"/>
  <c r="O1112" i="1"/>
  <c r="N1112" i="1"/>
  <c r="D1112" i="1"/>
  <c r="C1112" i="1"/>
  <c r="AG1111" i="1"/>
  <c r="Z1111" i="1"/>
  <c r="Y1111" i="1"/>
  <c r="O1111" i="1"/>
  <c r="N1111" i="1"/>
  <c r="D1111" i="1"/>
  <c r="C1111" i="1"/>
  <c r="Z1110" i="1"/>
  <c r="Y1110" i="1"/>
  <c r="AG1110" i="1" s="1"/>
  <c r="O1110" i="1"/>
  <c r="N1110" i="1"/>
  <c r="D1110" i="1"/>
  <c r="C1110" i="1"/>
  <c r="AG1109" i="1"/>
  <c r="Z1109" i="1"/>
  <c r="Y1109" i="1"/>
  <c r="O1109" i="1"/>
  <c r="N1109" i="1"/>
  <c r="D1109" i="1"/>
  <c r="C1109" i="1"/>
  <c r="Z1108" i="1"/>
  <c r="Y1108" i="1"/>
  <c r="AG1108" i="1" s="1"/>
  <c r="O1108" i="1"/>
  <c r="N1108" i="1"/>
  <c r="D1108" i="1"/>
  <c r="C1108" i="1"/>
  <c r="Z1107" i="1"/>
  <c r="Y1107" i="1"/>
  <c r="AG1107" i="1" s="1"/>
  <c r="O1107" i="1"/>
  <c r="N1107" i="1"/>
  <c r="D1107" i="1"/>
  <c r="C1107" i="1"/>
  <c r="Z1106" i="1"/>
  <c r="Y1106" i="1"/>
  <c r="AG1106" i="1" s="1"/>
  <c r="O1106" i="1"/>
  <c r="N1106" i="1"/>
  <c r="D1106" i="1"/>
  <c r="C1106" i="1"/>
  <c r="Z1105" i="1"/>
  <c r="Y1105" i="1"/>
  <c r="AG1105" i="1" s="1"/>
  <c r="O1105" i="1"/>
  <c r="N1105" i="1"/>
  <c r="D1105" i="1"/>
  <c r="C1105" i="1"/>
  <c r="AG1104" i="1"/>
  <c r="Z1104" i="1"/>
  <c r="Y1104" i="1"/>
  <c r="O1104" i="1"/>
  <c r="N1104" i="1"/>
  <c r="D1104" i="1"/>
  <c r="C1104" i="1"/>
  <c r="AG1103" i="1"/>
  <c r="Z1103" i="1"/>
  <c r="Y1103" i="1"/>
  <c r="O1103" i="1"/>
  <c r="N1103" i="1"/>
  <c r="D1103" i="1"/>
  <c r="C1103" i="1"/>
  <c r="Z1102" i="1"/>
  <c r="Y1102" i="1"/>
  <c r="AG1102" i="1" s="1"/>
  <c r="O1102" i="1"/>
  <c r="N1102" i="1"/>
  <c r="D1102" i="1"/>
  <c r="C1102" i="1"/>
  <c r="AG1101" i="1"/>
  <c r="Z1101" i="1"/>
  <c r="Y1101" i="1"/>
  <c r="O1101" i="1"/>
  <c r="N1101" i="1"/>
  <c r="D1101" i="1"/>
  <c r="C1101" i="1"/>
  <c r="Z1100" i="1"/>
  <c r="Y1100" i="1"/>
  <c r="AG1100" i="1" s="1"/>
  <c r="O1100" i="1"/>
  <c r="N1100" i="1"/>
  <c r="D1100" i="1"/>
  <c r="C1100" i="1"/>
  <c r="Z1099" i="1"/>
  <c r="Y1099" i="1"/>
  <c r="AG1099" i="1" s="1"/>
  <c r="O1099" i="1"/>
  <c r="N1099" i="1"/>
  <c r="D1099" i="1"/>
  <c r="C1099" i="1"/>
  <c r="Z1098" i="1"/>
  <c r="Y1098" i="1"/>
  <c r="AG1098" i="1" s="1"/>
  <c r="O1098" i="1"/>
  <c r="N1098" i="1"/>
  <c r="D1098" i="1"/>
  <c r="C1098" i="1"/>
  <c r="Z1097" i="1"/>
  <c r="Y1097" i="1"/>
  <c r="AG1097" i="1" s="1"/>
  <c r="O1097" i="1"/>
  <c r="N1097" i="1"/>
  <c r="D1097" i="1"/>
  <c r="C1097" i="1"/>
  <c r="AG1096" i="1"/>
  <c r="Z1096" i="1"/>
  <c r="Y1096" i="1"/>
  <c r="O1096" i="1"/>
  <c r="N1096" i="1"/>
  <c r="D1096" i="1"/>
  <c r="C1096" i="1"/>
  <c r="AG1095" i="1"/>
  <c r="Z1095" i="1"/>
  <c r="Y1095" i="1"/>
  <c r="O1095" i="1"/>
  <c r="N1095" i="1"/>
  <c r="D1095" i="1"/>
  <c r="C1095" i="1"/>
  <c r="Z1094" i="1"/>
  <c r="Y1094" i="1"/>
  <c r="AG1094" i="1" s="1"/>
  <c r="O1094" i="1"/>
  <c r="N1094" i="1"/>
  <c r="D1094" i="1"/>
  <c r="C1094" i="1"/>
  <c r="AG1093" i="1"/>
  <c r="Z1093" i="1"/>
  <c r="Y1093" i="1"/>
  <c r="O1093" i="1"/>
  <c r="N1093" i="1"/>
  <c r="D1093" i="1"/>
  <c r="C1093" i="1"/>
  <c r="Z1092" i="1"/>
  <c r="Y1092" i="1"/>
  <c r="AG1092" i="1" s="1"/>
  <c r="O1092" i="1"/>
  <c r="N1092" i="1"/>
  <c r="D1092" i="1"/>
  <c r="C1092" i="1"/>
  <c r="Z1091" i="1"/>
  <c r="Y1091" i="1"/>
  <c r="AG1091" i="1" s="1"/>
  <c r="O1091" i="1"/>
  <c r="N1091" i="1"/>
  <c r="D1091" i="1"/>
  <c r="C1091" i="1"/>
  <c r="Z1090" i="1"/>
  <c r="Y1090" i="1"/>
  <c r="AG1090" i="1" s="1"/>
  <c r="O1090" i="1"/>
  <c r="N1090" i="1"/>
  <c r="D1090" i="1"/>
  <c r="C1090" i="1"/>
  <c r="Z1089" i="1"/>
  <c r="Y1089" i="1"/>
  <c r="AG1089" i="1" s="1"/>
  <c r="O1089" i="1"/>
  <c r="N1089" i="1"/>
  <c r="D1089" i="1"/>
  <c r="C1089" i="1"/>
  <c r="AG1088" i="1"/>
  <c r="Z1088" i="1"/>
  <c r="Y1088" i="1"/>
  <c r="O1088" i="1"/>
  <c r="N1088" i="1"/>
  <c r="D1088" i="1"/>
  <c r="C1088" i="1"/>
  <c r="AG1087" i="1"/>
  <c r="Z1087" i="1"/>
  <c r="Y1087" i="1"/>
  <c r="O1087" i="1"/>
  <c r="N1087" i="1"/>
  <c r="D1087" i="1"/>
  <c r="C1087" i="1"/>
  <c r="Z1086" i="1"/>
  <c r="Y1086" i="1"/>
  <c r="AG1086" i="1" s="1"/>
  <c r="O1086" i="1"/>
  <c r="N1086" i="1"/>
  <c r="D1086" i="1"/>
  <c r="C1086" i="1"/>
  <c r="AG1085" i="1"/>
  <c r="Z1085" i="1"/>
  <c r="Y1085" i="1"/>
  <c r="O1085" i="1"/>
  <c r="N1085" i="1"/>
  <c r="D1085" i="1"/>
  <c r="C1085" i="1"/>
  <c r="Z1084" i="1"/>
  <c r="Y1084" i="1"/>
  <c r="AG1084" i="1" s="1"/>
  <c r="O1084" i="1"/>
  <c r="N1084" i="1"/>
  <c r="D1084" i="1"/>
  <c r="C1084" i="1"/>
  <c r="Z1083" i="1"/>
  <c r="Y1083" i="1"/>
  <c r="AG1083" i="1" s="1"/>
  <c r="O1083" i="1"/>
  <c r="N1083" i="1"/>
  <c r="D1083" i="1"/>
  <c r="C1083" i="1"/>
  <c r="Z1082" i="1"/>
  <c r="Y1082" i="1"/>
  <c r="AG1082" i="1" s="1"/>
  <c r="O1082" i="1"/>
  <c r="N1082" i="1"/>
  <c r="D1082" i="1"/>
  <c r="C1082" i="1"/>
  <c r="Z1081" i="1"/>
  <c r="Y1081" i="1"/>
  <c r="AG1081" i="1" s="1"/>
  <c r="O1081" i="1"/>
  <c r="N1081" i="1"/>
  <c r="D1081" i="1"/>
  <c r="C1081" i="1"/>
  <c r="AG1080" i="1"/>
  <c r="Z1080" i="1"/>
  <c r="Y1080" i="1"/>
  <c r="O1080" i="1"/>
  <c r="N1080" i="1"/>
  <c r="D1080" i="1"/>
  <c r="C1080" i="1"/>
  <c r="AG1079" i="1"/>
  <c r="Z1079" i="1"/>
  <c r="Y1079" i="1"/>
  <c r="O1079" i="1"/>
  <c r="N1079" i="1"/>
  <c r="D1079" i="1"/>
  <c r="C1079" i="1"/>
  <c r="Z1078" i="1"/>
  <c r="Y1078" i="1"/>
  <c r="AG1078" i="1" s="1"/>
  <c r="O1078" i="1"/>
  <c r="N1078" i="1"/>
  <c r="D1078" i="1"/>
  <c r="C1078" i="1"/>
  <c r="AG1077" i="1"/>
  <c r="Z1077" i="1"/>
  <c r="Y1077" i="1"/>
  <c r="O1077" i="1"/>
  <c r="N1077" i="1"/>
  <c r="D1077" i="1"/>
  <c r="C1077" i="1"/>
  <c r="Z1076" i="1"/>
  <c r="Y1076" i="1"/>
  <c r="AG1076" i="1" s="1"/>
  <c r="O1076" i="1"/>
  <c r="N1076" i="1"/>
  <c r="D1076" i="1"/>
  <c r="C1076" i="1"/>
  <c r="Z1075" i="1"/>
  <c r="Y1075" i="1"/>
  <c r="AG1075" i="1" s="1"/>
  <c r="O1075" i="1"/>
  <c r="N1075" i="1"/>
  <c r="D1075" i="1"/>
  <c r="C1075" i="1"/>
  <c r="Z1074" i="1"/>
  <c r="Y1074" i="1"/>
  <c r="AG1074" i="1" s="1"/>
  <c r="O1074" i="1"/>
  <c r="N1074" i="1"/>
  <c r="D1074" i="1"/>
  <c r="C1074" i="1"/>
  <c r="Z1073" i="1"/>
  <c r="Y1073" i="1"/>
  <c r="AG1073" i="1" s="1"/>
  <c r="O1073" i="1"/>
  <c r="N1073" i="1"/>
  <c r="D1073" i="1"/>
  <c r="C1073" i="1"/>
  <c r="AG1072" i="1"/>
  <c r="Z1072" i="1"/>
  <c r="Y1072" i="1"/>
  <c r="O1072" i="1"/>
  <c r="N1072" i="1"/>
  <c r="D1072" i="1"/>
  <c r="C1072" i="1"/>
  <c r="AG1071" i="1"/>
  <c r="Z1071" i="1"/>
  <c r="Y1071" i="1"/>
  <c r="O1071" i="1"/>
  <c r="N1071" i="1"/>
  <c r="D1071" i="1"/>
  <c r="C1071" i="1"/>
  <c r="Z1070" i="1"/>
  <c r="Y1070" i="1"/>
  <c r="AG1070" i="1" s="1"/>
  <c r="O1070" i="1"/>
  <c r="N1070" i="1"/>
  <c r="D1070" i="1"/>
  <c r="C1070" i="1"/>
  <c r="AG1069" i="1"/>
  <c r="Z1069" i="1"/>
  <c r="Y1069" i="1"/>
  <c r="O1069" i="1"/>
  <c r="N1069" i="1"/>
  <c r="D1069" i="1"/>
  <c r="C1069" i="1"/>
  <c r="Z1068" i="1"/>
  <c r="Y1068" i="1"/>
  <c r="AG1068" i="1" s="1"/>
  <c r="O1068" i="1"/>
  <c r="N1068" i="1"/>
  <c r="D1068" i="1"/>
  <c r="C1068" i="1"/>
  <c r="Z1067" i="1"/>
  <c r="Y1067" i="1"/>
  <c r="AG1067" i="1" s="1"/>
  <c r="O1067" i="1"/>
  <c r="N1067" i="1"/>
  <c r="D1067" i="1"/>
  <c r="C1067" i="1"/>
  <c r="Z1066" i="1"/>
  <c r="Y1066" i="1"/>
  <c r="AG1066" i="1" s="1"/>
  <c r="O1066" i="1"/>
  <c r="N1066" i="1"/>
  <c r="D1066" i="1"/>
  <c r="C1066" i="1"/>
  <c r="Z1065" i="1"/>
  <c r="Y1065" i="1"/>
  <c r="AG1065" i="1" s="1"/>
  <c r="O1065" i="1"/>
  <c r="N1065" i="1"/>
  <c r="D1065" i="1"/>
  <c r="C1065" i="1"/>
  <c r="AG1064" i="1"/>
  <c r="Z1064" i="1"/>
  <c r="Y1064" i="1"/>
  <c r="O1064" i="1"/>
  <c r="N1064" i="1"/>
  <c r="D1064" i="1"/>
  <c r="C1064" i="1"/>
  <c r="AG1063" i="1"/>
  <c r="Z1063" i="1"/>
  <c r="Y1063" i="1"/>
  <c r="O1063" i="1"/>
  <c r="N1063" i="1"/>
  <c r="D1063" i="1"/>
  <c r="C1063" i="1"/>
  <c r="Z1062" i="1"/>
  <c r="Y1062" i="1"/>
  <c r="AG1062" i="1" s="1"/>
  <c r="O1062" i="1"/>
  <c r="N1062" i="1"/>
  <c r="D1062" i="1"/>
  <c r="C1062" i="1"/>
  <c r="AG1061" i="1"/>
  <c r="Z1061" i="1"/>
  <c r="Y1061" i="1"/>
  <c r="O1061" i="1"/>
  <c r="N1061" i="1"/>
  <c r="D1061" i="1"/>
  <c r="C1061" i="1"/>
  <c r="Z1060" i="1"/>
  <c r="Y1060" i="1"/>
  <c r="AG1060" i="1" s="1"/>
  <c r="O1060" i="1"/>
  <c r="N1060" i="1"/>
  <c r="D1060" i="1"/>
  <c r="C1060" i="1"/>
  <c r="Z1059" i="1"/>
  <c r="Y1059" i="1"/>
  <c r="AG1059" i="1" s="1"/>
  <c r="O1059" i="1"/>
  <c r="N1059" i="1"/>
  <c r="D1059" i="1"/>
  <c r="C1059" i="1"/>
  <c r="Z1058" i="1"/>
  <c r="Y1058" i="1"/>
  <c r="AG1058" i="1" s="1"/>
  <c r="O1058" i="1"/>
  <c r="N1058" i="1"/>
  <c r="D1058" i="1"/>
  <c r="C1058" i="1"/>
  <c r="Z1057" i="1"/>
  <c r="Y1057" i="1"/>
  <c r="AG1057" i="1" s="1"/>
  <c r="O1057" i="1"/>
  <c r="N1057" i="1"/>
  <c r="D1057" i="1"/>
  <c r="C1057" i="1"/>
  <c r="AG1056" i="1"/>
  <c r="Z1056" i="1"/>
  <c r="Y1056" i="1"/>
  <c r="O1056" i="1"/>
  <c r="N1056" i="1"/>
  <c r="D1056" i="1"/>
  <c r="C1056" i="1"/>
  <c r="AG1055" i="1"/>
  <c r="Z1055" i="1"/>
  <c r="Y1055" i="1"/>
  <c r="O1055" i="1"/>
  <c r="N1055" i="1"/>
  <c r="D1055" i="1"/>
  <c r="C1055" i="1"/>
  <c r="Z1054" i="1"/>
  <c r="Y1054" i="1"/>
  <c r="AG1054" i="1" s="1"/>
  <c r="O1054" i="1"/>
  <c r="N1054" i="1"/>
  <c r="D1054" i="1"/>
  <c r="C1054" i="1"/>
  <c r="AG1053" i="1"/>
  <c r="Z1053" i="1"/>
  <c r="Y1053" i="1"/>
  <c r="O1053" i="1"/>
  <c r="N1053" i="1"/>
  <c r="D1053" i="1"/>
  <c r="C1053" i="1"/>
  <c r="Z1052" i="1"/>
  <c r="Y1052" i="1"/>
  <c r="AG1052" i="1" s="1"/>
  <c r="O1052" i="1"/>
  <c r="N1052" i="1"/>
  <c r="D1052" i="1"/>
  <c r="C1052" i="1"/>
  <c r="Z1051" i="1"/>
  <c r="Y1051" i="1"/>
  <c r="AG1051" i="1" s="1"/>
  <c r="O1051" i="1"/>
  <c r="N1051" i="1"/>
  <c r="D1051" i="1"/>
  <c r="C1051" i="1"/>
  <c r="Z1050" i="1"/>
  <c r="Y1050" i="1"/>
  <c r="AG1050" i="1" s="1"/>
  <c r="O1050" i="1"/>
  <c r="N1050" i="1"/>
  <c r="D1050" i="1"/>
  <c r="C1050" i="1"/>
  <c r="Z1049" i="1"/>
  <c r="Y1049" i="1"/>
  <c r="AG1049" i="1" s="1"/>
  <c r="O1049" i="1"/>
  <c r="N1049" i="1"/>
  <c r="D1049" i="1"/>
  <c r="C1049" i="1"/>
  <c r="AG1048" i="1"/>
  <c r="Z1048" i="1"/>
  <c r="Y1048" i="1"/>
  <c r="O1048" i="1"/>
  <c r="N1048" i="1"/>
  <c r="D1048" i="1"/>
  <c r="C1048" i="1"/>
  <c r="AG1047" i="1"/>
  <c r="Z1047" i="1"/>
  <c r="Y1047" i="1"/>
  <c r="O1047" i="1"/>
  <c r="N1047" i="1"/>
  <c r="D1047" i="1"/>
  <c r="C1047" i="1"/>
  <c r="Z1046" i="1"/>
  <c r="Y1046" i="1"/>
  <c r="AG1046" i="1" s="1"/>
  <c r="O1046" i="1"/>
  <c r="N1046" i="1"/>
  <c r="D1046" i="1"/>
  <c r="C1046" i="1"/>
  <c r="AG1045" i="1"/>
  <c r="Z1045" i="1"/>
  <c r="Y1045" i="1"/>
  <c r="O1045" i="1"/>
  <c r="N1045" i="1"/>
  <c r="D1045" i="1"/>
  <c r="C1045" i="1"/>
  <c r="Z1044" i="1"/>
  <c r="Y1044" i="1"/>
  <c r="AG1044" i="1" s="1"/>
  <c r="O1044" i="1"/>
  <c r="N1044" i="1"/>
  <c r="D1044" i="1"/>
  <c r="C1044" i="1"/>
  <c r="Z1043" i="1"/>
  <c r="Y1043" i="1"/>
  <c r="AG1043" i="1" s="1"/>
  <c r="O1043" i="1"/>
  <c r="N1043" i="1"/>
  <c r="D1043" i="1"/>
  <c r="C1043" i="1"/>
  <c r="AG1042" i="1"/>
  <c r="Z1042" i="1"/>
  <c r="Y1042" i="1"/>
  <c r="O1042" i="1"/>
  <c r="N1042" i="1"/>
  <c r="D1042" i="1"/>
  <c r="C1042" i="1"/>
  <c r="Z1041" i="1"/>
  <c r="Y1041" i="1"/>
  <c r="AG1041" i="1" s="1"/>
  <c r="O1041" i="1"/>
  <c r="N1041" i="1"/>
  <c r="D1041" i="1"/>
  <c r="C1041" i="1"/>
  <c r="AG1040" i="1"/>
  <c r="Z1040" i="1"/>
  <c r="Y1040" i="1"/>
  <c r="O1040" i="1"/>
  <c r="N1040" i="1"/>
  <c r="D1040" i="1"/>
  <c r="C1040" i="1"/>
  <c r="AG1039" i="1"/>
  <c r="Z1039" i="1"/>
  <c r="Y1039" i="1"/>
  <c r="O1039" i="1"/>
  <c r="N1039" i="1"/>
  <c r="D1039" i="1"/>
  <c r="C1039" i="1"/>
  <c r="Z1038" i="1"/>
  <c r="Y1038" i="1"/>
  <c r="AG1038" i="1" s="1"/>
  <c r="O1038" i="1"/>
  <c r="N1038" i="1"/>
  <c r="D1038" i="1"/>
  <c r="C1038" i="1"/>
  <c r="Z1037" i="1"/>
  <c r="Y1037" i="1"/>
  <c r="AG1037" i="1" s="1"/>
  <c r="O1037" i="1"/>
  <c r="N1037" i="1"/>
  <c r="D1037" i="1"/>
  <c r="C1037" i="1"/>
  <c r="AG1036" i="1"/>
  <c r="Z1036" i="1"/>
  <c r="Y1036" i="1"/>
  <c r="O1036" i="1"/>
  <c r="N1036" i="1"/>
  <c r="D1036" i="1"/>
  <c r="C1036" i="1"/>
  <c r="AG1035" i="1"/>
  <c r="Z1035" i="1"/>
  <c r="Y1035" i="1"/>
  <c r="O1035" i="1"/>
  <c r="N1035" i="1"/>
  <c r="D1035" i="1"/>
  <c r="C1035" i="1"/>
  <c r="Z1034" i="1"/>
  <c r="Y1034" i="1"/>
  <c r="AG1034" i="1" s="1"/>
  <c r="O1034" i="1"/>
  <c r="N1034" i="1"/>
  <c r="D1034" i="1"/>
  <c r="C1034" i="1"/>
  <c r="Z1033" i="1"/>
  <c r="Y1033" i="1"/>
  <c r="AG1033" i="1" s="1"/>
  <c r="O1033" i="1"/>
  <c r="N1033" i="1"/>
  <c r="D1033" i="1"/>
  <c r="C1033" i="1"/>
  <c r="AG1032" i="1"/>
  <c r="Z1032" i="1"/>
  <c r="Y1032" i="1"/>
  <c r="O1032" i="1"/>
  <c r="N1032" i="1"/>
  <c r="D1032" i="1"/>
  <c r="C1032" i="1"/>
  <c r="AG1031" i="1"/>
  <c r="Z1031" i="1"/>
  <c r="Y1031" i="1"/>
  <c r="O1031" i="1"/>
  <c r="N1031" i="1"/>
  <c r="D1031" i="1"/>
  <c r="C1031" i="1"/>
  <c r="Z1030" i="1"/>
  <c r="Y1030" i="1"/>
  <c r="AG1030" i="1" s="1"/>
  <c r="O1030" i="1"/>
  <c r="N1030" i="1"/>
  <c r="D1030" i="1"/>
  <c r="C1030" i="1"/>
  <c r="Z1029" i="1"/>
  <c r="Y1029" i="1"/>
  <c r="AG1029" i="1" s="1"/>
  <c r="O1029" i="1"/>
  <c r="N1029" i="1"/>
  <c r="D1029" i="1"/>
  <c r="C1029" i="1"/>
  <c r="AG1028" i="1"/>
  <c r="Z1028" i="1"/>
  <c r="Y1028" i="1"/>
  <c r="O1028" i="1"/>
  <c r="N1028" i="1"/>
  <c r="D1028" i="1"/>
  <c r="C1028" i="1"/>
  <c r="AG1027" i="1"/>
  <c r="Z1027" i="1"/>
  <c r="Y1027" i="1"/>
  <c r="O1027" i="1"/>
  <c r="N1027" i="1"/>
  <c r="D1027" i="1"/>
  <c r="C1027" i="1"/>
  <c r="Z1026" i="1"/>
  <c r="Y1026" i="1"/>
  <c r="AG1026" i="1" s="1"/>
  <c r="O1026" i="1"/>
  <c r="N1026" i="1"/>
  <c r="D1026" i="1"/>
  <c r="C1026" i="1"/>
  <c r="Z1025" i="1"/>
  <c r="Y1025" i="1"/>
  <c r="AG1025" i="1" s="1"/>
  <c r="O1025" i="1"/>
  <c r="N1025" i="1"/>
  <c r="D1025" i="1"/>
  <c r="C1025" i="1"/>
  <c r="AG1024" i="1"/>
  <c r="Z1024" i="1"/>
  <c r="Y1024" i="1"/>
  <c r="O1024" i="1"/>
  <c r="N1024" i="1"/>
  <c r="D1024" i="1"/>
  <c r="C1024" i="1"/>
  <c r="AG1023" i="1"/>
  <c r="Z1023" i="1"/>
  <c r="Y1023" i="1"/>
  <c r="O1023" i="1"/>
  <c r="N1023" i="1"/>
  <c r="D1023" i="1"/>
  <c r="C1023" i="1"/>
  <c r="Z1022" i="1"/>
  <c r="Y1022" i="1"/>
  <c r="AG1022" i="1" s="1"/>
  <c r="O1022" i="1"/>
  <c r="N1022" i="1"/>
  <c r="D1022" i="1"/>
  <c r="C1022" i="1"/>
  <c r="Z1021" i="1"/>
  <c r="Y1021" i="1"/>
  <c r="AG1021" i="1" s="1"/>
  <c r="O1021" i="1"/>
  <c r="N1021" i="1"/>
  <c r="D1021" i="1"/>
  <c r="C1021" i="1"/>
  <c r="AG1020" i="1"/>
  <c r="Z1020" i="1"/>
  <c r="Y1020" i="1"/>
  <c r="O1020" i="1"/>
  <c r="N1020" i="1"/>
  <c r="D1020" i="1"/>
  <c r="C1020" i="1"/>
  <c r="AG1019" i="1"/>
  <c r="Z1019" i="1"/>
  <c r="Y1019" i="1"/>
  <c r="O1019" i="1"/>
  <c r="N1019" i="1"/>
  <c r="D1019" i="1"/>
  <c r="C1019" i="1"/>
  <c r="Z1018" i="1"/>
  <c r="Y1018" i="1"/>
  <c r="AG1018" i="1" s="1"/>
  <c r="O1018" i="1"/>
  <c r="N1018" i="1"/>
  <c r="D1018" i="1"/>
  <c r="C1018" i="1"/>
  <c r="Z1017" i="1"/>
  <c r="Y1017" i="1"/>
  <c r="AG1017" i="1" s="1"/>
  <c r="O1017" i="1"/>
  <c r="N1017" i="1"/>
  <c r="D1017" i="1"/>
  <c r="C1017" i="1"/>
  <c r="AG1016" i="1"/>
  <c r="Z1016" i="1"/>
  <c r="Y1016" i="1"/>
  <c r="O1016" i="1"/>
  <c r="N1016" i="1"/>
  <c r="D1016" i="1"/>
  <c r="C1016" i="1"/>
  <c r="AG1015" i="1"/>
  <c r="Z1015" i="1"/>
  <c r="Y1015" i="1"/>
  <c r="O1015" i="1"/>
  <c r="N1015" i="1"/>
  <c r="D1015" i="1"/>
  <c r="C1015" i="1"/>
  <c r="Z1014" i="1"/>
  <c r="Y1014" i="1"/>
  <c r="AG1014" i="1" s="1"/>
  <c r="O1014" i="1"/>
  <c r="N1014" i="1"/>
  <c r="D1014" i="1"/>
  <c r="C1014" i="1"/>
  <c r="Z1013" i="1"/>
  <c r="Y1013" i="1"/>
  <c r="AG1013" i="1" s="1"/>
  <c r="O1013" i="1"/>
  <c r="N1013" i="1"/>
  <c r="D1013" i="1"/>
  <c r="C1013" i="1"/>
  <c r="AG1012" i="1"/>
  <c r="Z1012" i="1"/>
  <c r="Y1012" i="1"/>
  <c r="O1012" i="1"/>
  <c r="N1012" i="1"/>
  <c r="D1012" i="1"/>
  <c r="C1012" i="1"/>
  <c r="AG1011" i="1"/>
  <c r="Z1011" i="1"/>
  <c r="Y1011" i="1"/>
  <c r="O1011" i="1"/>
  <c r="N1011" i="1"/>
  <c r="D1011" i="1"/>
  <c r="C1011" i="1"/>
  <c r="Z1010" i="1"/>
  <c r="Y1010" i="1"/>
  <c r="AG1010" i="1" s="1"/>
  <c r="O1010" i="1"/>
  <c r="N1010" i="1"/>
  <c r="D1010" i="1"/>
  <c r="C1010" i="1"/>
  <c r="Z1009" i="1"/>
  <c r="Y1009" i="1"/>
  <c r="AG1009" i="1" s="1"/>
  <c r="O1009" i="1"/>
  <c r="N1009" i="1"/>
  <c r="D1009" i="1"/>
  <c r="C1009" i="1"/>
  <c r="AG1008" i="1"/>
  <c r="Z1008" i="1"/>
  <c r="Y1008" i="1"/>
  <c r="O1008" i="1"/>
  <c r="N1008" i="1"/>
  <c r="D1008" i="1"/>
  <c r="C1008" i="1"/>
  <c r="AG1007" i="1"/>
  <c r="Z1007" i="1"/>
  <c r="Y1007" i="1"/>
  <c r="O1007" i="1"/>
  <c r="N1007" i="1"/>
  <c r="D1007" i="1"/>
  <c r="C1007" i="1"/>
  <c r="Z1006" i="1"/>
  <c r="Y1006" i="1"/>
  <c r="AG1006" i="1" s="1"/>
  <c r="O1006" i="1"/>
  <c r="N1006" i="1"/>
  <c r="D1006" i="1"/>
  <c r="C1006" i="1"/>
  <c r="Z1005" i="1"/>
  <c r="Y1005" i="1"/>
  <c r="AG1005" i="1" s="1"/>
  <c r="O1005" i="1"/>
  <c r="N1005" i="1"/>
  <c r="D1005" i="1"/>
  <c r="C1005" i="1"/>
  <c r="AG1004" i="1"/>
  <c r="Z1004" i="1"/>
  <c r="Y1004" i="1"/>
  <c r="O1004" i="1"/>
  <c r="N1004" i="1"/>
  <c r="D1004" i="1"/>
  <c r="C1004" i="1"/>
  <c r="AG1003" i="1"/>
  <c r="Z1003" i="1"/>
  <c r="Y1003" i="1"/>
  <c r="O1003" i="1"/>
  <c r="N1003" i="1"/>
  <c r="D1003" i="1"/>
  <c r="C1003" i="1"/>
  <c r="Z1002" i="1"/>
  <c r="Y1002" i="1"/>
  <c r="AG1002" i="1" s="1"/>
  <c r="O1002" i="1"/>
  <c r="N1002" i="1"/>
  <c r="D1002" i="1"/>
  <c r="C1002" i="1"/>
  <c r="Z1001" i="1"/>
  <c r="Y1001" i="1"/>
  <c r="AG1001" i="1" s="1"/>
  <c r="O1001" i="1"/>
  <c r="N1001" i="1"/>
  <c r="D1001" i="1"/>
  <c r="C1001" i="1"/>
  <c r="AG1000" i="1"/>
  <c r="Z1000" i="1"/>
  <c r="Y1000" i="1"/>
  <c r="O1000" i="1"/>
  <c r="N1000" i="1"/>
  <c r="D1000" i="1"/>
  <c r="C1000" i="1"/>
  <c r="AG999" i="1"/>
  <c r="Z999" i="1"/>
  <c r="Y999" i="1"/>
  <c r="O999" i="1"/>
  <c r="N999" i="1"/>
  <c r="D999" i="1"/>
  <c r="C999" i="1"/>
  <c r="Z998" i="1"/>
  <c r="Y998" i="1"/>
  <c r="AG998" i="1" s="1"/>
  <c r="O998" i="1"/>
  <c r="N998" i="1"/>
  <c r="D998" i="1"/>
  <c r="C998" i="1"/>
  <c r="Z997" i="1"/>
  <c r="Y997" i="1"/>
  <c r="AG997" i="1" s="1"/>
  <c r="O997" i="1"/>
  <c r="N997" i="1"/>
  <c r="D997" i="1"/>
  <c r="C997" i="1"/>
  <c r="AG996" i="1"/>
  <c r="Z996" i="1"/>
  <c r="Y996" i="1"/>
  <c r="O996" i="1"/>
  <c r="N996" i="1"/>
  <c r="D996" i="1"/>
  <c r="C996" i="1"/>
  <c r="AG995" i="1"/>
  <c r="Z995" i="1"/>
  <c r="Y995" i="1"/>
  <c r="O995" i="1"/>
  <c r="N995" i="1"/>
  <c r="D995" i="1"/>
  <c r="C995" i="1"/>
  <c r="Z994" i="1"/>
  <c r="Y994" i="1"/>
  <c r="AG994" i="1" s="1"/>
  <c r="O994" i="1"/>
  <c r="N994" i="1"/>
  <c r="D994" i="1"/>
  <c r="C994" i="1"/>
  <c r="Z993" i="1"/>
  <c r="Y993" i="1"/>
  <c r="AG993" i="1" s="1"/>
  <c r="O993" i="1"/>
  <c r="N993" i="1"/>
  <c r="D993" i="1"/>
  <c r="C993" i="1"/>
  <c r="AG992" i="1"/>
  <c r="Z992" i="1"/>
  <c r="Y992" i="1"/>
  <c r="O992" i="1"/>
  <c r="N992" i="1"/>
  <c r="D992" i="1"/>
  <c r="C992" i="1"/>
  <c r="AG991" i="1"/>
  <c r="Z991" i="1"/>
  <c r="Y991" i="1"/>
  <c r="O991" i="1"/>
  <c r="N991" i="1"/>
  <c r="D991" i="1"/>
  <c r="C991" i="1"/>
  <c r="Z990" i="1"/>
  <c r="Y990" i="1"/>
  <c r="AG990" i="1" s="1"/>
  <c r="O990" i="1"/>
  <c r="N990" i="1"/>
  <c r="D990" i="1"/>
  <c r="C990" i="1"/>
  <c r="Z989" i="1"/>
  <c r="Y989" i="1"/>
  <c r="AG989" i="1" s="1"/>
  <c r="O989" i="1"/>
  <c r="N989" i="1"/>
  <c r="D989" i="1"/>
  <c r="C989" i="1"/>
  <c r="AG988" i="1"/>
  <c r="Z988" i="1"/>
  <c r="Y988" i="1"/>
  <c r="O988" i="1"/>
  <c r="N988" i="1"/>
  <c r="D988" i="1"/>
  <c r="C988" i="1"/>
  <c r="AG987" i="1"/>
  <c r="Z987" i="1"/>
  <c r="Y987" i="1"/>
  <c r="O987" i="1"/>
  <c r="N987" i="1"/>
  <c r="D987" i="1"/>
  <c r="C987" i="1"/>
  <c r="Z986" i="1"/>
  <c r="Y986" i="1"/>
  <c r="AG986" i="1" s="1"/>
  <c r="O986" i="1"/>
  <c r="N986" i="1"/>
  <c r="D986" i="1"/>
  <c r="C986" i="1"/>
  <c r="Z985" i="1"/>
  <c r="Y985" i="1"/>
  <c r="AG985" i="1" s="1"/>
  <c r="O985" i="1"/>
  <c r="N985" i="1"/>
  <c r="D985" i="1"/>
  <c r="C985" i="1"/>
  <c r="AG984" i="1"/>
  <c r="Z984" i="1"/>
  <c r="Y984" i="1"/>
  <c r="O984" i="1"/>
  <c r="N984" i="1"/>
  <c r="D984" i="1"/>
  <c r="C984" i="1"/>
  <c r="AG983" i="1"/>
  <c r="Z983" i="1"/>
  <c r="Y983" i="1"/>
  <c r="O983" i="1"/>
  <c r="N983" i="1"/>
  <c r="D983" i="1"/>
  <c r="C983" i="1"/>
  <c r="Z982" i="1"/>
  <c r="Y982" i="1"/>
  <c r="AG982" i="1" s="1"/>
  <c r="O982" i="1"/>
  <c r="N982" i="1"/>
  <c r="D982" i="1"/>
  <c r="C982" i="1"/>
  <c r="Z981" i="1"/>
  <c r="Y981" i="1"/>
  <c r="AG981" i="1" s="1"/>
  <c r="O981" i="1"/>
  <c r="N981" i="1"/>
  <c r="D981" i="1"/>
  <c r="C981" i="1"/>
  <c r="AG980" i="1"/>
  <c r="Z980" i="1"/>
  <c r="Y980" i="1"/>
  <c r="O980" i="1"/>
  <c r="N980" i="1"/>
  <c r="D980" i="1"/>
  <c r="C980" i="1"/>
  <c r="AG979" i="1"/>
  <c r="Z979" i="1"/>
  <c r="Y979" i="1"/>
  <c r="O979" i="1"/>
  <c r="N979" i="1"/>
  <c r="D979" i="1"/>
  <c r="C979" i="1"/>
  <c r="Z978" i="1"/>
  <c r="Y978" i="1"/>
  <c r="AG978" i="1" s="1"/>
  <c r="O978" i="1"/>
  <c r="N978" i="1"/>
  <c r="D978" i="1"/>
  <c r="C978" i="1"/>
  <c r="Z977" i="1"/>
  <c r="Y977" i="1"/>
  <c r="AG977" i="1" s="1"/>
  <c r="O977" i="1"/>
  <c r="N977" i="1"/>
  <c r="D977" i="1"/>
  <c r="C977" i="1"/>
  <c r="AG976" i="1"/>
  <c r="Z976" i="1"/>
  <c r="Y976" i="1"/>
  <c r="O976" i="1"/>
  <c r="N976" i="1"/>
  <c r="D976" i="1"/>
  <c r="C976" i="1"/>
  <c r="AG975" i="1"/>
  <c r="Z975" i="1"/>
  <c r="Y975" i="1"/>
  <c r="O975" i="1"/>
  <c r="N975" i="1"/>
  <c r="D975" i="1"/>
  <c r="C975" i="1"/>
  <c r="Z974" i="1"/>
  <c r="Y974" i="1"/>
  <c r="AG974" i="1" s="1"/>
  <c r="O974" i="1"/>
  <c r="N974" i="1"/>
  <c r="D974" i="1"/>
  <c r="C974" i="1"/>
  <c r="Z973" i="1"/>
  <c r="Y973" i="1"/>
  <c r="AG973" i="1" s="1"/>
  <c r="O973" i="1"/>
  <c r="N973" i="1"/>
  <c r="D973" i="1"/>
  <c r="C973" i="1"/>
  <c r="AG972" i="1"/>
  <c r="Z972" i="1"/>
  <c r="Y972" i="1"/>
  <c r="O972" i="1"/>
  <c r="N972" i="1"/>
  <c r="D972" i="1"/>
  <c r="C972" i="1"/>
  <c r="AG971" i="1"/>
  <c r="Z971" i="1"/>
  <c r="Y971" i="1"/>
  <c r="O971" i="1"/>
  <c r="N971" i="1"/>
  <c r="D971" i="1"/>
  <c r="C971" i="1"/>
  <c r="Z970" i="1"/>
  <c r="Y970" i="1"/>
  <c r="AG970" i="1" s="1"/>
  <c r="O970" i="1"/>
  <c r="N970" i="1"/>
  <c r="D970" i="1"/>
  <c r="C970" i="1"/>
  <c r="Z969" i="1"/>
  <c r="Y969" i="1"/>
  <c r="AG969" i="1" s="1"/>
  <c r="O969" i="1"/>
  <c r="N969" i="1"/>
  <c r="D969" i="1"/>
  <c r="C969" i="1"/>
  <c r="AG968" i="1"/>
  <c r="Z968" i="1"/>
  <c r="Y968" i="1"/>
  <c r="O968" i="1"/>
  <c r="N968" i="1"/>
  <c r="D968" i="1"/>
  <c r="C968" i="1"/>
  <c r="AG967" i="1"/>
  <c r="Z967" i="1"/>
  <c r="Y967" i="1"/>
  <c r="O967" i="1"/>
  <c r="N967" i="1"/>
  <c r="D967" i="1"/>
  <c r="C967" i="1"/>
  <c r="Z966" i="1"/>
  <c r="Y966" i="1"/>
  <c r="AG966" i="1" s="1"/>
  <c r="O966" i="1"/>
  <c r="N966" i="1"/>
  <c r="D966" i="1"/>
  <c r="C966" i="1"/>
  <c r="Z965" i="1"/>
  <c r="Y965" i="1"/>
  <c r="AG965" i="1" s="1"/>
  <c r="O965" i="1"/>
  <c r="N965" i="1"/>
  <c r="D965" i="1"/>
  <c r="C965" i="1"/>
  <c r="AG964" i="1"/>
  <c r="Z964" i="1"/>
  <c r="Y964" i="1"/>
  <c r="O964" i="1"/>
  <c r="N964" i="1"/>
  <c r="D964" i="1"/>
  <c r="C964" i="1"/>
  <c r="AG963" i="1"/>
  <c r="Z963" i="1"/>
  <c r="Y963" i="1"/>
  <c r="O963" i="1"/>
  <c r="N963" i="1"/>
  <c r="D963" i="1"/>
  <c r="C963" i="1"/>
  <c r="Z962" i="1"/>
  <c r="Y962" i="1"/>
  <c r="AG962" i="1" s="1"/>
  <c r="O962" i="1"/>
  <c r="N962" i="1"/>
  <c r="D962" i="1"/>
  <c r="C962" i="1"/>
  <c r="Z961" i="1"/>
  <c r="Y961" i="1"/>
  <c r="AG961" i="1" s="1"/>
  <c r="O961" i="1"/>
  <c r="N961" i="1"/>
  <c r="D961" i="1"/>
  <c r="C961" i="1"/>
  <c r="AG960" i="1"/>
  <c r="Z960" i="1"/>
  <c r="Y960" i="1"/>
  <c r="O960" i="1"/>
  <c r="N960" i="1"/>
  <c r="D960" i="1"/>
  <c r="C960" i="1"/>
  <c r="AG959" i="1"/>
  <c r="Z959" i="1"/>
  <c r="Y959" i="1"/>
  <c r="O959" i="1"/>
  <c r="N959" i="1"/>
  <c r="D959" i="1"/>
  <c r="C959" i="1"/>
  <c r="Z958" i="1"/>
  <c r="Y958" i="1"/>
  <c r="AG958" i="1" s="1"/>
  <c r="O958" i="1"/>
  <c r="N958" i="1"/>
  <c r="D958" i="1"/>
  <c r="C958" i="1"/>
  <c r="Z957" i="1"/>
  <c r="Y957" i="1"/>
  <c r="AG957" i="1" s="1"/>
  <c r="O957" i="1"/>
  <c r="N957" i="1"/>
  <c r="D957" i="1"/>
  <c r="C957" i="1"/>
  <c r="AG956" i="1"/>
  <c r="Z956" i="1"/>
  <c r="Y956" i="1"/>
  <c r="O956" i="1"/>
  <c r="N956" i="1"/>
  <c r="D956" i="1"/>
  <c r="C956" i="1"/>
  <c r="AG955" i="1"/>
  <c r="Z955" i="1"/>
  <c r="Y955" i="1"/>
  <c r="O955" i="1"/>
  <c r="N955" i="1"/>
  <c r="D955" i="1"/>
  <c r="C955" i="1"/>
  <c r="Z954" i="1"/>
  <c r="Y954" i="1"/>
  <c r="AG954" i="1" s="1"/>
  <c r="O954" i="1"/>
  <c r="N954" i="1"/>
  <c r="D954" i="1"/>
  <c r="C954" i="1"/>
  <c r="Z953" i="1"/>
  <c r="Y953" i="1"/>
  <c r="AG953" i="1" s="1"/>
  <c r="O953" i="1"/>
  <c r="N953" i="1"/>
  <c r="D953" i="1"/>
  <c r="C953" i="1"/>
  <c r="AG952" i="1"/>
  <c r="Z952" i="1"/>
  <c r="Y952" i="1"/>
  <c r="O952" i="1"/>
  <c r="N952" i="1"/>
  <c r="D952" i="1"/>
  <c r="C952" i="1"/>
  <c r="AG951" i="1"/>
  <c r="Z951" i="1"/>
  <c r="Y951" i="1"/>
  <c r="O951" i="1"/>
  <c r="N951" i="1"/>
  <c r="D951" i="1"/>
  <c r="C951" i="1"/>
  <c r="Z950" i="1"/>
  <c r="Y950" i="1"/>
  <c r="AG950" i="1" s="1"/>
  <c r="O950" i="1"/>
  <c r="N950" i="1"/>
  <c r="D950" i="1"/>
  <c r="C950" i="1"/>
  <c r="Z949" i="1"/>
  <c r="Y949" i="1"/>
  <c r="AG949" i="1" s="1"/>
  <c r="O949" i="1"/>
  <c r="N949" i="1"/>
  <c r="D949" i="1"/>
  <c r="C949" i="1"/>
  <c r="AG948" i="1"/>
  <c r="Z948" i="1"/>
  <c r="Y948" i="1"/>
  <c r="O948" i="1"/>
  <c r="N948" i="1"/>
  <c r="D948" i="1"/>
  <c r="C948" i="1"/>
  <c r="AG947" i="1"/>
  <c r="Z947" i="1"/>
  <c r="Y947" i="1"/>
  <c r="O947" i="1"/>
  <c r="N947" i="1"/>
  <c r="D947" i="1"/>
  <c r="C947" i="1"/>
  <c r="Z946" i="1"/>
  <c r="Y946" i="1"/>
  <c r="AG946" i="1" s="1"/>
  <c r="O946" i="1"/>
  <c r="N946" i="1"/>
  <c r="D946" i="1"/>
  <c r="C946" i="1"/>
  <c r="Z945" i="1"/>
  <c r="Y945" i="1"/>
  <c r="AG945" i="1" s="1"/>
  <c r="O945" i="1"/>
  <c r="N945" i="1"/>
  <c r="D945" i="1"/>
  <c r="C945" i="1"/>
  <c r="AG944" i="1"/>
  <c r="Z944" i="1"/>
  <c r="Y944" i="1"/>
  <c r="O944" i="1"/>
  <c r="N944" i="1"/>
  <c r="D944" i="1"/>
  <c r="C944" i="1"/>
  <c r="AG943" i="1"/>
  <c r="Z943" i="1"/>
  <c r="Y943" i="1"/>
  <c r="O943" i="1"/>
  <c r="N943" i="1"/>
  <c r="D943" i="1"/>
  <c r="C943" i="1"/>
  <c r="Z942" i="1"/>
  <c r="Y942" i="1"/>
  <c r="AG942" i="1" s="1"/>
  <c r="O942" i="1"/>
  <c r="N942" i="1"/>
  <c r="D942" i="1"/>
  <c r="C942" i="1"/>
  <c r="Z941" i="1"/>
  <c r="Y941" i="1"/>
  <c r="AG941" i="1" s="1"/>
  <c r="O941" i="1"/>
  <c r="N941" i="1"/>
  <c r="D941" i="1"/>
  <c r="C941" i="1"/>
  <c r="AG940" i="1"/>
  <c r="Z940" i="1"/>
  <c r="Y940" i="1"/>
  <c r="O940" i="1"/>
  <c r="N940" i="1"/>
  <c r="D940" i="1"/>
  <c r="C940" i="1"/>
  <c r="AG939" i="1"/>
  <c r="Z939" i="1"/>
  <c r="Y939" i="1"/>
  <c r="O939" i="1"/>
  <c r="N939" i="1"/>
  <c r="D939" i="1"/>
  <c r="C939" i="1"/>
  <c r="Z938" i="1"/>
  <c r="Y938" i="1"/>
  <c r="AG938" i="1" s="1"/>
  <c r="O938" i="1"/>
  <c r="N938" i="1"/>
  <c r="D938" i="1"/>
  <c r="C938" i="1"/>
  <c r="Z937" i="1"/>
  <c r="Y937" i="1"/>
  <c r="AG937" i="1" s="1"/>
  <c r="O937" i="1"/>
  <c r="N937" i="1"/>
  <c r="D937" i="1"/>
  <c r="C937" i="1"/>
  <c r="AG936" i="1"/>
  <c r="Z936" i="1"/>
  <c r="Y936" i="1"/>
  <c r="O936" i="1"/>
  <c r="N936" i="1"/>
  <c r="D936" i="1"/>
  <c r="C936" i="1"/>
  <c r="AG935" i="1"/>
  <c r="Z935" i="1"/>
  <c r="Y935" i="1"/>
  <c r="O935" i="1"/>
  <c r="N935" i="1"/>
  <c r="D935" i="1"/>
  <c r="C935" i="1"/>
  <c r="Z934" i="1"/>
  <c r="Y934" i="1"/>
  <c r="AG934" i="1" s="1"/>
  <c r="O934" i="1"/>
  <c r="N934" i="1"/>
  <c r="D934" i="1"/>
  <c r="C934" i="1"/>
  <c r="Z933" i="1"/>
  <c r="Y933" i="1"/>
  <c r="AG933" i="1" s="1"/>
  <c r="O933" i="1"/>
  <c r="N933" i="1"/>
  <c r="D933" i="1"/>
  <c r="C933" i="1"/>
  <c r="AG932" i="1"/>
  <c r="Z932" i="1"/>
  <c r="Y932" i="1"/>
  <c r="O932" i="1"/>
  <c r="N932" i="1"/>
  <c r="D932" i="1"/>
  <c r="C932" i="1"/>
  <c r="AG931" i="1"/>
  <c r="Z931" i="1"/>
  <c r="Y931" i="1"/>
  <c r="O931" i="1"/>
  <c r="N931" i="1"/>
  <c r="D931" i="1"/>
  <c r="C931" i="1"/>
  <c r="Z930" i="1"/>
  <c r="Y930" i="1"/>
  <c r="AG930" i="1" s="1"/>
  <c r="O930" i="1"/>
  <c r="N930" i="1"/>
  <c r="D930" i="1"/>
  <c r="C930" i="1"/>
  <c r="Z929" i="1"/>
  <c r="Y929" i="1"/>
  <c r="AG929" i="1" s="1"/>
  <c r="O929" i="1"/>
  <c r="N929" i="1"/>
  <c r="D929" i="1"/>
  <c r="C929" i="1"/>
  <c r="AG928" i="1"/>
  <c r="Z928" i="1"/>
  <c r="Y928" i="1"/>
  <c r="O928" i="1"/>
  <c r="N928" i="1"/>
  <c r="D928" i="1"/>
  <c r="C928" i="1"/>
  <c r="AG927" i="1"/>
  <c r="Z927" i="1"/>
  <c r="Y927" i="1"/>
  <c r="O927" i="1"/>
  <c r="N927" i="1"/>
  <c r="D927" i="1"/>
  <c r="C927" i="1"/>
  <c r="Z926" i="1"/>
  <c r="Y926" i="1"/>
  <c r="AG926" i="1" s="1"/>
  <c r="O926" i="1"/>
  <c r="N926" i="1"/>
  <c r="D926" i="1"/>
  <c r="C926" i="1"/>
  <c r="Z925" i="1"/>
  <c r="Y925" i="1"/>
  <c r="AG925" i="1" s="1"/>
  <c r="O925" i="1"/>
  <c r="N925" i="1"/>
  <c r="D925" i="1"/>
  <c r="C925" i="1"/>
  <c r="AG924" i="1"/>
  <c r="Z924" i="1"/>
  <c r="Y924" i="1"/>
  <c r="O924" i="1"/>
  <c r="N924" i="1"/>
  <c r="D924" i="1"/>
  <c r="C924" i="1"/>
  <c r="AG923" i="1"/>
  <c r="Z923" i="1"/>
  <c r="Y923" i="1"/>
  <c r="O923" i="1"/>
  <c r="N923" i="1"/>
  <c r="D923" i="1"/>
  <c r="C923" i="1"/>
  <c r="Z922" i="1"/>
  <c r="Y922" i="1"/>
  <c r="AG922" i="1" s="1"/>
  <c r="O922" i="1"/>
  <c r="N922" i="1"/>
  <c r="D922" i="1"/>
  <c r="C922" i="1"/>
  <c r="Z921" i="1"/>
  <c r="Y921" i="1"/>
  <c r="AG921" i="1" s="1"/>
  <c r="O921" i="1"/>
  <c r="N921" i="1"/>
  <c r="D921" i="1"/>
  <c r="C921" i="1"/>
  <c r="AG920" i="1"/>
  <c r="Z920" i="1"/>
  <c r="Y920" i="1"/>
  <c r="O920" i="1"/>
  <c r="N920" i="1"/>
  <c r="D920" i="1"/>
  <c r="C920" i="1"/>
  <c r="AG919" i="1"/>
  <c r="Z919" i="1"/>
  <c r="Y919" i="1"/>
  <c r="O919" i="1"/>
  <c r="N919" i="1"/>
  <c r="D919" i="1"/>
  <c r="C919" i="1"/>
  <c r="Z918" i="1"/>
  <c r="Y918" i="1"/>
  <c r="AG918" i="1" s="1"/>
  <c r="O918" i="1"/>
  <c r="N918" i="1"/>
  <c r="D918" i="1"/>
  <c r="C918" i="1"/>
  <c r="Z917" i="1"/>
  <c r="Y917" i="1"/>
  <c r="AG917" i="1" s="1"/>
  <c r="O917" i="1"/>
  <c r="N917" i="1"/>
  <c r="D917" i="1"/>
  <c r="C917" i="1"/>
  <c r="AG916" i="1"/>
  <c r="Z916" i="1"/>
  <c r="Y916" i="1"/>
  <c r="O916" i="1"/>
  <c r="N916" i="1"/>
  <c r="D916" i="1"/>
  <c r="C916" i="1"/>
  <c r="AG915" i="1"/>
  <c r="Z915" i="1"/>
  <c r="Y915" i="1"/>
  <c r="O915" i="1"/>
  <c r="N915" i="1"/>
  <c r="D915" i="1"/>
  <c r="C915" i="1"/>
  <c r="AG914" i="1"/>
  <c r="Z914" i="1"/>
  <c r="Y914" i="1"/>
  <c r="O914" i="1"/>
  <c r="N914" i="1"/>
  <c r="D914" i="1"/>
  <c r="C914" i="1"/>
  <c r="Z913" i="1"/>
  <c r="Y913" i="1"/>
  <c r="AG913" i="1" s="1"/>
  <c r="O913" i="1"/>
  <c r="N913" i="1"/>
  <c r="D913" i="1"/>
  <c r="C913" i="1"/>
  <c r="AG912" i="1"/>
  <c r="Z912" i="1"/>
  <c r="Y912" i="1"/>
  <c r="O912" i="1"/>
  <c r="N912" i="1"/>
  <c r="D912" i="1"/>
  <c r="C912" i="1"/>
  <c r="AG911" i="1"/>
  <c r="Z911" i="1"/>
  <c r="Y911" i="1"/>
  <c r="O911" i="1"/>
  <c r="N911" i="1"/>
  <c r="D911" i="1"/>
  <c r="C911" i="1"/>
  <c r="AG910" i="1"/>
  <c r="Z910" i="1"/>
  <c r="Y910" i="1"/>
  <c r="O910" i="1"/>
  <c r="N910" i="1"/>
  <c r="D910" i="1"/>
  <c r="C910" i="1"/>
  <c r="Z909" i="1"/>
  <c r="Y909" i="1"/>
  <c r="AG909" i="1" s="1"/>
  <c r="O909" i="1"/>
  <c r="N909" i="1"/>
  <c r="D909" i="1"/>
  <c r="C909" i="1"/>
  <c r="Z908" i="1"/>
  <c r="Y908" i="1"/>
  <c r="AG908" i="1" s="1"/>
  <c r="O908" i="1"/>
  <c r="N908" i="1"/>
  <c r="D908" i="1"/>
  <c r="C908" i="1"/>
  <c r="Z907" i="1"/>
  <c r="Y907" i="1"/>
  <c r="AG907" i="1" s="1"/>
  <c r="O907" i="1"/>
  <c r="N907" i="1"/>
  <c r="D907" i="1"/>
  <c r="C907" i="1"/>
  <c r="AG906" i="1"/>
  <c r="Z906" i="1"/>
  <c r="Y906" i="1"/>
  <c r="O906" i="1"/>
  <c r="N906" i="1"/>
  <c r="D906" i="1"/>
  <c r="C906" i="1"/>
  <c r="AG905" i="1"/>
  <c r="Z905" i="1"/>
  <c r="Y905" i="1"/>
  <c r="O905" i="1"/>
  <c r="N905" i="1"/>
  <c r="D905" i="1"/>
  <c r="C905" i="1"/>
  <c r="Z904" i="1"/>
  <c r="Y904" i="1"/>
  <c r="AG904" i="1" s="1"/>
  <c r="O904" i="1"/>
  <c r="N904" i="1"/>
  <c r="D904" i="1"/>
  <c r="C904" i="1"/>
  <c r="AG903" i="1"/>
  <c r="Z903" i="1"/>
  <c r="Y903" i="1"/>
  <c r="O903" i="1"/>
  <c r="N903" i="1"/>
  <c r="D903" i="1"/>
  <c r="C903" i="1"/>
  <c r="AG902" i="1"/>
  <c r="Z902" i="1"/>
  <c r="Y902" i="1"/>
  <c r="O902" i="1"/>
  <c r="N902" i="1"/>
  <c r="D902" i="1"/>
  <c r="C902" i="1"/>
  <c r="Z901" i="1"/>
  <c r="Y901" i="1"/>
  <c r="AG901" i="1" s="1"/>
  <c r="O901" i="1"/>
  <c r="N901" i="1"/>
  <c r="D901" i="1"/>
  <c r="C901" i="1"/>
  <c r="Z900" i="1"/>
  <c r="Y900" i="1"/>
  <c r="AG900" i="1" s="1"/>
  <c r="O900" i="1"/>
  <c r="N900" i="1"/>
  <c r="D900" i="1"/>
  <c r="C900" i="1"/>
  <c r="Z899" i="1"/>
  <c r="Y899" i="1"/>
  <c r="AG899" i="1" s="1"/>
  <c r="O899" i="1"/>
  <c r="N899" i="1"/>
  <c r="D899" i="1"/>
  <c r="C899" i="1"/>
  <c r="AG898" i="1"/>
  <c r="Z898" i="1"/>
  <c r="Y898" i="1"/>
  <c r="O898" i="1"/>
  <c r="N898" i="1"/>
  <c r="D898" i="1"/>
  <c r="C898" i="1"/>
  <c r="AG897" i="1"/>
  <c r="Z897" i="1"/>
  <c r="Y897" i="1"/>
  <c r="O897" i="1"/>
  <c r="N897" i="1"/>
  <c r="D897" i="1"/>
  <c r="C897" i="1"/>
  <c r="Z896" i="1"/>
  <c r="Y896" i="1"/>
  <c r="AG896" i="1" s="1"/>
  <c r="O896" i="1"/>
  <c r="N896" i="1"/>
  <c r="D896" i="1"/>
  <c r="C896" i="1"/>
  <c r="AG895" i="1"/>
  <c r="Z895" i="1"/>
  <c r="Y895" i="1"/>
  <c r="O895" i="1"/>
  <c r="N895" i="1"/>
  <c r="D895" i="1"/>
  <c r="C895" i="1"/>
  <c r="AG894" i="1"/>
  <c r="Z894" i="1"/>
  <c r="Y894" i="1"/>
  <c r="O894" i="1"/>
  <c r="N894" i="1"/>
  <c r="D894" i="1"/>
  <c r="C894" i="1"/>
  <c r="Z893" i="1"/>
  <c r="Y893" i="1"/>
  <c r="AG893" i="1" s="1"/>
  <c r="O893" i="1"/>
  <c r="N893" i="1"/>
  <c r="D893" i="1"/>
  <c r="C893" i="1"/>
  <c r="Z892" i="1"/>
  <c r="Y892" i="1"/>
  <c r="AG892" i="1" s="1"/>
  <c r="O892" i="1"/>
  <c r="N892" i="1"/>
  <c r="D892" i="1"/>
  <c r="C892" i="1"/>
  <c r="Z891" i="1"/>
  <c r="Y891" i="1"/>
  <c r="AG891" i="1" s="1"/>
  <c r="O891" i="1"/>
  <c r="N891" i="1"/>
  <c r="D891" i="1"/>
  <c r="C891" i="1"/>
  <c r="AG890" i="1"/>
  <c r="Z890" i="1"/>
  <c r="Y890" i="1"/>
  <c r="O890" i="1"/>
  <c r="N890" i="1"/>
  <c r="D890" i="1"/>
  <c r="C890" i="1"/>
  <c r="AG889" i="1"/>
  <c r="Z889" i="1"/>
  <c r="Y889" i="1"/>
  <c r="O889" i="1"/>
  <c r="N889" i="1"/>
  <c r="D889" i="1"/>
  <c r="C889" i="1"/>
  <c r="Z888" i="1"/>
  <c r="Y888" i="1"/>
  <c r="AG888" i="1" s="1"/>
  <c r="O888" i="1"/>
  <c r="N888" i="1"/>
  <c r="D888" i="1"/>
  <c r="C888" i="1"/>
  <c r="AG887" i="1"/>
  <c r="Z887" i="1"/>
  <c r="Y887" i="1"/>
  <c r="O887" i="1"/>
  <c r="N887" i="1"/>
  <c r="D887" i="1"/>
  <c r="C887" i="1"/>
  <c r="AG886" i="1"/>
  <c r="Z886" i="1"/>
  <c r="Y886" i="1"/>
  <c r="O886" i="1"/>
  <c r="N886" i="1"/>
  <c r="D886" i="1"/>
  <c r="C886" i="1"/>
  <c r="Z885" i="1"/>
  <c r="Y885" i="1"/>
  <c r="AG885" i="1" s="1"/>
  <c r="O885" i="1"/>
  <c r="N885" i="1"/>
  <c r="D885" i="1"/>
  <c r="C885" i="1"/>
  <c r="Z884" i="1"/>
  <c r="Y884" i="1"/>
  <c r="AG884" i="1" s="1"/>
  <c r="O884" i="1"/>
  <c r="N884" i="1"/>
  <c r="D884" i="1"/>
  <c r="C884" i="1"/>
  <c r="Z883" i="1"/>
  <c r="Y883" i="1"/>
  <c r="AG883" i="1" s="1"/>
  <c r="O883" i="1"/>
  <c r="N883" i="1"/>
  <c r="D883" i="1"/>
  <c r="C883" i="1"/>
  <c r="AG882" i="1"/>
  <c r="Z882" i="1"/>
  <c r="Y882" i="1"/>
  <c r="O882" i="1"/>
  <c r="N882" i="1"/>
  <c r="D882" i="1"/>
  <c r="C882" i="1"/>
  <c r="AG881" i="1"/>
  <c r="Z881" i="1"/>
  <c r="Y881" i="1"/>
  <c r="O881" i="1"/>
  <c r="N881" i="1"/>
  <c r="D881" i="1"/>
  <c r="C881" i="1"/>
  <c r="Z880" i="1"/>
  <c r="Y880" i="1"/>
  <c r="AG880" i="1" s="1"/>
  <c r="O880" i="1"/>
  <c r="N880" i="1"/>
  <c r="D880" i="1"/>
  <c r="C880" i="1"/>
  <c r="AG879" i="1"/>
  <c r="Z879" i="1"/>
  <c r="Y879" i="1"/>
  <c r="O879" i="1"/>
  <c r="N879" i="1"/>
  <c r="D879" i="1"/>
  <c r="C879" i="1"/>
  <c r="AG878" i="1"/>
  <c r="Z878" i="1"/>
  <c r="Y878" i="1"/>
  <c r="O878" i="1"/>
  <c r="N878" i="1"/>
  <c r="D878" i="1"/>
  <c r="C878" i="1"/>
  <c r="Z877" i="1"/>
  <c r="Y877" i="1"/>
  <c r="AG877" i="1" s="1"/>
  <c r="O877" i="1"/>
  <c r="N877" i="1"/>
  <c r="D877" i="1"/>
  <c r="C877" i="1"/>
  <c r="Z876" i="1"/>
  <c r="Y876" i="1"/>
  <c r="AG876" i="1" s="1"/>
  <c r="O876" i="1"/>
  <c r="N876" i="1"/>
  <c r="D876" i="1"/>
  <c r="C876" i="1"/>
  <c r="Z875" i="1"/>
  <c r="Y875" i="1"/>
  <c r="AG875" i="1" s="1"/>
  <c r="O875" i="1"/>
  <c r="N875" i="1"/>
  <c r="D875" i="1"/>
  <c r="C875" i="1"/>
  <c r="AG874" i="1"/>
  <c r="Z874" i="1"/>
  <c r="Y874" i="1"/>
  <c r="O874" i="1"/>
  <c r="N874" i="1"/>
  <c r="D874" i="1"/>
  <c r="C874" i="1"/>
  <c r="AG873" i="1"/>
  <c r="Z873" i="1"/>
  <c r="Y873" i="1"/>
  <c r="O873" i="1"/>
  <c r="N873" i="1"/>
  <c r="D873" i="1"/>
  <c r="C873" i="1"/>
  <c r="Z872" i="1"/>
  <c r="Y872" i="1"/>
  <c r="AG872" i="1" s="1"/>
  <c r="O872" i="1"/>
  <c r="N872" i="1"/>
  <c r="D872" i="1"/>
  <c r="C872" i="1"/>
  <c r="AG871" i="1"/>
  <c r="Z871" i="1"/>
  <c r="Y871" i="1"/>
  <c r="O871" i="1"/>
  <c r="N871" i="1"/>
  <c r="D871" i="1"/>
  <c r="C871" i="1"/>
  <c r="AG870" i="1"/>
  <c r="Z870" i="1"/>
  <c r="Y870" i="1"/>
  <c r="O870" i="1"/>
  <c r="N870" i="1"/>
  <c r="D870" i="1"/>
  <c r="C870" i="1"/>
  <c r="Z869" i="1"/>
  <c r="Y869" i="1"/>
  <c r="AG869" i="1" s="1"/>
  <c r="O869" i="1"/>
  <c r="N869" i="1"/>
  <c r="D869" i="1"/>
  <c r="C869" i="1"/>
  <c r="Z868" i="1"/>
  <c r="Y868" i="1"/>
  <c r="AG868" i="1" s="1"/>
  <c r="O868" i="1"/>
  <c r="N868" i="1"/>
  <c r="D868" i="1"/>
  <c r="C868" i="1"/>
  <c r="Z867" i="1"/>
  <c r="Y867" i="1"/>
  <c r="AG867" i="1" s="1"/>
  <c r="O867" i="1"/>
  <c r="N867" i="1"/>
  <c r="D867" i="1"/>
  <c r="C867" i="1"/>
  <c r="AG866" i="1"/>
  <c r="Z866" i="1"/>
  <c r="Y866" i="1"/>
  <c r="O866" i="1"/>
  <c r="N866" i="1"/>
  <c r="D866" i="1"/>
  <c r="C866" i="1"/>
  <c r="AG865" i="1"/>
  <c r="Z865" i="1"/>
  <c r="Y865" i="1"/>
  <c r="O865" i="1"/>
  <c r="N865" i="1"/>
  <c r="D865" i="1"/>
  <c r="C865" i="1"/>
  <c r="Z864" i="1"/>
  <c r="Y864" i="1"/>
  <c r="AG864" i="1" s="1"/>
  <c r="O864" i="1"/>
  <c r="N864" i="1"/>
  <c r="D864" i="1"/>
  <c r="C864" i="1"/>
  <c r="AG863" i="1"/>
  <c r="Z863" i="1"/>
  <c r="Y863" i="1"/>
  <c r="O863" i="1"/>
  <c r="N863" i="1"/>
  <c r="D863" i="1"/>
  <c r="C863" i="1"/>
  <c r="AG862" i="1"/>
  <c r="Z862" i="1"/>
  <c r="Y862" i="1"/>
  <c r="O862" i="1"/>
  <c r="N862" i="1"/>
  <c r="D862" i="1"/>
  <c r="C862" i="1"/>
  <c r="Z861" i="1"/>
  <c r="Y861" i="1"/>
  <c r="AG861" i="1" s="1"/>
  <c r="O861" i="1"/>
  <c r="N861" i="1"/>
  <c r="D861" i="1"/>
  <c r="C861" i="1"/>
  <c r="Z860" i="1"/>
  <c r="Y860" i="1"/>
  <c r="AG860" i="1" s="1"/>
  <c r="O860" i="1"/>
  <c r="N860" i="1"/>
  <c r="D860" i="1"/>
  <c r="C860" i="1"/>
  <c r="Z859" i="1"/>
  <c r="Y859" i="1"/>
  <c r="AG859" i="1" s="1"/>
  <c r="O859" i="1"/>
  <c r="N859" i="1"/>
  <c r="D859" i="1"/>
  <c r="C859" i="1"/>
  <c r="AG858" i="1"/>
  <c r="Z858" i="1"/>
  <c r="Y858" i="1"/>
  <c r="O858" i="1"/>
  <c r="N858" i="1"/>
  <c r="D858" i="1"/>
  <c r="C858" i="1"/>
  <c r="AG857" i="1"/>
  <c r="Z857" i="1"/>
  <c r="Y857" i="1"/>
  <c r="O857" i="1"/>
  <c r="N857" i="1"/>
  <c r="D857" i="1"/>
  <c r="C857" i="1"/>
  <c r="Z856" i="1"/>
  <c r="Y856" i="1"/>
  <c r="AG856" i="1" s="1"/>
  <c r="O856" i="1"/>
  <c r="N856" i="1"/>
  <c r="D856" i="1"/>
  <c r="C856" i="1"/>
  <c r="AG855" i="1"/>
  <c r="Z855" i="1"/>
  <c r="Y855" i="1"/>
  <c r="O855" i="1"/>
  <c r="N855" i="1"/>
  <c r="D855" i="1"/>
  <c r="C855" i="1"/>
  <c r="AG854" i="1"/>
  <c r="Z854" i="1"/>
  <c r="Y854" i="1"/>
  <c r="O854" i="1"/>
  <c r="N854" i="1"/>
  <c r="D854" i="1"/>
  <c r="C854" i="1"/>
  <c r="Z853" i="1"/>
  <c r="Y853" i="1"/>
  <c r="AG853" i="1" s="1"/>
  <c r="O853" i="1"/>
  <c r="N853" i="1"/>
  <c r="D853" i="1"/>
  <c r="C853" i="1"/>
  <c r="Z852" i="1"/>
  <c r="Y852" i="1"/>
  <c r="AG852" i="1" s="1"/>
  <c r="O852" i="1"/>
  <c r="N852" i="1"/>
  <c r="D852" i="1"/>
  <c r="C852" i="1"/>
  <c r="Z851" i="1"/>
  <c r="Y851" i="1"/>
  <c r="AG851" i="1" s="1"/>
  <c r="O851" i="1"/>
  <c r="N851" i="1"/>
  <c r="D851" i="1"/>
  <c r="C851" i="1"/>
  <c r="AG850" i="1"/>
  <c r="Z850" i="1"/>
  <c r="Y850" i="1"/>
  <c r="O850" i="1"/>
  <c r="N850" i="1"/>
  <c r="D850" i="1"/>
  <c r="C850" i="1"/>
  <c r="AG849" i="1"/>
  <c r="Z849" i="1"/>
  <c r="Y849" i="1"/>
  <c r="O849" i="1"/>
  <c r="N849" i="1"/>
  <c r="D849" i="1"/>
  <c r="C849" i="1"/>
  <c r="Z848" i="1"/>
  <c r="Y848" i="1"/>
  <c r="AG848" i="1" s="1"/>
  <c r="O848" i="1"/>
  <c r="N848" i="1"/>
  <c r="D848" i="1"/>
  <c r="C848" i="1"/>
  <c r="AG847" i="1"/>
  <c r="Z847" i="1"/>
  <c r="Y847" i="1"/>
  <c r="O847" i="1"/>
  <c r="N847" i="1"/>
  <c r="D847" i="1"/>
  <c r="C847" i="1"/>
  <c r="AG846" i="1"/>
  <c r="Z846" i="1"/>
  <c r="Y846" i="1"/>
  <c r="O846" i="1"/>
  <c r="N846" i="1"/>
  <c r="D846" i="1"/>
  <c r="C846" i="1"/>
  <c r="Z845" i="1"/>
  <c r="Y845" i="1"/>
  <c r="AG845" i="1" s="1"/>
  <c r="O845" i="1"/>
  <c r="N845" i="1"/>
  <c r="D845" i="1"/>
  <c r="C845" i="1"/>
  <c r="Z844" i="1"/>
  <c r="Y844" i="1"/>
  <c r="AG844" i="1" s="1"/>
  <c r="O844" i="1"/>
  <c r="N844" i="1"/>
  <c r="D844" i="1"/>
  <c r="C844" i="1"/>
  <c r="Z843" i="1"/>
  <c r="Y843" i="1"/>
  <c r="AG843" i="1" s="1"/>
  <c r="O843" i="1"/>
  <c r="N843" i="1"/>
  <c r="D843" i="1"/>
  <c r="C843" i="1"/>
  <c r="AG842" i="1"/>
  <c r="Z842" i="1"/>
  <c r="Y842" i="1"/>
  <c r="O842" i="1"/>
  <c r="N842" i="1"/>
  <c r="D842" i="1"/>
  <c r="C842" i="1"/>
  <c r="AG841" i="1"/>
  <c r="Z841" i="1"/>
  <c r="Y841" i="1"/>
  <c r="O841" i="1"/>
  <c r="N841" i="1"/>
  <c r="D841" i="1"/>
  <c r="C841" i="1"/>
  <c r="Z840" i="1"/>
  <c r="Y840" i="1"/>
  <c r="AG840" i="1" s="1"/>
  <c r="O840" i="1"/>
  <c r="N840" i="1"/>
  <c r="D840" i="1"/>
  <c r="C840" i="1"/>
  <c r="AG839" i="1"/>
  <c r="Z839" i="1"/>
  <c r="Y839" i="1"/>
  <c r="O839" i="1"/>
  <c r="N839" i="1"/>
  <c r="D839" i="1"/>
  <c r="C839" i="1"/>
  <c r="AG838" i="1"/>
  <c r="Z838" i="1"/>
  <c r="Y838" i="1"/>
  <c r="O838" i="1"/>
  <c r="N838" i="1"/>
  <c r="D838" i="1"/>
  <c r="C838" i="1"/>
  <c r="Z837" i="1"/>
  <c r="Y837" i="1"/>
  <c r="AG837" i="1" s="1"/>
  <c r="O837" i="1"/>
  <c r="N837" i="1"/>
  <c r="D837" i="1"/>
  <c r="C837" i="1"/>
  <c r="Z836" i="1"/>
  <c r="Y836" i="1"/>
  <c r="AG836" i="1" s="1"/>
  <c r="O836" i="1"/>
  <c r="N836" i="1"/>
  <c r="D836" i="1"/>
  <c r="C836" i="1"/>
  <c r="Z835" i="1"/>
  <c r="Y835" i="1"/>
  <c r="AG835" i="1" s="1"/>
  <c r="O835" i="1"/>
  <c r="N835" i="1"/>
  <c r="D835" i="1"/>
  <c r="C835" i="1"/>
  <c r="AG834" i="1"/>
  <c r="Z834" i="1"/>
  <c r="Y834" i="1"/>
  <c r="O834" i="1"/>
  <c r="N834" i="1"/>
  <c r="D834" i="1"/>
  <c r="C834" i="1"/>
  <c r="AG833" i="1"/>
  <c r="Z833" i="1"/>
  <c r="Y833" i="1"/>
  <c r="O833" i="1"/>
  <c r="N833" i="1"/>
  <c r="D833" i="1"/>
  <c r="C833" i="1"/>
  <c r="Z832" i="1"/>
  <c r="Y832" i="1"/>
  <c r="AG832" i="1" s="1"/>
  <c r="O832" i="1"/>
  <c r="N832" i="1"/>
  <c r="D832" i="1"/>
  <c r="C832" i="1"/>
  <c r="AG831" i="1"/>
  <c r="Z831" i="1"/>
  <c r="Y831" i="1"/>
  <c r="O831" i="1"/>
  <c r="N831" i="1"/>
  <c r="D831" i="1"/>
  <c r="C831" i="1"/>
  <c r="AG830" i="1"/>
  <c r="Z830" i="1"/>
  <c r="Y830" i="1"/>
  <c r="O830" i="1"/>
  <c r="N830" i="1"/>
  <c r="D830" i="1"/>
  <c r="C830" i="1"/>
  <c r="Z829" i="1"/>
  <c r="Y829" i="1"/>
  <c r="AG829" i="1" s="1"/>
  <c r="O829" i="1"/>
  <c r="N829" i="1"/>
  <c r="D829" i="1"/>
  <c r="C829" i="1"/>
  <c r="Z828" i="1"/>
  <c r="Y828" i="1"/>
  <c r="AG828" i="1" s="1"/>
  <c r="O828" i="1"/>
  <c r="N828" i="1"/>
  <c r="D828" i="1"/>
  <c r="C828" i="1"/>
  <c r="Z827" i="1"/>
  <c r="Y827" i="1"/>
  <c r="AG827" i="1" s="1"/>
  <c r="O827" i="1"/>
  <c r="N827" i="1"/>
  <c r="D827" i="1"/>
  <c r="C827" i="1"/>
  <c r="AG826" i="1"/>
  <c r="Z826" i="1"/>
  <c r="Y826" i="1"/>
  <c r="O826" i="1"/>
  <c r="N826" i="1"/>
  <c r="D826" i="1"/>
  <c r="C826" i="1"/>
  <c r="AG825" i="1"/>
  <c r="Z825" i="1"/>
  <c r="Y825" i="1"/>
  <c r="O825" i="1"/>
  <c r="N825" i="1"/>
  <c r="D825" i="1"/>
  <c r="C825" i="1"/>
  <c r="Z824" i="1"/>
  <c r="Y824" i="1"/>
  <c r="AG824" i="1" s="1"/>
  <c r="O824" i="1"/>
  <c r="N824" i="1"/>
  <c r="D824" i="1"/>
  <c r="C824" i="1"/>
  <c r="AG823" i="1"/>
  <c r="Z823" i="1"/>
  <c r="Y823" i="1"/>
  <c r="O823" i="1"/>
  <c r="N823" i="1"/>
  <c r="D823" i="1"/>
  <c r="C823" i="1"/>
  <c r="AG822" i="1"/>
  <c r="Z822" i="1"/>
  <c r="Y822" i="1"/>
  <c r="O822" i="1"/>
  <c r="N822" i="1"/>
  <c r="D822" i="1"/>
  <c r="C822" i="1"/>
  <c r="Z821" i="1"/>
  <c r="Y821" i="1"/>
  <c r="AG821" i="1" s="1"/>
  <c r="O821" i="1"/>
  <c r="N821" i="1"/>
  <c r="D821" i="1"/>
  <c r="C821" i="1"/>
  <c r="Z820" i="1"/>
  <c r="Y820" i="1"/>
  <c r="AG820" i="1" s="1"/>
  <c r="O820" i="1"/>
  <c r="N820" i="1"/>
  <c r="D820" i="1"/>
  <c r="C820" i="1"/>
  <c r="Z819" i="1"/>
  <c r="Y819" i="1"/>
  <c r="AG819" i="1" s="1"/>
  <c r="O819" i="1"/>
  <c r="N819" i="1"/>
  <c r="D819" i="1"/>
  <c r="C819" i="1"/>
  <c r="AG818" i="1"/>
  <c r="Z818" i="1"/>
  <c r="Y818" i="1"/>
  <c r="O818" i="1"/>
  <c r="N818" i="1"/>
  <c r="D818" i="1"/>
  <c r="C818" i="1"/>
  <c r="AG817" i="1"/>
  <c r="Z817" i="1"/>
  <c r="Y817" i="1"/>
  <c r="O817" i="1"/>
  <c r="N817" i="1"/>
  <c r="D817" i="1"/>
  <c r="C817" i="1"/>
  <c r="Z816" i="1"/>
  <c r="Y816" i="1"/>
  <c r="AG816" i="1" s="1"/>
  <c r="O816" i="1"/>
  <c r="N816" i="1"/>
  <c r="D816" i="1"/>
  <c r="C816" i="1"/>
  <c r="AG815" i="1"/>
  <c r="Z815" i="1"/>
  <c r="Y815" i="1"/>
  <c r="O815" i="1"/>
  <c r="N815" i="1"/>
  <c r="D815" i="1"/>
  <c r="C815" i="1"/>
  <c r="AG814" i="1"/>
  <c r="Z814" i="1"/>
  <c r="Y814" i="1"/>
  <c r="O814" i="1"/>
  <c r="N814" i="1"/>
  <c r="D814" i="1"/>
  <c r="C814" i="1"/>
  <c r="Z813" i="1"/>
  <c r="Y813" i="1"/>
  <c r="AG813" i="1" s="1"/>
  <c r="O813" i="1"/>
  <c r="N813" i="1"/>
  <c r="D813" i="1"/>
  <c r="C813" i="1"/>
  <c r="Z812" i="1"/>
  <c r="Y812" i="1"/>
  <c r="AG812" i="1" s="1"/>
  <c r="O812" i="1"/>
  <c r="N812" i="1"/>
  <c r="D812" i="1"/>
  <c r="C812" i="1"/>
  <c r="Z811" i="1"/>
  <c r="Y811" i="1"/>
  <c r="AG811" i="1" s="1"/>
  <c r="O811" i="1"/>
  <c r="N811" i="1"/>
  <c r="D811" i="1"/>
  <c r="C811" i="1"/>
  <c r="AG810" i="1"/>
  <c r="Z810" i="1"/>
  <c r="Y810" i="1"/>
  <c r="O810" i="1"/>
  <c r="N810" i="1"/>
  <c r="D810" i="1"/>
  <c r="C810" i="1"/>
  <c r="AG809" i="1"/>
  <c r="Z809" i="1"/>
  <c r="Y809" i="1"/>
  <c r="O809" i="1"/>
  <c r="N809" i="1"/>
  <c r="D809" i="1"/>
  <c r="C809" i="1"/>
  <c r="Z808" i="1"/>
  <c r="Y808" i="1"/>
  <c r="AG808" i="1" s="1"/>
  <c r="O808" i="1"/>
  <c r="N808" i="1"/>
  <c r="D808" i="1"/>
  <c r="C808" i="1"/>
  <c r="AG807" i="1"/>
  <c r="Z807" i="1"/>
  <c r="Y807" i="1"/>
  <c r="O807" i="1"/>
  <c r="N807" i="1"/>
  <c r="D807" i="1"/>
  <c r="C807" i="1"/>
  <c r="AG806" i="1"/>
  <c r="Z806" i="1"/>
  <c r="Y806" i="1"/>
  <c r="O806" i="1"/>
  <c r="N806" i="1"/>
  <c r="D806" i="1"/>
  <c r="C806" i="1"/>
  <c r="Z805" i="1"/>
  <c r="Y805" i="1"/>
  <c r="AG805" i="1" s="1"/>
  <c r="O805" i="1"/>
  <c r="N805" i="1"/>
  <c r="D805" i="1"/>
  <c r="C805" i="1"/>
  <c r="Z804" i="1"/>
  <c r="Y804" i="1"/>
  <c r="AG804" i="1" s="1"/>
  <c r="O804" i="1"/>
  <c r="N804" i="1"/>
  <c r="D804" i="1"/>
  <c r="C804" i="1"/>
  <c r="Z803" i="1"/>
  <c r="Y803" i="1"/>
  <c r="AG803" i="1" s="1"/>
  <c r="O803" i="1"/>
  <c r="N803" i="1"/>
  <c r="D803" i="1"/>
  <c r="C803" i="1"/>
  <c r="AG802" i="1"/>
  <c r="Z802" i="1"/>
  <c r="Y802" i="1"/>
  <c r="O802" i="1"/>
  <c r="N802" i="1"/>
  <c r="D802" i="1"/>
  <c r="C802" i="1"/>
  <c r="AG801" i="1"/>
  <c r="Z801" i="1"/>
  <c r="Y801" i="1"/>
  <c r="O801" i="1"/>
  <c r="N801" i="1"/>
  <c r="D801" i="1"/>
  <c r="C801" i="1"/>
  <c r="Z800" i="1"/>
  <c r="Y800" i="1"/>
  <c r="AG800" i="1" s="1"/>
  <c r="O800" i="1"/>
  <c r="N800" i="1"/>
  <c r="D800" i="1"/>
  <c r="C800" i="1"/>
  <c r="AG799" i="1"/>
  <c r="Z799" i="1"/>
  <c r="Y799" i="1"/>
  <c r="O799" i="1"/>
  <c r="N799" i="1"/>
  <c r="D799" i="1"/>
  <c r="C799" i="1"/>
  <c r="AG798" i="1"/>
  <c r="Z798" i="1"/>
  <c r="Y798" i="1"/>
  <c r="O798" i="1"/>
  <c r="N798" i="1"/>
  <c r="D798" i="1"/>
  <c r="C798" i="1"/>
  <c r="Z797" i="1"/>
  <c r="Y797" i="1"/>
  <c r="AG797" i="1" s="1"/>
  <c r="O797" i="1"/>
  <c r="N797" i="1"/>
  <c r="D797" i="1"/>
  <c r="C797" i="1"/>
  <c r="Z796" i="1"/>
  <c r="Y796" i="1"/>
  <c r="AG796" i="1" s="1"/>
  <c r="O796" i="1"/>
  <c r="N796" i="1"/>
  <c r="D796" i="1"/>
  <c r="C796" i="1"/>
  <c r="Z795" i="1"/>
  <c r="Y795" i="1"/>
  <c r="AG795" i="1" s="1"/>
  <c r="O795" i="1"/>
  <c r="N795" i="1"/>
  <c r="D795" i="1"/>
  <c r="C795" i="1"/>
  <c r="AG794" i="1"/>
  <c r="Z794" i="1"/>
  <c r="Y794" i="1"/>
  <c r="O794" i="1"/>
  <c r="N794" i="1"/>
  <c r="D794" i="1"/>
  <c r="C794" i="1"/>
  <c r="AG793" i="1"/>
  <c r="Z793" i="1"/>
  <c r="Y793" i="1"/>
  <c r="O793" i="1"/>
  <c r="N793" i="1"/>
  <c r="D793" i="1"/>
  <c r="C793" i="1"/>
  <c r="Z792" i="1"/>
  <c r="Y792" i="1"/>
  <c r="AG792" i="1" s="1"/>
  <c r="O792" i="1"/>
  <c r="N792" i="1"/>
  <c r="D792" i="1"/>
  <c r="C792" i="1"/>
  <c r="AG791" i="1"/>
  <c r="Z791" i="1"/>
  <c r="Y791" i="1"/>
  <c r="O791" i="1"/>
  <c r="N791" i="1"/>
  <c r="D791" i="1"/>
  <c r="C791" i="1"/>
  <c r="AG790" i="1"/>
  <c r="Z790" i="1"/>
  <c r="Y790" i="1"/>
  <c r="O790" i="1"/>
  <c r="N790" i="1"/>
  <c r="D790" i="1"/>
  <c r="C790" i="1"/>
  <c r="Z789" i="1"/>
  <c r="Y789" i="1"/>
  <c r="AG789" i="1" s="1"/>
  <c r="O789" i="1"/>
  <c r="N789" i="1"/>
  <c r="D789" i="1"/>
  <c r="C789" i="1"/>
  <c r="Z788" i="1"/>
  <c r="Y788" i="1"/>
  <c r="AG788" i="1" s="1"/>
  <c r="O788" i="1"/>
  <c r="N788" i="1"/>
  <c r="D788" i="1"/>
  <c r="C788" i="1"/>
  <c r="Z787" i="1"/>
  <c r="Y787" i="1"/>
  <c r="AG787" i="1" s="1"/>
  <c r="O787" i="1"/>
  <c r="N787" i="1"/>
  <c r="D787" i="1"/>
  <c r="C787" i="1"/>
  <c r="AG786" i="1"/>
  <c r="Z786" i="1"/>
  <c r="Y786" i="1"/>
  <c r="O786" i="1"/>
  <c r="N786" i="1"/>
  <c r="D786" i="1"/>
  <c r="C786" i="1"/>
  <c r="AG785" i="1"/>
  <c r="Z785" i="1"/>
  <c r="Y785" i="1"/>
  <c r="O785" i="1"/>
  <c r="N785" i="1"/>
  <c r="D785" i="1"/>
  <c r="C785" i="1"/>
  <c r="Z784" i="1"/>
  <c r="Y784" i="1"/>
  <c r="AG784" i="1" s="1"/>
  <c r="O784" i="1"/>
  <c r="N784" i="1"/>
  <c r="D784" i="1"/>
  <c r="C784" i="1"/>
  <c r="AG783" i="1"/>
  <c r="Z783" i="1"/>
  <c r="Y783" i="1"/>
  <c r="O783" i="1"/>
  <c r="N783" i="1"/>
  <c r="D783" i="1"/>
  <c r="C783" i="1"/>
  <c r="AG782" i="1"/>
  <c r="Z782" i="1"/>
  <c r="Y782" i="1"/>
  <c r="O782" i="1"/>
  <c r="N782" i="1"/>
  <c r="D782" i="1"/>
  <c r="C782" i="1"/>
  <c r="Z781" i="1"/>
  <c r="Y781" i="1"/>
  <c r="AG781" i="1" s="1"/>
  <c r="O781" i="1"/>
  <c r="N781" i="1"/>
  <c r="D781" i="1"/>
  <c r="C781" i="1"/>
  <c r="Z780" i="1"/>
  <c r="Y780" i="1"/>
  <c r="AG780" i="1" s="1"/>
  <c r="O780" i="1"/>
  <c r="N780" i="1"/>
  <c r="D780" i="1"/>
  <c r="C780" i="1"/>
  <c r="Z779" i="1"/>
  <c r="Y779" i="1"/>
  <c r="AG779" i="1" s="1"/>
  <c r="O779" i="1"/>
  <c r="N779" i="1"/>
  <c r="D779" i="1"/>
  <c r="C779" i="1"/>
  <c r="AG778" i="1"/>
  <c r="Z778" i="1"/>
  <c r="Y778" i="1"/>
  <c r="O778" i="1"/>
  <c r="N778" i="1"/>
  <c r="D778" i="1"/>
  <c r="C778" i="1"/>
  <c r="AG777" i="1"/>
  <c r="Z777" i="1"/>
  <c r="Y777" i="1"/>
  <c r="O777" i="1"/>
  <c r="N777" i="1"/>
  <c r="D777" i="1"/>
  <c r="C777" i="1"/>
  <c r="Z776" i="1"/>
  <c r="Y776" i="1"/>
  <c r="AG776" i="1" s="1"/>
  <c r="O776" i="1"/>
  <c r="N776" i="1"/>
  <c r="D776" i="1"/>
  <c r="C776" i="1"/>
  <c r="AG775" i="1"/>
  <c r="Z775" i="1"/>
  <c r="Y775" i="1"/>
  <c r="O775" i="1"/>
  <c r="N775" i="1"/>
  <c r="D775" i="1"/>
  <c r="C775" i="1"/>
  <c r="AG774" i="1"/>
  <c r="Z774" i="1"/>
  <c r="Y774" i="1"/>
  <c r="O774" i="1"/>
  <c r="N774" i="1"/>
  <c r="D774" i="1"/>
  <c r="C774" i="1"/>
  <c r="Z773" i="1"/>
  <c r="Y773" i="1"/>
  <c r="AG773" i="1" s="1"/>
  <c r="O773" i="1"/>
  <c r="N773" i="1"/>
  <c r="D773" i="1"/>
  <c r="C773" i="1"/>
  <c r="Z772" i="1"/>
  <c r="Y772" i="1"/>
  <c r="AG772" i="1" s="1"/>
  <c r="O772" i="1"/>
  <c r="N772" i="1"/>
  <c r="D772" i="1"/>
  <c r="C772" i="1"/>
  <c r="Z771" i="1"/>
  <c r="Y771" i="1"/>
  <c r="AG771" i="1" s="1"/>
  <c r="O771" i="1"/>
  <c r="N771" i="1"/>
  <c r="D771" i="1"/>
  <c r="C771" i="1"/>
  <c r="AG770" i="1"/>
  <c r="Z770" i="1"/>
  <c r="Y770" i="1"/>
  <c r="O770" i="1"/>
  <c r="N770" i="1"/>
  <c r="D770" i="1"/>
  <c r="C770" i="1"/>
  <c r="Z769" i="1"/>
  <c r="Y769" i="1"/>
  <c r="AG769" i="1" s="1"/>
  <c r="O769" i="1"/>
  <c r="N769" i="1"/>
  <c r="D769" i="1"/>
  <c r="C769" i="1"/>
  <c r="Z768" i="1"/>
  <c r="Y768" i="1"/>
  <c r="AG768" i="1" s="1"/>
  <c r="O768" i="1"/>
  <c r="N768" i="1"/>
  <c r="D768" i="1"/>
  <c r="C768" i="1"/>
  <c r="AG767" i="1"/>
  <c r="Z767" i="1"/>
  <c r="Y767" i="1"/>
  <c r="O767" i="1"/>
  <c r="N767" i="1"/>
  <c r="D767" i="1"/>
  <c r="C767" i="1"/>
  <c r="Z766" i="1"/>
  <c r="Y766" i="1"/>
  <c r="AG766" i="1" s="1"/>
  <c r="O766" i="1"/>
  <c r="N766" i="1"/>
  <c r="D766" i="1"/>
  <c r="C766" i="1"/>
  <c r="Z765" i="1"/>
  <c r="Y765" i="1"/>
  <c r="AG765" i="1" s="1"/>
  <c r="O765" i="1"/>
  <c r="N765" i="1"/>
  <c r="D765" i="1"/>
  <c r="C765" i="1"/>
  <c r="Z764" i="1"/>
  <c r="Y764" i="1"/>
  <c r="AG764" i="1" s="1"/>
  <c r="O764" i="1"/>
  <c r="N764" i="1"/>
  <c r="D764" i="1"/>
  <c r="C764" i="1"/>
  <c r="Z763" i="1"/>
  <c r="Y763" i="1"/>
  <c r="AG763" i="1" s="1"/>
  <c r="O763" i="1"/>
  <c r="N763" i="1"/>
  <c r="D763" i="1"/>
  <c r="C763" i="1"/>
  <c r="AG762" i="1"/>
  <c r="Z762" i="1"/>
  <c r="Y762" i="1"/>
  <c r="O762" i="1"/>
  <c r="N762" i="1"/>
  <c r="D762" i="1"/>
  <c r="C762" i="1"/>
  <c r="AG761" i="1"/>
  <c r="Z761" i="1"/>
  <c r="Y761" i="1"/>
  <c r="O761" i="1"/>
  <c r="N761" i="1"/>
  <c r="D761" i="1"/>
  <c r="C761" i="1"/>
  <c r="Z760" i="1"/>
  <c r="Y760" i="1"/>
  <c r="AG760" i="1" s="1"/>
  <c r="O760" i="1"/>
  <c r="N760" i="1"/>
  <c r="D760" i="1"/>
  <c r="C760" i="1"/>
  <c r="AG759" i="1"/>
  <c r="Z759" i="1"/>
  <c r="Y759" i="1"/>
  <c r="O759" i="1"/>
  <c r="N759" i="1"/>
  <c r="D759" i="1"/>
  <c r="C759" i="1"/>
  <c r="Z758" i="1"/>
  <c r="Y758" i="1"/>
  <c r="AG758" i="1" s="1"/>
  <c r="O758" i="1"/>
  <c r="N758" i="1"/>
  <c r="D758" i="1"/>
  <c r="C758" i="1"/>
  <c r="Z757" i="1"/>
  <c r="Y757" i="1"/>
  <c r="AG757" i="1" s="1"/>
  <c r="O757" i="1"/>
  <c r="N757" i="1"/>
  <c r="D757" i="1"/>
  <c r="C757" i="1"/>
  <c r="AG756" i="1"/>
  <c r="Z756" i="1"/>
  <c r="Y756" i="1"/>
  <c r="O756" i="1"/>
  <c r="N756" i="1"/>
  <c r="D756" i="1"/>
  <c r="C756" i="1"/>
  <c r="Z755" i="1"/>
  <c r="Y755" i="1"/>
  <c r="AG755" i="1" s="1"/>
  <c r="O755" i="1"/>
  <c r="N755" i="1"/>
  <c r="D755" i="1"/>
  <c r="C755" i="1"/>
  <c r="Z754" i="1"/>
  <c r="Y754" i="1"/>
  <c r="AG754" i="1" s="1"/>
  <c r="O754" i="1"/>
  <c r="N754" i="1"/>
  <c r="D754" i="1"/>
  <c r="C754" i="1"/>
  <c r="AG753" i="1"/>
  <c r="Z753" i="1"/>
  <c r="Y753" i="1"/>
  <c r="O753" i="1"/>
  <c r="N753" i="1"/>
  <c r="D753" i="1"/>
  <c r="C753" i="1"/>
  <c r="AG752" i="1"/>
  <c r="Z752" i="1"/>
  <c r="Y752" i="1"/>
  <c r="O752" i="1"/>
  <c r="N752" i="1"/>
  <c r="D752" i="1"/>
  <c r="C752" i="1"/>
  <c r="AG751" i="1"/>
  <c r="Z751" i="1"/>
  <c r="Y751" i="1"/>
  <c r="O751" i="1"/>
  <c r="N751" i="1"/>
  <c r="D751" i="1"/>
  <c r="C751" i="1"/>
  <c r="Z750" i="1"/>
  <c r="Y750" i="1"/>
  <c r="AG750" i="1" s="1"/>
  <c r="O750" i="1"/>
  <c r="N750" i="1"/>
  <c r="D750" i="1"/>
  <c r="C750" i="1"/>
  <c r="Z749" i="1"/>
  <c r="Y749" i="1"/>
  <c r="AG749" i="1" s="1"/>
  <c r="O749" i="1"/>
  <c r="N749" i="1"/>
  <c r="D749" i="1"/>
  <c r="C749" i="1"/>
  <c r="AG748" i="1"/>
  <c r="Z748" i="1"/>
  <c r="Y748" i="1"/>
  <c r="O748" i="1"/>
  <c r="N748" i="1"/>
  <c r="D748" i="1"/>
  <c r="C748" i="1"/>
  <c r="Z747" i="1"/>
  <c r="Y747" i="1"/>
  <c r="AG747" i="1" s="1"/>
  <c r="O747" i="1"/>
  <c r="N747" i="1"/>
  <c r="D747" i="1"/>
  <c r="C747" i="1"/>
  <c r="Z746" i="1"/>
  <c r="Y746" i="1"/>
  <c r="AG746" i="1" s="1"/>
  <c r="O746" i="1"/>
  <c r="N746" i="1"/>
  <c r="D746" i="1"/>
  <c r="C746" i="1"/>
  <c r="AG745" i="1"/>
  <c r="Z745" i="1"/>
  <c r="Y745" i="1"/>
  <c r="O745" i="1"/>
  <c r="N745" i="1"/>
  <c r="D745" i="1"/>
  <c r="C745" i="1"/>
  <c r="AG744" i="1"/>
  <c r="Z744" i="1"/>
  <c r="Y744" i="1"/>
  <c r="O744" i="1"/>
  <c r="N744" i="1"/>
  <c r="D744" i="1"/>
  <c r="C744" i="1"/>
  <c r="AG743" i="1"/>
  <c r="Z743" i="1"/>
  <c r="Y743" i="1"/>
  <c r="O743" i="1"/>
  <c r="N743" i="1"/>
  <c r="D743" i="1"/>
  <c r="C743" i="1"/>
  <c r="Z742" i="1"/>
  <c r="Y742" i="1"/>
  <c r="AG742" i="1" s="1"/>
  <c r="O742" i="1"/>
  <c r="N742" i="1"/>
  <c r="D742" i="1"/>
  <c r="C742" i="1"/>
  <c r="Z741" i="1"/>
  <c r="Y741" i="1"/>
  <c r="AG741" i="1" s="1"/>
  <c r="O741" i="1"/>
  <c r="N741" i="1"/>
  <c r="D741" i="1"/>
  <c r="C741" i="1"/>
  <c r="AG740" i="1"/>
  <c r="Z740" i="1"/>
  <c r="Y740" i="1"/>
  <c r="O740" i="1"/>
  <c r="N740" i="1"/>
  <c r="D740" i="1"/>
  <c r="C740" i="1"/>
  <c r="Z739" i="1"/>
  <c r="Y739" i="1"/>
  <c r="AG739" i="1" s="1"/>
  <c r="O739" i="1"/>
  <c r="N739" i="1"/>
  <c r="D739" i="1"/>
  <c r="C739" i="1"/>
  <c r="Z738" i="1"/>
  <c r="Y738" i="1"/>
  <c r="AG738" i="1" s="1"/>
  <c r="O738" i="1"/>
  <c r="N738" i="1"/>
  <c r="D738" i="1"/>
  <c r="C738" i="1"/>
  <c r="AG737" i="1"/>
  <c r="Z737" i="1"/>
  <c r="Y737" i="1"/>
  <c r="O737" i="1"/>
  <c r="N737" i="1"/>
  <c r="D737" i="1"/>
  <c r="C737" i="1"/>
  <c r="AG736" i="1"/>
  <c r="Z736" i="1"/>
  <c r="Y736" i="1"/>
  <c r="O736" i="1"/>
  <c r="N736" i="1"/>
  <c r="D736" i="1"/>
  <c r="C736" i="1"/>
  <c r="AG735" i="1"/>
  <c r="Z735" i="1"/>
  <c r="Y735" i="1"/>
  <c r="O735" i="1"/>
  <c r="N735" i="1"/>
  <c r="D735" i="1"/>
  <c r="C735" i="1"/>
  <c r="Z734" i="1"/>
  <c r="Y734" i="1"/>
  <c r="AG734" i="1" s="1"/>
  <c r="O734" i="1"/>
  <c r="N734" i="1"/>
  <c r="D734" i="1"/>
  <c r="C734" i="1"/>
  <c r="Z733" i="1"/>
  <c r="Y733" i="1"/>
  <c r="AG733" i="1" s="1"/>
  <c r="O733" i="1"/>
  <c r="N733" i="1"/>
  <c r="D733" i="1"/>
  <c r="C733" i="1"/>
  <c r="AG732" i="1"/>
  <c r="Z732" i="1"/>
  <c r="Y732" i="1"/>
  <c r="O732" i="1"/>
  <c r="N732" i="1"/>
  <c r="D732" i="1"/>
  <c r="C732" i="1"/>
  <c r="Z731" i="1"/>
  <c r="Y731" i="1"/>
  <c r="AG731" i="1" s="1"/>
  <c r="O731" i="1"/>
  <c r="N731" i="1"/>
  <c r="D731" i="1"/>
  <c r="C731" i="1"/>
  <c r="Z730" i="1"/>
  <c r="Y730" i="1"/>
  <c r="AG730" i="1" s="1"/>
  <c r="O730" i="1"/>
  <c r="N730" i="1"/>
  <c r="D730" i="1"/>
  <c r="C730" i="1"/>
  <c r="AG729" i="1"/>
  <c r="Z729" i="1"/>
  <c r="Y729" i="1"/>
  <c r="O729" i="1"/>
  <c r="N729" i="1"/>
  <c r="D729" i="1"/>
  <c r="C729" i="1"/>
  <c r="AG728" i="1"/>
  <c r="Z728" i="1"/>
  <c r="Y728" i="1"/>
  <c r="O728" i="1"/>
  <c r="N728" i="1"/>
  <c r="D728" i="1"/>
  <c r="C728" i="1"/>
  <c r="AG727" i="1"/>
  <c r="Z727" i="1"/>
  <c r="Y727" i="1"/>
  <c r="O727" i="1"/>
  <c r="N727" i="1"/>
  <c r="D727" i="1"/>
  <c r="C727" i="1"/>
  <c r="Z726" i="1"/>
  <c r="Y726" i="1"/>
  <c r="AG726" i="1" s="1"/>
  <c r="O726" i="1"/>
  <c r="N726" i="1"/>
  <c r="D726" i="1"/>
  <c r="C726" i="1"/>
  <c r="Z725" i="1"/>
  <c r="Y725" i="1"/>
  <c r="AG725" i="1" s="1"/>
  <c r="O725" i="1"/>
  <c r="N725" i="1"/>
  <c r="D725" i="1"/>
  <c r="C725" i="1"/>
  <c r="AG724" i="1"/>
  <c r="Z724" i="1"/>
  <c r="Y724" i="1"/>
  <c r="O724" i="1"/>
  <c r="N724" i="1"/>
  <c r="D724" i="1"/>
  <c r="C724" i="1"/>
  <c r="Z723" i="1"/>
  <c r="Y723" i="1"/>
  <c r="AG723" i="1" s="1"/>
  <c r="O723" i="1"/>
  <c r="N723" i="1"/>
  <c r="D723" i="1"/>
  <c r="C723" i="1"/>
  <c r="Z722" i="1"/>
  <c r="Y722" i="1"/>
  <c r="AG722" i="1" s="1"/>
  <c r="O722" i="1"/>
  <c r="N722" i="1"/>
  <c r="D722" i="1"/>
  <c r="C722" i="1"/>
  <c r="AG721" i="1"/>
  <c r="Z721" i="1"/>
  <c r="Y721" i="1"/>
  <c r="O721" i="1"/>
  <c r="N721" i="1"/>
  <c r="D721" i="1"/>
  <c r="C721" i="1"/>
  <c r="AG720" i="1"/>
  <c r="Z720" i="1"/>
  <c r="Y720" i="1"/>
  <c r="O720" i="1"/>
  <c r="N720" i="1"/>
  <c r="D720" i="1"/>
  <c r="C720" i="1"/>
  <c r="AG719" i="1"/>
  <c r="Z719" i="1"/>
  <c r="Y719" i="1"/>
  <c r="O719" i="1"/>
  <c r="N719" i="1"/>
  <c r="D719" i="1"/>
  <c r="C719" i="1"/>
  <c r="Z718" i="1"/>
  <c r="Y718" i="1"/>
  <c r="AG718" i="1" s="1"/>
  <c r="O718" i="1"/>
  <c r="N718" i="1"/>
  <c r="D718" i="1"/>
  <c r="C718" i="1"/>
  <c r="Z717" i="1"/>
  <c r="Y717" i="1"/>
  <c r="AG717" i="1" s="1"/>
  <c r="O717" i="1"/>
  <c r="N717" i="1"/>
  <c r="D717" i="1"/>
  <c r="C717" i="1"/>
  <c r="AG716" i="1"/>
  <c r="Z716" i="1"/>
  <c r="Y716" i="1"/>
  <c r="O716" i="1"/>
  <c r="N716" i="1"/>
  <c r="D716" i="1"/>
  <c r="C716" i="1"/>
  <c r="Z715" i="1"/>
  <c r="Y715" i="1"/>
  <c r="AG715" i="1" s="1"/>
  <c r="O715" i="1"/>
  <c r="N715" i="1"/>
  <c r="D715" i="1"/>
  <c r="C715" i="1"/>
  <c r="Z714" i="1"/>
  <c r="Y714" i="1"/>
  <c r="AG714" i="1" s="1"/>
  <c r="O714" i="1"/>
  <c r="N714" i="1"/>
  <c r="D714" i="1"/>
  <c r="C714" i="1"/>
  <c r="AG713" i="1"/>
  <c r="Z713" i="1"/>
  <c r="Y713" i="1"/>
  <c r="O713" i="1"/>
  <c r="N713" i="1"/>
  <c r="D713" i="1"/>
  <c r="C713" i="1"/>
  <c r="AG712" i="1"/>
  <c r="Z712" i="1"/>
  <c r="Y712" i="1"/>
  <c r="O712" i="1"/>
  <c r="N712" i="1"/>
  <c r="D712" i="1"/>
  <c r="C712" i="1"/>
  <c r="AG711" i="1"/>
  <c r="Z711" i="1"/>
  <c r="Y711" i="1"/>
  <c r="O711" i="1"/>
  <c r="N711" i="1"/>
  <c r="D711" i="1"/>
  <c r="C711" i="1"/>
  <c r="Z710" i="1"/>
  <c r="Y710" i="1"/>
  <c r="AG710" i="1" s="1"/>
  <c r="O710" i="1"/>
  <c r="N710" i="1"/>
  <c r="D710" i="1"/>
  <c r="C710" i="1"/>
  <c r="Z709" i="1"/>
  <c r="Y709" i="1"/>
  <c r="AG709" i="1" s="1"/>
  <c r="O709" i="1"/>
  <c r="N709" i="1"/>
  <c r="D709" i="1"/>
  <c r="C709" i="1"/>
  <c r="AG708" i="1"/>
  <c r="Z708" i="1"/>
  <c r="Y708" i="1"/>
  <c r="O708" i="1"/>
  <c r="N708" i="1"/>
  <c r="D708" i="1"/>
  <c r="C708" i="1"/>
  <c r="Z707" i="1"/>
  <c r="Y707" i="1"/>
  <c r="AG707" i="1" s="1"/>
  <c r="O707" i="1"/>
  <c r="N707" i="1"/>
  <c r="D707" i="1"/>
  <c r="C707" i="1"/>
  <c r="Z706" i="1"/>
  <c r="Y706" i="1"/>
  <c r="AG706" i="1" s="1"/>
  <c r="O706" i="1"/>
  <c r="N706" i="1"/>
  <c r="D706" i="1"/>
  <c r="C706" i="1"/>
  <c r="AG705" i="1"/>
  <c r="Z705" i="1"/>
  <c r="Y705" i="1"/>
  <c r="O705" i="1"/>
  <c r="N705" i="1"/>
  <c r="D705" i="1"/>
  <c r="C705" i="1"/>
  <c r="AG704" i="1"/>
  <c r="Z704" i="1"/>
  <c r="Y704" i="1"/>
  <c r="O704" i="1"/>
  <c r="N704" i="1"/>
  <c r="D704" i="1"/>
  <c r="C704" i="1"/>
  <c r="AG703" i="1"/>
  <c r="Z703" i="1"/>
  <c r="Y703" i="1"/>
  <c r="O703" i="1"/>
  <c r="N703" i="1"/>
  <c r="D703" i="1"/>
  <c r="C703" i="1"/>
  <c r="Z702" i="1"/>
  <c r="Y702" i="1"/>
  <c r="AG702" i="1" s="1"/>
  <c r="O702" i="1"/>
  <c r="N702" i="1"/>
  <c r="D702" i="1"/>
  <c r="C702" i="1"/>
  <c r="Z701" i="1"/>
  <c r="Y701" i="1"/>
  <c r="AG701" i="1" s="1"/>
  <c r="O701" i="1"/>
  <c r="N701" i="1"/>
  <c r="D701" i="1"/>
  <c r="C701" i="1"/>
  <c r="AG700" i="1"/>
  <c r="Z700" i="1"/>
  <c r="Y700" i="1"/>
  <c r="O700" i="1"/>
  <c r="N700" i="1"/>
  <c r="D700" i="1"/>
  <c r="C700" i="1"/>
  <c r="Z699" i="1"/>
  <c r="Y699" i="1"/>
  <c r="AG699" i="1" s="1"/>
  <c r="O699" i="1"/>
  <c r="N699" i="1"/>
  <c r="D699" i="1"/>
  <c r="C699" i="1"/>
  <c r="Z698" i="1"/>
  <c r="Y698" i="1"/>
  <c r="AG698" i="1" s="1"/>
  <c r="O698" i="1"/>
  <c r="N698" i="1"/>
  <c r="D698" i="1"/>
  <c r="C698" i="1"/>
  <c r="AG697" i="1"/>
  <c r="Z697" i="1"/>
  <c r="Y697" i="1"/>
  <c r="O697" i="1"/>
  <c r="N697" i="1"/>
  <c r="D697" i="1"/>
  <c r="C697" i="1"/>
  <c r="AG696" i="1"/>
  <c r="Z696" i="1"/>
  <c r="Y696" i="1"/>
  <c r="O696" i="1"/>
  <c r="N696" i="1"/>
  <c r="D696" i="1"/>
  <c r="C696" i="1"/>
  <c r="AG695" i="1"/>
  <c r="Z695" i="1"/>
  <c r="Y695" i="1"/>
  <c r="O695" i="1"/>
  <c r="N695" i="1"/>
  <c r="D695" i="1"/>
  <c r="C695" i="1"/>
  <c r="Z694" i="1"/>
  <c r="Y694" i="1"/>
  <c r="AG694" i="1" s="1"/>
  <c r="O694" i="1"/>
  <c r="N694" i="1"/>
  <c r="D694" i="1"/>
  <c r="C694" i="1"/>
  <c r="Z693" i="1"/>
  <c r="Y693" i="1"/>
  <c r="AG693" i="1" s="1"/>
  <c r="O693" i="1"/>
  <c r="N693" i="1"/>
  <c r="D693" i="1"/>
  <c r="C693" i="1"/>
  <c r="AG692" i="1"/>
  <c r="Z692" i="1"/>
  <c r="Y692" i="1"/>
  <c r="O692" i="1"/>
  <c r="N692" i="1"/>
  <c r="D692" i="1"/>
  <c r="C692" i="1"/>
  <c r="Z691" i="1"/>
  <c r="Y691" i="1"/>
  <c r="AG691" i="1" s="1"/>
  <c r="O691" i="1"/>
  <c r="N691" i="1"/>
  <c r="D691" i="1"/>
  <c r="C691" i="1"/>
  <c r="Z690" i="1"/>
  <c r="Y690" i="1"/>
  <c r="AG690" i="1" s="1"/>
  <c r="O690" i="1"/>
  <c r="N690" i="1"/>
  <c r="D690" i="1"/>
  <c r="C690" i="1"/>
  <c r="AG689" i="1"/>
  <c r="Z689" i="1"/>
  <c r="Y689" i="1"/>
  <c r="O689" i="1"/>
  <c r="N689" i="1"/>
  <c r="D689" i="1"/>
  <c r="C689" i="1"/>
  <c r="AG688" i="1"/>
  <c r="Z688" i="1"/>
  <c r="Y688" i="1"/>
  <c r="O688" i="1"/>
  <c r="N688" i="1"/>
  <c r="D688" i="1"/>
  <c r="C688" i="1"/>
  <c r="AG687" i="1"/>
  <c r="Z687" i="1"/>
  <c r="Y687" i="1"/>
  <c r="O687" i="1"/>
  <c r="N687" i="1"/>
  <c r="D687" i="1"/>
  <c r="C687" i="1"/>
  <c r="Z686" i="1"/>
  <c r="Y686" i="1"/>
  <c r="AG686" i="1" s="1"/>
  <c r="O686" i="1"/>
  <c r="N686" i="1"/>
  <c r="D686" i="1"/>
  <c r="C686" i="1"/>
  <c r="Z685" i="1"/>
  <c r="Y685" i="1"/>
  <c r="AG685" i="1" s="1"/>
  <c r="O685" i="1"/>
  <c r="N685" i="1"/>
  <c r="D685" i="1"/>
  <c r="C685" i="1"/>
  <c r="AG684" i="1"/>
  <c r="Z684" i="1"/>
  <c r="Y684" i="1"/>
  <c r="O684" i="1"/>
  <c r="N684" i="1"/>
  <c r="D684" i="1"/>
  <c r="C684" i="1"/>
  <c r="Z683" i="1"/>
  <c r="Y683" i="1"/>
  <c r="AG683" i="1" s="1"/>
  <c r="O683" i="1"/>
  <c r="N683" i="1"/>
  <c r="D683" i="1"/>
  <c r="C683" i="1"/>
  <c r="Z682" i="1"/>
  <c r="Y682" i="1"/>
  <c r="AG682" i="1" s="1"/>
  <c r="O682" i="1"/>
  <c r="N682" i="1"/>
  <c r="D682" i="1"/>
  <c r="C682" i="1"/>
  <c r="AG681" i="1"/>
  <c r="Z681" i="1"/>
  <c r="Y681" i="1"/>
  <c r="O681" i="1"/>
  <c r="N681" i="1"/>
  <c r="D681" i="1"/>
  <c r="C681" i="1"/>
  <c r="AG680" i="1"/>
  <c r="Z680" i="1"/>
  <c r="Y680" i="1"/>
  <c r="O680" i="1"/>
  <c r="N680" i="1"/>
  <c r="D680" i="1"/>
  <c r="C680" i="1"/>
  <c r="AG679" i="1"/>
  <c r="Z679" i="1"/>
  <c r="Y679" i="1"/>
  <c r="O679" i="1"/>
  <c r="N679" i="1"/>
  <c r="D679" i="1"/>
  <c r="C679" i="1"/>
  <c r="Z678" i="1"/>
  <c r="Y678" i="1"/>
  <c r="AG678" i="1" s="1"/>
  <c r="O678" i="1"/>
  <c r="N678" i="1"/>
  <c r="D678" i="1"/>
  <c r="C678" i="1"/>
  <c r="Z677" i="1"/>
  <c r="Y677" i="1"/>
  <c r="AG677" i="1" s="1"/>
  <c r="O677" i="1"/>
  <c r="N677" i="1"/>
  <c r="D677" i="1"/>
  <c r="C677" i="1"/>
  <c r="AG676" i="1"/>
  <c r="Z676" i="1"/>
  <c r="Y676" i="1"/>
  <c r="O676" i="1"/>
  <c r="N676" i="1"/>
  <c r="D676" i="1"/>
  <c r="C676" i="1"/>
  <c r="AG675" i="1"/>
  <c r="Z675" i="1"/>
  <c r="Y675" i="1"/>
  <c r="O675" i="1"/>
  <c r="N675" i="1"/>
  <c r="D675" i="1"/>
  <c r="C675" i="1"/>
  <c r="Z674" i="1"/>
  <c r="Y674" i="1"/>
  <c r="AG674" i="1" s="1"/>
  <c r="O674" i="1"/>
  <c r="N674" i="1"/>
  <c r="D674" i="1"/>
  <c r="C674" i="1"/>
  <c r="AG673" i="1"/>
  <c r="Z673" i="1"/>
  <c r="Y673" i="1"/>
  <c r="O673" i="1"/>
  <c r="N673" i="1"/>
  <c r="D673" i="1"/>
  <c r="C673" i="1"/>
  <c r="AG672" i="1"/>
  <c r="Z672" i="1"/>
  <c r="Y672" i="1"/>
  <c r="O672" i="1"/>
  <c r="N672" i="1"/>
  <c r="D672" i="1"/>
  <c r="C672" i="1"/>
  <c r="AG671" i="1"/>
  <c r="Z671" i="1"/>
  <c r="Y671" i="1"/>
  <c r="O671" i="1"/>
  <c r="N671" i="1"/>
  <c r="D671" i="1"/>
  <c r="C671" i="1"/>
  <c r="Z670" i="1"/>
  <c r="Y670" i="1"/>
  <c r="AG670" i="1" s="1"/>
  <c r="O670" i="1"/>
  <c r="N670" i="1"/>
  <c r="D670" i="1"/>
  <c r="C670" i="1"/>
  <c r="Z669" i="1"/>
  <c r="Y669" i="1"/>
  <c r="AG669" i="1" s="1"/>
  <c r="O669" i="1"/>
  <c r="N669" i="1"/>
  <c r="D669" i="1"/>
  <c r="C669" i="1"/>
  <c r="AG668" i="1"/>
  <c r="Z668" i="1"/>
  <c r="Y668" i="1"/>
  <c r="O668" i="1"/>
  <c r="N668" i="1"/>
  <c r="D668" i="1"/>
  <c r="C668" i="1"/>
  <c r="Z667" i="1"/>
  <c r="Y667" i="1"/>
  <c r="AG667" i="1" s="1"/>
  <c r="O667" i="1"/>
  <c r="N667" i="1"/>
  <c r="D667" i="1"/>
  <c r="C667" i="1"/>
  <c r="Z666" i="1"/>
  <c r="Y666" i="1"/>
  <c r="AG666" i="1" s="1"/>
  <c r="O666" i="1"/>
  <c r="N666" i="1"/>
  <c r="D666" i="1"/>
  <c r="C666" i="1"/>
  <c r="AG665" i="1"/>
  <c r="Z665" i="1"/>
  <c r="Y665" i="1"/>
  <c r="O665" i="1"/>
  <c r="N665" i="1"/>
  <c r="D665" i="1"/>
  <c r="C665" i="1"/>
  <c r="AG664" i="1"/>
  <c r="Z664" i="1"/>
  <c r="Y664" i="1"/>
  <c r="O664" i="1"/>
  <c r="N664" i="1"/>
  <c r="D664" i="1"/>
  <c r="C664" i="1"/>
  <c r="AG663" i="1"/>
  <c r="Z663" i="1"/>
  <c r="Y663" i="1"/>
  <c r="O663" i="1"/>
  <c r="N663" i="1"/>
  <c r="D663" i="1"/>
  <c r="C663" i="1"/>
  <c r="Z662" i="1"/>
  <c r="Y662" i="1"/>
  <c r="AG662" i="1" s="1"/>
  <c r="O662" i="1"/>
  <c r="N662" i="1"/>
  <c r="D662" i="1"/>
  <c r="C662" i="1"/>
  <c r="Z661" i="1"/>
  <c r="Y661" i="1"/>
  <c r="AG661" i="1" s="1"/>
  <c r="O661" i="1"/>
  <c r="N661" i="1"/>
  <c r="D661" i="1"/>
  <c r="C661" i="1"/>
  <c r="AG660" i="1"/>
  <c r="Z660" i="1"/>
  <c r="Y660" i="1"/>
  <c r="O660" i="1"/>
  <c r="N660" i="1"/>
  <c r="D660" i="1"/>
  <c r="C660" i="1"/>
  <c r="Z659" i="1"/>
  <c r="Y659" i="1"/>
  <c r="AG659" i="1" s="1"/>
  <c r="O659" i="1"/>
  <c r="N659" i="1"/>
  <c r="D659" i="1"/>
  <c r="C659" i="1"/>
  <c r="Z658" i="1"/>
  <c r="Y658" i="1"/>
  <c r="AG658" i="1" s="1"/>
  <c r="O658" i="1"/>
  <c r="N658" i="1"/>
  <c r="D658" i="1"/>
  <c r="C658" i="1"/>
  <c r="AG657" i="1"/>
  <c r="Z657" i="1"/>
  <c r="Y657" i="1"/>
  <c r="O657" i="1"/>
  <c r="N657" i="1"/>
  <c r="D657" i="1"/>
  <c r="C657" i="1"/>
  <c r="AG656" i="1"/>
  <c r="Z656" i="1"/>
  <c r="Y656" i="1"/>
  <c r="O656" i="1"/>
  <c r="N656" i="1"/>
  <c r="D656" i="1"/>
  <c r="C656" i="1"/>
  <c r="AG655" i="1"/>
  <c r="Z655" i="1"/>
  <c r="Y655" i="1"/>
  <c r="O655" i="1"/>
  <c r="N655" i="1"/>
  <c r="D655" i="1"/>
  <c r="C655" i="1"/>
  <c r="AG654" i="1"/>
  <c r="Z654" i="1"/>
  <c r="Y654" i="1"/>
  <c r="O654" i="1"/>
  <c r="N654" i="1"/>
  <c r="D654" i="1"/>
  <c r="C654" i="1"/>
  <c r="Z653" i="1"/>
  <c r="Y653" i="1"/>
  <c r="AG653" i="1" s="1"/>
  <c r="O653" i="1"/>
  <c r="N653" i="1"/>
  <c r="D653" i="1"/>
  <c r="C653" i="1"/>
  <c r="Z652" i="1"/>
  <c r="Y652" i="1"/>
  <c r="AG652" i="1" s="1"/>
  <c r="O652" i="1"/>
  <c r="N652" i="1"/>
  <c r="D652" i="1"/>
  <c r="C652" i="1"/>
  <c r="Z651" i="1"/>
  <c r="Y651" i="1"/>
  <c r="AG651" i="1" s="1"/>
  <c r="O651" i="1"/>
  <c r="N651" i="1"/>
  <c r="D651" i="1"/>
  <c r="C651" i="1"/>
  <c r="AG650" i="1"/>
  <c r="Z650" i="1"/>
  <c r="Y650" i="1"/>
  <c r="O650" i="1"/>
  <c r="N650" i="1"/>
  <c r="D650" i="1"/>
  <c r="C650" i="1"/>
  <c r="AG649" i="1"/>
  <c r="Z649" i="1"/>
  <c r="Y649" i="1"/>
  <c r="O649" i="1"/>
  <c r="N649" i="1"/>
  <c r="D649" i="1"/>
  <c r="C649" i="1"/>
  <c r="AG648" i="1"/>
  <c r="Z648" i="1"/>
  <c r="Y648" i="1"/>
  <c r="O648" i="1"/>
  <c r="N648" i="1"/>
  <c r="D648" i="1"/>
  <c r="C648" i="1"/>
  <c r="AG647" i="1"/>
  <c r="Z647" i="1"/>
  <c r="Y647" i="1"/>
  <c r="O647" i="1"/>
  <c r="N647" i="1"/>
  <c r="D647" i="1"/>
  <c r="C647" i="1"/>
  <c r="AG646" i="1"/>
  <c r="Z646" i="1"/>
  <c r="Y646" i="1"/>
  <c r="O646" i="1"/>
  <c r="N646" i="1"/>
  <c r="D646" i="1"/>
  <c r="C646" i="1"/>
  <c r="Z645" i="1"/>
  <c r="Y645" i="1"/>
  <c r="AG645" i="1" s="1"/>
  <c r="O645" i="1"/>
  <c r="N645" i="1"/>
  <c r="D645" i="1"/>
  <c r="C645" i="1"/>
  <c r="Z644" i="1"/>
  <c r="Y644" i="1"/>
  <c r="AG644" i="1" s="1"/>
  <c r="O644" i="1"/>
  <c r="N644" i="1"/>
  <c r="D644" i="1"/>
  <c r="C644" i="1"/>
  <c r="AG643" i="1"/>
  <c r="Z643" i="1"/>
  <c r="Y643" i="1"/>
  <c r="O643" i="1"/>
  <c r="N643" i="1"/>
  <c r="D643" i="1"/>
  <c r="C643" i="1"/>
  <c r="Z642" i="1"/>
  <c r="Y642" i="1"/>
  <c r="AG642" i="1" s="1"/>
  <c r="O642" i="1"/>
  <c r="N642" i="1"/>
  <c r="D642" i="1"/>
  <c r="C642" i="1"/>
  <c r="Z641" i="1"/>
  <c r="Y641" i="1"/>
  <c r="AG641" i="1" s="1"/>
  <c r="O641" i="1"/>
  <c r="N641" i="1"/>
  <c r="D641" i="1"/>
  <c r="C641" i="1"/>
  <c r="Z640" i="1"/>
  <c r="Y640" i="1"/>
  <c r="AG640" i="1" s="1"/>
  <c r="O640" i="1"/>
  <c r="N640" i="1"/>
  <c r="D640" i="1"/>
  <c r="C640" i="1"/>
  <c r="AG639" i="1"/>
  <c r="Z639" i="1"/>
  <c r="Y639" i="1"/>
  <c r="O639" i="1"/>
  <c r="N639" i="1"/>
  <c r="D639" i="1"/>
  <c r="C639" i="1"/>
  <c r="AG638" i="1"/>
  <c r="Z638" i="1"/>
  <c r="Y638" i="1"/>
  <c r="O638" i="1"/>
  <c r="N638" i="1"/>
  <c r="D638" i="1"/>
  <c r="C638" i="1"/>
  <c r="Z637" i="1"/>
  <c r="Y637" i="1"/>
  <c r="AG637" i="1" s="1"/>
  <c r="O637" i="1"/>
  <c r="N637" i="1"/>
  <c r="D637" i="1"/>
  <c r="C637" i="1"/>
  <c r="Z636" i="1"/>
  <c r="Y636" i="1"/>
  <c r="AG636" i="1" s="1"/>
  <c r="O636" i="1"/>
  <c r="N636" i="1"/>
  <c r="D636" i="1"/>
  <c r="C636" i="1"/>
  <c r="AG635" i="1"/>
  <c r="Z635" i="1"/>
  <c r="Y635" i="1"/>
  <c r="O635" i="1"/>
  <c r="N635" i="1"/>
  <c r="D635" i="1"/>
  <c r="C635" i="1"/>
  <c r="AG634" i="1"/>
  <c r="Z634" i="1"/>
  <c r="Y634" i="1"/>
  <c r="O634" i="1"/>
  <c r="N634" i="1"/>
  <c r="D634" i="1"/>
  <c r="C634" i="1"/>
  <c r="AG633" i="1"/>
  <c r="Z633" i="1"/>
  <c r="Y633" i="1"/>
  <c r="O633" i="1"/>
  <c r="N633" i="1"/>
  <c r="D633" i="1"/>
  <c r="C633" i="1"/>
  <c r="AG632" i="1"/>
  <c r="Z632" i="1"/>
  <c r="Y632" i="1"/>
  <c r="O632" i="1"/>
  <c r="N632" i="1"/>
  <c r="D632" i="1"/>
  <c r="C632" i="1"/>
  <c r="AG631" i="1"/>
  <c r="Z631" i="1"/>
  <c r="Y631" i="1"/>
  <c r="O631" i="1"/>
  <c r="N631" i="1"/>
  <c r="D631" i="1"/>
  <c r="C631" i="1"/>
  <c r="AG630" i="1"/>
  <c r="Z630" i="1"/>
  <c r="Y630" i="1"/>
  <c r="O630" i="1"/>
  <c r="N630" i="1"/>
  <c r="D630" i="1"/>
  <c r="C630" i="1"/>
  <c r="Z629" i="1"/>
  <c r="Y629" i="1"/>
  <c r="AG629" i="1" s="1"/>
  <c r="O629" i="1"/>
  <c r="N629" i="1"/>
  <c r="D629" i="1"/>
  <c r="C629" i="1"/>
  <c r="AG628" i="1"/>
  <c r="Z628" i="1"/>
  <c r="Y628" i="1"/>
  <c r="O628" i="1"/>
  <c r="N628" i="1"/>
  <c r="D628" i="1"/>
  <c r="C628" i="1"/>
  <c r="AG627" i="1"/>
  <c r="Z627" i="1"/>
  <c r="Y627" i="1"/>
  <c r="O627" i="1"/>
  <c r="N627" i="1"/>
  <c r="D627" i="1"/>
  <c r="C627" i="1"/>
  <c r="Z626" i="1"/>
  <c r="Y626" i="1"/>
  <c r="AG626" i="1" s="1"/>
  <c r="O626" i="1"/>
  <c r="N626" i="1"/>
  <c r="D626" i="1"/>
  <c r="C626" i="1"/>
  <c r="AG625" i="1"/>
  <c r="Z625" i="1"/>
  <c r="Y625" i="1"/>
  <c r="O625" i="1"/>
  <c r="N625" i="1"/>
  <c r="D625" i="1"/>
  <c r="C625" i="1"/>
  <c r="AG624" i="1"/>
  <c r="Z624" i="1"/>
  <c r="Y624" i="1"/>
  <c r="O624" i="1"/>
  <c r="N624" i="1"/>
  <c r="D624" i="1"/>
  <c r="C624" i="1"/>
  <c r="AG623" i="1"/>
  <c r="Z623" i="1"/>
  <c r="Y623" i="1"/>
  <c r="O623" i="1"/>
  <c r="N623" i="1"/>
  <c r="D623" i="1"/>
  <c r="C623" i="1"/>
  <c r="Z622" i="1"/>
  <c r="Y622" i="1"/>
  <c r="AG622" i="1" s="1"/>
  <c r="O622" i="1"/>
  <c r="N622" i="1"/>
  <c r="D622" i="1"/>
  <c r="C622" i="1"/>
  <c r="AG621" i="1"/>
  <c r="Z621" i="1"/>
  <c r="Y621" i="1"/>
  <c r="O621" i="1"/>
  <c r="N621" i="1"/>
  <c r="D621" i="1"/>
  <c r="C621" i="1"/>
  <c r="Z620" i="1"/>
  <c r="Y620" i="1"/>
  <c r="AG620" i="1" s="1"/>
  <c r="O620" i="1"/>
  <c r="N620" i="1"/>
  <c r="D620" i="1"/>
  <c r="C620" i="1"/>
  <c r="AG619" i="1"/>
  <c r="Z619" i="1"/>
  <c r="Y619" i="1"/>
  <c r="O619" i="1"/>
  <c r="N619" i="1"/>
  <c r="D619" i="1"/>
  <c r="C619" i="1"/>
  <c r="AG618" i="1"/>
  <c r="Z618" i="1"/>
  <c r="Y618" i="1"/>
  <c r="O618" i="1"/>
  <c r="N618" i="1"/>
  <c r="D618" i="1"/>
  <c r="C618" i="1"/>
  <c r="Z617" i="1"/>
  <c r="Y617" i="1"/>
  <c r="AG617" i="1" s="1"/>
  <c r="O617" i="1"/>
  <c r="N617" i="1"/>
  <c r="D617" i="1"/>
  <c r="C617" i="1"/>
  <c r="AG616" i="1"/>
  <c r="Z616" i="1"/>
  <c r="Y616" i="1"/>
  <c r="O616" i="1"/>
  <c r="N616" i="1"/>
  <c r="D616" i="1"/>
  <c r="C616" i="1"/>
  <c r="AG615" i="1"/>
  <c r="Z615" i="1"/>
  <c r="Y615" i="1"/>
  <c r="O615" i="1"/>
  <c r="N615" i="1"/>
  <c r="D615" i="1"/>
  <c r="C615" i="1"/>
  <c r="Z614" i="1"/>
  <c r="Y614" i="1"/>
  <c r="AG614" i="1" s="1"/>
  <c r="O614" i="1"/>
  <c r="N614" i="1"/>
  <c r="D614" i="1"/>
  <c r="C614" i="1"/>
  <c r="AG613" i="1"/>
  <c r="Z613" i="1"/>
  <c r="Y613" i="1"/>
  <c r="O613" i="1"/>
  <c r="N613" i="1"/>
  <c r="D613" i="1"/>
  <c r="C613" i="1"/>
  <c r="Z612" i="1"/>
  <c r="Y612" i="1"/>
  <c r="AG612" i="1" s="1"/>
  <c r="O612" i="1"/>
  <c r="N612" i="1"/>
  <c r="D612" i="1"/>
  <c r="C612" i="1"/>
  <c r="AG611" i="1"/>
  <c r="Z611" i="1"/>
  <c r="Y611" i="1"/>
  <c r="O611" i="1"/>
  <c r="N611" i="1"/>
  <c r="D611" i="1"/>
  <c r="C611" i="1"/>
  <c r="AG610" i="1"/>
  <c r="Z610" i="1"/>
  <c r="Y610" i="1"/>
  <c r="O610" i="1"/>
  <c r="N610" i="1"/>
  <c r="D610" i="1"/>
  <c r="C610" i="1"/>
  <c r="Z609" i="1"/>
  <c r="Y609" i="1"/>
  <c r="AG609" i="1" s="1"/>
  <c r="O609" i="1"/>
  <c r="N609" i="1"/>
  <c r="D609" i="1"/>
  <c r="C609" i="1"/>
  <c r="AG608" i="1"/>
  <c r="Z608" i="1"/>
  <c r="Y608" i="1"/>
  <c r="O608" i="1"/>
  <c r="N608" i="1"/>
  <c r="D608" i="1"/>
  <c r="C608" i="1"/>
  <c r="AG607" i="1"/>
  <c r="Z607" i="1"/>
  <c r="Y607" i="1"/>
  <c r="O607" i="1"/>
  <c r="N607" i="1"/>
  <c r="D607" i="1"/>
  <c r="C607" i="1"/>
  <c r="Z606" i="1"/>
  <c r="Y606" i="1"/>
  <c r="AG606" i="1" s="1"/>
  <c r="O606" i="1"/>
  <c r="N606" i="1"/>
  <c r="D606" i="1"/>
  <c r="C606" i="1"/>
  <c r="AG605" i="1"/>
  <c r="Z605" i="1"/>
  <c r="Y605" i="1"/>
  <c r="O605" i="1"/>
  <c r="N605" i="1"/>
  <c r="D605" i="1"/>
  <c r="C605" i="1"/>
  <c r="Z604" i="1"/>
  <c r="Y604" i="1"/>
  <c r="AG604" i="1" s="1"/>
  <c r="O604" i="1"/>
  <c r="N604" i="1"/>
  <c r="D604" i="1"/>
  <c r="C604" i="1"/>
  <c r="AG603" i="1"/>
  <c r="Z603" i="1"/>
  <c r="Y603" i="1"/>
  <c r="O603" i="1"/>
  <c r="N603" i="1"/>
  <c r="D603" i="1"/>
  <c r="C603" i="1"/>
  <c r="AG602" i="1"/>
  <c r="Z602" i="1"/>
  <c r="Y602" i="1"/>
  <c r="O602" i="1"/>
  <c r="N602" i="1"/>
  <c r="D602" i="1"/>
  <c r="C602" i="1"/>
  <c r="Z601" i="1"/>
  <c r="Y601" i="1"/>
  <c r="AG601" i="1" s="1"/>
  <c r="O601" i="1"/>
  <c r="N601" i="1"/>
  <c r="D601" i="1"/>
  <c r="C601" i="1"/>
  <c r="AG600" i="1"/>
  <c r="Z600" i="1"/>
  <c r="Y600" i="1"/>
  <c r="O600" i="1"/>
  <c r="N600" i="1"/>
  <c r="D600" i="1"/>
  <c r="C600" i="1"/>
  <c r="AG599" i="1"/>
  <c r="Z599" i="1"/>
  <c r="Y599" i="1"/>
  <c r="O599" i="1"/>
  <c r="N599" i="1"/>
  <c r="D599" i="1"/>
  <c r="C599" i="1"/>
  <c r="Z598" i="1"/>
  <c r="Y598" i="1"/>
  <c r="AG598" i="1" s="1"/>
  <c r="O598" i="1"/>
  <c r="N598" i="1"/>
  <c r="D598" i="1"/>
  <c r="C598" i="1"/>
  <c r="AG597" i="1"/>
  <c r="Z597" i="1"/>
  <c r="Y597" i="1"/>
  <c r="O597" i="1"/>
  <c r="N597" i="1"/>
  <c r="D597" i="1"/>
  <c r="C597" i="1"/>
  <c r="Z596" i="1"/>
  <c r="Y596" i="1"/>
  <c r="AG596" i="1" s="1"/>
  <c r="O596" i="1"/>
  <c r="N596" i="1"/>
  <c r="D596" i="1"/>
  <c r="C596" i="1"/>
  <c r="AG595" i="1"/>
  <c r="Z595" i="1"/>
  <c r="Y595" i="1"/>
  <c r="O595" i="1"/>
  <c r="N595" i="1"/>
  <c r="D595" i="1"/>
  <c r="C595" i="1"/>
  <c r="AG594" i="1"/>
  <c r="Z594" i="1"/>
  <c r="Y594" i="1"/>
  <c r="O594" i="1"/>
  <c r="N594" i="1"/>
  <c r="D594" i="1"/>
  <c r="C594" i="1"/>
  <c r="Z593" i="1"/>
  <c r="Y593" i="1"/>
  <c r="AG593" i="1" s="1"/>
  <c r="O593" i="1"/>
  <c r="N593" i="1"/>
  <c r="D593" i="1"/>
  <c r="C593" i="1"/>
  <c r="AG592" i="1"/>
  <c r="Z592" i="1"/>
  <c r="Y592" i="1"/>
  <c r="O592" i="1"/>
  <c r="N592" i="1"/>
  <c r="D592" i="1"/>
  <c r="C592" i="1"/>
  <c r="AG591" i="1"/>
  <c r="Z591" i="1"/>
  <c r="Y591" i="1"/>
  <c r="O591" i="1"/>
  <c r="N591" i="1"/>
  <c r="D591" i="1"/>
  <c r="C591" i="1"/>
  <c r="Z590" i="1"/>
  <c r="Y590" i="1"/>
  <c r="AG590" i="1" s="1"/>
  <c r="O590" i="1"/>
  <c r="N590" i="1"/>
  <c r="D590" i="1"/>
  <c r="C590" i="1"/>
  <c r="AG589" i="1"/>
  <c r="Z589" i="1"/>
  <c r="Y589" i="1"/>
  <c r="O589" i="1"/>
  <c r="N589" i="1"/>
  <c r="D589" i="1"/>
  <c r="C589" i="1"/>
  <c r="AG588" i="1"/>
  <c r="Z588" i="1"/>
  <c r="Y588" i="1"/>
  <c r="O588" i="1"/>
  <c r="N588" i="1"/>
  <c r="D588" i="1"/>
  <c r="C588" i="1"/>
  <c r="AG587" i="1"/>
  <c r="Z587" i="1"/>
  <c r="Y587" i="1"/>
  <c r="O587" i="1"/>
  <c r="N587" i="1"/>
  <c r="D587" i="1"/>
  <c r="C587" i="1"/>
  <c r="AG586" i="1"/>
  <c r="Z586" i="1"/>
  <c r="Y586" i="1"/>
  <c r="O586" i="1"/>
  <c r="N586" i="1"/>
  <c r="D586" i="1"/>
  <c r="C586" i="1"/>
  <c r="Z585" i="1"/>
  <c r="Y585" i="1"/>
  <c r="AG585" i="1" s="1"/>
  <c r="O585" i="1"/>
  <c r="N585" i="1"/>
  <c r="D585" i="1"/>
  <c r="C585" i="1"/>
  <c r="AG584" i="1"/>
  <c r="Z584" i="1"/>
  <c r="Y584" i="1"/>
  <c r="O584" i="1"/>
  <c r="N584" i="1"/>
  <c r="D584" i="1"/>
  <c r="C584" i="1"/>
  <c r="AG583" i="1"/>
  <c r="Z583" i="1"/>
  <c r="Y583" i="1"/>
  <c r="O583" i="1"/>
  <c r="N583" i="1"/>
  <c r="D583" i="1"/>
  <c r="C583" i="1"/>
  <c r="Z582" i="1"/>
  <c r="Y582" i="1"/>
  <c r="AG582" i="1" s="1"/>
  <c r="O582" i="1"/>
  <c r="N582" i="1"/>
  <c r="D582" i="1"/>
  <c r="C582" i="1"/>
  <c r="AG581" i="1"/>
  <c r="Z581" i="1"/>
  <c r="Y581" i="1"/>
  <c r="O581" i="1"/>
  <c r="N581" i="1"/>
  <c r="D581" i="1"/>
  <c r="C581" i="1"/>
  <c r="Z580" i="1"/>
  <c r="Y580" i="1"/>
  <c r="AG580" i="1" s="1"/>
  <c r="O580" i="1"/>
  <c r="N580" i="1"/>
  <c r="D580" i="1"/>
  <c r="C580" i="1"/>
  <c r="AG579" i="1"/>
  <c r="Z579" i="1"/>
  <c r="Y579" i="1"/>
  <c r="O579" i="1"/>
  <c r="N579" i="1"/>
  <c r="D579" i="1"/>
  <c r="C579" i="1"/>
  <c r="AG578" i="1"/>
  <c r="Z578" i="1"/>
  <c r="Y578" i="1"/>
  <c r="O578" i="1"/>
  <c r="N578" i="1"/>
  <c r="D578" i="1"/>
  <c r="C578" i="1"/>
  <c r="Z577" i="1"/>
  <c r="Y577" i="1"/>
  <c r="AG577" i="1" s="1"/>
  <c r="O577" i="1"/>
  <c r="N577" i="1"/>
  <c r="D577" i="1"/>
  <c r="C577" i="1"/>
  <c r="AG576" i="1"/>
  <c r="Z576" i="1"/>
  <c r="Y576" i="1"/>
  <c r="O576" i="1"/>
  <c r="N576" i="1"/>
  <c r="D576" i="1"/>
  <c r="C576" i="1"/>
  <c r="AG575" i="1"/>
  <c r="Z575" i="1"/>
  <c r="Y575" i="1"/>
  <c r="O575" i="1"/>
  <c r="N575" i="1"/>
  <c r="D575" i="1"/>
  <c r="C575" i="1"/>
  <c r="Z574" i="1"/>
  <c r="Y574" i="1"/>
  <c r="AG574" i="1" s="1"/>
  <c r="O574" i="1"/>
  <c r="N574" i="1"/>
  <c r="D574" i="1"/>
  <c r="C574" i="1"/>
  <c r="AG573" i="1"/>
  <c r="Z573" i="1"/>
  <c r="Y573" i="1"/>
  <c r="O573" i="1"/>
  <c r="N573" i="1"/>
  <c r="D573" i="1"/>
  <c r="C573" i="1"/>
  <c r="Z572" i="1"/>
  <c r="Y572" i="1"/>
  <c r="AG572" i="1" s="1"/>
  <c r="O572" i="1"/>
  <c r="N572" i="1"/>
  <c r="D572" i="1"/>
  <c r="C572" i="1"/>
  <c r="AG571" i="1"/>
  <c r="Z571" i="1"/>
  <c r="Y571" i="1"/>
  <c r="O571" i="1"/>
  <c r="N571" i="1"/>
  <c r="D571" i="1"/>
  <c r="C571" i="1"/>
  <c r="AG570" i="1"/>
  <c r="Z570" i="1"/>
  <c r="Y570" i="1"/>
  <c r="O570" i="1"/>
  <c r="N570" i="1"/>
  <c r="D570" i="1"/>
  <c r="C570" i="1"/>
  <c r="Z569" i="1"/>
  <c r="Y569" i="1"/>
  <c r="AG569" i="1" s="1"/>
  <c r="O569" i="1"/>
  <c r="N569" i="1"/>
  <c r="D569" i="1"/>
  <c r="C569" i="1"/>
  <c r="AG568" i="1"/>
  <c r="Z568" i="1"/>
  <c r="Y568" i="1"/>
  <c r="O568" i="1"/>
  <c r="N568" i="1"/>
  <c r="D568" i="1"/>
  <c r="C568" i="1"/>
  <c r="AG567" i="1"/>
  <c r="Z567" i="1"/>
  <c r="Y567" i="1"/>
  <c r="O567" i="1"/>
  <c r="N567" i="1"/>
  <c r="D567" i="1"/>
  <c r="C567" i="1"/>
  <c r="Z566" i="1"/>
  <c r="Y566" i="1"/>
  <c r="AG566" i="1" s="1"/>
  <c r="O566" i="1"/>
  <c r="N566" i="1"/>
  <c r="D566" i="1"/>
  <c r="C566" i="1"/>
  <c r="AG565" i="1"/>
  <c r="Z565" i="1"/>
  <c r="Y565" i="1"/>
  <c r="O565" i="1"/>
  <c r="N565" i="1"/>
  <c r="D565" i="1"/>
  <c r="C565" i="1"/>
  <c r="Z564" i="1"/>
  <c r="Y564" i="1"/>
  <c r="AG564" i="1" s="1"/>
  <c r="O564" i="1"/>
  <c r="N564" i="1"/>
  <c r="D564" i="1"/>
  <c r="C564" i="1"/>
  <c r="AG563" i="1"/>
  <c r="Z563" i="1"/>
  <c r="Y563" i="1"/>
  <c r="O563" i="1"/>
  <c r="N563" i="1"/>
  <c r="D563" i="1"/>
  <c r="C563" i="1"/>
  <c r="AG562" i="1"/>
  <c r="Z562" i="1"/>
  <c r="Y562" i="1"/>
  <c r="O562" i="1"/>
  <c r="N562" i="1"/>
  <c r="D562" i="1"/>
  <c r="C562" i="1"/>
  <c r="Z561" i="1"/>
  <c r="Y561" i="1"/>
  <c r="AG561" i="1" s="1"/>
  <c r="O561" i="1"/>
  <c r="N561" i="1"/>
  <c r="D561" i="1"/>
  <c r="C561" i="1"/>
  <c r="AG560" i="1"/>
  <c r="Z560" i="1"/>
  <c r="Y560" i="1"/>
  <c r="O560" i="1"/>
  <c r="N560" i="1"/>
  <c r="D560" i="1"/>
  <c r="C560" i="1"/>
  <c r="AG559" i="1"/>
  <c r="Z559" i="1"/>
  <c r="Y559" i="1"/>
  <c r="O559" i="1"/>
  <c r="N559" i="1"/>
  <c r="D559" i="1"/>
  <c r="C559" i="1"/>
  <c r="Z558" i="1"/>
  <c r="Y558" i="1"/>
  <c r="AG558" i="1" s="1"/>
  <c r="O558" i="1"/>
  <c r="N558" i="1"/>
  <c r="D558" i="1"/>
  <c r="C558" i="1"/>
  <c r="AG557" i="1"/>
  <c r="Z557" i="1"/>
  <c r="Y557" i="1"/>
  <c r="O557" i="1"/>
  <c r="N557" i="1"/>
  <c r="D557" i="1"/>
  <c r="C557" i="1"/>
  <c r="AG556" i="1"/>
  <c r="Z556" i="1"/>
  <c r="Y556" i="1"/>
  <c r="O556" i="1"/>
  <c r="N556" i="1"/>
  <c r="D556" i="1"/>
  <c r="C556" i="1"/>
  <c r="AG555" i="1"/>
  <c r="Z555" i="1"/>
  <c r="Y555" i="1"/>
  <c r="O555" i="1"/>
  <c r="N555" i="1"/>
  <c r="D555" i="1"/>
  <c r="C555" i="1"/>
  <c r="AG554" i="1"/>
  <c r="Z554" i="1"/>
  <c r="Y554" i="1"/>
  <c r="O554" i="1"/>
  <c r="N554" i="1"/>
  <c r="D554" i="1"/>
  <c r="C554" i="1"/>
  <c r="Z553" i="1"/>
  <c r="Y553" i="1"/>
  <c r="AG553" i="1" s="1"/>
  <c r="O553" i="1"/>
  <c r="N553" i="1"/>
  <c r="D553" i="1"/>
  <c r="C553" i="1"/>
  <c r="AG552" i="1"/>
  <c r="Z552" i="1"/>
  <c r="Y552" i="1"/>
  <c r="O552" i="1"/>
  <c r="N552" i="1"/>
  <c r="D552" i="1"/>
  <c r="C552" i="1"/>
  <c r="AG551" i="1"/>
  <c r="Z551" i="1"/>
  <c r="Y551" i="1"/>
  <c r="O551" i="1"/>
  <c r="N551" i="1"/>
  <c r="D551" i="1"/>
  <c r="C551" i="1"/>
  <c r="Z550" i="1"/>
  <c r="Y550" i="1"/>
  <c r="AG550" i="1" s="1"/>
  <c r="O550" i="1"/>
  <c r="N550" i="1"/>
  <c r="D550" i="1"/>
  <c r="C550" i="1"/>
  <c r="AG549" i="1"/>
  <c r="Z549" i="1"/>
  <c r="Y549" i="1"/>
  <c r="O549" i="1"/>
  <c r="N549" i="1"/>
  <c r="D549" i="1"/>
  <c r="C549" i="1"/>
  <c r="AG548" i="1"/>
  <c r="Z548" i="1"/>
  <c r="Y548" i="1"/>
  <c r="O548" i="1"/>
  <c r="N548" i="1"/>
  <c r="D548" i="1"/>
  <c r="C548" i="1"/>
  <c r="AG547" i="1"/>
  <c r="Z547" i="1"/>
  <c r="Y547" i="1"/>
  <c r="O547" i="1"/>
  <c r="N547" i="1"/>
  <c r="D547" i="1"/>
  <c r="C547" i="1"/>
  <c r="AG546" i="1"/>
  <c r="Z546" i="1"/>
  <c r="Y546" i="1"/>
  <c r="O546" i="1"/>
  <c r="N546" i="1"/>
  <c r="D546" i="1"/>
  <c r="C546" i="1"/>
  <c r="Z545" i="1"/>
  <c r="Y545" i="1"/>
  <c r="AG545" i="1" s="1"/>
  <c r="O545" i="1"/>
  <c r="N545" i="1"/>
  <c r="D545" i="1"/>
  <c r="C545" i="1"/>
  <c r="AG544" i="1"/>
  <c r="Z544" i="1"/>
  <c r="Y544" i="1"/>
  <c r="O544" i="1"/>
  <c r="N544" i="1"/>
  <c r="D544" i="1"/>
  <c r="C544" i="1"/>
  <c r="AG543" i="1"/>
  <c r="Z543" i="1"/>
  <c r="Y543" i="1"/>
  <c r="O543" i="1"/>
  <c r="N543" i="1"/>
  <c r="D543" i="1"/>
  <c r="C543" i="1"/>
  <c r="Z542" i="1"/>
  <c r="Y542" i="1"/>
  <c r="AG542" i="1" s="1"/>
  <c r="O542" i="1"/>
  <c r="N542" i="1"/>
  <c r="D542" i="1"/>
  <c r="C542" i="1"/>
  <c r="AG541" i="1"/>
  <c r="Z541" i="1"/>
  <c r="Y541" i="1"/>
  <c r="O541" i="1"/>
  <c r="N541" i="1"/>
  <c r="D541" i="1"/>
  <c r="C541" i="1"/>
  <c r="Z540" i="1"/>
  <c r="Y540" i="1"/>
  <c r="AG540" i="1" s="1"/>
  <c r="O540" i="1"/>
  <c r="N540" i="1"/>
  <c r="D540" i="1"/>
  <c r="C540" i="1"/>
  <c r="AG539" i="1"/>
  <c r="Z539" i="1"/>
  <c r="Y539" i="1"/>
  <c r="O539" i="1"/>
  <c r="N539" i="1"/>
  <c r="D539" i="1"/>
  <c r="C539" i="1"/>
  <c r="AG538" i="1"/>
  <c r="Z538" i="1"/>
  <c r="Y538" i="1"/>
  <c r="O538" i="1"/>
  <c r="N538" i="1"/>
  <c r="D538" i="1"/>
  <c r="C538" i="1"/>
  <c r="Z537" i="1"/>
  <c r="Y537" i="1"/>
  <c r="AG537" i="1" s="1"/>
  <c r="O537" i="1"/>
  <c r="N537" i="1"/>
  <c r="D537" i="1"/>
  <c r="C537" i="1"/>
  <c r="AG536" i="1"/>
  <c r="Z536" i="1"/>
  <c r="Y536" i="1"/>
  <c r="O536" i="1"/>
  <c r="N536" i="1"/>
  <c r="D536" i="1"/>
  <c r="C536" i="1"/>
  <c r="AG535" i="1"/>
  <c r="Z535" i="1"/>
  <c r="Y535" i="1"/>
  <c r="O535" i="1"/>
  <c r="N535" i="1"/>
  <c r="D535" i="1"/>
  <c r="C535" i="1"/>
  <c r="Z534" i="1"/>
  <c r="Y534" i="1"/>
  <c r="AG534" i="1" s="1"/>
  <c r="O534" i="1"/>
  <c r="N534" i="1"/>
  <c r="D534" i="1"/>
  <c r="C534" i="1"/>
  <c r="AG533" i="1"/>
  <c r="Z533" i="1"/>
  <c r="Y533" i="1"/>
  <c r="O533" i="1"/>
  <c r="N533" i="1"/>
  <c r="D533" i="1"/>
  <c r="C533" i="1"/>
  <c r="Z532" i="1"/>
  <c r="Y532" i="1"/>
  <c r="AG532" i="1" s="1"/>
  <c r="O532" i="1"/>
  <c r="N532" i="1"/>
  <c r="D532" i="1"/>
  <c r="C532" i="1"/>
  <c r="AG531" i="1"/>
  <c r="Z531" i="1"/>
  <c r="Y531" i="1"/>
  <c r="O531" i="1"/>
  <c r="N531" i="1"/>
  <c r="D531" i="1"/>
  <c r="C531" i="1"/>
  <c r="AG530" i="1"/>
  <c r="Z530" i="1"/>
  <c r="Y530" i="1"/>
  <c r="O530" i="1"/>
  <c r="N530" i="1"/>
  <c r="D530" i="1"/>
  <c r="C530" i="1"/>
  <c r="Z529" i="1"/>
  <c r="Y529" i="1"/>
  <c r="AG529" i="1" s="1"/>
  <c r="O529" i="1"/>
  <c r="N529" i="1"/>
  <c r="D529" i="1"/>
  <c r="C529" i="1"/>
  <c r="AG528" i="1"/>
  <c r="Z528" i="1"/>
  <c r="Y528" i="1"/>
  <c r="O528" i="1"/>
  <c r="N528" i="1"/>
  <c r="D528" i="1"/>
  <c r="C528" i="1"/>
  <c r="AG527" i="1"/>
  <c r="Z527" i="1"/>
  <c r="Y527" i="1"/>
  <c r="O527" i="1"/>
  <c r="N527" i="1"/>
  <c r="D527" i="1"/>
  <c r="C527" i="1"/>
  <c r="Z526" i="1"/>
  <c r="Y526" i="1"/>
  <c r="AG526" i="1" s="1"/>
  <c r="O526" i="1"/>
  <c r="N526" i="1"/>
  <c r="D526" i="1"/>
  <c r="C526" i="1"/>
  <c r="AG525" i="1"/>
  <c r="Z525" i="1"/>
  <c r="Y525" i="1"/>
  <c r="O525" i="1"/>
  <c r="N525" i="1"/>
  <c r="D525" i="1"/>
  <c r="C525" i="1"/>
  <c r="AG524" i="1"/>
  <c r="Z524" i="1"/>
  <c r="Y524" i="1"/>
  <c r="O524" i="1"/>
  <c r="N524" i="1"/>
  <c r="D524" i="1"/>
  <c r="C524" i="1"/>
  <c r="AG523" i="1"/>
  <c r="Z523" i="1"/>
  <c r="Y523" i="1"/>
  <c r="O523" i="1"/>
  <c r="N523" i="1"/>
  <c r="D523" i="1"/>
  <c r="C523" i="1"/>
  <c r="AG522" i="1"/>
  <c r="Z522" i="1"/>
  <c r="Y522" i="1"/>
  <c r="O522" i="1"/>
  <c r="N522" i="1"/>
  <c r="D522" i="1"/>
  <c r="C522" i="1"/>
  <c r="Z521" i="1"/>
  <c r="Y521" i="1"/>
  <c r="AG521" i="1" s="1"/>
  <c r="O521" i="1"/>
  <c r="N521" i="1"/>
  <c r="D521" i="1"/>
  <c r="C521" i="1"/>
  <c r="AG520" i="1"/>
  <c r="Z520" i="1"/>
  <c r="Y520" i="1"/>
  <c r="O520" i="1"/>
  <c r="N520" i="1"/>
  <c r="D520" i="1"/>
  <c r="C520" i="1"/>
  <c r="Z519" i="1"/>
  <c r="Y519" i="1"/>
  <c r="AG519" i="1" s="1"/>
  <c r="O519" i="1"/>
  <c r="N519" i="1"/>
  <c r="D519" i="1"/>
  <c r="C519" i="1"/>
  <c r="Z518" i="1"/>
  <c r="Y518" i="1"/>
  <c r="AG518" i="1" s="1"/>
  <c r="O518" i="1"/>
  <c r="N518" i="1"/>
  <c r="D518" i="1"/>
  <c r="C518" i="1"/>
  <c r="AG517" i="1"/>
  <c r="Z517" i="1"/>
  <c r="Y517" i="1"/>
  <c r="O517" i="1"/>
  <c r="N517" i="1"/>
  <c r="D517" i="1"/>
  <c r="C517" i="1"/>
  <c r="AG516" i="1"/>
  <c r="Z516" i="1"/>
  <c r="Y516" i="1"/>
  <c r="O516" i="1"/>
  <c r="N516" i="1"/>
  <c r="D516" i="1"/>
  <c r="C516" i="1"/>
  <c r="AG515" i="1"/>
  <c r="Z515" i="1"/>
  <c r="Y515" i="1"/>
  <c r="O515" i="1"/>
  <c r="N515" i="1"/>
  <c r="D515" i="1"/>
  <c r="C515" i="1"/>
  <c r="AG514" i="1"/>
  <c r="Z514" i="1"/>
  <c r="Y514" i="1"/>
  <c r="O514" i="1"/>
  <c r="N514" i="1"/>
  <c r="D514" i="1"/>
  <c r="C514" i="1"/>
  <c r="Z513" i="1"/>
  <c r="Y513" i="1"/>
  <c r="AG513" i="1" s="1"/>
  <c r="O513" i="1"/>
  <c r="N513" i="1"/>
  <c r="D513" i="1"/>
  <c r="C513" i="1"/>
  <c r="AG512" i="1"/>
  <c r="Z512" i="1"/>
  <c r="Y512" i="1"/>
  <c r="O512" i="1"/>
  <c r="N512" i="1"/>
  <c r="D512" i="1"/>
  <c r="C512" i="1"/>
  <c r="Z511" i="1"/>
  <c r="Y511" i="1"/>
  <c r="AG511" i="1" s="1"/>
  <c r="O511" i="1"/>
  <c r="N511" i="1"/>
  <c r="D511" i="1"/>
  <c r="C511" i="1"/>
  <c r="Z510" i="1"/>
  <c r="Y510" i="1"/>
  <c r="AG510" i="1" s="1"/>
  <c r="O510" i="1"/>
  <c r="N510" i="1"/>
  <c r="D510" i="1"/>
  <c r="C510" i="1"/>
  <c r="Z509" i="1"/>
  <c r="Y509" i="1"/>
  <c r="AG509" i="1" s="1"/>
  <c r="O509" i="1"/>
  <c r="N509" i="1"/>
  <c r="D509" i="1"/>
  <c r="C509" i="1"/>
  <c r="AG508" i="1"/>
  <c r="Z508" i="1"/>
  <c r="Y508" i="1"/>
  <c r="O508" i="1"/>
  <c r="N508" i="1"/>
  <c r="D508" i="1"/>
  <c r="C508" i="1"/>
  <c r="AG507" i="1"/>
  <c r="Z507" i="1"/>
  <c r="Y507" i="1"/>
  <c r="O507" i="1"/>
  <c r="N507" i="1"/>
  <c r="D507" i="1"/>
  <c r="C507" i="1"/>
  <c r="Z506" i="1"/>
  <c r="Y506" i="1"/>
  <c r="AG506" i="1" s="1"/>
  <c r="O506" i="1"/>
  <c r="N506" i="1"/>
  <c r="D506" i="1"/>
  <c r="C506" i="1"/>
  <c r="Z505" i="1"/>
  <c r="Y505" i="1"/>
  <c r="AG505" i="1" s="1"/>
  <c r="O505" i="1"/>
  <c r="N505" i="1"/>
  <c r="D505" i="1"/>
  <c r="C505" i="1"/>
  <c r="AG504" i="1"/>
  <c r="Z504" i="1"/>
  <c r="Y504" i="1"/>
  <c r="O504" i="1"/>
  <c r="N504" i="1"/>
  <c r="D504" i="1"/>
  <c r="C504" i="1"/>
  <c r="Z503" i="1"/>
  <c r="Y503" i="1"/>
  <c r="AG503" i="1" s="1"/>
  <c r="O503" i="1"/>
  <c r="N503" i="1"/>
  <c r="D503" i="1"/>
  <c r="C503" i="1"/>
  <c r="Z502" i="1"/>
  <c r="Y502" i="1"/>
  <c r="AG502" i="1" s="1"/>
  <c r="O502" i="1"/>
  <c r="N502" i="1"/>
  <c r="D502" i="1"/>
  <c r="C502" i="1"/>
  <c r="Z501" i="1"/>
  <c r="Y501" i="1"/>
  <c r="AG501" i="1" s="1"/>
  <c r="O501" i="1"/>
  <c r="N501" i="1"/>
  <c r="D501" i="1"/>
  <c r="C501" i="1"/>
  <c r="Z500" i="1"/>
  <c r="Y500" i="1"/>
  <c r="AG500" i="1" s="1"/>
  <c r="O500" i="1"/>
  <c r="N500" i="1"/>
  <c r="D500" i="1"/>
  <c r="C500" i="1"/>
  <c r="AG499" i="1"/>
  <c r="Z499" i="1"/>
  <c r="Y499" i="1"/>
  <c r="O499" i="1"/>
  <c r="N499" i="1"/>
  <c r="D499" i="1"/>
  <c r="C499" i="1"/>
  <c r="Z498" i="1"/>
  <c r="Y498" i="1"/>
  <c r="AG498" i="1" s="1"/>
  <c r="O498" i="1"/>
  <c r="N498" i="1"/>
  <c r="D498" i="1"/>
  <c r="C498" i="1"/>
  <c r="Z497" i="1"/>
  <c r="Y497" i="1"/>
  <c r="AG497" i="1" s="1"/>
  <c r="O497" i="1"/>
  <c r="N497" i="1"/>
  <c r="D497" i="1"/>
  <c r="C497" i="1"/>
  <c r="AG496" i="1"/>
  <c r="Z496" i="1"/>
  <c r="Y496" i="1"/>
  <c r="O496" i="1"/>
  <c r="N496" i="1"/>
  <c r="D496" i="1"/>
  <c r="C496" i="1"/>
  <c r="Z495" i="1"/>
  <c r="Y495" i="1"/>
  <c r="AG495" i="1" s="1"/>
  <c r="O495" i="1"/>
  <c r="N495" i="1"/>
  <c r="D495" i="1"/>
  <c r="C495" i="1"/>
  <c r="Z494" i="1"/>
  <c r="Y494" i="1"/>
  <c r="AG494" i="1" s="1"/>
  <c r="O494" i="1"/>
  <c r="N494" i="1"/>
  <c r="D494" i="1"/>
  <c r="C494" i="1"/>
  <c r="AG493" i="1"/>
  <c r="Z493" i="1"/>
  <c r="Y493" i="1"/>
  <c r="O493" i="1"/>
  <c r="N493" i="1"/>
  <c r="D493" i="1"/>
  <c r="C493" i="1"/>
  <c r="Z492" i="1"/>
  <c r="Y492" i="1"/>
  <c r="AG492" i="1" s="1"/>
  <c r="O492" i="1"/>
  <c r="N492" i="1"/>
  <c r="D492" i="1"/>
  <c r="C492" i="1"/>
  <c r="AG491" i="1"/>
  <c r="Z491" i="1"/>
  <c r="Y491" i="1"/>
  <c r="O491" i="1"/>
  <c r="N491" i="1"/>
  <c r="D491" i="1"/>
  <c r="C491" i="1"/>
  <c r="AG490" i="1"/>
  <c r="Z490" i="1"/>
  <c r="Y490" i="1"/>
  <c r="O490" i="1"/>
  <c r="N490" i="1"/>
  <c r="D490" i="1"/>
  <c r="C490" i="1"/>
  <c r="AG489" i="1"/>
  <c r="Z489" i="1"/>
  <c r="Y489" i="1"/>
  <c r="O489" i="1"/>
  <c r="N489" i="1"/>
  <c r="D489" i="1"/>
  <c r="C489" i="1"/>
  <c r="Z488" i="1"/>
  <c r="Y488" i="1"/>
  <c r="AG488" i="1" s="1"/>
  <c r="O488" i="1"/>
  <c r="N488" i="1"/>
  <c r="D488" i="1"/>
  <c r="C488" i="1"/>
  <c r="Z487" i="1"/>
  <c r="Y487" i="1"/>
  <c r="AG487" i="1" s="1"/>
  <c r="O487" i="1"/>
  <c r="N487" i="1"/>
  <c r="D487" i="1"/>
  <c r="C487" i="1"/>
  <c r="Z486" i="1"/>
  <c r="Y486" i="1"/>
  <c r="AG486" i="1" s="1"/>
  <c r="O486" i="1"/>
  <c r="N486" i="1"/>
  <c r="D486" i="1"/>
  <c r="C486" i="1"/>
  <c r="Z485" i="1"/>
  <c r="Y485" i="1"/>
  <c r="AG485" i="1" s="1"/>
  <c r="O485" i="1"/>
  <c r="N485" i="1"/>
  <c r="D485" i="1"/>
  <c r="C485" i="1"/>
  <c r="AG484" i="1"/>
  <c r="Z484" i="1"/>
  <c r="Y484" i="1"/>
  <c r="O484" i="1"/>
  <c r="N484" i="1"/>
  <c r="D484" i="1"/>
  <c r="C484" i="1"/>
  <c r="AG483" i="1"/>
  <c r="Z483" i="1"/>
  <c r="Y483" i="1"/>
  <c r="O483" i="1"/>
  <c r="N483" i="1"/>
  <c r="D483" i="1"/>
  <c r="C483" i="1"/>
  <c r="AG482" i="1"/>
  <c r="Z482" i="1"/>
  <c r="Y482" i="1"/>
  <c r="O482" i="1"/>
  <c r="N482" i="1"/>
  <c r="D482" i="1"/>
  <c r="C482" i="1"/>
  <c r="AG481" i="1"/>
  <c r="Z481" i="1"/>
  <c r="Y481" i="1"/>
  <c r="O481" i="1"/>
  <c r="N481" i="1"/>
  <c r="D481" i="1"/>
  <c r="C481" i="1"/>
  <c r="Z480" i="1"/>
  <c r="Y480" i="1"/>
  <c r="AG480" i="1" s="1"/>
  <c r="O480" i="1"/>
  <c r="N480" i="1"/>
  <c r="D480" i="1"/>
  <c r="C480" i="1"/>
  <c r="Z479" i="1"/>
  <c r="Y479" i="1"/>
  <c r="AG479" i="1" s="1"/>
  <c r="O479" i="1"/>
  <c r="N479" i="1"/>
  <c r="D479" i="1"/>
  <c r="C479" i="1"/>
  <c r="Z478" i="1"/>
  <c r="Y478" i="1"/>
  <c r="AG478" i="1" s="1"/>
  <c r="O478" i="1"/>
  <c r="N478" i="1"/>
  <c r="D478" i="1"/>
  <c r="C478" i="1"/>
  <c r="Z477" i="1"/>
  <c r="Y477" i="1"/>
  <c r="AG477" i="1" s="1"/>
  <c r="O477" i="1"/>
  <c r="N477" i="1"/>
  <c r="D477" i="1"/>
  <c r="C477" i="1"/>
  <c r="AG476" i="1"/>
  <c r="Z476" i="1"/>
  <c r="Y476" i="1"/>
  <c r="O476" i="1"/>
  <c r="N476" i="1"/>
  <c r="D476" i="1"/>
  <c r="C476" i="1"/>
  <c r="AG475" i="1"/>
  <c r="Z475" i="1"/>
  <c r="Y475" i="1"/>
  <c r="O475" i="1"/>
  <c r="N475" i="1"/>
  <c r="D475" i="1"/>
  <c r="C475" i="1"/>
  <c r="AG474" i="1"/>
  <c r="Z474" i="1"/>
  <c r="Y474" i="1"/>
  <c r="O474" i="1"/>
  <c r="N474" i="1"/>
  <c r="D474" i="1"/>
  <c r="C474" i="1"/>
  <c r="AG473" i="1"/>
  <c r="Z473" i="1"/>
  <c r="Y473" i="1"/>
  <c r="O473" i="1"/>
  <c r="N473" i="1"/>
  <c r="D473" i="1"/>
  <c r="C473" i="1"/>
  <c r="Z472" i="1"/>
  <c r="Y472" i="1"/>
  <c r="AG472" i="1" s="1"/>
  <c r="O472" i="1"/>
  <c r="N472" i="1"/>
  <c r="D472" i="1"/>
  <c r="C472" i="1"/>
  <c r="Z471" i="1"/>
  <c r="Y471" i="1"/>
  <c r="AG471" i="1" s="1"/>
  <c r="O471" i="1"/>
  <c r="N471" i="1"/>
  <c r="D471" i="1"/>
  <c r="C471" i="1"/>
  <c r="Z470" i="1"/>
  <c r="Y470" i="1"/>
  <c r="AG470" i="1" s="1"/>
  <c r="O470" i="1"/>
  <c r="N470" i="1"/>
  <c r="D470" i="1"/>
  <c r="C470" i="1"/>
  <c r="Z469" i="1"/>
  <c r="Y469" i="1"/>
  <c r="AG469" i="1" s="1"/>
  <c r="O469" i="1"/>
  <c r="N469" i="1"/>
  <c r="D469" i="1"/>
  <c r="C469" i="1"/>
  <c r="AG468" i="1"/>
  <c r="Z468" i="1"/>
  <c r="Y468" i="1"/>
  <c r="O468" i="1"/>
  <c r="N468" i="1"/>
  <c r="D468" i="1"/>
  <c r="C468" i="1"/>
  <c r="AG467" i="1"/>
  <c r="Z467" i="1"/>
  <c r="Y467" i="1"/>
  <c r="O467" i="1"/>
  <c r="N467" i="1"/>
  <c r="D467" i="1"/>
  <c r="C467" i="1"/>
  <c r="AG466" i="1"/>
  <c r="Z466" i="1"/>
  <c r="Y466" i="1"/>
  <c r="O466" i="1"/>
  <c r="N466" i="1"/>
  <c r="D466" i="1"/>
  <c r="C466" i="1"/>
  <c r="AG465" i="1"/>
  <c r="Z465" i="1"/>
  <c r="Y465" i="1"/>
  <c r="O465" i="1"/>
  <c r="N465" i="1"/>
  <c r="D465" i="1"/>
  <c r="C465" i="1"/>
  <c r="Z464" i="1"/>
  <c r="Y464" i="1"/>
  <c r="AG464" i="1" s="1"/>
  <c r="O464" i="1"/>
  <c r="N464" i="1"/>
  <c r="D464" i="1"/>
  <c r="C464" i="1"/>
  <c r="Z463" i="1"/>
  <c r="Y463" i="1"/>
  <c r="AG463" i="1" s="1"/>
  <c r="O463" i="1"/>
  <c r="N463" i="1"/>
  <c r="D463" i="1"/>
  <c r="C463" i="1"/>
  <c r="Z462" i="1"/>
  <c r="Y462" i="1"/>
  <c r="AG462" i="1" s="1"/>
  <c r="O462" i="1"/>
  <c r="N462" i="1"/>
  <c r="D462" i="1"/>
  <c r="C462" i="1"/>
  <c r="Z461" i="1"/>
  <c r="Y461" i="1"/>
  <c r="AG461" i="1" s="1"/>
  <c r="O461" i="1"/>
  <c r="N461" i="1"/>
  <c r="D461" i="1"/>
  <c r="C461" i="1"/>
  <c r="AG460" i="1"/>
  <c r="Z460" i="1"/>
  <c r="Y460" i="1"/>
  <c r="O460" i="1"/>
  <c r="N460" i="1"/>
  <c r="D460" i="1"/>
  <c r="C460" i="1"/>
  <c r="AG459" i="1"/>
  <c r="Z459" i="1"/>
  <c r="Y459" i="1"/>
  <c r="O459" i="1"/>
  <c r="N459" i="1"/>
  <c r="D459" i="1"/>
  <c r="C459" i="1"/>
  <c r="AG458" i="1"/>
  <c r="Z458" i="1"/>
  <c r="Y458" i="1"/>
  <c r="O458" i="1"/>
  <c r="N458" i="1"/>
  <c r="D458" i="1"/>
  <c r="C458" i="1"/>
  <c r="AG457" i="1"/>
  <c r="Z457" i="1"/>
  <c r="Y457" i="1"/>
  <c r="O457" i="1"/>
  <c r="N457" i="1"/>
  <c r="D457" i="1"/>
  <c r="C457" i="1"/>
  <c r="Z456" i="1"/>
  <c r="Y456" i="1"/>
  <c r="AG456" i="1" s="1"/>
  <c r="O456" i="1"/>
  <c r="N456" i="1"/>
  <c r="D456" i="1"/>
  <c r="C456" i="1"/>
  <c r="Z455" i="1"/>
  <c r="Y455" i="1"/>
  <c r="AG455" i="1" s="1"/>
  <c r="O455" i="1"/>
  <c r="N455" i="1"/>
  <c r="D455" i="1"/>
  <c r="C455" i="1"/>
  <c r="Z454" i="1"/>
  <c r="Y454" i="1"/>
  <c r="AG454" i="1" s="1"/>
  <c r="O454" i="1"/>
  <c r="N454" i="1"/>
  <c r="D454" i="1"/>
  <c r="C454" i="1"/>
  <c r="Z453" i="1"/>
  <c r="Y453" i="1"/>
  <c r="AG453" i="1" s="1"/>
  <c r="O453" i="1"/>
  <c r="N453" i="1"/>
  <c r="D453" i="1"/>
  <c r="C453" i="1"/>
  <c r="AG452" i="1"/>
  <c r="Z452" i="1"/>
  <c r="Y452" i="1"/>
  <c r="O452" i="1"/>
  <c r="N452" i="1"/>
  <c r="D452" i="1"/>
  <c r="C452" i="1"/>
  <c r="AG451" i="1"/>
  <c r="Z451" i="1"/>
  <c r="Y451" i="1"/>
  <c r="O451" i="1"/>
  <c r="N451" i="1"/>
  <c r="D451" i="1"/>
  <c r="C451" i="1"/>
  <c r="AG450" i="1"/>
  <c r="Z450" i="1"/>
  <c r="Y450" i="1"/>
  <c r="O450" i="1"/>
  <c r="N450" i="1"/>
  <c r="D450" i="1"/>
  <c r="C450" i="1"/>
  <c r="AG449" i="1"/>
  <c r="Z449" i="1"/>
  <c r="Y449" i="1"/>
  <c r="O449" i="1"/>
  <c r="N449" i="1"/>
  <c r="D449" i="1"/>
  <c r="C449" i="1"/>
  <c r="Z448" i="1"/>
  <c r="Y448" i="1"/>
  <c r="AG448" i="1" s="1"/>
  <c r="O448" i="1"/>
  <c r="N448" i="1"/>
  <c r="D448" i="1"/>
  <c r="C448" i="1"/>
  <c r="Z447" i="1"/>
  <c r="Y447" i="1"/>
  <c r="AG447" i="1" s="1"/>
  <c r="O447" i="1"/>
  <c r="N447" i="1"/>
  <c r="D447" i="1"/>
  <c r="C447" i="1"/>
  <c r="Z446" i="1"/>
  <c r="Y446" i="1"/>
  <c r="AG446" i="1" s="1"/>
  <c r="O446" i="1"/>
  <c r="N446" i="1"/>
  <c r="D446" i="1"/>
  <c r="C446" i="1"/>
  <c r="Z445" i="1"/>
  <c r="Y445" i="1"/>
  <c r="AG445" i="1" s="1"/>
  <c r="O445" i="1"/>
  <c r="N445" i="1"/>
  <c r="D445" i="1"/>
  <c r="C445" i="1"/>
  <c r="AG444" i="1"/>
  <c r="Z444" i="1"/>
  <c r="Y444" i="1"/>
  <c r="O444" i="1"/>
  <c r="N444" i="1"/>
  <c r="D444" i="1"/>
  <c r="C444" i="1"/>
  <c r="AG443" i="1"/>
  <c r="Z443" i="1"/>
  <c r="Y443" i="1"/>
  <c r="O443" i="1"/>
  <c r="N443" i="1"/>
  <c r="D443" i="1"/>
  <c r="C443" i="1"/>
  <c r="AG442" i="1"/>
  <c r="Z442" i="1"/>
  <c r="Y442" i="1"/>
  <c r="O442" i="1"/>
  <c r="N442" i="1"/>
  <c r="D442" i="1"/>
  <c r="C442" i="1"/>
  <c r="AG441" i="1"/>
  <c r="Z441" i="1"/>
  <c r="Y441" i="1"/>
  <c r="O441" i="1"/>
  <c r="N441" i="1"/>
  <c r="D441" i="1"/>
  <c r="C441" i="1"/>
  <c r="Z440" i="1"/>
  <c r="Y440" i="1"/>
  <c r="AG440" i="1" s="1"/>
  <c r="O440" i="1"/>
  <c r="N440" i="1"/>
  <c r="D440" i="1"/>
  <c r="C440" i="1"/>
  <c r="Z439" i="1"/>
  <c r="Y439" i="1"/>
  <c r="AG439" i="1" s="1"/>
  <c r="O439" i="1"/>
  <c r="N439" i="1"/>
  <c r="D439" i="1"/>
  <c r="C439" i="1"/>
  <c r="Z438" i="1"/>
  <c r="Y438" i="1"/>
  <c r="AG438" i="1" s="1"/>
  <c r="O438" i="1"/>
  <c r="N438" i="1"/>
  <c r="D438" i="1"/>
  <c r="C438" i="1"/>
  <c r="Z437" i="1"/>
  <c r="Y437" i="1"/>
  <c r="AG437" i="1" s="1"/>
  <c r="O437" i="1"/>
  <c r="N437" i="1"/>
  <c r="D437" i="1"/>
  <c r="C437" i="1"/>
  <c r="AG436" i="1"/>
  <c r="Z436" i="1"/>
  <c r="Y436" i="1"/>
  <c r="O436" i="1"/>
  <c r="N436" i="1"/>
  <c r="D436" i="1"/>
  <c r="C436" i="1"/>
  <c r="AG435" i="1"/>
  <c r="Z435" i="1"/>
  <c r="Y435" i="1"/>
  <c r="O435" i="1"/>
  <c r="N435" i="1"/>
  <c r="D435" i="1"/>
  <c r="C435" i="1"/>
  <c r="AG434" i="1"/>
  <c r="Z434" i="1"/>
  <c r="Y434" i="1"/>
  <c r="O434" i="1"/>
  <c r="N434" i="1"/>
  <c r="D434" i="1"/>
  <c r="C434" i="1"/>
  <c r="AG433" i="1"/>
  <c r="Z433" i="1"/>
  <c r="Y433" i="1"/>
  <c r="O433" i="1"/>
  <c r="N433" i="1"/>
  <c r="D433" i="1"/>
  <c r="C433" i="1"/>
  <c r="Z432" i="1"/>
  <c r="Y432" i="1"/>
  <c r="AG432" i="1" s="1"/>
  <c r="O432" i="1"/>
  <c r="N432" i="1"/>
  <c r="D432" i="1"/>
  <c r="C432" i="1"/>
  <c r="Z431" i="1"/>
  <c r="Y431" i="1"/>
  <c r="AG431" i="1" s="1"/>
  <c r="O431" i="1"/>
  <c r="N431" i="1"/>
  <c r="D431" i="1"/>
  <c r="C431" i="1"/>
  <c r="Z430" i="1"/>
  <c r="Y430" i="1"/>
  <c r="AG430" i="1" s="1"/>
  <c r="O430" i="1"/>
  <c r="N430" i="1"/>
  <c r="D430" i="1"/>
  <c r="C430" i="1"/>
  <c r="Z429" i="1"/>
  <c r="Y429" i="1"/>
  <c r="AG429" i="1" s="1"/>
  <c r="O429" i="1"/>
  <c r="N429" i="1"/>
  <c r="D429" i="1"/>
  <c r="C429" i="1"/>
  <c r="AG428" i="1"/>
  <c r="Z428" i="1"/>
  <c r="Y428" i="1"/>
  <c r="O428" i="1"/>
  <c r="N428" i="1"/>
  <c r="D428" i="1"/>
  <c r="C428" i="1"/>
  <c r="AG427" i="1"/>
  <c r="Z427" i="1"/>
  <c r="Y427" i="1"/>
  <c r="O427" i="1"/>
  <c r="N427" i="1"/>
  <c r="D427" i="1"/>
  <c r="C427" i="1"/>
  <c r="AG426" i="1"/>
  <c r="Z426" i="1"/>
  <c r="Y426" i="1"/>
  <c r="O426" i="1"/>
  <c r="N426" i="1"/>
  <c r="D426" i="1"/>
  <c r="C426" i="1"/>
  <c r="AG425" i="1"/>
  <c r="Z425" i="1"/>
  <c r="Y425" i="1"/>
  <c r="O425" i="1"/>
  <c r="N425" i="1"/>
  <c r="D425" i="1"/>
  <c r="C425" i="1"/>
  <c r="Z424" i="1"/>
  <c r="Y424" i="1"/>
  <c r="AG424" i="1" s="1"/>
  <c r="O424" i="1"/>
  <c r="N424" i="1"/>
  <c r="D424" i="1"/>
  <c r="C424" i="1"/>
  <c r="Z423" i="1"/>
  <c r="Y423" i="1"/>
  <c r="AG423" i="1" s="1"/>
  <c r="O423" i="1"/>
  <c r="N423" i="1"/>
  <c r="D423" i="1"/>
  <c r="C423" i="1"/>
  <c r="Z422" i="1"/>
  <c r="Y422" i="1"/>
  <c r="AG422" i="1" s="1"/>
  <c r="O422" i="1"/>
  <c r="N422" i="1"/>
  <c r="D422" i="1"/>
  <c r="C422" i="1"/>
  <c r="Z421" i="1"/>
  <c r="Y421" i="1"/>
  <c r="AG421" i="1" s="1"/>
  <c r="O421" i="1"/>
  <c r="N421" i="1"/>
  <c r="D421" i="1"/>
  <c r="C421" i="1"/>
  <c r="AG420" i="1"/>
  <c r="Z420" i="1"/>
  <c r="Y420" i="1"/>
  <c r="O420" i="1"/>
  <c r="N420" i="1"/>
  <c r="D420" i="1"/>
  <c r="C420" i="1"/>
  <c r="Z419" i="1"/>
  <c r="Y419" i="1"/>
  <c r="AG419" i="1" s="1"/>
  <c r="O419" i="1"/>
  <c r="N419" i="1"/>
  <c r="D419" i="1"/>
  <c r="C419" i="1"/>
  <c r="AG418" i="1"/>
  <c r="Z418" i="1"/>
  <c r="Y418" i="1"/>
  <c r="O418" i="1"/>
  <c r="N418" i="1"/>
  <c r="D418" i="1"/>
  <c r="C418" i="1"/>
  <c r="AG417" i="1"/>
  <c r="Z417" i="1"/>
  <c r="Y417" i="1"/>
  <c r="O417" i="1"/>
  <c r="N417" i="1"/>
  <c r="D417" i="1"/>
  <c r="C417" i="1"/>
  <c r="Z416" i="1"/>
  <c r="Y416" i="1"/>
  <c r="AG416" i="1" s="1"/>
  <c r="O416" i="1"/>
  <c r="N416" i="1"/>
  <c r="D416" i="1"/>
  <c r="C416" i="1"/>
  <c r="Z415" i="1"/>
  <c r="Y415" i="1"/>
  <c r="AG415" i="1" s="1"/>
  <c r="O415" i="1"/>
  <c r="N415" i="1"/>
  <c r="D415" i="1"/>
  <c r="C415" i="1"/>
  <c r="Z414" i="1"/>
  <c r="Y414" i="1"/>
  <c r="AG414" i="1" s="1"/>
  <c r="O414" i="1"/>
  <c r="N414" i="1"/>
  <c r="D414" i="1"/>
  <c r="C414" i="1"/>
  <c r="Z413" i="1"/>
  <c r="Y413" i="1"/>
  <c r="AG413" i="1" s="1"/>
  <c r="O413" i="1"/>
  <c r="N413" i="1"/>
  <c r="D413" i="1"/>
  <c r="C413" i="1"/>
  <c r="AG412" i="1"/>
  <c r="Z412" i="1"/>
  <c r="Y412" i="1"/>
  <c r="O412" i="1"/>
  <c r="N412" i="1"/>
  <c r="D412" i="1"/>
  <c r="C412" i="1"/>
  <c r="AG411" i="1"/>
  <c r="Z411" i="1"/>
  <c r="Y411" i="1"/>
  <c r="O411" i="1"/>
  <c r="N411" i="1"/>
  <c r="D411" i="1"/>
  <c r="C411" i="1"/>
  <c r="AG410" i="1"/>
  <c r="Z410" i="1"/>
  <c r="Y410" i="1"/>
  <c r="O410" i="1"/>
  <c r="N410" i="1"/>
  <c r="D410" i="1"/>
  <c r="C410" i="1"/>
  <c r="AG409" i="1"/>
  <c r="Z409" i="1"/>
  <c r="Y409" i="1"/>
  <c r="O409" i="1"/>
  <c r="N409" i="1"/>
  <c r="D409" i="1"/>
  <c r="C409" i="1"/>
  <c r="Z408" i="1"/>
  <c r="Y408" i="1"/>
  <c r="AG408" i="1" s="1"/>
  <c r="O408" i="1"/>
  <c r="N408" i="1"/>
  <c r="D408" i="1"/>
  <c r="C408" i="1"/>
  <c r="Z407" i="1"/>
  <c r="Y407" i="1"/>
  <c r="AG407" i="1" s="1"/>
  <c r="O407" i="1"/>
  <c r="N407" i="1"/>
  <c r="D407" i="1"/>
  <c r="C407" i="1"/>
  <c r="Z406" i="1"/>
  <c r="Y406" i="1"/>
  <c r="AG406" i="1" s="1"/>
  <c r="O406" i="1"/>
  <c r="N406" i="1"/>
  <c r="D406" i="1"/>
  <c r="C406" i="1"/>
  <c r="Z405" i="1"/>
  <c r="Y405" i="1"/>
  <c r="AG405" i="1" s="1"/>
  <c r="O405" i="1"/>
  <c r="N405" i="1"/>
  <c r="D405" i="1"/>
  <c r="C405" i="1"/>
  <c r="AG404" i="1"/>
  <c r="Z404" i="1"/>
  <c r="Y404" i="1"/>
  <c r="O404" i="1"/>
  <c r="N404" i="1"/>
  <c r="D404" i="1"/>
  <c r="C404" i="1"/>
  <c r="AG403" i="1"/>
  <c r="Z403" i="1"/>
  <c r="Y403" i="1"/>
  <c r="O403" i="1"/>
  <c r="N403" i="1"/>
  <c r="D403" i="1"/>
  <c r="C403" i="1"/>
  <c r="AG402" i="1"/>
  <c r="Z402" i="1"/>
  <c r="Y402" i="1"/>
  <c r="O402" i="1"/>
  <c r="N402" i="1"/>
  <c r="D402" i="1"/>
  <c r="C402" i="1"/>
  <c r="AG401" i="1"/>
  <c r="Z401" i="1"/>
  <c r="Y401" i="1"/>
  <c r="O401" i="1"/>
  <c r="N401" i="1"/>
  <c r="D401" i="1"/>
  <c r="C401" i="1"/>
  <c r="Z400" i="1"/>
  <c r="Y400" i="1"/>
  <c r="AG400" i="1" s="1"/>
  <c r="O400" i="1"/>
  <c r="N400" i="1"/>
  <c r="D400" i="1"/>
  <c r="C400" i="1"/>
  <c r="Z399" i="1"/>
  <c r="Y399" i="1"/>
  <c r="AG399" i="1" s="1"/>
  <c r="O399" i="1"/>
  <c r="N399" i="1"/>
  <c r="D399" i="1"/>
  <c r="C399" i="1"/>
  <c r="Z398" i="1"/>
  <c r="Y398" i="1"/>
  <c r="AG398" i="1" s="1"/>
  <c r="O398" i="1"/>
  <c r="N398" i="1"/>
  <c r="D398" i="1"/>
  <c r="C398" i="1"/>
  <c r="Z397" i="1"/>
  <c r="Y397" i="1"/>
  <c r="AG397" i="1" s="1"/>
  <c r="O397" i="1"/>
  <c r="N397" i="1"/>
  <c r="D397" i="1"/>
  <c r="C397" i="1"/>
  <c r="AG396" i="1"/>
  <c r="Z396" i="1"/>
  <c r="Y396" i="1"/>
  <c r="O396" i="1"/>
  <c r="N396" i="1"/>
  <c r="D396" i="1"/>
  <c r="C396" i="1"/>
  <c r="Z395" i="1"/>
  <c r="Y395" i="1"/>
  <c r="AG395" i="1" s="1"/>
  <c r="O395" i="1"/>
  <c r="N395" i="1"/>
  <c r="D395" i="1"/>
  <c r="C395" i="1"/>
  <c r="AG394" i="1"/>
  <c r="Z394" i="1"/>
  <c r="Y394" i="1"/>
  <c r="O394" i="1"/>
  <c r="N394" i="1"/>
  <c r="D394" i="1"/>
  <c r="C394" i="1"/>
  <c r="AG393" i="1"/>
  <c r="Z393" i="1"/>
  <c r="Y393" i="1"/>
  <c r="O393" i="1"/>
  <c r="N393" i="1"/>
  <c r="D393" i="1"/>
  <c r="C393" i="1"/>
  <c r="Z392" i="1"/>
  <c r="Y392" i="1"/>
  <c r="AG392" i="1" s="1"/>
  <c r="O392" i="1"/>
  <c r="N392" i="1"/>
  <c r="D392" i="1"/>
  <c r="C392" i="1"/>
  <c r="Z391" i="1"/>
  <c r="Y391" i="1"/>
  <c r="AG391" i="1" s="1"/>
  <c r="O391" i="1"/>
  <c r="N391" i="1"/>
  <c r="D391" i="1"/>
  <c r="C391" i="1"/>
  <c r="Z390" i="1"/>
  <c r="Y390" i="1"/>
  <c r="AG390" i="1" s="1"/>
  <c r="O390" i="1"/>
  <c r="N390" i="1"/>
  <c r="D390" i="1"/>
  <c r="C390" i="1"/>
  <c r="Z389" i="1"/>
  <c r="Y389" i="1"/>
  <c r="AG389" i="1" s="1"/>
  <c r="O389" i="1"/>
  <c r="N389" i="1"/>
  <c r="D389" i="1"/>
  <c r="C389" i="1"/>
  <c r="Z388" i="1"/>
  <c r="Y388" i="1"/>
  <c r="AG388" i="1" s="1"/>
  <c r="O388" i="1"/>
  <c r="N388" i="1"/>
  <c r="D388" i="1"/>
  <c r="C388" i="1"/>
  <c r="Z387" i="1"/>
  <c r="Y387" i="1"/>
  <c r="AG387" i="1" s="1"/>
  <c r="O387" i="1"/>
  <c r="N387" i="1"/>
  <c r="D387" i="1"/>
  <c r="C387" i="1"/>
  <c r="AG386" i="1"/>
  <c r="Z386" i="1"/>
  <c r="Y386" i="1"/>
  <c r="O386" i="1"/>
  <c r="N386" i="1"/>
  <c r="D386" i="1"/>
  <c r="C386" i="1"/>
  <c r="AG385" i="1"/>
  <c r="Z385" i="1"/>
  <c r="Y385" i="1"/>
  <c r="O385" i="1"/>
  <c r="N385" i="1"/>
  <c r="D385" i="1"/>
  <c r="C385" i="1"/>
  <c r="Z384" i="1"/>
  <c r="Y384" i="1"/>
  <c r="AG384" i="1" s="1"/>
  <c r="O384" i="1"/>
  <c r="N384" i="1"/>
  <c r="D384" i="1"/>
  <c r="C384" i="1"/>
  <c r="Z383" i="1"/>
  <c r="Y383" i="1"/>
  <c r="AG383" i="1" s="1"/>
  <c r="O383" i="1"/>
  <c r="N383" i="1"/>
  <c r="D383" i="1"/>
  <c r="C383" i="1"/>
  <c r="Z382" i="1"/>
  <c r="Y382" i="1"/>
  <c r="AG382" i="1" s="1"/>
  <c r="O382" i="1"/>
  <c r="N382" i="1"/>
  <c r="D382" i="1"/>
  <c r="C382" i="1"/>
  <c r="Z381" i="1"/>
  <c r="Y381" i="1"/>
  <c r="AG381" i="1" s="1"/>
  <c r="O381" i="1"/>
  <c r="N381" i="1"/>
  <c r="D381" i="1"/>
  <c r="C381" i="1"/>
  <c r="AG380" i="1"/>
  <c r="Z380" i="1"/>
  <c r="Y380" i="1"/>
  <c r="O380" i="1"/>
  <c r="N380" i="1"/>
  <c r="D380" i="1"/>
  <c r="C380" i="1"/>
  <c r="AG379" i="1"/>
  <c r="Z379" i="1"/>
  <c r="Y379" i="1"/>
  <c r="O379" i="1"/>
  <c r="N379" i="1"/>
  <c r="D379" i="1"/>
  <c r="C379" i="1"/>
  <c r="Z378" i="1"/>
  <c r="Y378" i="1"/>
  <c r="AG378" i="1" s="1"/>
  <c r="O378" i="1"/>
  <c r="N378" i="1"/>
  <c r="D378" i="1"/>
  <c r="C378" i="1"/>
  <c r="Z377" i="1"/>
  <c r="Y377" i="1"/>
  <c r="AG377" i="1" s="1"/>
  <c r="O377" i="1"/>
  <c r="N377" i="1"/>
  <c r="D377" i="1"/>
  <c r="C377" i="1"/>
  <c r="AG376" i="1"/>
  <c r="Z376" i="1"/>
  <c r="Y376" i="1"/>
  <c r="O376" i="1"/>
  <c r="N376" i="1"/>
  <c r="D376" i="1"/>
  <c r="C376" i="1"/>
  <c r="AG375" i="1"/>
  <c r="Z375" i="1"/>
  <c r="Y375" i="1"/>
  <c r="O375" i="1"/>
  <c r="N375" i="1"/>
  <c r="D375" i="1"/>
  <c r="C375" i="1"/>
  <c r="AG374" i="1"/>
  <c r="Z374" i="1"/>
  <c r="Y374" i="1"/>
  <c r="O374" i="1"/>
  <c r="N374" i="1"/>
  <c r="D374" i="1"/>
  <c r="C374" i="1"/>
  <c r="Z373" i="1"/>
  <c r="Y373" i="1"/>
  <c r="AG373" i="1" s="1"/>
  <c r="O373" i="1"/>
  <c r="N373" i="1"/>
  <c r="D373" i="1"/>
  <c r="C373" i="1"/>
  <c r="AG372" i="1"/>
  <c r="Z372" i="1"/>
  <c r="Y372" i="1"/>
  <c r="O372" i="1"/>
  <c r="N372" i="1"/>
  <c r="D372" i="1"/>
  <c r="C372" i="1"/>
  <c r="AG371" i="1"/>
  <c r="Z371" i="1"/>
  <c r="Y371" i="1"/>
  <c r="O371" i="1"/>
  <c r="N371" i="1"/>
  <c r="D371" i="1"/>
  <c r="C371" i="1"/>
  <c r="Z370" i="1"/>
  <c r="Y370" i="1"/>
  <c r="AG370" i="1" s="1"/>
  <c r="O370" i="1"/>
  <c r="N370" i="1"/>
  <c r="D370" i="1"/>
  <c r="C370" i="1"/>
  <c r="Z369" i="1"/>
  <c r="Y369" i="1"/>
  <c r="AG369" i="1" s="1"/>
  <c r="O369" i="1"/>
  <c r="N369" i="1"/>
  <c r="D369" i="1"/>
  <c r="C369" i="1"/>
  <c r="AG368" i="1"/>
  <c r="Z368" i="1"/>
  <c r="Y368" i="1"/>
  <c r="O368" i="1"/>
  <c r="N368" i="1"/>
  <c r="D368" i="1"/>
  <c r="C368" i="1"/>
  <c r="AG367" i="1"/>
  <c r="Z367" i="1"/>
  <c r="Y367" i="1"/>
  <c r="O367" i="1"/>
  <c r="N367" i="1"/>
  <c r="D367" i="1"/>
  <c r="C367" i="1"/>
  <c r="AG366" i="1"/>
  <c r="Z366" i="1"/>
  <c r="Y366" i="1"/>
  <c r="O366" i="1"/>
  <c r="N366" i="1"/>
  <c r="D366" i="1"/>
  <c r="C366" i="1"/>
  <c r="Z365" i="1"/>
  <c r="Y365" i="1"/>
  <c r="AG365" i="1" s="1"/>
  <c r="O365" i="1"/>
  <c r="N365" i="1"/>
  <c r="D365" i="1"/>
  <c r="C365" i="1"/>
  <c r="AG364" i="1"/>
  <c r="Z364" i="1"/>
  <c r="Y364" i="1"/>
  <c r="O364" i="1"/>
  <c r="N364" i="1"/>
  <c r="D364" i="1"/>
  <c r="C364" i="1"/>
  <c r="AG363" i="1"/>
  <c r="Z363" i="1"/>
  <c r="Y363" i="1"/>
  <c r="O363" i="1"/>
  <c r="N363" i="1"/>
  <c r="D363" i="1"/>
  <c r="C363" i="1"/>
  <c r="Z362" i="1"/>
  <c r="Y362" i="1"/>
  <c r="AG362" i="1" s="1"/>
  <c r="O362" i="1"/>
  <c r="N362" i="1"/>
  <c r="D362" i="1"/>
  <c r="C362" i="1"/>
  <c r="Z361" i="1"/>
  <c r="Y361" i="1"/>
  <c r="AG361" i="1" s="1"/>
  <c r="O361" i="1"/>
  <c r="N361" i="1"/>
  <c r="D361" i="1"/>
  <c r="C361" i="1"/>
  <c r="AG360" i="1"/>
  <c r="Z360" i="1"/>
  <c r="Y360" i="1"/>
  <c r="O360" i="1"/>
  <c r="N360" i="1"/>
  <c r="D360" i="1"/>
  <c r="C360" i="1"/>
  <c r="AG359" i="1"/>
  <c r="Z359" i="1"/>
  <c r="Y359" i="1"/>
  <c r="O359" i="1"/>
  <c r="N359" i="1"/>
  <c r="D359" i="1"/>
  <c r="C359" i="1"/>
  <c r="AG358" i="1"/>
  <c r="Z358" i="1"/>
  <c r="Y358" i="1"/>
  <c r="O358" i="1"/>
  <c r="N358" i="1"/>
  <c r="D358" i="1"/>
  <c r="C358" i="1"/>
  <c r="Z357" i="1"/>
  <c r="Y357" i="1"/>
  <c r="AG357" i="1" s="1"/>
  <c r="O357" i="1"/>
  <c r="N357" i="1"/>
  <c r="D357" i="1"/>
  <c r="C357" i="1"/>
  <c r="AG356" i="1"/>
  <c r="Z356" i="1"/>
  <c r="Y356" i="1"/>
  <c r="O356" i="1"/>
  <c r="N356" i="1"/>
  <c r="D356" i="1"/>
  <c r="C356" i="1"/>
  <c r="AG355" i="1"/>
  <c r="Z355" i="1"/>
  <c r="Y355" i="1"/>
  <c r="O355" i="1"/>
  <c r="N355" i="1"/>
  <c r="D355" i="1"/>
  <c r="C355" i="1"/>
  <c r="Z354" i="1"/>
  <c r="Y354" i="1"/>
  <c r="AG354" i="1" s="1"/>
  <c r="O354" i="1"/>
  <c r="N354" i="1"/>
  <c r="D354" i="1"/>
  <c r="C354" i="1"/>
  <c r="Z353" i="1"/>
  <c r="Y353" i="1"/>
  <c r="AG353" i="1" s="1"/>
  <c r="O353" i="1"/>
  <c r="N353" i="1"/>
  <c r="D353" i="1"/>
  <c r="C353" i="1"/>
  <c r="AG352" i="1"/>
  <c r="Z352" i="1"/>
  <c r="Y352" i="1"/>
  <c r="O352" i="1"/>
  <c r="N352" i="1"/>
  <c r="D352" i="1"/>
  <c r="C352" i="1"/>
  <c r="AG351" i="1"/>
  <c r="Z351" i="1"/>
  <c r="Y351" i="1"/>
  <c r="O351" i="1"/>
  <c r="N351" i="1"/>
  <c r="D351" i="1"/>
  <c r="C351" i="1"/>
  <c r="AG350" i="1"/>
  <c r="Z350" i="1"/>
  <c r="Y350" i="1"/>
  <c r="O350" i="1"/>
  <c r="N350" i="1"/>
  <c r="D350" i="1"/>
  <c r="C350" i="1"/>
  <c r="Z349" i="1"/>
  <c r="Y349" i="1"/>
  <c r="AG349" i="1" s="1"/>
  <c r="O349" i="1"/>
  <c r="N349" i="1"/>
  <c r="D349" i="1"/>
  <c r="C349" i="1"/>
  <c r="AG348" i="1"/>
  <c r="Z348" i="1"/>
  <c r="Y348" i="1"/>
  <c r="O348" i="1"/>
  <c r="N348" i="1"/>
  <c r="D348" i="1"/>
  <c r="C348" i="1"/>
  <c r="AG347" i="1"/>
  <c r="Z347" i="1"/>
  <c r="Y347" i="1"/>
  <c r="O347" i="1"/>
  <c r="N347" i="1"/>
  <c r="D347" i="1"/>
  <c r="C347" i="1"/>
  <c r="Z346" i="1"/>
  <c r="Y346" i="1"/>
  <c r="AG346" i="1" s="1"/>
  <c r="O346" i="1"/>
  <c r="N346" i="1"/>
  <c r="D346" i="1"/>
  <c r="C346" i="1"/>
  <c r="Z345" i="1"/>
  <c r="Y345" i="1"/>
  <c r="AG345" i="1" s="1"/>
  <c r="O345" i="1"/>
  <c r="N345" i="1"/>
  <c r="D345" i="1"/>
  <c r="C345" i="1"/>
  <c r="Z344" i="1"/>
  <c r="Y344" i="1"/>
  <c r="AG344" i="1" s="1"/>
  <c r="O344" i="1"/>
  <c r="N344" i="1"/>
  <c r="D344" i="1"/>
  <c r="C344" i="1"/>
  <c r="AG343" i="1"/>
  <c r="Z343" i="1"/>
  <c r="Y343" i="1"/>
  <c r="O343" i="1"/>
  <c r="N343" i="1"/>
  <c r="D343" i="1"/>
  <c r="C343" i="1"/>
  <c r="AG342" i="1"/>
  <c r="Z342" i="1"/>
  <c r="Y342" i="1"/>
  <c r="O342" i="1"/>
  <c r="N342" i="1"/>
  <c r="D342" i="1"/>
  <c r="C342" i="1"/>
  <c r="Z341" i="1"/>
  <c r="Y341" i="1"/>
  <c r="AG341" i="1" s="1"/>
  <c r="O341" i="1"/>
  <c r="N341" i="1"/>
  <c r="D341" i="1"/>
  <c r="C341" i="1"/>
  <c r="AG340" i="1"/>
  <c r="Z340" i="1"/>
  <c r="Y340" i="1"/>
  <c r="O340" i="1"/>
  <c r="N340" i="1"/>
  <c r="D340" i="1"/>
  <c r="C340" i="1"/>
  <c r="AG339" i="1"/>
  <c r="Z339" i="1"/>
  <c r="Y339" i="1"/>
  <c r="O339" i="1"/>
  <c r="N339" i="1"/>
  <c r="D339" i="1"/>
  <c r="C339" i="1"/>
  <c r="Z338" i="1"/>
  <c r="Y338" i="1"/>
  <c r="AG338" i="1" s="1"/>
  <c r="O338" i="1"/>
  <c r="N338" i="1"/>
  <c r="D338" i="1"/>
  <c r="C338" i="1"/>
  <c r="Z337" i="1"/>
  <c r="Y337" i="1"/>
  <c r="AG337" i="1" s="1"/>
  <c r="O337" i="1"/>
  <c r="N337" i="1"/>
  <c r="D337" i="1"/>
  <c r="C337" i="1"/>
  <c r="Z336" i="1"/>
  <c r="Y336" i="1"/>
  <c r="AG336" i="1" s="1"/>
  <c r="O336" i="1"/>
  <c r="N336" i="1"/>
  <c r="D336" i="1"/>
  <c r="C336" i="1"/>
  <c r="AG335" i="1"/>
  <c r="Z335" i="1"/>
  <c r="Y335" i="1"/>
  <c r="O335" i="1"/>
  <c r="N335" i="1"/>
  <c r="D335" i="1"/>
  <c r="C335" i="1"/>
  <c r="AG334" i="1"/>
  <c r="Z334" i="1"/>
  <c r="Y334" i="1"/>
  <c r="O334" i="1"/>
  <c r="N334" i="1"/>
  <c r="D334" i="1"/>
  <c r="C334" i="1"/>
  <c r="Z333" i="1"/>
  <c r="Y333" i="1"/>
  <c r="AG333" i="1" s="1"/>
  <c r="O333" i="1"/>
  <c r="N333" i="1"/>
  <c r="D333" i="1"/>
  <c r="C333" i="1"/>
  <c r="AG332" i="1"/>
  <c r="Z332" i="1"/>
  <c r="Y332" i="1"/>
  <c r="O332" i="1"/>
  <c r="N332" i="1"/>
  <c r="D332" i="1"/>
  <c r="C332" i="1"/>
  <c r="AG331" i="1"/>
  <c r="Z331" i="1"/>
  <c r="Y331" i="1"/>
  <c r="O331" i="1"/>
  <c r="N331" i="1"/>
  <c r="D331" i="1"/>
  <c r="C331" i="1"/>
  <c r="Z330" i="1"/>
  <c r="Y330" i="1"/>
  <c r="AG330" i="1" s="1"/>
  <c r="O330" i="1"/>
  <c r="N330" i="1"/>
  <c r="D330" i="1"/>
  <c r="C330" i="1"/>
  <c r="Z329" i="1"/>
  <c r="Y329" i="1"/>
  <c r="AG329" i="1" s="1"/>
  <c r="O329" i="1"/>
  <c r="N329" i="1"/>
  <c r="D329" i="1"/>
  <c r="C329" i="1"/>
  <c r="Z328" i="1"/>
  <c r="Y328" i="1"/>
  <c r="AG328" i="1" s="1"/>
  <c r="O328" i="1"/>
  <c r="N328" i="1"/>
  <c r="D328" i="1"/>
  <c r="C328" i="1"/>
  <c r="AG327" i="1"/>
  <c r="Z327" i="1"/>
  <c r="Y327" i="1"/>
  <c r="O327" i="1"/>
  <c r="N327" i="1"/>
  <c r="D327" i="1"/>
  <c r="C327" i="1"/>
  <c r="AG326" i="1"/>
  <c r="Z326" i="1"/>
  <c r="Y326" i="1"/>
  <c r="O326" i="1"/>
  <c r="N326" i="1"/>
  <c r="D326" i="1"/>
  <c r="C326" i="1"/>
  <c r="Z325" i="1"/>
  <c r="Y325" i="1"/>
  <c r="AG325" i="1" s="1"/>
  <c r="O325" i="1"/>
  <c r="N325" i="1"/>
  <c r="D325" i="1"/>
  <c r="C325" i="1"/>
  <c r="AG324" i="1"/>
  <c r="Z324" i="1"/>
  <c r="Y324" i="1"/>
  <c r="O324" i="1"/>
  <c r="N324" i="1"/>
  <c r="D324" i="1"/>
  <c r="C324" i="1"/>
  <c r="AG323" i="1"/>
  <c r="Z323" i="1"/>
  <c r="Y323" i="1"/>
  <c r="O323" i="1"/>
  <c r="N323" i="1"/>
  <c r="D323" i="1"/>
  <c r="C323" i="1"/>
  <c r="Z322" i="1"/>
  <c r="Y322" i="1"/>
  <c r="AG322" i="1" s="1"/>
  <c r="O322" i="1"/>
  <c r="N322" i="1"/>
  <c r="D322" i="1"/>
  <c r="C322" i="1"/>
  <c r="Z321" i="1"/>
  <c r="Y321" i="1"/>
  <c r="AG321" i="1" s="1"/>
  <c r="O321" i="1"/>
  <c r="N321" i="1"/>
  <c r="D321" i="1"/>
  <c r="C321" i="1"/>
  <c r="Z320" i="1"/>
  <c r="Y320" i="1"/>
  <c r="AG320" i="1" s="1"/>
  <c r="O320" i="1"/>
  <c r="N320" i="1"/>
  <c r="D320" i="1"/>
  <c r="C320" i="1"/>
  <c r="AG319" i="1"/>
  <c r="Z319" i="1"/>
  <c r="Y319" i="1"/>
  <c r="O319" i="1"/>
  <c r="N319" i="1"/>
  <c r="D319" i="1"/>
  <c r="C319" i="1"/>
  <c r="AG318" i="1"/>
  <c r="Z318" i="1"/>
  <c r="Y318" i="1"/>
  <c r="O318" i="1"/>
  <c r="N318" i="1"/>
  <c r="D318" i="1"/>
  <c r="C318" i="1"/>
  <c r="Z317" i="1"/>
  <c r="Y317" i="1"/>
  <c r="AG317" i="1" s="1"/>
  <c r="O317" i="1"/>
  <c r="N317" i="1"/>
  <c r="D317" i="1"/>
  <c r="C317" i="1"/>
  <c r="Z316" i="1"/>
  <c r="Y316" i="1"/>
  <c r="AG316" i="1" s="1"/>
  <c r="O316" i="1"/>
  <c r="N316" i="1"/>
  <c r="D316" i="1"/>
  <c r="C316" i="1"/>
  <c r="AG315" i="1"/>
  <c r="Z315" i="1"/>
  <c r="Y315" i="1"/>
  <c r="O315" i="1"/>
  <c r="N315" i="1"/>
  <c r="D315" i="1"/>
  <c r="C315" i="1"/>
  <c r="Z314" i="1"/>
  <c r="Y314" i="1"/>
  <c r="AG314" i="1" s="1"/>
  <c r="O314" i="1"/>
  <c r="N314" i="1"/>
  <c r="D314" i="1"/>
  <c r="C314" i="1"/>
  <c r="Z313" i="1"/>
  <c r="Y313" i="1"/>
  <c r="AG313" i="1" s="1"/>
  <c r="O313" i="1"/>
  <c r="N313" i="1"/>
  <c r="D313" i="1"/>
  <c r="C313" i="1"/>
  <c r="AG312" i="1"/>
  <c r="Z312" i="1"/>
  <c r="Y312" i="1"/>
  <c r="O312" i="1"/>
  <c r="N312" i="1"/>
  <c r="D312" i="1"/>
  <c r="C312" i="1"/>
  <c r="AG311" i="1"/>
  <c r="Z311" i="1"/>
  <c r="Y311" i="1"/>
  <c r="O311" i="1"/>
  <c r="N311" i="1"/>
  <c r="D311" i="1"/>
  <c r="C311" i="1"/>
  <c r="AG310" i="1"/>
  <c r="Z310" i="1"/>
  <c r="Y310" i="1"/>
  <c r="O310" i="1"/>
  <c r="N310" i="1"/>
  <c r="D310" i="1"/>
  <c r="C310" i="1"/>
  <c r="Z309" i="1"/>
  <c r="Y309" i="1"/>
  <c r="AG309" i="1" s="1"/>
  <c r="O309" i="1"/>
  <c r="N309" i="1"/>
  <c r="D309" i="1"/>
  <c r="C309" i="1"/>
  <c r="AG308" i="1"/>
  <c r="Z308" i="1"/>
  <c r="Y308" i="1"/>
  <c r="O308" i="1"/>
  <c r="N308" i="1"/>
  <c r="D308" i="1"/>
  <c r="C308" i="1"/>
  <c r="AG307" i="1"/>
  <c r="Z307" i="1"/>
  <c r="Y307" i="1"/>
  <c r="O307" i="1"/>
  <c r="N307" i="1"/>
  <c r="D307" i="1"/>
  <c r="C307" i="1"/>
  <c r="Z306" i="1"/>
  <c r="Y306" i="1"/>
  <c r="AG306" i="1" s="1"/>
  <c r="O306" i="1"/>
  <c r="N306" i="1"/>
  <c r="D306" i="1"/>
  <c r="C306" i="1"/>
  <c r="Z305" i="1"/>
  <c r="Y305" i="1"/>
  <c r="AG305" i="1" s="1"/>
  <c r="O305" i="1"/>
  <c r="N305" i="1"/>
  <c r="D305" i="1"/>
  <c r="C305" i="1"/>
  <c r="Z304" i="1"/>
  <c r="Y304" i="1"/>
  <c r="AG304" i="1" s="1"/>
  <c r="O304" i="1"/>
  <c r="N304" i="1"/>
  <c r="D304" i="1"/>
  <c r="C304" i="1"/>
  <c r="AG303" i="1"/>
  <c r="Z303" i="1"/>
  <c r="Y303" i="1"/>
  <c r="O303" i="1"/>
  <c r="N303" i="1"/>
  <c r="D303" i="1"/>
  <c r="C303" i="1"/>
  <c r="AG302" i="1"/>
  <c r="Z302" i="1"/>
  <c r="Y302" i="1"/>
  <c r="O302" i="1"/>
  <c r="N302" i="1"/>
  <c r="D302" i="1"/>
  <c r="C302" i="1"/>
  <c r="Z301" i="1"/>
  <c r="Y301" i="1"/>
  <c r="AG301" i="1" s="1"/>
  <c r="O301" i="1"/>
  <c r="N301" i="1"/>
  <c r="D301" i="1"/>
  <c r="C301" i="1"/>
  <c r="AG300" i="1"/>
  <c r="Z300" i="1"/>
  <c r="Y300" i="1"/>
  <c r="O300" i="1"/>
  <c r="N300" i="1"/>
  <c r="D300" i="1"/>
  <c r="C300" i="1"/>
  <c r="AG299" i="1"/>
  <c r="Z299" i="1"/>
  <c r="Y299" i="1"/>
  <c r="O299" i="1"/>
  <c r="N299" i="1"/>
  <c r="D299" i="1"/>
  <c r="C299" i="1"/>
  <c r="Z298" i="1"/>
  <c r="Y298" i="1"/>
  <c r="AG298" i="1" s="1"/>
  <c r="O298" i="1"/>
  <c r="N298" i="1"/>
  <c r="D298" i="1"/>
  <c r="C298" i="1"/>
  <c r="Z297" i="1"/>
  <c r="Y297" i="1"/>
  <c r="AG297" i="1" s="1"/>
  <c r="O297" i="1"/>
  <c r="N297" i="1"/>
  <c r="D297" i="1"/>
  <c r="C297" i="1"/>
  <c r="Z296" i="1"/>
  <c r="Y296" i="1"/>
  <c r="AG296" i="1" s="1"/>
  <c r="O296" i="1"/>
  <c r="N296" i="1"/>
  <c r="D296" i="1"/>
  <c r="C296" i="1"/>
  <c r="AG295" i="1"/>
  <c r="Z295" i="1"/>
  <c r="Y295" i="1"/>
  <c r="O295" i="1"/>
  <c r="N295" i="1"/>
  <c r="D295" i="1"/>
  <c r="C295" i="1"/>
  <c r="AG294" i="1"/>
  <c r="Z294" i="1"/>
  <c r="Y294" i="1"/>
  <c r="O294" i="1"/>
  <c r="N294" i="1"/>
  <c r="D294" i="1"/>
  <c r="C294" i="1"/>
  <c r="Z293" i="1"/>
  <c r="Y293" i="1"/>
  <c r="AG293" i="1" s="1"/>
  <c r="O293" i="1"/>
  <c r="N293" i="1"/>
  <c r="D293" i="1"/>
  <c r="C293" i="1"/>
  <c r="AG292" i="1"/>
  <c r="Z292" i="1"/>
  <c r="Y292" i="1"/>
  <c r="O292" i="1"/>
  <c r="N292" i="1"/>
  <c r="D292" i="1"/>
  <c r="C292" i="1"/>
  <c r="AG291" i="1"/>
  <c r="Z291" i="1"/>
  <c r="Y291" i="1"/>
  <c r="O291" i="1"/>
  <c r="N291" i="1"/>
  <c r="D291" i="1"/>
  <c r="C291" i="1"/>
  <c r="Z290" i="1"/>
  <c r="Y290" i="1"/>
  <c r="AG290" i="1" s="1"/>
  <c r="O290" i="1"/>
  <c r="N290" i="1"/>
  <c r="D290" i="1"/>
  <c r="C290" i="1"/>
  <c r="Z289" i="1"/>
  <c r="Y289" i="1"/>
  <c r="AG289" i="1" s="1"/>
  <c r="O289" i="1"/>
  <c r="N289" i="1"/>
  <c r="D289" i="1"/>
  <c r="C289" i="1"/>
  <c r="Z288" i="1"/>
  <c r="Y288" i="1"/>
  <c r="AG288" i="1" s="1"/>
  <c r="O288" i="1"/>
  <c r="N288" i="1"/>
  <c r="D288" i="1"/>
  <c r="C288" i="1"/>
  <c r="AG287" i="1"/>
  <c r="Z287" i="1"/>
  <c r="Y287" i="1"/>
  <c r="O287" i="1"/>
  <c r="N287" i="1"/>
  <c r="D287" i="1"/>
  <c r="C287" i="1"/>
  <c r="AG286" i="1"/>
  <c r="Z286" i="1"/>
  <c r="Y286" i="1"/>
  <c r="O286" i="1"/>
  <c r="N286" i="1"/>
  <c r="D286" i="1"/>
  <c r="C286" i="1"/>
  <c r="Z285" i="1"/>
  <c r="Y285" i="1"/>
  <c r="AG285" i="1" s="1"/>
  <c r="O285" i="1"/>
  <c r="N285" i="1"/>
  <c r="D285" i="1"/>
  <c r="C285" i="1"/>
  <c r="AG284" i="1"/>
  <c r="Z284" i="1"/>
  <c r="Y284" i="1"/>
  <c r="O284" i="1"/>
  <c r="N284" i="1"/>
  <c r="D284" i="1"/>
  <c r="C284" i="1"/>
  <c r="AG283" i="1"/>
  <c r="Z283" i="1"/>
  <c r="Y283" i="1"/>
  <c r="O283" i="1"/>
  <c r="N283" i="1"/>
  <c r="D283" i="1"/>
  <c r="C283" i="1"/>
  <c r="Z282" i="1"/>
  <c r="Y282" i="1"/>
  <c r="AG282" i="1" s="1"/>
  <c r="O282" i="1"/>
  <c r="N282" i="1"/>
  <c r="D282" i="1"/>
  <c r="C282" i="1"/>
  <c r="Z281" i="1"/>
  <c r="Y281" i="1"/>
  <c r="AG281" i="1" s="1"/>
  <c r="O281" i="1"/>
  <c r="N281" i="1"/>
  <c r="D281" i="1"/>
  <c r="C281" i="1"/>
  <c r="AG280" i="1"/>
  <c r="Z280" i="1"/>
  <c r="Y280" i="1"/>
  <c r="O280" i="1"/>
  <c r="N280" i="1"/>
  <c r="D280" i="1"/>
  <c r="C280" i="1"/>
  <c r="AG279" i="1"/>
  <c r="Z279" i="1"/>
  <c r="Y279" i="1"/>
  <c r="O279" i="1"/>
  <c r="N279" i="1"/>
  <c r="D279" i="1"/>
  <c r="C279" i="1"/>
  <c r="AG278" i="1"/>
  <c r="Z278" i="1"/>
  <c r="Y278" i="1"/>
  <c r="O278" i="1"/>
  <c r="N278" i="1"/>
  <c r="D278" i="1"/>
  <c r="C278" i="1"/>
  <c r="Z277" i="1"/>
  <c r="Y277" i="1"/>
  <c r="AG277" i="1" s="1"/>
  <c r="O277" i="1"/>
  <c r="N277" i="1"/>
  <c r="D277" i="1"/>
  <c r="C277" i="1"/>
  <c r="AG276" i="1"/>
  <c r="Z276" i="1"/>
  <c r="Y276" i="1"/>
  <c r="O276" i="1"/>
  <c r="N276" i="1"/>
  <c r="D276" i="1"/>
  <c r="C276" i="1"/>
  <c r="AG275" i="1"/>
  <c r="Z275" i="1"/>
  <c r="Y275" i="1"/>
  <c r="O275" i="1"/>
  <c r="N275" i="1"/>
  <c r="D275" i="1"/>
  <c r="C275" i="1"/>
  <c r="Z274" i="1"/>
  <c r="Y274" i="1"/>
  <c r="AG274" i="1" s="1"/>
  <c r="O274" i="1"/>
  <c r="N274" i="1"/>
  <c r="D274" i="1"/>
  <c r="C274" i="1"/>
  <c r="Z273" i="1"/>
  <c r="Y273" i="1"/>
  <c r="AG273" i="1" s="1"/>
  <c r="O273" i="1"/>
  <c r="N273" i="1"/>
  <c r="D273" i="1"/>
  <c r="C273" i="1"/>
  <c r="AG272" i="1"/>
  <c r="Z272" i="1"/>
  <c r="Y272" i="1"/>
  <c r="O272" i="1"/>
  <c r="N272" i="1"/>
  <c r="D272" i="1"/>
  <c r="C272" i="1"/>
  <c r="AG271" i="1"/>
  <c r="Z271" i="1"/>
  <c r="Y271" i="1"/>
  <c r="O271" i="1"/>
  <c r="N271" i="1"/>
  <c r="D271" i="1"/>
  <c r="C271" i="1"/>
  <c r="AG270" i="1"/>
  <c r="Z270" i="1"/>
  <c r="Y270" i="1"/>
  <c r="O270" i="1"/>
  <c r="N270" i="1"/>
  <c r="D270" i="1"/>
  <c r="C270" i="1"/>
  <c r="Z269" i="1"/>
  <c r="Y269" i="1"/>
  <c r="AG269" i="1" s="1"/>
  <c r="O269" i="1"/>
  <c r="N269" i="1"/>
  <c r="D269" i="1"/>
  <c r="C269" i="1"/>
  <c r="AG268" i="1"/>
  <c r="Z268" i="1"/>
  <c r="Y268" i="1"/>
  <c r="O268" i="1"/>
  <c r="N268" i="1"/>
  <c r="D268" i="1"/>
  <c r="C268" i="1"/>
  <c r="AG267" i="1"/>
  <c r="Z267" i="1"/>
  <c r="Y267" i="1"/>
  <c r="O267" i="1"/>
  <c r="N267" i="1"/>
  <c r="D267" i="1"/>
  <c r="C267" i="1"/>
  <c r="Z266" i="1"/>
  <c r="Y266" i="1"/>
  <c r="AG266" i="1" s="1"/>
  <c r="O266" i="1"/>
  <c r="N266" i="1"/>
  <c r="D266" i="1"/>
  <c r="C266" i="1"/>
  <c r="Z265" i="1"/>
  <c r="Y265" i="1"/>
  <c r="AG265" i="1" s="1"/>
  <c r="O265" i="1"/>
  <c r="N265" i="1"/>
  <c r="D265" i="1"/>
  <c r="C265" i="1"/>
  <c r="Z264" i="1"/>
  <c r="Y264" i="1"/>
  <c r="AG264" i="1" s="1"/>
  <c r="O264" i="1"/>
  <c r="N264" i="1"/>
  <c r="D264" i="1"/>
  <c r="C264" i="1"/>
  <c r="AG263" i="1"/>
  <c r="Z263" i="1"/>
  <c r="Y263" i="1"/>
  <c r="O263" i="1"/>
  <c r="N263" i="1"/>
  <c r="D263" i="1"/>
  <c r="C263" i="1"/>
  <c r="AG262" i="1"/>
  <c r="Z262" i="1"/>
  <c r="Y262" i="1"/>
  <c r="O262" i="1"/>
  <c r="N262" i="1"/>
  <c r="D262" i="1"/>
  <c r="C262" i="1"/>
  <c r="Z261" i="1"/>
  <c r="Y261" i="1"/>
  <c r="AG261" i="1" s="1"/>
  <c r="O261" i="1"/>
  <c r="N261" i="1"/>
  <c r="D261" i="1"/>
  <c r="C261" i="1"/>
  <c r="AG260" i="1"/>
  <c r="Z260" i="1"/>
  <c r="Y260" i="1"/>
  <c r="O260" i="1"/>
  <c r="N260" i="1"/>
  <c r="D260" i="1"/>
  <c r="C260" i="1"/>
  <c r="AG259" i="1"/>
  <c r="Z259" i="1"/>
  <c r="Y259" i="1"/>
  <c r="O259" i="1"/>
  <c r="N259" i="1"/>
  <c r="D259" i="1"/>
  <c r="C259" i="1"/>
  <c r="Z258" i="1"/>
  <c r="Y258" i="1"/>
  <c r="AG258" i="1" s="1"/>
  <c r="O258" i="1"/>
  <c r="N258" i="1"/>
  <c r="D258" i="1"/>
  <c r="C258" i="1"/>
  <c r="Z257" i="1"/>
  <c r="Y257" i="1"/>
  <c r="AG257" i="1" s="1"/>
  <c r="O257" i="1"/>
  <c r="N257" i="1"/>
  <c r="D257" i="1"/>
  <c r="C257" i="1"/>
  <c r="Z256" i="1"/>
  <c r="Y256" i="1"/>
  <c r="AG256" i="1" s="1"/>
  <c r="O256" i="1"/>
  <c r="N256" i="1"/>
  <c r="D256" i="1"/>
  <c r="C256" i="1"/>
  <c r="AG255" i="1"/>
  <c r="Z255" i="1"/>
  <c r="Y255" i="1"/>
  <c r="O255" i="1"/>
  <c r="N255" i="1"/>
  <c r="D255" i="1"/>
  <c r="C255" i="1"/>
  <c r="AG254" i="1"/>
  <c r="Z254" i="1"/>
  <c r="Y254" i="1"/>
  <c r="O254" i="1"/>
  <c r="N254" i="1"/>
  <c r="D254" i="1"/>
  <c r="C254" i="1"/>
  <c r="Z253" i="1"/>
  <c r="Y253" i="1"/>
  <c r="AG253" i="1" s="1"/>
  <c r="O253" i="1"/>
  <c r="N253" i="1"/>
  <c r="D253" i="1"/>
  <c r="C253" i="1"/>
  <c r="AG252" i="1"/>
  <c r="Z252" i="1"/>
  <c r="Y252" i="1"/>
  <c r="O252" i="1"/>
  <c r="N252" i="1"/>
  <c r="D252" i="1"/>
  <c r="C252" i="1"/>
  <c r="AG251" i="1"/>
  <c r="Z251" i="1"/>
  <c r="Y251" i="1"/>
  <c r="O251" i="1"/>
  <c r="N251" i="1"/>
  <c r="D251" i="1"/>
  <c r="C251" i="1"/>
  <c r="Z250" i="1"/>
  <c r="Y250" i="1"/>
  <c r="AG250" i="1" s="1"/>
  <c r="O250" i="1"/>
  <c r="N250" i="1"/>
  <c r="D250" i="1"/>
  <c r="C250" i="1"/>
  <c r="Z249" i="1"/>
  <c r="Y249" i="1"/>
  <c r="AG249" i="1" s="1"/>
  <c r="O249" i="1"/>
  <c r="N249" i="1"/>
  <c r="D249" i="1"/>
  <c r="C249" i="1"/>
  <c r="Z248" i="1"/>
  <c r="Y248" i="1"/>
  <c r="AG248" i="1" s="1"/>
  <c r="O248" i="1"/>
  <c r="N248" i="1"/>
  <c r="D248" i="1"/>
  <c r="C248" i="1"/>
  <c r="AG247" i="1"/>
  <c r="Z247" i="1"/>
  <c r="Y247" i="1"/>
  <c r="O247" i="1"/>
  <c r="N247" i="1"/>
  <c r="D247" i="1"/>
  <c r="C247" i="1"/>
  <c r="AG246" i="1"/>
  <c r="Z246" i="1"/>
  <c r="Y246" i="1"/>
  <c r="O246" i="1"/>
  <c r="N246" i="1"/>
  <c r="D246" i="1"/>
  <c r="C246" i="1"/>
  <c r="Z245" i="1"/>
  <c r="Y245" i="1"/>
  <c r="AG245" i="1" s="1"/>
  <c r="O245" i="1"/>
  <c r="N245" i="1"/>
  <c r="D245" i="1"/>
  <c r="C245" i="1"/>
  <c r="AG244" i="1"/>
  <c r="Z244" i="1"/>
  <c r="Y244" i="1"/>
  <c r="O244" i="1"/>
  <c r="N244" i="1"/>
  <c r="D244" i="1"/>
  <c r="C244" i="1"/>
  <c r="AG243" i="1"/>
  <c r="Z243" i="1"/>
  <c r="Y243" i="1"/>
  <c r="O243" i="1"/>
  <c r="N243" i="1"/>
  <c r="D243" i="1"/>
  <c r="C243" i="1"/>
  <c r="Z242" i="1"/>
  <c r="Y242" i="1"/>
  <c r="AG242" i="1" s="1"/>
  <c r="O242" i="1"/>
  <c r="N242" i="1"/>
  <c r="D242" i="1"/>
  <c r="C242" i="1"/>
  <c r="Z241" i="1"/>
  <c r="Y241" i="1"/>
  <c r="AG241" i="1" s="1"/>
  <c r="O241" i="1"/>
  <c r="N241" i="1"/>
  <c r="D241" i="1"/>
  <c r="C241" i="1"/>
  <c r="AG240" i="1"/>
  <c r="Z240" i="1"/>
  <c r="Y240" i="1"/>
  <c r="O240" i="1"/>
  <c r="N240" i="1"/>
  <c r="D240" i="1"/>
  <c r="C240" i="1"/>
  <c r="AG239" i="1"/>
  <c r="Z239" i="1"/>
  <c r="Y239" i="1"/>
  <c r="O239" i="1"/>
  <c r="N239" i="1"/>
  <c r="D239" i="1"/>
  <c r="C239" i="1"/>
  <c r="AG238" i="1"/>
  <c r="Z238" i="1"/>
  <c r="Y238" i="1"/>
  <c r="O238" i="1"/>
  <c r="N238" i="1"/>
  <c r="D238" i="1"/>
  <c r="C238" i="1"/>
  <c r="Z237" i="1"/>
  <c r="Y237" i="1"/>
  <c r="AG237" i="1" s="1"/>
  <c r="O237" i="1"/>
  <c r="N237" i="1"/>
  <c r="D237" i="1"/>
  <c r="C237" i="1"/>
  <c r="AG236" i="1"/>
  <c r="Z236" i="1"/>
  <c r="Y236" i="1"/>
  <c r="O236" i="1"/>
  <c r="N236" i="1"/>
  <c r="D236" i="1"/>
  <c r="C236" i="1"/>
  <c r="AG235" i="1"/>
  <c r="Z235" i="1"/>
  <c r="Y235" i="1"/>
  <c r="O235" i="1"/>
  <c r="N235" i="1"/>
  <c r="D235" i="1"/>
  <c r="C235" i="1"/>
  <c r="Z234" i="1"/>
  <c r="Y234" i="1"/>
  <c r="AG234" i="1" s="1"/>
  <c r="O234" i="1"/>
  <c r="N234" i="1"/>
  <c r="D234" i="1"/>
  <c r="C234" i="1"/>
  <c r="Z233" i="1"/>
  <c r="Y233" i="1"/>
  <c r="AG233" i="1" s="1"/>
  <c r="O233" i="1"/>
  <c r="N233" i="1"/>
  <c r="D233" i="1"/>
  <c r="C233" i="1"/>
  <c r="AG232" i="1"/>
  <c r="Z232" i="1"/>
  <c r="Y232" i="1"/>
  <c r="O232" i="1"/>
  <c r="N232" i="1"/>
  <c r="D232" i="1"/>
  <c r="C232" i="1"/>
  <c r="AG231" i="1"/>
  <c r="Z231" i="1"/>
  <c r="Y231" i="1"/>
  <c r="O231" i="1"/>
  <c r="N231" i="1"/>
  <c r="D231" i="1"/>
  <c r="C231" i="1"/>
  <c r="AG230" i="1"/>
  <c r="Z230" i="1"/>
  <c r="Y230" i="1"/>
  <c r="O230" i="1"/>
  <c r="N230" i="1"/>
  <c r="D230" i="1"/>
  <c r="C230" i="1"/>
  <c r="Z229" i="1"/>
  <c r="Y229" i="1"/>
  <c r="AG229" i="1" s="1"/>
  <c r="O229" i="1"/>
  <c r="N229" i="1"/>
  <c r="D229" i="1"/>
  <c r="C229" i="1"/>
  <c r="AG228" i="1"/>
  <c r="Z228" i="1"/>
  <c r="Y228" i="1"/>
  <c r="O228" i="1"/>
  <c r="N228" i="1"/>
  <c r="D228" i="1"/>
  <c r="C228" i="1"/>
  <c r="AG227" i="1"/>
  <c r="Z227" i="1"/>
  <c r="Y227" i="1"/>
  <c r="O227" i="1"/>
  <c r="N227" i="1"/>
  <c r="D227" i="1"/>
  <c r="C227" i="1"/>
  <c r="Z226" i="1"/>
  <c r="Y226" i="1"/>
  <c r="AG226" i="1" s="1"/>
  <c r="O226" i="1"/>
  <c r="N226" i="1"/>
  <c r="D226" i="1"/>
  <c r="C226" i="1"/>
  <c r="AG225" i="1"/>
  <c r="Z225" i="1"/>
  <c r="Y225" i="1"/>
  <c r="O225" i="1"/>
  <c r="N225" i="1"/>
  <c r="D225" i="1"/>
  <c r="C225" i="1"/>
  <c r="Z224" i="1"/>
  <c r="Y224" i="1"/>
  <c r="AG224" i="1" s="1"/>
  <c r="O224" i="1"/>
  <c r="N224" i="1"/>
  <c r="D224" i="1"/>
  <c r="C224" i="1"/>
  <c r="Z223" i="1"/>
  <c r="Y223" i="1"/>
  <c r="AG223" i="1" s="1"/>
  <c r="O223" i="1"/>
  <c r="N223" i="1"/>
  <c r="D223" i="1"/>
  <c r="C223" i="1"/>
  <c r="AG222" i="1"/>
  <c r="Z222" i="1"/>
  <c r="Y222" i="1"/>
  <c r="O222" i="1"/>
  <c r="N222" i="1"/>
  <c r="D222" i="1"/>
  <c r="C222" i="1"/>
  <c r="Z221" i="1"/>
  <c r="Y221" i="1"/>
  <c r="AG221" i="1" s="1"/>
  <c r="O221" i="1"/>
  <c r="N221" i="1"/>
  <c r="D221" i="1"/>
  <c r="C221" i="1"/>
  <c r="AG220" i="1"/>
  <c r="Z220" i="1"/>
  <c r="Y220" i="1"/>
  <c r="O220" i="1"/>
  <c r="N220" i="1"/>
  <c r="D220" i="1"/>
  <c r="C220" i="1"/>
  <c r="AG219" i="1"/>
  <c r="Z219" i="1"/>
  <c r="Y219" i="1"/>
  <c r="O219" i="1"/>
  <c r="N219" i="1"/>
  <c r="D219" i="1"/>
  <c r="C219" i="1"/>
  <c r="Z218" i="1"/>
  <c r="Y218" i="1"/>
  <c r="AG218" i="1" s="1"/>
  <c r="O218" i="1"/>
  <c r="N218" i="1"/>
  <c r="D218" i="1"/>
  <c r="C218" i="1"/>
  <c r="AG217" i="1"/>
  <c r="Z217" i="1"/>
  <c r="Y217" i="1"/>
  <c r="O217" i="1"/>
  <c r="N217" i="1"/>
  <c r="D217" i="1"/>
  <c r="C217" i="1"/>
  <c r="Z216" i="1"/>
  <c r="Y216" i="1"/>
  <c r="AG216" i="1" s="1"/>
  <c r="O216" i="1"/>
  <c r="N216" i="1"/>
  <c r="D216" i="1"/>
  <c r="C216" i="1"/>
  <c r="Z215" i="1"/>
  <c r="Y215" i="1"/>
  <c r="AG215" i="1" s="1"/>
  <c r="O215" i="1"/>
  <c r="N215" i="1"/>
  <c r="D215" i="1"/>
  <c r="C215" i="1"/>
  <c r="Z214" i="1"/>
  <c r="Y214" i="1"/>
  <c r="AG214" i="1" s="1"/>
  <c r="O214" i="1"/>
  <c r="N214" i="1"/>
  <c r="D214" i="1"/>
  <c r="C214" i="1"/>
  <c r="Z213" i="1"/>
  <c r="Y213" i="1"/>
  <c r="AG213" i="1" s="1"/>
  <c r="O213" i="1"/>
  <c r="N213" i="1"/>
  <c r="D213" i="1"/>
  <c r="C213" i="1"/>
  <c r="AG212" i="1"/>
  <c r="Z212" i="1"/>
  <c r="Y212" i="1"/>
  <c r="O212" i="1"/>
  <c r="N212" i="1"/>
  <c r="D212" i="1"/>
  <c r="C212" i="1"/>
  <c r="AG211" i="1"/>
  <c r="Z211" i="1"/>
  <c r="Y211" i="1"/>
  <c r="O211" i="1"/>
  <c r="N211" i="1"/>
  <c r="D211" i="1"/>
  <c r="C211" i="1"/>
  <c r="Z210" i="1"/>
  <c r="Y210" i="1"/>
  <c r="AG210" i="1" s="1"/>
  <c r="O210" i="1"/>
  <c r="N210" i="1"/>
  <c r="D210" i="1"/>
  <c r="C210" i="1"/>
  <c r="AG209" i="1"/>
  <c r="Z209" i="1"/>
  <c r="Y209" i="1"/>
  <c r="O209" i="1"/>
  <c r="N209" i="1"/>
  <c r="D209" i="1"/>
  <c r="C209" i="1"/>
  <c r="Z208" i="1"/>
  <c r="Y208" i="1"/>
  <c r="AG208" i="1" s="1"/>
  <c r="O208" i="1"/>
  <c r="N208" i="1"/>
  <c r="D208" i="1"/>
  <c r="C208" i="1"/>
  <c r="Z207" i="1"/>
  <c r="Y207" i="1"/>
  <c r="AG207" i="1" s="1"/>
  <c r="O207" i="1"/>
  <c r="N207" i="1"/>
  <c r="D207" i="1"/>
  <c r="C207" i="1"/>
  <c r="AG206" i="1"/>
  <c r="Z206" i="1"/>
  <c r="Y206" i="1"/>
  <c r="O206" i="1"/>
  <c r="N206" i="1"/>
  <c r="D206" i="1"/>
  <c r="C206" i="1"/>
  <c r="Z205" i="1"/>
  <c r="Y205" i="1"/>
  <c r="AG205" i="1" s="1"/>
  <c r="O205" i="1"/>
  <c r="N205" i="1"/>
  <c r="D205" i="1"/>
  <c r="C205" i="1"/>
  <c r="AG204" i="1"/>
  <c r="Z204" i="1"/>
  <c r="Y204" i="1"/>
  <c r="O204" i="1"/>
  <c r="N204" i="1"/>
  <c r="D204" i="1"/>
  <c r="C204" i="1"/>
  <c r="AG203" i="1"/>
  <c r="Z203" i="1"/>
  <c r="Y203" i="1"/>
  <c r="O203" i="1"/>
  <c r="N203" i="1"/>
  <c r="D203" i="1"/>
  <c r="C203" i="1"/>
  <c r="Z202" i="1"/>
  <c r="Y202" i="1"/>
  <c r="AG202" i="1" s="1"/>
  <c r="O202" i="1"/>
  <c r="N202" i="1"/>
  <c r="D202" i="1"/>
  <c r="C202" i="1"/>
  <c r="AG201" i="1"/>
  <c r="Z201" i="1"/>
  <c r="Y201" i="1"/>
  <c r="O201" i="1"/>
  <c r="N201" i="1"/>
  <c r="D201" i="1"/>
  <c r="C201" i="1"/>
  <c r="Z200" i="1"/>
  <c r="Y200" i="1"/>
  <c r="AG200" i="1" s="1"/>
  <c r="O200" i="1"/>
  <c r="N200" i="1"/>
  <c r="D200" i="1"/>
  <c r="C200" i="1"/>
  <c r="Z199" i="1"/>
  <c r="Y199" i="1"/>
  <c r="AG199" i="1" s="1"/>
  <c r="O199" i="1"/>
  <c r="N199" i="1"/>
  <c r="D199" i="1"/>
  <c r="C199" i="1"/>
  <c r="Z198" i="1"/>
  <c r="Y198" i="1"/>
  <c r="AG198" i="1" s="1"/>
  <c r="O198" i="1"/>
  <c r="N198" i="1"/>
  <c r="D198" i="1"/>
  <c r="C198" i="1"/>
  <c r="Z197" i="1"/>
  <c r="Y197" i="1"/>
  <c r="AG197" i="1" s="1"/>
  <c r="O197" i="1"/>
  <c r="N197" i="1"/>
  <c r="D197" i="1"/>
  <c r="C197" i="1"/>
  <c r="AG196" i="1"/>
  <c r="Z196" i="1"/>
  <c r="Y196" i="1"/>
  <c r="O196" i="1"/>
  <c r="N196" i="1"/>
  <c r="D196" i="1"/>
  <c r="C196" i="1"/>
  <c r="AG195" i="1"/>
  <c r="Z195" i="1"/>
  <c r="Y195" i="1"/>
  <c r="O195" i="1"/>
  <c r="N195" i="1"/>
  <c r="D195" i="1"/>
  <c r="C195" i="1"/>
  <c r="Z194" i="1"/>
  <c r="Y194" i="1"/>
  <c r="AG194" i="1" s="1"/>
  <c r="O194" i="1"/>
  <c r="N194" i="1"/>
  <c r="D194" i="1"/>
  <c r="C194" i="1"/>
  <c r="AG193" i="1"/>
  <c r="Z193" i="1"/>
  <c r="Y193" i="1"/>
  <c r="O193" i="1"/>
  <c r="N193" i="1"/>
  <c r="D193" i="1"/>
  <c r="C193" i="1"/>
  <c r="Z192" i="1"/>
  <c r="Y192" i="1"/>
  <c r="AG192" i="1" s="1"/>
  <c r="O192" i="1"/>
  <c r="N192" i="1"/>
  <c r="D192" i="1"/>
  <c r="C192" i="1"/>
  <c r="Z191" i="1"/>
  <c r="Y191" i="1"/>
  <c r="AG191" i="1" s="1"/>
  <c r="O191" i="1"/>
  <c r="N191" i="1"/>
  <c r="D191" i="1"/>
  <c r="C191" i="1"/>
  <c r="AG190" i="1"/>
  <c r="Z190" i="1"/>
  <c r="Y190" i="1"/>
  <c r="O190" i="1"/>
  <c r="N190" i="1"/>
  <c r="D190" i="1"/>
  <c r="C190" i="1"/>
  <c r="Z189" i="1"/>
  <c r="Y189" i="1"/>
  <c r="AG189" i="1" s="1"/>
  <c r="O189" i="1"/>
  <c r="N189" i="1"/>
  <c r="D189" i="1"/>
  <c r="C189" i="1"/>
  <c r="AG188" i="1"/>
  <c r="Z188" i="1"/>
  <c r="Y188" i="1"/>
  <c r="O188" i="1"/>
  <c r="N188" i="1"/>
  <c r="D188" i="1"/>
  <c r="C188" i="1"/>
  <c r="AG187" i="1"/>
  <c r="Z187" i="1"/>
  <c r="Y187" i="1"/>
  <c r="O187" i="1"/>
  <c r="N187" i="1"/>
  <c r="D187" i="1"/>
  <c r="C187" i="1"/>
  <c r="Z186" i="1"/>
  <c r="Y186" i="1"/>
  <c r="AG186" i="1" s="1"/>
  <c r="O186" i="1"/>
  <c r="N186" i="1"/>
  <c r="D186" i="1"/>
  <c r="C186" i="1"/>
  <c r="AG185" i="1"/>
  <c r="Z185" i="1"/>
  <c r="Y185" i="1"/>
  <c r="O185" i="1"/>
  <c r="N185" i="1"/>
  <c r="D185" i="1"/>
  <c r="C185" i="1"/>
  <c r="Z184" i="1"/>
  <c r="Y184" i="1"/>
  <c r="AG184" i="1" s="1"/>
  <c r="O184" i="1"/>
  <c r="N184" i="1"/>
  <c r="D184" i="1"/>
  <c r="C184" i="1"/>
  <c r="Z183" i="1"/>
  <c r="Y183" i="1"/>
  <c r="AG183" i="1" s="1"/>
  <c r="O183" i="1"/>
  <c r="N183" i="1"/>
  <c r="D183" i="1"/>
  <c r="C183" i="1"/>
  <c r="Z182" i="1"/>
  <c r="Y182" i="1"/>
  <c r="AG182" i="1" s="1"/>
  <c r="O182" i="1"/>
  <c r="N182" i="1"/>
  <c r="D182" i="1"/>
  <c r="C182" i="1"/>
  <c r="Z181" i="1"/>
  <c r="Y181" i="1"/>
  <c r="AG181" i="1" s="1"/>
  <c r="O181" i="1"/>
  <c r="N181" i="1"/>
  <c r="D181" i="1"/>
  <c r="C181" i="1"/>
  <c r="AG180" i="1"/>
  <c r="Z180" i="1"/>
  <c r="Y180" i="1"/>
  <c r="O180" i="1"/>
  <c r="N180" i="1"/>
  <c r="D180" i="1"/>
  <c r="C180" i="1"/>
  <c r="AG179" i="1"/>
  <c r="Z179" i="1"/>
  <c r="Y179" i="1"/>
  <c r="O179" i="1"/>
  <c r="N179" i="1"/>
  <c r="D179" i="1"/>
  <c r="C179" i="1"/>
  <c r="Z178" i="1"/>
  <c r="Y178" i="1"/>
  <c r="AG178" i="1" s="1"/>
  <c r="O178" i="1"/>
  <c r="N178" i="1"/>
  <c r="D178" i="1"/>
  <c r="C178" i="1"/>
  <c r="AG177" i="1"/>
  <c r="Z177" i="1"/>
  <c r="Y177" i="1"/>
  <c r="O177" i="1"/>
  <c r="N177" i="1"/>
  <c r="D177" i="1"/>
  <c r="C177" i="1"/>
  <c r="Z176" i="1"/>
  <c r="Y176" i="1"/>
  <c r="AG176" i="1" s="1"/>
  <c r="O176" i="1"/>
  <c r="N176" i="1"/>
  <c r="D176" i="1"/>
  <c r="C176" i="1"/>
  <c r="Z175" i="1"/>
  <c r="Y175" i="1"/>
  <c r="AG175" i="1" s="1"/>
  <c r="O175" i="1"/>
  <c r="N175" i="1"/>
  <c r="D175" i="1"/>
  <c r="C175" i="1"/>
  <c r="AG174" i="1"/>
  <c r="Z174" i="1"/>
  <c r="Y174" i="1"/>
  <c r="O174" i="1"/>
  <c r="N174" i="1"/>
  <c r="D174" i="1"/>
  <c r="C174" i="1"/>
  <c r="Z173" i="1"/>
  <c r="Y173" i="1"/>
  <c r="AG173" i="1" s="1"/>
  <c r="O173" i="1"/>
  <c r="N173" i="1"/>
  <c r="D173" i="1"/>
  <c r="C173" i="1"/>
  <c r="AG172" i="1"/>
  <c r="Z172" i="1"/>
  <c r="Y172" i="1"/>
  <c r="O172" i="1"/>
  <c r="N172" i="1"/>
  <c r="D172" i="1"/>
  <c r="C172" i="1"/>
  <c r="AG171" i="1"/>
  <c r="Z171" i="1"/>
  <c r="Y171" i="1"/>
  <c r="O171" i="1"/>
  <c r="N171" i="1"/>
  <c r="D171" i="1"/>
  <c r="C171" i="1"/>
  <c r="Z170" i="1"/>
  <c r="Y170" i="1"/>
  <c r="AG170" i="1" s="1"/>
  <c r="O170" i="1"/>
  <c r="N170" i="1"/>
  <c r="D170" i="1"/>
  <c r="C170" i="1"/>
  <c r="AG169" i="1"/>
  <c r="Z169" i="1"/>
  <c r="Y169" i="1"/>
  <c r="O169" i="1"/>
  <c r="N169" i="1"/>
  <c r="D169" i="1"/>
  <c r="C169" i="1"/>
  <c r="Z168" i="1"/>
  <c r="Y168" i="1"/>
  <c r="AG168" i="1" s="1"/>
  <c r="O168" i="1"/>
  <c r="N168" i="1"/>
  <c r="D168" i="1"/>
  <c r="C168" i="1"/>
  <c r="Z167" i="1"/>
  <c r="Y167" i="1"/>
  <c r="AG167" i="1" s="1"/>
  <c r="O167" i="1"/>
  <c r="N167" i="1"/>
  <c r="D167" i="1"/>
  <c r="C167" i="1"/>
  <c r="Z166" i="1"/>
  <c r="Y166" i="1"/>
  <c r="AG166" i="1" s="1"/>
  <c r="O166" i="1"/>
  <c r="N166" i="1"/>
  <c r="D166" i="1"/>
  <c r="C166" i="1"/>
  <c r="Z165" i="1"/>
  <c r="Y165" i="1"/>
  <c r="AG165" i="1" s="1"/>
  <c r="O165" i="1"/>
  <c r="N165" i="1"/>
  <c r="D165" i="1"/>
  <c r="C165" i="1"/>
  <c r="AG164" i="1"/>
  <c r="Z164" i="1"/>
  <c r="Y164" i="1"/>
  <c r="O164" i="1"/>
  <c r="N164" i="1"/>
  <c r="D164" i="1"/>
  <c r="C164" i="1"/>
  <c r="AG163" i="1"/>
  <c r="Z163" i="1"/>
  <c r="Y163" i="1"/>
  <c r="O163" i="1"/>
  <c r="N163" i="1"/>
  <c r="D163" i="1"/>
  <c r="C163" i="1"/>
  <c r="Z162" i="1"/>
  <c r="Y162" i="1"/>
  <c r="AG162" i="1" s="1"/>
  <c r="O162" i="1"/>
  <c r="N162" i="1"/>
  <c r="D162" i="1"/>
  <c r="C162" i="1"/>
  <c r="AG161" i="1"/>
  <c r="Z161" i="1"/>
  <c r="Y161" i="1"/>
  <c r="O161" i="1"/>
  <c r="N161" i="1"/>
  <c r="D161" i="1"/>
  <c r="C161" i="1"/>
  <c r="Z160" i="1"/>
  <c r="Y160" i="1"/>
  <c r="AG160" i="1" s="1"/>
  <c r="O160" i="1"/>
  <c r="N160" i="1"/>
  <c r="D160" i="1"/>
  <c r="C160" i="1"/>
  <c r="Z159" i="1"/>
  <c r="Y159" i="1"/>
  <c r="AG159" i="1" s="1"/>
  <c r="O159" i="1"/>
  <c r="N159" i="1"/>
  <c r="D159" i="1"/>
  <c r="C159" i="1"/>
  <c r="AG158" i="1"/>
  <c r="Z158" i="1"/>
  <c r="Y158" i="1"/>
  <c r="O158" i="1"/>
  <c r="N158" i="1"/>
  <c r="D158" i="1"/>
  <c r="C158" i="1"/>
  <c r="Z157" i="1"/>
  <c r="Y157" i="1"/>
  <c r="AG157" i="1" s="1"/>
  <c r="O157" i="1"/>
  <c r="N157" i="1"/>
  <c r="D157" i="1"/>
  <c r="C157" i="1"/>
  <c r="AG156" i="1"/>
  <c r="Z156" i="1"/>
  <c r="Y156" i="1"/>
  <c r="O156" i="1"/>
  <c r="N156" i="1"/>
  <c r="D156" i="1"/>
  <c r="C156" i="1"/>
  <c r="AG155" i="1"/>
  <c r="Z155" i="1"/>
  <c r="Y155" i="1"/>
  <c r="O155" i="1"/>
  <c r="N155" i="1"/>
  <c r="D155" i="1"/>
  <c r="C155" i="1"/>
  <c r="Z154" i="1"/>
  <c r="Y154" i="1"/>
  <c r="AG154" i="1" s="1"/>
  <c r="O154" i="1"/>
  <c r="N154" i="1"/>
  <c r="D154" i="1"/>
  <c r="C154" i="1"/>
  <c r="AG153" i="1"/>
  <c r="Z153" i="1"/>
  <c r="Y153" i="1"/>
  <c r="O153" i="1"/>
  <c r="N153" i="1"/>
  <c r="D153" i="1"/>
  <c r="C153" i="1"/>
  <c r="Z152" i="1"/>
  <c r="Y152" i="1"/>
  <c r="AG152" i="1" s="1"/>
  <c r="O152" i="1"/>
  <c r="N152" i="1"/>
  <c r="D152" i="1"/>
  <c r="C152" i="1"/>
  <c r="Z151" i="1"/>
  <c r="Y151" i="1"/>
  <c r="AG151" i="1" s="1"/>
  <c r="O151" i="1"/>
  <c r="N151" i="1"/>
  <c r="D151" i="1"/>
  <c r="C151" i="1"/>
  <c r="Z150" i="1"/>
  <c r="Y150" i="1"/>
  <c r="AG150" i="1" s="1"/>
  <c r="O150" i="1"/>
  <c r="N150" i="1"/>
  <c r="D150" i="1"/>
  <c r="C150" i="1"/>
  <c r="Z149" i="1"/>
  <c r="Y149" i="1"/>
  <c r="AG149" i="1" s="1"/>
  <c r="O149" i="1"/>
  <c r="N149" i="1"/>
  <c r="D149" i="1"/>
  <c r="C149" i="1"/>
  <c r="AG148" i="1"/>
  <c r="Z148" i="1"/>
  <c r="Y148" i="1"/>
  <c r="O148" i="1"/>
  <c r="N148" i="1"/>
  <c r="D148" i="1"/>
  <c r="C148" i="1"/>
  <c r="AG147" i="1"/>
  <c r="Z147" i="1"/>
  <c r="Y147" i="1"/>
  <c r="O147" i="1"/>
  <c r="N147" i="1"/>
  <c r="D147" i="1"/>
  <c r="C147" i="1"/>
  <c r="Z146" i="1"/>
  <c r="Y146" i="1"/>
  <c r="AG146" i="1" s="1"/>
  <c r="O146" i="1"/>
  <c r="N146" i="1"/>
  <c r="D146" i="1"/>
  <c r="C146" i="1"/>
  <c r="AG145" i="1"/>
  <c r="Z145" i="1"/>
  <c r="Y145" i="1"/>
  <c r="O145" i="1"/>
  <c r="N145" i="1"/>
  <c r="D145" i="1"/>
  <c r="C145" i="1"/>
  <c r="Z144" i="1"/>
  <c r="Y144" i="1"/>
  <c r="AG144" i="1" s="1"/>
  <c r="O144" i="1"/>
  <c r="N144" i="1"/>
  <c r="D144" i="1"/>
  <c r="C144" i="1"/>
  <c r="Z143" i="1"/>
  <c r="Y143" i="1"/>
  <c r="AG143" i="1" s="1"/>
  <c r="O143" i="1"/>
  <c r="N143" i="1"/>
  <c r="D143" i="1"/>
  <c r="C143" i="1"/>
  <c r="AG142" i="1"/>
  <c r="Z142" i="1"/>
  <c r="Y142" i="1"/>
  <c r="O142" i="1"/>
  <c r="N142" i="1"/>
  <c r="D142" i="1"/>
  <c r="C142" i="1"/>
  <c r="Z141" i="1"/>
  <c r="Y141" i="1"/>
  <c r="AG141" i="1" s="1"/>
  <c r="O141" i="1"/>
  <c r="N141" i="1"/>
  <c r="D141" i="1"/>
  <c r="C141" i="1"/>
  <c r="AG140" i="1"/>
  <c r="Z140" i="1"/>
  <c r="Y140" i="1"/>
  <c r="O140" i="1"/>
  <c r="N140" i="1"/>
  <c r="D140" i="1"/>
  <c r="C140" i="1"/>
  <c r="AG139" i="1"/>
  <c r="Z139" i="1"/>
  <c r="Y139" i="1"/>
  <c r="O139" i="1"/>
  <c r="N139" i="1"/>
  <c r="D139" i="1"/>
  <c r="C139" i="1"/>
  <c r="Z138" i="1"/>
  <c r="Y138" i="1"/>
  <c r="AG138" i="1" s="1"/>
  <c r="O138" i="1"/>
  <c r="N138" i="1"/>
  <c r="D138" i="1"/>
  <c r="C138" i="1"/>
  <c r="AG137" i="1"/>
  <c r="Z137" i="1"/>
  <c r="Y137" i="1"/>
  <c r="O137" i="1"/>
  <c r="N137" i="1"/>
  <c r="D137" i="1"/>
  <c r="C137" i="1"/>
  <c r="Z136" i="1"/>
  <c r="Y136" i="1"/>
  <c r="AG136" i="1" s="1"/>
  <c r="O136" i="1"/>
  <c r="N136" i="1"/>
  <c r="D136" i="1"/>
  <c r="C136" i="1"/>
  <c r="Z135" i="1"/>
  <c r="Y135" i="1"/>
  <c r="AG135" i="1" s="1"/>
  <c r="O135" i="1"/>
  <c r="N135" i="1"/>
  <c r="D135" i="1"/>
  <c r="C135" i="1"/>
  <c r="Z134" i="1"/>
  <c r="Y134" i="1"/>
  <c r="AG134" i="1" s="1"/>
  <c r="O134" i="1"/>
  <c r="N134" i="1"/>
  <c r="D134" i="1"/>
  <c r="C134" i="1"/>
  <c r="Z133" i="1"/>
  <c r="Y133" i="1"/>
  <c r="AG133" i="1" s="1"/>
  <c r="O133" i="1"/>
  <c r="N133" i="1"/>
  <c r="D133" i="1"/>
  <c r="C133" i="1"/>
  <c r="AG132" i="1"/>
  <c r="Z132" i="1"/>
  <c r="Y132" i="1"/>
  <c r="O132" i="1"/>
  <c r="N132" i="1"/>
  <c r="D132" i="1"/>
  <c r="C132" i="1"/>
  <c r="AG131" i="1"/>
  <c r="Z131" i="1"/>
  <c r="Y131" i="1"/>
  <c r="O131" i="1"/>
  <c r="N131" i="1"/>
  <c r="D131" i="1"/>
  <c r="C131" i="1"/>
  <c r="Z130" i="1"/>
  <c r="Y130" i="1"/>
  <c r="AG130" i="1" s="1"/>
  <c r="O130" i="1"/>
  <c r="N130" i="1"/>
  <c r="D130" i="1"/>
  <c r="C130" i="1"/>
  <c r="AG129" i="1"/>
  <c r="Z129" i="1"/>
  <c r="Y129" i="1"/>
  <c r="O129" i="1"/>
  <c r="N129" i="1"/>
  <c r="D129" i="1"/>
  <c r="C129" i="1"/>
  <c r="Z128" i="1"/>
  <c r="Y128" i="1"/>
  <c r="AG128" i="1" s="1"/>
  <c r="O128" i="1"/>
  <c r="N128" i="1"/>
  <c r="D128" i="1"/>
  <c r="C128" i="1"/>
  <c r="Z127" i="1"/>
  <c r="Y127" i="1"/>
  <c r="AG127" i="1" s="1"/>
  <c r="O127" i="1"/>
  <c r="N127" i="1"/>
  <c r="D127" i="1"/>
  <c r="C127" i="1"/>
  <c r="AG126" i="1"/>
  <c r="Z126" i="1"/>
  <c r="Y126" i="1"/>
  <c r="O126" i="1"/>
  <c r="N126" i="1"/>
  <c r="D126" i="1"/>
  <c r="C126" i="1"/>
  <c r="Z125" i="1"/>
  <c r="Y125" i="1"/>
  <c r="AG125" i="1" s="1"/>
  <c r="O125" i="1"/>
  <c r="N125" i="1"/>
  <c r="D125" i="1"/>
  <c r="C125" i="1"/>
  <c r="AG124" i="1"/>
  <c r="Z124" i="1"/>
  <c r="Y124" i="1"/>
  <c r="O124" i="1"/>
  <c r="N124" i="1"/>
  <c r="D124" i="1"/>
  <c r="C124" i="1"/>
  <c r="AG123" i="1"/>
  <c r="Z123" i="1"/>
  <c r="Y123" i="1"/>
  <c r="O123" i="1"/>
  <c r="N123" i="1"/>
  <c r="D123" i="1"/>
  <c r="C123" i="1"/>
  <c r="Z122" i="1"/>
  <c r="Y122" i="1"/>
  <c r="AG122" i="1" s="1"/>
  <c r="O122" i="1"/>
  <c r="N122" i="1"/>
  <c r="D122" i="1"/>
  <c r="C122" i="1"/>
  <c r="AG121" i="1"/>
  <c r="Z121" i="1"/>
  <c r="Y121" i="1"/>
  <c r="O121" i="1"/>
  <c r="N121" i="1"/>
  <c r="D121" i="1"/>
  <c r="C121" i="1"/>
  <c r="Z120" i="1"/>
  <c r="Y120" i="1"/>
  <c r="AG120" i="1" s="1"/>
  <c r="O120" i="1"/>
  <c r="N120" i="1"/>
  <c r="D120" i="1"/>
  <c r="C120" i="1"/>
  <c r="Z119" i="1"/>
  <c r="Y119" i="1"/>
  <c r="AG119" i="1" s="1"/>
  <c r="O119" i="1"/>
  <c r="N119" i="1"/>
  <c r="D119" i="1"/>
  <c r="C119" i="1"/>
  <c r="Z118" i="1"/>
  <c r="Y118" i="1"/>
  <c r="AG118" i="1" s="1"/>
  <c r="O118" i="1"/>
  <c r="N118" i="1"/>
  <c r="D118" i="1"/>
  <c r="C118" i="1"/>
  <c r="Z117" i="1"/>
  <c r="Y117" i="1"/>
  <c r="AG117" i="1" s="1"/>
  <c r="O117" i="1"/>
  <c r="N117" i="1"/>
  <c r="D117" i="1"/>
  <c r="C117" i="1"/>
  <c r="AG116" i="1"/>
  <c r="Z116" i="1"/>
  <c r="Y116" i="1"/>
  <c r="O116" i="1"/>
  <c r="N116" i="1"/>
  <c r="D116" i="1"/>
  <c r="C116" i="1"/>
  <c r="AG115" i="1"/>
  <c r="Z115" i="1"/>
  <c r="Y115" i="1"/>
  <c r="O115" i="1"/>
  <c r="N115" i="1"/>
  <c r="D115" i="1"/>
  <c r="C115" i="1"/>
  <c r="Z114" i="1"/>
  <c r="Y114" i="1"/>
  <c r="AG114" i="1" s="1"/>
  <c r="O114" i="1"/>
  <c r="N114" i="1"/>
  <c r="D114" i="1"/>
  <c r="C114" i="1"/>
  <c r="AG113" i="1"/>
  <c r="Z113" i="1"/>
  <c r="Y113" i="1"/>
  <c r="O113" i="1"/>
  <c r="N113" i="1"/>
  <c r="D113" i="1"/>
  <c r="C113" i="1"/>
  <c r="Z112" i="1"/>
  <c r="Y112" i="1"/>
  <c r="AG112" i="1" s="1"/>
  <c r="O112" i="1"/>
  <c r="N112" i="1"/>
  <c r="D112" i="1"/>
  <c r="C112" i="1"/>
  <c r="Z111" i="1"/>
  <c r="Y111" i="1"/>
  <c r="AG111" i="1" s="1"/>
  <c r="O111" i="1"/>
  <c r="N111" i="1"/>
  <c r="D111" i="1"/>
  <c r="C111" i="1"/>
  <c r="AG110" i="1"/>
  <c r="Z110" i="1"/>
  <c r="Y110" i="1"/>
  <c r="O110" i="1"/>
  <c r="N110" i="1"/>
  <c r="D110" i="1"/>
  <c r="C110" i="1"/>
  <c r="Z109" i="1"/>
  <c r="Y109" i="1"/>
  <c r="AG109" i="1" s="1"/>
  <c r="O109" i="1"/>
  <c r="N109" i="1"/>
  <c r="D109" i="1"/>
  <c r="C109" i="1"/>
  <c r="AG108" i="1"/>
  <c r="Z108" i="1"/>
  <c r="Y108" i="1"/>
  <c r="O108" i="1"/>
  <c r="N108" i="1"/>
  <c r="D108" i="1"/>
  <c r="C108" i="1"/>
  <c r="AG107" i="1"/>
  <c r="Z107" i="1"/>
  <c r="Y107" i="1"/>
  <c r="O107" i="1"/>
  <c r="N107" i="1"/>
  <c r="D107" i="1"/>
  <c r="C107" i="1"/>
  <c r="Z106" i="1"/>
  <c r="Y106" i="1"/>
  <c r="AG106" i="1" s="1"/>
  <c r="O106" i="1"/>
  <c r="N106" i="1"/>
  <c r="D106" i="1"/>
  <c r="C106" i="1"/>
  <c r="AG105" i="1"/>
  <c r="Z105" i="1"/>
  <c r="Y105" i="1"/>
  <c r="O105" i="1"/>
  <c r="N105" i="1"/>
  <c r="D105" i="1"/>
  <c r="C105" i="1"/>
  <c r="Z104" i="1"/>
  <c r="Y104" i="1"/>
  <c r="AG104" i="1" s="1"/>
  <c r="O104" i="1"/>
  <c r="N104" i="1"/>
  <c r="D104" i="1"/>
  <c r="C104" i="1"/>
  <c r="Z103" i="1"/>
  <c r="Y103" i="1"/>
  <c r="AG103" i="1" s="1"/>
  <c r="O103" i="1"/>
  <c r="N103" i="1"/>
  <c r="D103" i="1"/>
  <c r="C103" i="1"/>
  <c r="Z102" i="1"/>
  <c r="Y102" i="1"/>
  <c r="AG102" i="1" s="1"/>
  <c r="O102" i="1"/>
  <c r="N102" i="1"/>
  <c r="D102" i="1"/>
  <c r="C102" i="1"/>
  <c r="Z101" i="1"/>
  <c r="Y101" i="1"/>
  <c r="AG101" i="1" s="1"/>
  <c r="O101" i="1"/>
  <c r="N101" i="1"/>
  <c r="D101" i="1"/>
  <c r="C101" i="1"/>
  <c r="AG100" i="1"/>
  <c r="Z100" i="1"/>
  <c r="Y100" i="1"/>
  <c r="O100" i="1"/>
  <c r="N100" i="1"/>
  <c r="D100" i="1"/>
  <c r="C100" i="1"/>
  <c r="AG99" i="1"/>
  <c r="Z99" i="1"/>
  <c r="Y99" i="1"/>
  <c r="O99" i="1"/>
  <c r="N99" i="1"/>
  <c r="D99" i="1"/>
  <c r="C99" i="1"/>
  <c r="Z98" i="1"/>
  <c r="Y98" i="1"/>
  <c r="AG98" i="1" s="1"/>
  <c r="O98" i="1"/>
  <c r="N98" i="1"/>
  <c r="D98" i="1"/>
  <c r="C98" i="1"/>
  <c r="AG97" i="1"/>
  <c r="Z97" i="1"/>
  <c r="Y97" i="1"/>
  <c r="O97" i="1"/>
  <c r="N97" i="1"/>
  <c r="D97" i="1"/>
  <c r="C97" i="1"/>
  <c r="Z96" i="1"/>
  <c r="Y96" i="1"/>
  <c r="AG96" i="1" s="1"/>
  <c r="O96" i="1"/>
  <c r="N96" i="1"/>
  <c r="D96" i="1"/>
  <c r="C96" i="1"/>
  <c r="Z95" i="1"/>
  <c r="Y95" i="1"/>
  <c r="AG95" i="1" s="1"/>
  <c r="O95" i="1"/>
  <c r="N95" i="1"/>
  <c r="D95" i="1"/>
  <c r="C95" i="1"/>
  <c r="AG94" i="1"/>
  <c r="Z94" i="1"/>
  <c r="Y94" i="1"/>
  <c r="O94" i="1"/>
  <c r="N94" i="1"/>
  <c r="D94" i="1"/>
  <c r="C94" i="1"/>
  <c r="Z93" i="1"/>
  <c r="Y93" i="1"/>
  <c r="AG93" i="1" s="1"/>
  <c r="O93" i="1"/>
  <c r="N93" i="1"/>
  <c r="D93" i="1"/>
  <c r="C93" i="1"/>
  <c r="AG92" i="1"/>
  <c r="Z92" i="1"/>
  <c r="Y92" i="1"/>
  <c r="O92" i="1"/>
  <c r="N92" i="1"/>
  <c r="D92" i="1"/>
  <c r="C92" i="1"/>
  <c r="AG91" i="1"/>
  <c r="Z91" i="1"/>
  <c r="Y91" i="1"/>
  <c r="O91" i="1"/>
  <c r="N91" i="1"/>
  <c r="D91" i="1"/>
  <c r="C91" i="1"/>
  <c r="Z90" i="1"/>
  <c r="Y90" i="1"/>
  <c r="AG90" i="1" s="1"/>
  <c r="O90" i="1"/>
  <c r="N90" i="1"/>
  <c r="D90" i="1"/>
  <c r="C90" i="1"/>
  <c r="AG89" i="1"/>
  <c r="Z89" i="1"/>
  <c r="Y89" i="1"/>
  <c r="O89" i="1"/>
  <c r="N89" i="1"/>
  <c r="D89" i="1"/>
  <c r="C89" i="1"/>
  <c r="Z88" i="1"/>
  <c r="Y88" i="1"/>
  <c r="AG88" i="1" s="1"/>
  <c r="O88" i="1"/>
  <c r="N88" i="1"/>
  <c r="D88" i="1"/>
  <c r="C88" i="1"/>
  <c r="Z87" i="1"/>
  <c r="Y87" i="1"/>
  <c r="AG87" i="1" s="1"/>
  <c r="O87" i="1"/>
  <c r="N87" i="1"/>
  <c r="D87" i="1"/>
  <c r="C87" i="1"/>
  <c r="Z86" i="1"/>
  <c r="Y86" i="1"/>
  <c r="AG86" i="1" s="1"/>
  <c r="O86" i="1"/>
  <c r="N86" i="1"/>
  <c r="D86" i="1"/>
  <c r="C86" i="1"/>
  <c r="Z85" i="1"/>
  <c r="Y85" i="1"/>
  <c r="AG85" i="1" s="1"/>
  <c r="O85" i="1"/>
  <c r="N85" i="1"/>
  <c r="D85" i="1"/>
  <c r="C85" i="1"/>
  <c r="AG84" i="1"/>
  <c r="Z84" i="1"/>
  <c r="Y84" i="1"/>
  <c r="O84" i="1"/>
  <c r="N84" i="1"/>
  <c r="D84" i="1"/>
  <c r="C84" i="1"/>
  <c r="AG83" i="1"/>
  <c r="Z83" i="1"/>
  <c r="Y83" i="1"/>
  <c r="O83" i="1"/>
  <c r="N83" i="1"/>
  <c r="D83" i="1"/>
  <c r="C83" i="1"/>
  <c r="Z82" i="1"/>
  <c r="Y82" i="1"/>
  <c r="AG82" i="1" s="1"/>
  <c r="O82" i="1"/>
  <c r="N82" i="1"/>
  <c r="D82" i="1"/>
  <c r="C82" i="1"/>
  <c r="AG81" i="1"/>
  <c r="Z81" i="1"/>
  <c r="Y81" i="1"/>
  <c r="O81" i="1"/>
  <c r="N81" i="1"/>
  <c r="D81" i="1"/>
  <c r="C81" i="1"/>
  <c r="Z80" i="1"/>
  <c r="Y80" i="1"/>
  <c r="AG80" i="1" s="1"/>
  <c r="O80" i="1"/>
  <c r="N80" i="1"/>
  <c r="D80" i="1"/>
  <c r="C80" i="1"/>
  <c r="Z79" i="1"/>
  <c r="Y79" i="1"/>
  <c r="AG79" i="1" s="1"/>
  <c r="O79" i="1"/>
  <c r="N79" i="1"/>
  <c r="D79" i="1"/>
  <c r="C79" i="1"/>
  <c r="AG78" i="1"/>
  <c r="Z78" i="1"/>
  <c r="Y78" i="1"/>
  <c r="O78" i="1"/>
  <c r="N78" i="1"/>
  <c r="D78" i="1"/>
  <c r="C78" i="1"/>
  <c r="Z77" i="1"/>
  <c r="Y77" i="1"/>
  <c r="AG77" i="1" s="1"/>
  <c r="O77" i="1"/>
  <c r="N77" i="1"/>
  <c r="D77" i="1"/>
  <c r="C77" i="1"/>
  <c r="AG76" i="1"/>
  <c r="Z76" i="1"/>
  <c r="Y76" i="1"/>
  <c r="O76" i="1"/>
  <c r="N76" i="1"/>
  <c r="D76" i="1"/>
  <c r="C76" i="1"/>
  <c r="AG75" i="1"/>
  <c r="Z75" i="1"/>
  <c r="Y75" i="1"/>
  <c r="O75" i="1"/>
  <c r="N75" i="1"/>
  <c r="D75" i="1"/>
  <c r="C75" i="1"/>
  <c r="Z74" i="1"/>
  <c r="Y74" i="1"/>
  <c r="AG74" i="1" s="1"/>
  <c r="O74" i="1"/>
  <c r="N74" i="1"/>
  <c r="D74" i="1"/>
  <c r="C74" i="1"/>
  <c r="AG73" i="1"/>
  <c r="Z73" i="1"/>
  <c r="Y73" i="1"/>
  <c r="O73" i="1"/>
  <c r="N73" i="1"/>
  <c r="D73" i="1"/>
  <c r="C73" i="1"/>
  <c r="Z72" i="1"/>
  <c r="Y72" i="1"/>
  <c r="AG72" i="1" s="1"/>
  <c r="O72" i="1"/>
  <c r="N72" i="1"/>
  <c r="D72" i="1"/>
  <c r="C72" i="1"/>
  <c r="Z71" i="1"/>
  <c r="Y71" i="1"/>
  <c r="AG71" i="1" s="1"/>
  <c r="O71" i="1"/>
  <c r="N71" i="1"/>
  <c r="D71" i="1"/>
  <c r="C71" i="1"/>
  <c r="AG70" i="1"/>
  <c r="Z70" i="1"/>
  <c r="Y70" i="1"/>
  <c r="O70" i="1"/>
  <c r="N70" i="1"/>
  <c r="D70" i="1"/>
  <c r="C70" i="1"/>
  <c r="Z69" i="1"/>
  <c r="Y69" i="1"/>
  <c r="AG69" i="1" s="1"/>
  <c r="O69" i="1"/>
  <c r="N69" i="1"/>
  <c r="D69" i="1"/>
  <c r="C69" i="1"/>
  <c r="AG68" i="1"/>
  <c r="Z68" i="1"/>
  <c r="Y68" i="1"/>
  <c r="O68" i="1"/>
  <c r="N68" i="1"/>
  <c r="D68" i="1"/>
  <c r="C68" i="1"/>
  <c r="AG67" i="1"/>
  <c r="Z67" i="1"/>
  <c r="Y67" i="1"/>
  <c r="O67" i="1"/>
  <c r="N67" i="1"/>
  <c r="D67" i="1"/>
  <c r="C67" i="1"/>
  <c r="Z66" i="1"/>
  <c r="Y66" i="1"/>
  <c r="AG66" i="1" s="1"/>
  <c r="O66" i="1"/>
  <c r="N66" i="1"/>
  <c r="D66" i="1"/>
  <c r="C66" i="1"/>
  <c r="AG65" i="1"/>
  <c r="Z65" i="1"/>
  <c r="Y65" i="1"/>
  <c r="O65" i="1"/>
  <c r="N65" i="1"/>
  <c r="D65" i="1"/>
  <c r="C65" i="1"/>
  <c r="Z64" i="1"/>
  <c r="Y64" i="1"/>
  <c r="AG64" i="1" s="1"/>
  <c r="O64" i="1"/>
  <c r="N64" i="1"/>
  <c r="D64" i="1"/>
  <c r="C64" i="1"/>
  <c r="Z63" i="1"/>
  <c r="Y63" i="1"/>
  <c r="AG63" i="1" s="1"/>
  <c r="O63" i="1"/>
  <c r="N63" i="1"/>
  <c r="D63" i="1"/>
  <c r="C63" i="1"/>
  <c r="AG62" i="1"/>
  <c r="Z62" i="1"/>
  <c r="Y62" i="1"/>
  <c r="O62" i="1"/>
  <c r="N62" i="1"/>
  <c r="D62" i="1"/>
  <c r="C62" i="1"/>
  <c r="Z61" i="1"/>
  <c r="Y61" i="1"/>
  <c r="AG61" i="1" s="1"/>
  <c r="O61" i="1"/>
  <c r="N61" i="1"/>
  <c r="D61" i="1"/>
  <c r="C61" i="1"/>
  <c r="AG60" i="1"/>
  <c r="Z60" i="1"/>
  <c r="Y60" i="1"/>
  <c r="O60" i="1"/>
  <c r="N60" i="1"/>
  <c r="D60" i="1"/>
  <c r="C60" i="1"/>
  <c r="Z59" i="1"/>
  <c r="Y59" i="1"/>
  <c r="AG59" i="1" s="1"/>
  <c r="O59" i="1"/>
  <c r="N59" i="1"/>
  <c r="D59" i="1"/>
  <c r="C59" i="1"/>
  <c r="Z58" i="1"/>
  <c r="Y58" i="1"/>
  <c r="AG58" i="1" s="1"/>
  <c r="O58" i="1"/>
  <c r="N58" i="1"/>
  <c r="D58" i="1"/>
  <c r="C58" i="1"/>
  <c r="AG57" i="1"/>
  <c r="Z57" i="1"/>
  <c r="Y57" i="1"/>
  <c r="O57" i="1"/>
  <c r="N57" i="1"/>
  <c r="D57" i="1"/>
  <c r="C57" i="1"/>
  <c r="Z56" i="1"/>
  <c r="Y56" i="1"/>
  <c r="AG56" i="1" s="1"/>
  <c r="O56" i="1"/>
  <c r="N56" i="1"/>
  <c r="D56" i="1"/>
  <c r="C56" i="1"/>
  <c r="Z55" i="1"/>
  <c r="Y55" i="1"/>
  <c r="AG55" i="1" s="1"/>
  <c r="O55" i="1"/>
  <c r="N55" i="1"/>
  <c r="D55" i="1"/>
  <c r="C55" i="1"/>
  <c r="AG54" i="1"/>
  <c r="Z54" i="1"/>
  <c r="Y54" i="1"/>
  <c r="O54" i="1"/>
  <c r="N54" i="1"/>
  <c r="D54" i="1"/>
  <c r="C54" i="1"/>
  <c r="Z53" i="1"/>
  <c r="Y53" i="1"/>
  <c r="AG53" i="1" s="1"/>
  <c r="O53" i="1"/>
  <c r="N53" i="1"/>
  <c r="D53" i="1"/>
  <c r="C53" i="1"/>
  <c r="AG52" i="1"/>
  <c r="Z52" i="1"/>
  <c r="Y52" i="1"/>
  <c r="O52" i="1"/>
  <c r="N52" i="1"/>
  <c r="D52" i="1"/>
  <c r="C52" i="1"/>
  <c r="Z51" i="1"/>
  <c r="Y51" i="1"/>
  <c r="AG51" i="1" s="1"/>
  <c r="O51" i="1"/>
  <c r="N51" i="1"/>
  <c r="D51" i="1"/>
  <c r="C51" i="1"/>
  <c r="Z50" i="1"/>
  <c r="Y50" i="1"/>
  <c r="AG50" i="1" s="1"/>
  <c r="O50" i="1"/>
  <c r="N50" i="1"/>
  <c r="D50" i="1"/>
  <c r="C50" i="1"/>
  <c r="AG49" i="1"/>
  <c r="Z49" i="1"/>
  <c r="Y49" i="1"/>
  <c r="O49" i="1"/>
  <c r="N49" i="1"/>
  <c r="D49" i="1"/>
  <c r="C49" i="1"/>
  <c r="Z48" i="1"/>
  <c r="Y48" i="1"/>
  <c r="AG48" i="1" s="1"/>
  <c r="O48" i="1"/>
  <c r="N48" i="1"/>
  <c r="D48" i="1"/>
  <c r="C48" i="1"/>
  <c r="Z47" i="1"/>
  <c r="Y47" i="1"/>
  <c r="AG47" i="1" s="1"/>
  <c r="O47" i="1"/>
  <c r="N47" i="1"/>
  <c r="D47" i="1"/>
  <c r="C47" i="1"/>
  <c r="AG46" i="1"/>
  <c r="Z46" i="1"/>
  <c r="Y46" i="1"/>
  <c r="O46" i="1"/>
  <c r="N46" i="1"/>
  <c r="D46" i="1"/>
  <c r="C46" i="1"/>
  <c r="AG45" i="1"/>
  <c r="Z45" i="1"/>
  <c r="Y45" i="1"/>
  <c r="O45" i="1"/>
  <c r="N45" i="1"/>
  <c r="D45" i="1"/>
  <c r="C45" i="1"/>
  <c r="AG44" i="1"/>
  <c r="Z44" i="1"/>
  <c r="Y44" i="1"/>
  <c r="O44" i="1"/>
  <c r="N44" i="1"/>
  <c r="D44" i="1"/>
  <c r="C44" i="1"/>
  <c r="AG43" i="1"/>
  <c r="Z43" i="1"/>
  <c r="Y43" i="1"/>
  <c r="O43" i="1"/>
  <c r="N43" i="1"/>
  <c r="D43" i="1"/>
  <c r="C43" i="1"/>
  <c r="Z42" i="1"/>
  <c r="Y42" i="1"/>
  <c r="AG42" i="1" s="1"/>
  <c r="O42" i="1"/>
  <c r="N42" i="1"/>
  <c r="D42" i="1"/>
  <c r="C42" i="1"/>
  <c r="AG41" i="1"/>
  <c r="Z41" i="1"/>
  <c r="Y41" i="1"/>
  <c r="O41" i="1"/>
  <c r="N41" i="1"/>
  <c r="D41" i="1"/>
  <c r="C41" i="1"/>
  <c r="Z40" i="1"/>
  <c r="Y40" i="1"/>
  <c r="AG40" i="1" s="1"/>
  <c r="O40" i="1"/>
  <c r="N40" i="1"/>
  <c r="D40" i="1"/>
  <c r="C40" i="1"/>
  <c r="Z39" i="1"/>
  <c r="Y39" i="1"/>
  <c r="AG39" i="1" s="1"/>
  <c r="O39" i="1"/>
  <c r="N39" i="1"/>
  <c r="D39" i="1"/>
  <c r="C39" i="1"/>
  <c r="AG38" i="1"/>
  <c r="Z38" i="1"/>
  <c r="Y38" i="1"/>
  <c r="O38" i="1"/>
  <c r="N38" i="1"/>
  <c r="D38" i="1"/>
  <c r="C38" i="1"/>
  <c r="Z37" i="1"/>
  <c r="Y37" i="1"/>
  <c r="AG37" i="1" s="1"/>
  <c r="O37" i="1"/>
  <c r="N37" i="1"/>
  <c r="D37" i="1"/>
  <c r="C37" i="1"/>
  <c r="AG36" i="1"/>
  <c r="Z36" i="1"/>
  <c r="Y36" i="1"/>
  <c r="O36" i="1"/>
  <c r="N36" i="1"/>
  <c r="D36" i="1"/>
  <c r="C36" i="1"/>
  <c r="Z35" i="1"/>
  <c r="Y35" i="1"/>
  <c r="AG35" i="1" s="1"/>
  <c r="O35" i="1"/>
  <c r="N35" i="1"/>
  <c r="D35" i="1"/>
  <c r="C35" i="1"/>
  <c r="Z34" i="1"/>
  <c r="Y34" i="1"/>
  <c r="AG34" i="1" s="1"/>
  <c r="O34" i="1"/>
  <c r="N34" i="1"/>
  <c r="D34" i="1"/>
  <c r="C34" i="1"/>
  <c r="AG33" i="1"/>
  <c r="Z33" i="1"/>
  <c r="Y33" i="1"/>
  <c r="O33" i="1"/>
  <c r="N33" i="1"/>
  <c r="D33" i="1"/>
  <c r="C33" i="1"/>
  <c r="Z32" i="1"/>
  <c r="Y32" i="1"/>
  <c r="AG32" i="1" s="1"/>
  <c r="O32" i="1"/>
  <c r="N32" i="1"/>
  <c r="D32" i="1"/>
  <c r="C32" i="1"/>
  <c r="Z31" i="1"/>
  <c r="Y31" i="1"/>
  <c r="AG31" i="1" s="1"/>
  <c r="O31" i="1"/>
  <c r="N31" i="1"/>
  <c r="D31" i="1"/>
  <c r="C31" i="1"/>
  <c r="Z30" i="1"/>
  <c r="Y30" i="1"/>
  <c r="AG30" i="1" s="1"/>
  <c r="O30" i="1"/>
  <c r="N30" i="1"/>
  <c r="D30" i="1"/>
  <c r="C30" i="1"/>
  <c r="AG29" i="1"/>
  <c r="Z29" i="1"/>
  <c r="Y29" i="1"/>
  <c r="O29" i="1"/>
  <c r="N29" i="1"/>
  <c r="D29" i="1"/>
  <c r="C29" i="1"/>
  <c r="AG28" i="1"/>
  <c r="Z28" i="1"/>
  <c r="Y28" i="1"/>
  <c r="O28" i="1"/>
  <c r="N28" i="1"/>
  <c r="D28" i="1"/>
  <c r="C28" i="1"/>
  <c r="Z27" i="1"/>
  <c r="Y27" i="1"/>
  <c r="AG27" i="1" s="1"/>
  <c r="O27" i="1"/>
  <c r="N27" i="1"/>
  <c r="D27" i="1"/>
  <c r="C27" i="1"/>
  <c r="Z26" i="1"/>
  <c r="Y26" i="1"/>
  <c r="AG26" i="1" s="1"/>
  <c r="O26" i="1"/>
  <c r="N26" i="1"/>
  <c r="D26" i="1"/>
  <c r="C26" i="1"/>
  <c r="AG25" i="1"/>
  <c r="Z25" i="1"/>
  <c r="Y25" i="1"/>
  <c r="O25" i="1"/>
  <c r="N25" i="1"/>
  <c r="D25" i="1"/>
  <c r="C25" i="1"/>
  <c r="Z24" i="1"/>
  <c r="Y24" i="1"/>
  <c r="AG24" i="1" s="1"/>
  <c r="O24" i="1"/>
  <c r="N24" i="1"/>
  <c r="D24" i="1"/>
  <c r="C24" i="1"/>
  <c r="Z23" i="1"/>
  <c r="Y23" i="1"/>
  <c r="AG23" i="1" s="1"/>
  <c r="O23" i="1"/>
  <c r="N23" i="1"/>
  <c r="D23" i="1"/>
  <c r="C23" i="1"/>
  <c r="Z22" i="1"/>
  <c r="X9" i="1" s="1"/>
  <c r="Y22" i="1"/>
  <c r="AG22" i="1" s="1"/>
  <c r="O22" i="1"/>
  <c r="N22" i="1"/>
  <c r="D22" i="1"/>
  <c r="C22" i="1"/>
  <c r="Z21" i="1"/>
  <c r="Y21" i="1"/>
  <c r="AG21" i="1" s="1"/>
  <c r="O21" i="1"/>
  <c r="N21" i="1"/>
  <c r="D21" i="1"/>
  <c r="C21" i="1"/>
  <c r="AG20" i="1"/>
  <c r="Z20" i="1"/>
  <c r="Y20" i="1"/>
  <c r="O20" i="1"/>
  <c r="N20" i="1"/>
  <c r="D20" i="1"/>
  <c r="C20" i="1"/>
  <c r="Z19" i="1"/>
  <c r="Y19" i="1"/>
  <c r="AG19" i="1" s="1"/>
  <c r="O19" i="1"/>
  <c r="N19" i="1"/>
  <c r="D19" i="1"/>
  <c r="C19" i="1"/>
  <c r="Z18" i="1"/>
  <c r="Y18" i="1"/>
  <c r="AG18" i="1" s="1"/>
  <c r="O18" i="1"/>
  <c r="N18" i="1"/>
  <c r="D18" i="1"/>
  <c r="C18" i="1"/>
  <c r="AG17" i="1"/>
  <c r="Z17" i="1"/>
  <c r="Y17" i="1"/>
  <c r="O17" i="1"/>
  <c r="N17" i="1"/>
  <c r="D17" i="1"/>
  <c r="C17" i="1"/>
  <c r="Z16" i="1"/>
  <c r="Y16" i="1"/>
  <c r="AG16" i="1" s="1"/>
  <c r="O16" i="1"/>
  <c r="N16" i="1"/>
  <c r="D16" i="1"/>
  <c r="C16" i="1"/>
  <c r="Z15" i="1"/>
  <c r="Y15" i="1"/>
  <c r="AG15" i="1" s="1"/>
  <c r="O15" i="1"/>
  <c r="N15" i="1"/>
  <c r="L15" i="1"/>
  <c r="D15" i="1"/>
  <c r="C15" i="1"/>
  <c r="AH14" i="1"/>
  <c r="AG14" i="1"/>
  <c r="Z14" i="1"/>
  <c r="Y14" i="1"/>
  <c r="O14" i="1"/>
  <c r="N14" i="1"/>
  <c r="L14" i="1"/>
  <c r="D14" i="1"/>
  <c r="C14" i="1"/>
  <c r="A14" i="1"/>
  <c r="AD13" i="1"/>
  <c r="AC13" i="1"/>
  <c r="D13" i="1"/>
  <c r="AC9" i="1"/>
  <c r="X8" i="1"/>
  <c r="AH7" i="1"/>
  <c r="AH13" i="1" s="1"/>
  <c r="AI13" i="1" s="1"/>
  <c r="AD5" i="1" s="1"/>
  <c r="AH6" i="1"/>
  <c r="AF13" i="1" s="1"/>
  <c r="AC6" i="1"/>
  <c r="Y6" i="1"/>
  <c r="X6" i="1"/>
  <c r="AH5" i="1"/>
  <c r="AI7" i="1" s="1"/>
  <c r="Y5" i="1"/>
  <c r="N5" i="1"/>
  <c r="C5" i="1"/>
  <c r="X10" i="1" l="1"/>
  <c r="A15" i="1"/>
  <c r="AH15" i="1"/>
  <c r="L16" i="1"/>
  <c r="F1289" i="1"/>
  <c r="Q1288" i="1"/>
  <c r="Q1289" i="1" l="1"/>
  <c r="L17" i="1"/>
  <c r="F1290" i="1"/>
  <c r="AH16" i="1"/>
  <c r="A16" i="1"/>
  <c r="F1291" i="1" l="1"/>
  <c r="A17" i="1"/>
  <c r="Q1290" i="1"/>
  <c r="L18" i="1"/>
  <c r="AH17" i="1"/>
  <c r="Q1291" i="1" l="1"/>
  <c r="F1292" i="1"/>
  <c r="AH18" i="1"/>
  <c r="L19" i="1"/>
  <c r="A18" i="1"/>
  <c r="A19" i="1" l="1"/>
  <c r="F1293" i="1"/>
  <c r="L20" i="1"/>
  <c r="Q1292" i="1"/>
  <c r="AH19" i="1"/>
  <c r="Q1293" i="1" l="1"/>
  <c r="L21" i="1"/>
  <c r="AH20" i="1"/>
  <c r="A20" i="1"/>
  <c r="F1294" i="1"/>
  <c r="AH21" i="1" l="1"/>
  <c r="L22" i="1"/>
  <c r="A21" i="1"/>
  <c r="F1295" i="1"/>
  <c r="Q1294" i="1"/>
  <c r="A22" i="1" l="1"/>
  <c r="L23" i="1"/>
  <c r="F1296" i="1"/>
  <c r="Q1295" i="1"/>
  <c r="AH22" i="1"/>
  <c r="L24" i="1" l="1"/>
  <c r="F1297" i="1"/>
  <c r="Q1296" i="1"/>
  <c r="AH23" i="1"/>
  <c r="A23" i="1"/>
  <c r="L25" i="1" l="1"/>
  <c r="AH24" i="1"/>
  <c r="F1298" i="1"/>
  <c r="Q1297" i="1"/>
  <c r="A24" i="1"/>
  <c r="AH25" i="1" l="1"/>
  <c r="L26" i="1"/>
  <c r="A25" i="1"/>
  <c r="Q1298" i="1"/>
  <c r="F1299" i="1"/>
  <c r="L27" i="1" l="1"/>
  <c r="F1300" i="1"/>
  <c r="A26" i="1"/>
  <c r="Q1299" i="1"/>
  <c r="AH26" i="1"/>
  <c r="Q1300" i="1" l="1"/>
  <c r="F1301" i="1"/>
  <c r="AH27" i="1"/>
  <c r="L28" i="1"/>
  <c r="A27" i="1"/>
  <c r="L29" i="1" l="1"/>
  <c r="F1302" i="1"/>
  <c r="Q1301" i="1"/>
  <c r="A28" i="1"/>
  <c r="AH28" i="1"/>
  <c r="AH29" i="1" l="1"/>
  <c r="A29" i="1"/>
  <c r="F1303" i="1"/>
  <c r="Q1302" i="1"/>
  <c r="L30" i="1"/>
  <c r="F1304" i="1" l="1"/>
  <c r="A30" i="1"/>
  <c r="Q1303" i="1"/>
  <c r="L31" i="1"/>
  <c r="AH30" i="1"/>
  <c r="L32" i="1" l="1"/>
  <c r="AH31" i="1"/>
  <c r="Q1304" i="1"/>
  <c r="A31" i="1"/>
  <c r="F1305" i="1"/>
  <c r="F1306" i="1" l="1"/>
  <c r="Q1305" i="1"/>
  <c r="AH32" i="1"/>
  <c r="A32" i="1"/>
  <c r="L33" i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l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S1299" i="1" s="1"/>
  <c r="AE1355" i="1"/>
  <c r="AE1375" i="1"/>
  <c r="AE1320" i="1"/>
  <c r="AE1316" i="1"/>
  <c r="AE1315" i="1"/>
  <c r="AE1298" i="1"/>
  <c r="AE1297" i="1"/>
  <c r="AE1312" i="1"/>
  <c r="AE1311" i="1"/>
  <c r="AE1253" i="1"/>
  <c r="AE1383" i="1"/>
  <c r="AE1230" i="1"/>
  <c r="AE1255" i="1"/>
  <c r="AE1191" i="1"/>
  <c r="AE1200" i="1"/>
  <c r="AE1225" i="1"/>
  <c r="AE1258" i="1"/>
  <c r="AE1194" i="1"/>
  <c r="AE1203" i="1"/>
  <c r="AE1142" i="1"/>
  <c r="AE1078" i="1"/>
  <c r="AE1167" i="1"/>
  <c r="AE1103" i="1"/>
  <c r="AE1184" i="1"/>
  <c r="AE1120" i="1"/>
  <c r="AE1056" i="1"/>
  <c r="AE1145" i="1"/>
  <c r="AE1081" i="1"/>
  <c r="AE1162" i="1"/>
  <c r="AE1098" i="1"/>
  <c r="AE1220" i="1"/>
  <c r="AE1139" i="1"/>
  <c r="AE1075" i="1"/>
  <c r="AE1156" i="1"/>
  <c r="AE1092" i="1"/>
  <c r="AE1085" i="1"/>
  <c r="AE979" i="1"/>
  <c r="AE915" i="1"/>
  <c r="AE1036" i="1"/>
  <c r="AE972" i="1"/>
  <c r="AE1101" i="1"/>
  <c r="AE989" i="1"/>
  <c r="AE925" i="1"/>
  <c r="AE1006" i="1"/>
  <c r="AE942" i="1"/>
  <c r="AE1023" i="1"/>
  <c r="AE959" i="1"/>
  <c r="AE1165" i="1"/>
  <c r="AE1000" i="1"/>
  <c r="AE936" i="1"/>
  <c r="AE1001" i="1"/>
  <c r="AE937" i="1"/>
  <c r="AE1018" i="1"/>
  <c r="AE954" i="1"/>
  <c r="AE859" i="1"/>
  <c r="AE795" i="1"/>
  <c r="AE892" i="1"/>
  <c r="AE828" i="1"/>
  <c r="AE909" i="1"/>
  <c r="AE845" i="1"/>
  <c r="AE781" i="1"/>
  <c r="AE870" i="1"/>
  <c r="AE806" i="1"/>
  <c r="AE888" i="1"/>
  <c r="AE824" i="1"/>
  <c r="AE897" i="1"/>
  <c r="AE833" i="1"/>
  <c r="AE938" i="1"/>
  <c r="AE858" i="1"/>
  <c r="AE794" i="1"/>
  <c r="AE736" i="1"/>
  <c r="AE672" i="1"/>
  <c r="AE729" i="1"/>
  <c r="AE760" i="1"/>
  <c r="AE895" i="1"/>
  <c r="AE769" i="1"/>
  <c r="AE699" i="1"/>
  <c r="AE635" i="1"/>
  <c r="AE724" i="1"/>
  <c r="AE766" i="1"/>
  <c r="AE701" i="1"/>
  <c r="AE764" i="1"/>
  <c r="AE710" i="1"/>
  <c r="AE640" i="1"/>
  <c r="AE561" i="1"/>
  <c r="AE630" i="1"/>
  <c r="AE727" i="1"/>
  <c r="AE619" i="1"/>
  <c r="AE555" i="1"/>
  <c r="AE666" i="1"/>
  <c r="AE588" i="1"/>
  <c r="AE524" i="1"/>
  <c r="AE673" i="1"/>
  <c r="AE823" i="1"/>
  <c r="AE614" i="1"/>
  <c r="AE550" i="1"/>
  <c r="AE719" i="1"/>
  <c r="AE615" i="1"/>
  <c r="AE551" i="1"/>
  <c r="AE648" i="1"/>
  <c r="AE482" i="1"/>
  <c r="AE658" i="1"/>
  <c r="AE491" i="1"/>
  <c r="AE427" i="1"/>
  <c r="AE549" i="1"/>
  <c r="AE444" i="1"/>
  <c r="AE586" i="1"/>
  <c r="AE477" i="1"/>
  <c r="AE413" i="1"/>
  <c r="AE525" i="1"/>
  <c r="AE454" i="1"/>
  <c r="AE390" i="1"/>
  <c r="AE472" i="1"/>
  <c r="AE408" i="1"/>
  <c r="AE465" i="1"/>
  <c r="AE343" i="1"/>
  <c r="AE279" i="1"/>
  <c r="AE528" i="1"/>
  <c r="AE328" i="1"/>
  <c r="AE264" i="1"/>
  <c r="AE377" i="1"/>
  <c r="AE313" i="1"/>
  <c r="AE463" i="1"/>
  <c r="AE370" i="1"/>
  <c r="AE306" i="1"/>
  <c r="AE242" i="1"/>
  <c r="AE425" i="1"/>
  <c r="AE339" i="1"/>
  <c r="AE275" i="1"/>
  <c r="AE514" i="1"/>
  <c r="AE365" i="1"/>
  <c r="AE301" i="1"/>
  <c r="AE252" i="1"/>
  <c r="AE173" i="1"/>
  <c r="AE109" i="1"/>
  <c r="AE93" i="1"/>
  <c r="AE85" i="1"/>
  <c r="AE77" i="1"/>
  <c r="AE69" i="1"/>
  <c r="AE61" i="1"/>
  <c r="AE53" i="1"/>
  <c r="AE45" i="1"/>
  <c r="AE37" i="1"/>
  <c r="AE29" i="1"/>
  <c r="AE21" i="1"/>
  <c r="AE86" i="1"/>
  <c r="AE78" i="1"/>
  <c r="AE70" i="1"/>
  <c r="AE54" i="1"/>
  <c r="AE46" i="1"/>
  <c r="AE38" i="1"/>
  <c r="AE30" i="1"/>
  <c r="AE302" i="1"/>
  <c r="AE269" i="1"/>
  <c r="AE182" i="1"/>
  <c r="AE166" i="1"/>
  <c r="AE118" i="1"/>
  <c r="AE102" i="1"/>
  <c r="AE94" i="1"/>
  <c r="AE62" i="1"/>
  <c r="AE292" i="1"/>
  <c r="AE246" i="1"/>
  <c r="AE199" i="1"/>
  <c r="AE183" i="1"/>
  <c r="AE135" i="1"/>
  <c r="AE119" i="1"/>
  <c r="AE87" i="1"/>
  <c r="AE79" i="1"/>
  <c r="AE562" i="1"/>
  <c r="AE407" i="1"/>
  <c r="AE224" i="1"/>
  <c r="AE208" i="1"/>
  <c r="AE160" i="1"/>
  <c r="AE144" i="1"/>
  <c r="AE96" i="1"/>
  <c r="AE88" i="1"/>
  <c r="AE80" i="1"/>
  <c r="AE72" i="1"/>
  <c r="AE64" i="1"/>
  <c r="AE56" i="1"/>
  <c r="AE48" i="1"/>
  <c r="AE40" i="1"/>
  <c r="AE32" i="1"/>
  <c r="AE24" i="1"/>
  <c r="AE16" i="1"/>
  <c r="AE439" i="1"/>
  <c r="AE386" i="1"/>
  <c r="AE237" i="1"/>
  <c r="AE402" i="1"/>
  <c r="AE261" i="1"/>
  <c r="AE249" i="1"/>
  <c r="AE294" i="1"/>
  <c r="AE227" i="1"/>
  <c r="AE179" i="1"/>
  <c r="AE163" i="1"/>
  <c r="AE115" i="1"/>
  <c r="AE99" i="1"/>
  <c r="AE91" i="1"/>
  <c r="AE83" i="1"/>
  <c r="AE75" i="1"/>
  <c r="AE67" i="1"/>
  <c r="AE59" i="1"/>
  <c r="AE204" i="1"/>
  <c r="AE188" i="1"/>
  <c r="AE140" i="1"/>
  <c r="AE124" i="1"/>
  <c r="AE92" i="1"/>
  <c r="AE90" i="1"/>
  <c r="AE76" i="1"/>
  <c r="AE74" i="1"/>
  <c r="AE71" i="1"/>
  <c r="AE65" i="1"/>
  <c r="AE55" i="1"/>
  <c r="AE36" i="1"/>
  <c r="AE35" i="1"/>
  <c r="AE33" i="1"/>
  <c r="AE27" i="1"/>
  <c r="AE15" i="1"/>
  <c r="AE81" i="1"/>
  <c r="AE31" i="1"/>
  <c r="AE145" i="1"/>
  <c r="AE113" i="1"/>
  <c r="AE66" i="1"/>
  <c r="AE60" i="1"/>
  <c r="AE26" i="1"/>
  <c r="AE245" i="1"/>
  <c r="AE42" i="1"/>
  <c r="AE23" i="1"/>
  <c r="AE17" i="1"/>
  <c r="AE44" i="1"/>
  <c r="AE43" i="1"/>
  <c r="AE41" i="1"/>
  <c r="AE20" i="1"/>
  <c r="AE14" i="1"/>
  <c r="AF14" i="1" s="1"/>
  <c r="AE25" i="1"/>
  <c r="AE47" i="1"/>
  <c r="AE196" i="1"/>
  <c r="AE194" i="1"/>
  <c r="AE178" i="1"/>
  <c r="AE132" i="1"/>
  <c r="AE130" i="1"/>
  <c r="AE114" i="1"/>
  <c r="AE84" i="1"/>
  <c r="AE82" i="1"/>
  <c r="AE63" i="1"/>
  <c r="AE57" i="1"/>
  <c r="AE39" i="1"/>
  <c r="AE512" i="1"/>
  <c r="AE185" i="1"/>
  <c r="AE169" i="1"/>
  <c r="AE137" i="1"/>
  <c r="AE89" i="1"/>
  <c r="AE73" i="1"/>
  <c r="AE68" i="1"/>
  <c r="AE58" i="1"/>
  <c r="AE50" i="1"/>
  <c r="AE28" i="1"/>
  <c r="AE22" i="1"/>
  <c r="AE34" i="1"/>
  <c r="AE52" i="1"/>
  <c r="AE51" i="1"/>
  <c r="AE49" i="1"/>
  <c r="AE19" i="1"/>
  <c r="AE285" i="1"/>
  <c r="AE18" i="1"/>
  <c r="A33" i="1"/>
  <c r="R1303" i="1"/>
  <c r="F1307" i="1"/>
  <c r="R1304" i="1"/>
  <c r="S1305" i="1"/>
  <c r="Q1306" i="1"/>
  <c r="R1305" i="1"/>
  <c r="S1298" i="1"/>
  <c r="S1302" i="1"/>
  <c r="AH33" i="1"/>
  <c r="M9" i="1" a="1"/>
  <c r="M9" i="1" s="1"/>
  <c r="AH34" i="1" l="1"/>
  <c r="S1304" i="1"/>
  <c r="AE228" i="1"/>
  <c r="AE230" i="1"/>
  <c r="AE148" i="1"/>
  <c r="AE212" i="1"/>
  <c r="AE396" i="1"/>
  <c r="AE193" i="1"/>
  <c r="AE106" i="1"/>
  <c r="AE170" i="1"/>
  <c r="AE139" i="1"/>
  <c r="AE203" i="1"/>
  <c r="AE218" i="1"/>
  <c r="AE340" i="1"/>
  <c r="AE310" i="1"/>
  <c r="AE487" i="1"/>
  <c r="AE120" i="1"/>
  <c r="AE184" i="1"/>
  <c r="AE316" i="1"/>
  <c r="AE95" i="1"/>
  <c r="AE159" i="1"/>
  <c r="AE223" i="1"/>
  <c r="AE515" i="1"/>
  <c r="AE142" i="1"/>
  <c r="AE206" i="1"/>
  <c r="AE560" i="1"/>
  <c r="AE149" i="1"/>
  <c r="AE213" i="1"/>
  <c r="AE318" i="1"/>
  <c r="AE341" i="1"/>
  <c r="AE401" i="1"/>
  <c r="AE251" i="1"/>
  <c r="AE315" i="1"/>
  <c r="AE379" i="1"/>
  <c r="AE616" i="1"/>
  <c r="AE282" i="1"/>
  <c r="AE346" i="1"/>
  <c r="AE417" i="1"/>
  <c r="AE289" i="1"/>
  <c r="AE353" i="1"/>
  <c r="AE240" i="1"/>
  <c r="AE304" i="1"/>
  <c r="AE368" i="1"/>
  <c r="AE255" i="1"/>
  <c r="AE319" i="1"/>
  <c r="AE391" i="1"/>
  <c r="AE538" i="1"/>
  <c r="AE448" i="1"/>
  <c r="AE565" i="1"/>
  <c r="AE430" i="1"/>
  <c r="AE497" i="1"/>
  <c r="AE389" i="1"/>
  <c r="AE453" i="1"/>
  <c r="AE552" i="1"/>
  <c r="AE420" i="1"/>
  <c r="AE484" i="1"/>
  <c r="AE403" i="1"/>
  <c r="AE467" i="1"/>
  <c r="AE576" i="1"/>
  <c r="AE458" i="1"/>
  <c r="AE541" i="1"/>
  <c r="AE527" i="1"/>
  <c r="AE591" i="1"/>
  <c r="AE660" i="1"/>
  <c r="AE526" i="1"/>
  <c r="AE590" i="1"/>
  <c r="AE646" i="1"/>
  <c r="AE641" i="1"/>
  <c r="AE500" i="1"/>
  <c r="AE564" i="1"/>
  <c r="AE633" i="1"/>
  <c r="AE531" i="1"/>
  <c r="AE595" i="1"/>
  <c r="AE650" i="1"/>
  <c r="AE602" i="1"/>
  <c r="AE537" i="1"/>
  <c r="AE601" i="1"/>
  <c r="AE686" i="1"/>
  <c r="AE750" i="1"/>
  <c r="AE677" i="1"/>
  <c r="AE741" i="1"/>
  <c r="AE700" i="1"/>
  <c r="AE768" i="1"/>
  <c r="AE675" i="1"/>
  <c r="AE739" i="1"/>
  <c r="AE847" i="1"/>
  <c r="AE738" i="1"/>
  <c r="AE705" i="1"/>
  <c r="AE765" i="1"/>
  <c r="AE712" i="1"/>
  <c r="AE775" i="1"/>
  <c r="AE834" i="1"/>
  <c r="AE898" i="1"/>
  <c r="AE809" i="1"/>
  <c r="AE873" i="1"/>
  <c r="AE800" i="1"/>
  <c r="AE864" i="1"/>
  <c r="AE782" i="1"/>
  <c r="AE846" i="1"/>
  <c r="AE914" i="1"/>
  <c r="AE821" i="1"/>
  <c r="AE885" i="1"/>
  <c r="AE804" i="1"/>
  <c r="AE868" i="1"/>
  <c r="AE771" i="1"/>
  <c r="AE835" i="1"/>
  <c r="AE899" i="1"/>
  <c r="AE994" i="1"/>
  <c r="AE1109" i="1"/>
  <c r="AE977" i="1"/>
  <c r="AE1069" i="1"/>
  <c r="AE976" i="1"/>
  <c r="AE1093" i="1"/>
  <c r="AE935" i="1"/>
  <c r="AE999" i="1"/>
  <c r="AE1053" i="1"/>
  <c r="AE982" i="1"/>
  <c r="AE1045" i="1"/>
  <c r="AE965" i="1"/>
  <c r="AE1029" i="1"/>
  <c r="AE948" i="1"/>
  <c r="AE1012" i="1"/>
  <c r="AE1157" i="1"/>
  <c r="AE955" i="1"/>
  <c r="AE1019" i="1"/>
  <c r="AE1068" i="1"/>
  <c r="AE1132" i="1"/>
  <c r="AE1051" i="1"/>
  <c r="AE1115" i="1"/>
  <c r="AE1179" i="1"/>
  <c r="AE1074" i="1"/>
  <c r="AE1138" i="1"/>
  <c r="AE1057" i="1"/>
  <c r="AE1121" i="1"/>
  <c r="AE1185" i="1"/>
  <c r="AE1096" i="1"/>
  <c r="AE1160" i="1"/>
  <c r="AE1079" i="1"/>
  <c r="AE1143" i="1"/>
  <c r="AE1054" i="1"/>
  <c r="AE1118" i="1"/>
  <c r="AE1182" i="1"/>
  <c r="AE1243" i="1"/>
  <c r="AE1234" i="1"/>
  <c r="AE1201" i="1"/>
  <c r="AE1261" i="1"/>
  <c r="AE1240" i="1"/>
  <c r="AE1231" i="1"/>
  <c r="AE1206" i="1"/>
  <c r="AE1262" i="1"/>
  <c r="AE1229" i="1"/>
  <c r="AE1287" i="1"/>
  <c r="AE1288" i="1"/>
  <c r="AE1275" i="1"/>
  <c r="AE1274" i="1"/>
  <c r="AE1291" i="1"/>
  <c r="AE1292" i="1"/>
  <c r="AE1301" i="1"/>
  <c r="AE1365" i="1"/>
  <c r="AE1358" i="1"/>
  <c r="AE1351" i="1"/>
  <c r="AE1360" i="1"/>
  <c r="AE1361" i="1"/>
  <c r="AE1362" i="1"/>
  <c r="AE1331" i="1"/>
  <c r="AE1332" i="1"/>
  <c r="AE1396" i="1"/>
  <c r="AE1397" i="1"/>
  <c r="AE1398" i="1"/>
  <c r="AE1399" i="1"/>
  <c r="AE1400" i="1"/>
  <c r="AE1401" i="1"/>
  <c r="AE1402" i="1"/>
  <c r="AE1467" i="1"/>
  <c r="AE1468" i="1"/>
  <c r="AE1498" i="1"/>
  <c r="AE1506" i="1"/>
  <c r="AE1510" i="1"/>
  <c r="AE1473" i="1"/>
  <c r="AE1479" i="1"/>
  <c r="AE1500" i="1"/>
  <c r="S1306" i="1"/>
  <c r="Q1307" i="1"/>
  <c r="R1306" i="1"/>
  <c r="S1300" i="1"/>
  <c r="AE105" i="1"/>
  <c r="AE233" i="1"/>
  <c r="AE98" i="1"/>
  <c r="AE162" i="1"/>
  <c r="AE209" i="1"/>
  <c r="AE108" i="1"/>
  <c r="AE172" i="1"/>
  <c r="AE147" i="1"/>
  <c r="AE211" i="1"/>
  <c r="AE226" i="1"/>
  <c r="AE374" i="1"/>
  <c r="AE350" i="1"/>
  <c r="AE217" i="1"/>
  <c r="AE128" i="1"/>
  <c r="AE192" i="1"/>
  <c r="AE326" i="1"/>
  <c r="AE103" i="1"/>
  <c r="AE167" i="1"/>
  <c r="AE236" i="1"/>
  <c r="AE150" i="1"/>
  <c r="AE214" i="1"/>
  <c r="AE157" i="1"/>
  <c r="AE221" i="1"/>
  <c r="AE348" i="1"/>
  <c r="AE349" i="1"/>
  <c r="AE496" i="1"/>
  <c r="AE259" i="1"/>
  <c r="AE323" i="1"/>
  <c r="AE388" i="1"/>
  <c r="AE682" i="1"/>
  <c r="AE290" i="1"/>
  <c r="AE354" i="1"/>
  <c r="AE431" i="1"/>
  <c r="AE297" i="1"/>
  <c r="AE361" i="1"/>
  <c r="AE248" i="1"/>
  <c r="AE312" i="1"/>
  <c r="AE376" i="1"/>
  <c r="AE263" i="1"/>
  <c r="AE327" i="1"/>
  <c r="AE433" i="1"/>
  <c r="AE392" i="1"/>
  <c r="AE456" i="1"/>
  <c r="AE632" i="1"/>
  <c r="AE438" i="1"/>
  <c r="AE509" i="1"/>
  <c r="AE397" i="1"/>
  <c r="AE461" i="1"/>
  <c r="AE554" i="1"/>
  <c r="AE428" i="1"/>
  <c r="AE501" i="1"/>
  <c r="AE411" i="1"/>
  <c r="AE475" i="1"/>
  <c r="AE578" i="1"/>
  <c r="AE466" i="1"/>
  <c r="AE573" i="1"/>
  <c r="AE535" i="1"/>
  <c r="AE599" i="1"/>
  <c r="AE674" i="1"/>
  <c r="AE534" i="1"/>
  <c r="AE598" i="1"/>
  <c r="AE649" i="1"/>
  <c r="AE644" i="1"/>
  <c r="AE508" i="1"/>
  <c r="AE572" i="1"/>
  <c r="AE636" i="1"/>
  <c r="AE539" i="1"/>
  <c r="AE603" i="1"/>
  <c r="AE671" i="1"/>
  <c r="AE610" i="1"/>
  <c r="AE545" i="1"/>
  <c r="AE609" i="1"/>
  <c r="AE694" i="1"/>
  <c r="AE758" i="1"/>
  <c r="AE685" i="1"/>
  <c r="AE749" i="1"/>
  <c r="AE708" i="1"/>
  <c r="AE776" i="1"/>
  <c r="AE683" i="1"/>
  <c r="AE747" i="1"/>
  <c r="AE863" i="1"/>
  <c r="AE746" i="1"/>
  <c r="AE713" i="1"/>
  <c r="AE656" i="1"/>
  <c r="AE720" i="1"/>
  <c r="AE778" i="1"/>
  <c r="AE842" i="1"/>
  <c r="AE906" i="1"/>
  <c r="AE817" i="1"/>
  <c r="AE881" i="1"/>
  <c r="AE808" i="1"/>
  <c r="AE872" i="1"/>
  <c r="AE790" i="1"/>
  <c r="AE854" i="1"/>
  <c r="AE930" i="1"/>
  <c r="AE829" i="1"/>
  <c r="AE893" i="1"/>
  <c r="AE812" i="1"/>
  <c r="AE876" i="1"/>
  <c r="AE779" i="1"/>
  <c r="AE843" i="1"/>
  <c r="AE907" i="1"/>
  <c r="AE1002" i="1"/>
  <c r="AE921" i="1"/>
  <c r="AE985" i="1"/>
  <c r="AE920" i="1"/>
  <c r="AE984" i="1"/>
  <c r="AE1133" i="1"/>
  <c r="AE943" i="1"/>
  <c r="AE1007" i="1"/>
  <c r="AE1117" i="1"/>
  <c r="AE990" i="1"/>
  <c r="AE1077" i="1"/>
  <c r="AE973" i="1"/>
  <c r="AE1037" i="1"/>
  <c r="AE956" i="1"/>
  <c r="AE1020" i="1"/>
  <c r="AE1173" i="1"/>
  <c r="AE963" i="1"/>
  <c r="AE1027" i="1"/>
  <c r="AE1076" i="1"/>
  <c r="AE1140" i="1"/>
  <c r="AE1059" i="1"/>
  <c r="AE1123" i="1"/>
  <c r="AE1187" i="1"/>
  <c r="AE1082" i="1"/>
  <c r="AE1146" i="1"/>
  <c r="AE1065" i="1"/>
  <c r="AE1129" i="1"/>
  <c r="AE1189" i="1"/>
  <c r="AE1104" i="1"/>
  <c r="AE1168" i="1"/>
  <c r="AE1087" i="1"/>
  <c r="AE1151" i="1"/>
  <c r="AE1062" i="1"/>
  <c r="AE1126" i="1"/>
  <c r="AE1228" i="1"/>
  <c r="AE1251" i="1"/>
  <c r="AE1242" i="1"/>
  <c r="AE1209" i="1"/>
  <c r="AE1310" i="1"/>
  <c r="AE1248" i="1"/>
  <c r="AE1239" i="1"/>
  <c r="AE1214" i="1"/>
  <c r="AE1265" i="1"/>
  <c r="AE1237" i="1"/>
  <c r="AE1295" i="1"/>
  <c r="AE1296" i="1"/>
  <c r="AE1283" i="1"/>
  <c r="AE1282" i="1"/>
  <c r="AE1299" i="1"/>
  <c r="AE1300" i="1"/>
  <c r="AE1309" i="1"/>
  <c r="AE1373" i="1"/>
  <c r="AE1366" i="1"/>
  <c r="AE1359" i="1"/>
  <c r="AE1368" i="1"/>
  <c r="AE1369" i="1"/>
  <c r="AE1370" i="1"/>
  <c r="AE1339" i="1"/>
  <c r="AE1340" i="1"/>
  <c r="AE1404" i="1"/>
  <c r="AE1405" i="1"/>
  <c r="AE1406" i="1"/>
  <c r="AE1407" i="1"/>
  <c r="AE1408" i="1"/>
  <c r="AE1409" i="1"/>
  <c r="AE1410" i="1"/>
  <c r="AE1475" i="1"/>
  <c r="AE1476" i="1"/>
  <c r="AE1505" i="1"/>
  <c r="AE1447" i="1"/>
  <c r="AE1464" i="1"/>
  <c r="AE1480" i="1"/>
  <c r="AE1497" i="1"/>
  <c r="AE1508" i="1"/>
  <c r="AE238" i="1"/>
  <c r="AE121" i="1"/>
  <c r="AE358" i="1"/>
  <c r="AE100" i="1"/>
  <c r="AE164" i="1"/>
  <c r="AE97" i="1"/>
  <c r="AE122" i="1"/>
  <c r="AE186" i="1"/>
  <c r="AE155" i="1"/>
  <c r="AE219" i="1"/>
  <c r="AE244" i="1"/>
  <c r="AE384" i="1"/>
  <c r="AE380" i="1"/>
  <c r="AE225" i="1"/>
  <c r="AE136" i="1"/>
  <c r="AE200" i="1"/>
  <c r="AE356" i="1"/>
  <c r="AE111" i="1"/>
  <c r="AE175" i="1"/>
  <c r="AE241" i="1"/>
  <c r="AE158" i="1"/>
  <c r="AE222" i="1"/>
  <c r="AE101" i="1"/>
  <c r="AE165" i="1"/>
  <c r="AE229" i="1"/>
  <c r="AE293" i="1"/>
  <c r="AE357" i="1"/>
  <c r="AE502" i="1"/>
  <c r="AE267" i="1"/>
  <c r="AE331" i="1"/>
  <c r="AE394" i="1"/>
  <c r="AE234" i="1"/>
  <c r="AE298" i="1"/>
  <c r="AE362" i="1"/>
  <c r="AE447" i="1"/>
  <c r="AE305" i="1"/>
  <c r="AE369" i="1"/>
  <c r="AE256" i="1"/>
  <c r="AE320" i="1"/>
  <c r="AE409" i="1"/>
  <c r="AE271" i="1"/>
  <c r="AE335" i="1"/>
  <c r="AE449" i="1"/>
  <c r="AE400" i="1"/>
  <c r="AE464" i="1"/>
  <c r="AE698" i="1"/>
  <c r="AE446" i="1"/>
  <c r="AE513" i="1"/>
  <c r="AE405" i="1"/>
  <c r="AE469" i="1"/>
  <c r="AE584" i="1"/>
  <c r="AE436" i="1"/>
  <c r="AE507" i="1"/>
  <c r="AE419" i="1"/>
  <c r="AE483" i="1"/>
  <c r="AE642" i="1"/>
  <c r="AE474" i="1"/>
  <c r="AE592" i="1"/>
  <c r="AE543" i="1"/>
  <c r="AE607" i="1"/>
  <c r="AE679" i="1"/>
  <c r="AE542" i="1"/>
  <c r="AE606" i="1"/>
  <c r="AE662" i="1"/>
  <c r="AE652" i="1"/>
  <c r="AE516" i="1"/>
  <c r="AE580" i="1"/>
  <c r="AE655" i="1"/>
  <c r="AE547" i="1"/>
  <c r="AE611" i="1"/>
  <c r="AE711" i="1"/>
  <c r="AE618" i="1"/>
  <c r="AE553" i="1"/>
  <c r="AE617" i="1"/>
  <c r="AE702" i="1"/>
  <c r="AE761" i="1"/>
  <c r="AE693" i="1"/>
  <c r="AE757" i="1"/>
  <c r="AE716" i="1"/>
  <c r="AE627" i="1"/>
  <c r="AE691" i="1"/>
  <c r="AE755" i="1"/>
  <c r="AE879" i="1"/>
  <c r="AE754" i="1"/>
  <c r="AE721" i="1"/>
  <c r="AE664" i="1"/>
  <c r="AE728" i="1"/>
  <c r="AE786" i="1"/>
  <c r="AE850" i="1"/>
  <c r="AE922" i="1"/>
  <c r="AE825" i="1"/>
  <c r="AE889" i="1"/>
  <c r="AE816" i="1"/>
  <c r="AE880" i="1"/>
  <c r="AE798" i="1"/>
  <c r="AE862" i="1"/>
  <c r="AE773" i="1"/>
  <c r="AE837" i="1"/>
  <c r="AE901" i="1"/>
  <c r="AE820" i="1"/>
  <c r="AE884" i="1"/>
  <c r="AE787" i="1"/>
  <c r="AE851" i="1"/>
  <c r="AE946" i="1"/>
  <c r="AE1010" i="1"/>
  <c r="AE929" i="1"/>
  <c r="AE993" i="1"/>
  <c r="AE928" i="1"/>
  <c r="AE992" i="1"/>
  <c r="AE1149" i="1"/>
  <c r="AE951" i="1"/>
  <c r="AE1015" i="1"/>
  <c r="AE934" i="1"/>
  <c r="AE998" i="1"/>
  <c r="AE917" i="1"/>
  <c r="AE981" i="1"/>
  <c r="AE1041" i="1"/>
  <c r="AE964" i="1"/>
  <c r="AE1028" i="1"/>
  <c r="AE1188" i="1"/>
  <c r="AE971" i="1"/>
  <c r="AE1035" i="1"/>
  <c r="AE1084" i="1"/>
  <c r="AE1148" i="1"/>
  <c r="AE1067" i="1"/>
  <c r="AE1131" i="1"/>
  <c r="AE1196" i="1"/>
  <c r="AE1090" i="1"/>
  <c r="AE1154" i="1"/>
  <c r="AE1073" i="1"/>
  <c r="AE1137" i="1"/>
  <c r="AE1236" i="1"/>
  <c r="AE1112" i="1"/>
  <c r="AE1176" i="1"/>
  <c r="AE1095" i="1"/>
  <c r="AE1159" i="1"/>
  <c r="AE1070" i="1"/>
  <c r="AE1134" i="1"/>
  <c r="AE1195" i="1"/>
  <c r="AE1318" i="1"/>
  <c r="AE1250" i="1"/>
  <c r="AE1217" i="1"/>
  <c r="AE1192" i="1"/>
  <c r="AE1256" i="1"/>
  <c r="AE1247" i="1"/>
  <c r="AE1222" i="1"/>
  <c r="AE1273" i="1"/>
  <c r="AE1245" i="1"/>
  <c r="AE1303" i="1"/>
  <c r="AE1304" i="1"/>
  <c r="AE1289" i="1"/>
  <c r="AE1290" i="1"/>
  <c r="AE1307" i="1"/>
  <c r="AE1308" i="1"/>
  <c r="AE1317" i="1"/>
  <c r="AE1381" i="1"/>
  <c r="AE1374" i="1"/>
  <c r="AE1367" i="1"/>
  <c r="AE1376" i="1"/>
  <c r="AE1377" i="1"/>
  <c r="AE1378" i="1"/>
  <c r="AE1347" i="1"/>
  <c r="AE1348" i="1"/>
  <c r="AE1412" i="1"/>
  <c r="AE1413" i="1"/>
  <c r="AE1414" i="1"/>
  <c r="AE1415" i="1"/>
  <c r="AE1416" i="1"/>
  <c r="AE1417" i="1"/>
  <c r="AE1418" i="1"/>
  <c r="AE1478" i="1"/>
  <c r="AE1477" i="1"/>
  <c r="AE1509" i="1"/>
  <c r="AE1455" i="1"/>
  <c r="AE1472" i="1"/>
  <c r="AE1485" i="1"/>
  <c r="AE1503" i="1"/>
  <c r="AE1504" i="1"/>
  <c r="R187" i="1"/>
  <c r="R211" i="1"/>
  <c r="S188" i="1"/>
  <c r="S45" i="1"/>
  <c r="R114" i="1"/>
  <c r="R1235" i="1"/>
  <c r="S1190" i="1"/>
  <c r="S1203" i="1"/>
  <c r="R1191" i="1"/>
  <c r="S412" i="1"/>
  <c r="R1056" i="1"/>
  <c r="R1143" i="1"/>
  <c r="R1038" i="1"/>
  <c r="R155" i="1"/>
  <c r="R1256" i="1"/>
  <c r="S1287" i="1"/>
  <c r="S25" i="1"/>
  <c r="R186" i="1"/>
  <c r="R959" i="1"/>
  <c r="R28" i="1"/>
  <c r="S97" i="1"/>
  <c r="R1264" i="1"/>
  <c r="S1143" i="1"/>
  <c r="R901" i="1"/>
  <c r="S110" i="1"/>
  <c r="S134" i="1"/>
  <c r="S115" i="1"/>
  <c r="R862" i="1"/>
  <c r="S1096" i="1"/>
  <c r="R61" i="1"/>
  <c r="R37" i="1"/>
  <c r="R818" i="1"/>
  <c r="S1284" i="1"/>
  <c r="R72" i="1"/>
  <c r="R1001" i="1"/>
  <c r="S946" i="1"/>
  <c r="S1093" i="1"/>
  <c r="S884" i="1"/>
  <c r="R917" i="1"/>
  <c r="S1252" i="1"/>
  <c r="S1028" i="1"/>
  <c r="R1061" i="1"/>
  <c r="S221" i="1"/>
  <c r="R1079" i="1"/>
  <c r="R106" i="1"/>
  <c r="R920" i="1"/>
  <c r="R1171" i="1"/>
  <c r="S940" i="1"/>
  <c r="R69" i="1"/>
  <c r="S259" i="1"/>
  <c r="R203" i="1"/>
  <c r="S22" i="1"/>
  <c r="S818" i="1"/>
  <c r="S172" i="1"/>
  <c r="R969" i="1"/>
  <c r="S147" i="1"/>
  <c r="R922" i="1"/>
  <c r="S150" i="1"/>
  <c r="S107" i="1"/>
  <c r="S989" i="1"/>
  <c r="R1218" i="1"/>
  <c r="R875" i="1"/>
  <c r="R98" i="1"/>
  <c r="S78" i="1"/>
  <c r="R212" i="1"/>
  <c r="R1076" i="1"/>
  <c r="S821" i="1"/>
  <c r="S1274" i="1"/>
  <c r="S1021" i="1"/>
  <c r="R253" i="1"/>
  <c r="S27" i="1"/>
  <c r="S936" i="1"/>
  <c r="R1098" i="1"/>
  <c r="R122" i="1"/>
  <c r="S190" i="1"/>
  <c r="R178" i="1"/>
  <c r="R1121" i="1"/>
  <c r="S1138" i="1"/>
  <c r="R1011" i="1"/>
  <c r="S1010" i="1"/>
  <c r="S775" i="1"/>
  <c r="S852" i="1"/>
  <c r="R798" i="1"/>
  <c r="R841" i="1"/>
  <c r="R139" i="1"/>
  <c r="R1012" i="1"/>
  <c r="R202" i="1"/>
  <c r="R949" i="1"/>
  <c r="R1203" i="1"/>
  <c r="R779" i="1"/>
  <c r="R727" i="1"/>
  <c r="S229" i="1"/>
  <c r="S1197" i="1"/>
  <c r="R906" i="1"/>
  <c r="R1131" i="1"/>
  <c r="S145" i="1"/>
  <c r="R1077" i="1"/>
  <c r="S1259" i="1"/>
  <c r="S617" i="1"/>
  <c r="R1036" i="1"/>
  <c r="S533" i="1"/>
  <c r="R331" i="1"/>
  <c r="R123" i="1"/>
  <c r="S1168" i="1"/>
  <c r="S1257" i="1"/>
  <c r="S1165" i="1"/>
  <c r="R1231" i="1"/>
  <c r="S384" i="1"/>
  <c r="R274" i="1"/>
  <c r="S411" i="1"/>
  <c r="S555" i="1"/>
  <c r="R477" i="1"/>
  <c r="S947" i="1"/>
  <c r="R943" i="1"/>
  <c r="R226" i="1"/>
  <c r="S1279" i="1"/>
  <c r="S717" i="1"/>
  <c r="S1006" i="1"/>
  <c r="R1116" i="1"/>
  <c r="R302" i="1"/>
  <c r="R971" i="1"/>
  <c r="R990" i="1"/>
  <c r="R669" i="1"/>
  <c r="R673" i="1"/>
  <c r="S1253" i="1"/>
  <c r="S198" i="1"/>
  <c r="S1078" i="1"/>
  <c r="S850" i="1"/>
  <c r="R1057" i="1"/>
  <c r="R986" i="1"/>
  <c r="R711" i="1"/>
  <c r="R175" i="1"/>
  <c r="S918" i="1"/>
  <c r="R395" i="1"/>
  <c r="R605" i="1"/>
  <c r="S1095" i="1"/>
  <c r="S186" i="1"/>
  <c r="S165" i="1"/>
  <c r="R320" i="1"/>
  <c r="S889" i="1"/>
  <c r="R1285" i="1"/>
  <c r="R543" i="1"/>
  <c r="R587" i="1"/>
  <c r="R544" i="1"/>
  <c r="R1219" i="1"/>
  <c r="S318" i="1"/>
  <c r="S1118" i="1"/>
  <c r="S1029" i="1"/>
  <c r="S620" i="1"/>
  <c r="R495" i="1"/>
  <c r="S178" i="1"/>
  <c r="S666" i="1"/>
  <c r="S883" i="1"/>
  <c r="S759" i="1"/>
  <c r="S817" i="1"/>
  <c r="S558" i="1"/>
  <c r="R870" i="1"/>
  <c r="S1184" i="1"/>
  <c r="R1133" i="1"/>
  <c r="R553" i="1"/>
  <c r="R507" i="1"/>
  <c r="S1049" i="1"/>
  <c r="S1161" i="1"/>
  <c r="S1258" i="1"/>
  <c r="S1281" i="1"/>
  <c r="S914" i="1"/>
  <c r="R66" i="1"/>
  <c r="S678" i="1"/>
  <c r="S862" i="1"/>
  <c r="S338" i="1"/>
  <c r="R762" i="1"/>
  <c r="S1288" i="1"/>
  <c r="S1261" i="1"/>
  <c r="R874" i="1"/>
  <c r="S1177" i="1"/>
  <c r="R190" i="1"/>
  <c r="S42" i="1"/>
  <c r="R648" i="1"/>
  <c r="R902" i="1"/>
  <c r="S844" i="1"/>
  <c r="S368" i="1"/>
  <c r="S281" i="1"/>
  <c r="S1285" i="1"/>
  <c r="R632" i="1"/>
  <c r="R554" i="1"/>
  <c r="R199" i="1"/>
  <c r="R1071" i="1"/>
  <c r="R336" i="1"/>
  <c r="S169" i="1"/>
  <c r="S825" i="1"/>
  <c r="R702" i="1"/>
  <c r="R1014" i="1"/>
  <c r="S1127" i="1"/>
  <c r="R911" i="1"/>
  <c r="R529" i="1"/>
  <c r="R449" i="1"/>
  <c r="R430" i="1"/>
  <c r="R134" i="1"/>
  <c r="R921" i="1"/>
  <c r="R19" i="1"/>
  <c r="R42" i="1"/>
  <c r="S991" i="1"/>
  <c r="R163" i="1"/>
  <c r="R1241" i="1"/>
  <c r="R1141" i="1"/>
  <c r="S1015" i="1"/>
  <c r="S463" i="1"/>
  <c r="S469" i="1"/>
  <c r="S804" i="1"/>
  <c r="S906" i="1"/>
  <c r="R716" i="1"/>
  <c r="S778" i="1"/>
  <c r="S478" i="1"/>
  <c r="R196" i="1"/>
  <c r="R1167" i="1"/>
  <c r="S363" i="1"/>
  <c r="S953" i="1"/>
  <c r="S397" i="1"/>
  <c r="R108" i="1"/>
  <c r="S39" i="1"/>
  <c r="S143" i="1"/>
  <c r="S1137" i="1"/>
  <c r="R239" i="1"/>
  <c r="S447" i="1"/>
  <c r="S273" i="1"/>
  <c r="R280" i="1"/>
  <c r="S129" i="1"/>
  <c r="S1276" i="1"/>
  <c r="R450" i="1"/>
  <c r="S299" i="1"/>
  <c r="R982" i="1"/>
  <c r="S756" i="1"/>
  <c r="S965" i="1"/>
  <c r="S292" i="1"/>
  <c r="S502" i="1"/>
  <c r="S584" i="1"/>
  <c r="S1242" i="1"/>
  <c r="R1068" i="1"/>
  <c r="S1074" i="1"/>
  <c r="R95" i="1"/>
  <c r="R1172" i="1"/>
  <c r="S118" i="1"/>
  <c r="S1142" i="1"/>
  <c r="R1006" i="1"/>
  <c r="R283" i="1"/>
  <c r="R1069" i="1"/>
  <c r="S955" i="1"/>
  <c r="S723" i="1"/>
  <c r="R142" i="1"/>
  <c r="R1002" i="1"/>
  <c r="R951" i="1"/>
  <c r="R47" i="1"/>
  <c r="S1071" i="1"/>
  <c r="S1019" i="1"/>
  <c r="S348" i="1"/>
  <c r="R355" i="1"/>
  <c r="R1156" i="1"/>
  <c r="R18" i="1"/>
  <c r="S335" i="1"/>
  <c r="S416" i="1"/>
  <c r="R611" i="1"/>
  <c r="R311" i="1"/>
  <c r="R1109" i="1"/>
  <c r="S1180" i="1"/>
  <c r="R650" i="1"/>
  <c r="S994" i="1"/>
  <c r="S252" i="1"/>
  <c r="S85" i="1"/>
  <c r="S382" i="1"/>
  <c r="S581" i="1"/>
  <c r="R520" i="1"/>
  <c r="R466" i="1"/>
  <c r="S927" i="1"/>
  <c r="R998" i="1"/>
  <c r="S680" i="1"/>
  <c r="R819" i="1"/>
  <c r="R490" i="1"/>
  <c r="R579" i="1"/>
  <c r="R1016" i="1"/>
  <c r="R87" i="1"/>
  <c r="S1194" i="1"/>
  <c r="R942" i="1"/>
  <c r="R1254" i="1"/>
  <c r="R623" i="1"/>
  <c r="R1100" i="1"/>
  <c r="R597" i="1"/>
  <c r="S636" i="1"/>
  <c r="S567" i="1"/>
  <c r="R966" i="1"/>
  <c r="R429" i="1"/>
  <c r="R717" i="1"/>
  <c r="S1050" i="1"/>
  <c r="S216" i="1"/>
  <c r="R468" i="1"/>
  <c r="R1128" i="1"/>
  <c r="R953" i="1"/>
  <c r="R348" i="1"/>
  <c r="S331" i="1"/>
  <c r="R540" i="1"/>
  <c r="S18" i="1"/>
  <c r="S406" i="1"/>
  <c r="R899" i="1"/>
  <c r="R774" i="1"/>
  <c r="R777" i="1"/>
  <c r="S1109" i="1"/>
  <c r="S1007" i="1"/>
  <c r="R524" i="1"/>
  <c r="S980" i="1"/>
  <c r="S453" i="1"/>
  <c r="S1222" i="1"/>
  <c r="R97" i="1"/>
  <c r="S797" i="1"/>
  <c r="R1242" i="1"/>
  <c r="S799" i="1"/>
  <c r="S88" i="1"/>
  <c r="S789" i="1"/>
  <c r="R873" i="1"/>
  <c r="S163" i="1"/>
  <c r="S853" i="1"/>
  <c r="S182" i="1"/>
  <c r="S1272" i="1"/>
  <c r="S61" i="1"/>
  <c r="S344" i="1"/>
  <c r="R149" i="1"/>
  <c r="S606" i="1"/>
  <c r="R742" i="1"/>
  <c r="S888" i="1"/>
  <c r="R1104" i="1"/>
  <c r="R1206" i="1"/>
  <c r="S1213" i="1"/>
  <c r="S1150" i="1"/>
  <c r="R86" i="1"/>
  <c r="S933" i="1"/>
  <c r="S685" i="1"/>
  <c r="S1164" i="1"/>
  <c r="R848" i="1"/>
  <c r="R1062" i="1"/>
  <c r="R63" i="1"/>
  <c r="R433" i="1"/>
  <c r="R622" i="1"/>
  <c r="S1228" i="1"/>
  <c r="R542" i="1"/>
  <c r="S423" i="1"/>
  <c r="S1166" i="1"/>
  <c r="R256" i="1"/>
  <c r="S500" i="1"/>
  <c r="S646" i="1"/>
  <c r="R326" i="1"/>
  <c r="S520" i="1"/>
  <c r="R462" i="1"/>
  <c r="R580" i="1"/>
  <c r="S1214" i="1"/>
  <c r="S679" i="1"/>
  <c r="R294" i="1"/>
  <c r="R153" i="1"/>
  <c r="R285" i="1"/>
  <c r="S159" i="1"/>
  <c r="R307" i="1"/>
  <c r="S112" i="1"/>
  <c r="R1246" i="1"/>
  <c r="R58" i="1"/>
  <c r="R422" i="1"/>
  <c r="S238" i="1"/>
  <c r="S226" i="1"/>
  <c r="R1134" i="1"/>
  <c r="S99" i="1"/>
  <c r="S1043" i="1"/>
  <c r="S925" i="1"/>
  <c r="R85" i="1"/>
  <c r="S466" i="1"/>
  <c r="S920" i="1"/>
  <c r="S851" i="1"/>
  <c r="S686" i="1"/>
  <c r="S992" i="1"/>
  <c r="R670" i="1"/>
  <c r="R604" i="1"/>
  <c r="R318" i="1"/>
  <c r="S635" i="1"/>
  <c r="R262" i="1"/>
  <c r="S526" i="1"/>
  <c r="S1167" i="1"/>
  <c r="S499" i="1"/>
  <c r="R1204" i="1"/>
  <c r="S881" i="1"/>
  <c r="S716" i="1"/>
  <c r="R620" i="1"/>
  <c r="S692" i="1"/>
  <c r="R1074" i="1"/>
  <c r="R188" i="1"/>
  <c r="R182" i="1"/>
  <c r="S106" i="1"/>
  <c r="S1011" i="1"/>
  <c r="R452" i="1"/>
  <c r="S553" i="1"/>
  <c r="S924" i="1"/>
  <c r="R807" i="1"/>
  <c r="S275" i="1"/>
  <c r="R639" i="1"/>
  <c r="R381" i="1"/>
  <c r="S616" i="1"/>
  <c r="S1024" i="1"/>
  <c r="S50" i="1"/>
  <c r="S791" i="1"/>
  <c r="R1151" i="1"/>
  <c r="S1221" i="1"/>
  <c r="R403" i="1"/>
  <c r="S83" i="1"/>
  <c r="S1183" i="1"/>
  <c r="R948" i="1"/>
  <c r="S392" i="1"/>
  <c r="S758" i="1"/>
  <c r="S1186" i="1"/>
  <c r="R989" i="1"/>
  <c r="S148" i="1"/>
  <c r="S1144" i="1"/>
  <c r="R412" i="1"/>
  <c r="S545" i="1"/>
  <c r="S858" i="1"/>
  <c r="R281" i="1"/>
  <c r="S260" i="1"/>
  <c r="S236" i="1"/>
  <c r="S664" i="1"/>
  <c r="R421" i="1"/>
  <c r="R975" i="1"/>
  <c r="S228" i="1"/>
  <c r="S519" i="1"/>
  <c r="S436" i="1"/>
  <c r="S501" i="1"/>
  <c r="R557" i="1"/>
  <c r="S230" i="1"/>
  <c r="S1227" i="1"/>
  <c r="R26" i="1"/>
  <c r="R396" i="1"/>
  <c r="R537" i="1"/>
  <c r="R539" i="1"/>
  <c r="S586" i="1"/>
  <c r="S255" i="1"/>
  <c r="S721" i="1"/>
  <c r="R830" i="1"/>
  <c r="R1126" i="1"/>
  <c r="S974" i="1"/>
  <c r="R80" i="1"/>
  <c r="R1018" i="1"/>
  <c r="S1129" i="1"/>
  <c r="S1235" i="1"/>
  <c r="R221" i="1"/>
  <c r="S48" i="1"/>
  <c r="S76" i="1"/>
  <c r="S734" i="1"/>
  <c r="S471" i="1"/>
  <c r="S272" i="1"/>
  <c r="S185" i="1"/>
  <c r="S1101" i="1"/>
  <c r="S857" i="1"/>
  <c r="R417" i="1"/>
  <c r="S719" i="1"/>
  <c r="R737" i="1"/>
  <c r="S1218" i="1"/>
  <c r="R102" i="1"/>
  <c r="S399" i="1"/>
  <c r="R25" i="1"/>
  <c r="R1022" i="1"/>
  <c r="S988" i="1"/>
  <c r="R995" i="1"/>
  <c r="R454" i="1"/>
  <c r="S573" i="1"/>
  <c r="S576" i="1"/>
  <c r="R1263" i="1"/>
  <c r="S709" i="1"/>
  <c r="S227" i="1"/>
  <c r="R1249" i="1"/>
  <c r="S1089" i="1"/>
  <c r="S703" i="1"/>
  <c r="S735" i="1"/>
  <c r="S462" i="1"/>
  <c r="S121" i="1"/>
  <c r="R913" i="1"/>
  <c r="S682" i="1"/>
  <c r="R51" i="1"/>
  <c r="S41" i="1"/>
  <c r="S839" i="1"/>
  <c r="R914" i="1"/>
  <c r="S959" i="1"/>
  <c r="S65" i="1"/>
  <c r="R1093" i="1"/>
  <c r="R1272" i="1"/>
  <c r="S316" i="1"/>
  <c r="S741" i="1"/>
  <c r="S1149" i="1"/>
  <c r="R296" i="1"/>
  <c r="R569" i="1"/>
  <c r="R306" i="1"/>
  <c r="R70" i="1"/>
  <c r="R169" i="1"/>
  <c r="S803" i="1"/>
  <c r="R816" i="1"/>
  <c r="R68" i="1"/>
  <c r="R665" i="1"/>
  <c r="R1010" i="1"/>
  <c r="R890" i="1"/>
  <c r="S1067" i="1"/>
  <c r="R1095" i="1"/>
  <c r="S875" i="1"/>
  <c r="S1034" i="1"/>
  <c r="R839" i="1"/>
  <c r="S752" i="1"/>
  <c r="R778" i="1"/>
  <c r="S1088" i="1"/>
  <c r="R1101" i="1"/>
  <c r="S192" i="1"/>
  <c r="R54" i="1"/>
  <c r="S1103" i="1"/>
  <c r="R59" i="1"/>
  <c r="S726" i="1"/>
  <c r="S1031" i="1"/>
  <c r="S895" i="1"/>
  <c r="S379" i="1"/>
  <c r="S29" i="1"/>
  <c r="R735" i="1"/>
  <c r="S822" i="1"/>
  <c r="R104" i="1"/>
  <c r="S28" i="1"/>
  <c r="S886" i="1"/>
  <c r="R101" i="1"/>
  <c r="R1041" i="1"/>
  <c r="R339" i="1"/>
  <c r="R676" i="1"/>
  <c r="R617" i="1"/>
  <c r="R469" i="1"/>
  <c r="S760" i="1"/>
  <c r="S626" i="1"/>
  <c r="R671" i="1"/>
  <c r="R815" i="1"/>
  <c r="R519" i="1"/>
  <c r="R404" i="1"/>
  <c r="R649" i="1"/>
  <c r="S647" i="1"/>
  <c r="S751" i="1"/>
  <c r="S550" i="1"/>
  <c r="S815" i="1"/>
  <c r="S596" i="1"/>
  <c r="S909" i="1"/>
  <c r="S294" i="1"/>
  <c r="R708" i="1"/>
  <c r="R578" i="1"/>
  <c r="S945" i="1"/>
  <c r="S898" i="1"/>
  <c r="S353" i="1"/>
  <c r="R667" i="1"/>
  <c r="R219" i="1"/>
  <c r="S280" i="1"/>
  <c r="R124" i="1"/>
  <c r="S256" i="1"/>
  <c r="S263" i="1"/>
  <c r="R49" i="1"/>
  <c r="S856" i="1"/>
  <c r="R223" i="1"/>
  <c r="S435" i="1"/>
  <c r="R905" i="1"/>
  <c r="S1046" i="1"/>
  <c r="R1023" i="1"/>
  <c r="R799" i="1"/>
  <c r="R721" i="1"/>
  <c r="R608" i="1"/>
  <c r="S547" i="1"/>
  <c r="S465" i="1"/>
  <c r="R129" i="1"/>
  <c r="S122" i="1"/>
  <c r="S627" i="1"/>
  <c r="R167" i="1"/>
  <c r="S380" i="1"/>
  <c r="S1248" i="1"/>
  <c r="R1129" i="1"/>
  <c r="R1005" i="1"/>
  <c r="S257" i="1"/>
  <c r="R558" i="1"/>
  <c r="R1284" i="1"/>
  <c r="R43" i="1"/>
  <c r="S161" i="1"/>
  <c r="R780" i="1"/>
  <c r="R1124" i="1"/>
  <c r="S329" i="1"/>
  <c r="S508" i="1"/>
  <c r="S340" i="1"/>
  <c r="R749" i="1"/>
  <c r="R664" i="1"/>
  <c r="R354" i="1"/>
  <c r="S421" i="1"/>
  <c r="S605" i="1"/>
  <c r="R719" i="1"/>
  <c r="R45" i="1"/>
  <c r="R463" i="1"/>
  <c r="R647" i="1"/>
  <c r="S385" i="1"/>
  <c r="R843" i="1"/>
  <c r="S1023" i="1"/>
  <c r="R831" i="1"/>
  <c r="R954" i="1"/>
  <c r="S360" i="1"/>
  <c r="R138" i="1"/>
  <c r="S1277" i="1"/>
  <c r="R1075" i="1"/>
  <c r="R1220" i="1"/>
  <c r="R1078" i="1"/>
  <c r="R479" i="1"/>
  <c r="S762" i="1"/>
  <c r="R884" i="1"/>
  <c r="R297" i="1"/>
  <c r="R740" i="1"/>
  <c r="S838" i="1"/>
  <c r="S715" i="1"/>
  <c r="R418" i="1"/>
  <c r="R679" i="1"/>
  <c r="R993" i="1"/>
  <c r="S1263" i="1"/>
  <c r="R847" i="1"/>
  <c r="R828" i="1"/>
  <c r="R588" i="1"/>
  <c r="R761" i="1"/>
  <c r="R932" i="1"/>
  <c r="S191" i="1"/>
  <c r="R1120" i="1"/>
  <c r="S644" i="1"/>
  <c r="R1106" i="1"/>
  <c r="R654" i="1"/>
  <c r="R837" i="1"/>
  <c r="S86" i="1"/>
  <c r="R1224" i="1"/>
  <c r="R991" i="1"/>
  <c r="R809" i="1"/>
  <c r="S370" i="1"/>
  <c r="R1032" i="1"/>
  <c r="R738" i="1"/>
  <c r="R423" i="1"/>
  <c r="R535" i="1"/>
  <c r="S429" i="1"/>
  <c r="R448" i="1"/>
  <c r="S1216" i="1"/>
  <c r="R247" i="1"/>
  <c r="R467" i="1"/>
  <c r="S104" i="1"/>
  <c r="R443" i="1"/>
  <c r="R827" i="1"/>
  <c r="R1233" i="1"/>
  <c r="R391" i="1"/>
  <c r="S250" i="1"/>
  <c r="R257" i="1"/>
  <c r="R687" i="1"/>
  <c r="R304" i="1"/>
  <c r="R898" i="1"/>
  <c r="S879" i="1"/>
  <c r="R1210" i="1"/>
  <c r="S154" i="1"/>
  <c r="S113" i="1"/>
  <c r="S279" i="1"/>
  <c r="S638" i="1"/>
  <c r="R415" i="1"/>
  <c r="S187" i="1"/>
  <c r="S334" i="1"/>
  <c r="S139" i="1"/>
  <c r="R728" i="1"/>
  <c r="S661" i="1"/>
  <c r="S899" i="1"/>
  <c r="S304" i="1"/>
  <c r="R502" i="1"/>
  <c r="R1140" i="1"/>
  <c r="S1231" i="1"/>
  <c r="S807" i="1"/>
  <c r="S1209" i="1"/>
  <c r="S903" i="1"/>
  <c r="S63" i="1"/>
  <c r="R755" i="1"/>
  <c r="S396" i="1"/>
  <c r="S833" i="1"/>
  <c r="S776" i="1"/>
  <c r="R563" i="1"/>
  <c r="S983" i="1"/>
  <c r="S20" i="1"/>
  <c r="S564" i="1"/>
  <c r="R941" i="1"/>
  <c r="S870" i="1"/>
  <c r="S409" i="1"/>
  <c r="S270" i="1"/>
  <c r="R757" i="1"/>
  <c r="S942" i="1"/>
  <c r="R1149" i="1"/>
  <c r="S591" i="1"/>
  <c r="S1047" i="1"/>
  <c r="R886" i="1"/>
  <c r="R143" i="1"/>
  <c r="R1251" i="1"/>
  <c r="S1070" i="1"/>
  <c r="S951" i="1"/>
  <c r="S894" i="1"/>
  <c r="R709" i="1"/>
  <c r="R925" i="1"/>
  <c r="S792" i="1"/>
  <c r="R132" i="1"/>
  <c r="S55" i="1"/>
  <c r="S1241" i="1"/>
  <c r="R945" i="1"/>
  <c r="S254" i="1"/>
  <c r="R409" i="1"/>
  <c r="R287" i="1"/>
  <c r="R1158" i="1"/>
  <c r="S189" i="1"/>
  <c r="S784" i="1"/>
  <c r="R915" i="1"/>
  <c r="S1094" i="1"/>
  <c r="S231" i="1"/>
  <c r="S1175" i="1"/>
  <c r="R1103" i="1"/>
  <c r="S387" i="1"/>
  <c r="R377" i="1"/>
  <c r="S578" i="1"/>
  <c r="R324" i="1"/>
  <c r="S1112" i="1"/>
  <c r="S724" i="1"/>
  <c r="S1115" i="1"/>
  <c r="S744" i="1"/>
  <c r="S543" i="1"/>
  <c r="R681" i="1"/>
  <c r="R267" i="1"/>
  <c r="R824" i="1"/>
  <c r="S1169" i="1"/>
  <c r="R105" i="1"/>
  <c r="S135" i="1"/>
  <c r="R441" i="1"/>
  <c r="S897" i="1"/>
  <c r="S768" i="1"/>
  <c r="R756" i="1"/>
  <c r="S1014" i="1"/>
  <c r="R651" i="1"/>
  <c r="R1119" i="1"/>
  <c r="S708" i="1"/>
  <c r="S788" i="1"/>
  <c r="R481" i="1"/>
  <c r="R562" i="1"/>
  <c r="R1112" i="1"/>
  <c r="S286" i="1"/>
  <c r="S978" i="1"/>
  <c r="R772" i="1"/>
  <c r="S816" i="1"/>
  <c r="S32" i="1"/>
  <c r="R552" i="1"/>
  <c r="S1079" i="1"/>
  <c r="S960" i="1"/>
  <c r="R924" i="1"/>
  <c r="R112" i="1"/>
  <c r="S601" i="1"/>
  <c r="S141" i="1"/>
  <c r="S1155" i="1"/>
  <c r="R614" i="1"/>
  <c r="S535" i="1"/>
  <c r="S284" i="1"/>
  <c r="R881" i="1"/>
  <c r="S219" i="1"/>
  <c r="S207" i="1"/>
  <c r="R504" i="1"/>
  <c r="R610" i="1"/>
  <c r="S1098" i="1"/>
  <c r="R546" i="1"/>
  <c r="R498" i="1"/>
  <c r="R439" i="1"/>
  <c r="R358" i="1"/>
  <c r="S337" i="1"/>
  <c r="R896" i="1"/>
  <c r="R626" i="1"/>
  <c r="S831" i="1"/>
  <c r="S109" i="1"/>
  <c r="R1086" i="1"/>
  <c r="S1134" i="1"/>
  <c r="S538" i="1"/>
  <c r="R1040" i="1"/>
  <c r="S315" i="1"/>
  <c r="R691" i="1"/>
  <c r="R661" i="1"/>
  <c r="R584" i="1"/>
  <c r="R1049" i="1"/>
  <c r="R1212" i="1"/>
  <c r="R907" i="1"/>
  <c r="S37" i="1"/>
  <c r="R1089" i="1"/>
  <c r="S490" i="1"/>
  <c r="S487" i="1"/>
  <c r="S1202" i="1"/>
  <c r="R689" i="1"/>
  <c r="R1138" i="1"/>
  <c r="S677" i="1"/>
  <c r="R1045" i="1"/>
  <c r="R217" i="1"/>
  <c r="R683" i="1"/>
  <c r="R261" i="1"/>
  <c r="R1008" i="1"/>
  <c r="R303" i="1"/>
  <c r="R119" i="1"/>
  <c r="R356" i="1"/>
  <c r="S176" i="1"/>
  <c r="S551" i="1"/>
  <c r="S781" i="1"/>
  <c r="R858" i="1"/>
  <c r="R246" i="1"/>
  <c r="R1159" i="1"/>
  <c r="S846" i="1"/>
  <c r="S579" i="1"/>
  <c r="R590" i="1"/>
  <c r="S403" i="1"/>
  <c r="S170" i="1"/>
  <c r="S948" i="1"/>
  <c r="R96" i="1"/>
  <c r="S1053" i="1"/>
  <c r="S1038" i="1"/>
  <c r="R602" i="1"/>
  <c r="S1056" i="1"/>
  <c r="S1250" i="1"/>
  <c r="R23" i="1"/>
  <c r="R888" i="1"/>
  <c r="R1166" i="1"/>
  <c r="S1170" i="1"/>
  <c r="S1125" i="1"/>
  <c r="R1130" i="1"/>
  <c r="S102" i="1"/>
  <c r="S1009" i="1"/>
  <c r="R746" i="1"/>
  <c r="S785" i="1"/>
  <c r="S577" i="1"/>
  <c r="R581" i="1"/>
  <c r="R750" i="1"/>
  <c r="R707" i="1"/>
  <c r="S541" i="1"/>
  <c r="R436" i="1"/>
  <c r="R703" i="1"/>
  <c r="S982" i="1"/>
  <c r="S336" i="1"/>
  <c r="S556" i="1"/>
  <c r="R705" i="1"/>
  <c r="S834" i="1"/>
  <c r="R1245" i="1"/>
  <c r="R662" i="1"/>
  <c r="S420" i="1"/>
  <c r="S290" i="1"/>
  <c r="S542" i="1"/>
  <c r="S181" i="1"/>
  <c r="S1072" i="1"/>
  <c r="R672" i="1"/>
  <c r="S1119" i="1"/>
  <c r="R231" i="1"/>
  <c r="R128" i="1"/>
  <c r="S351" i="1"/>
  <c r="S640" i="1"/>
  <c r="R1060" i="1"/>
  <c r="S343" i="1"/>
  <c r="R680" i="1"/>
  <c r="S81" i="1"/>
  <c r="S880" i="1"/>
  <c r="R1190" i="1"/>
  <c r="R48" i="1"/>
  <c r="S49" i="1"/>
  <c r="S158" i="1"/>
  <c r="S246" i="1"/>
  <c r="S320" i="1"/>
  <c r="R1216" i="1"/>
  <c r="S1005" i="1"/>
  <c r="S529" i="1"/>
  <c r="S151" i="1"/>
  <c r="S293" i="1"/>
  <c r="S153" i="1"/>
  <c r="S40" i="1"/>
  <c r="R499" i="1"/>
  <c r="R244" i="1"/>
  <c r="S943" i="1"/>
  <c r="R100" i="1"/>
  <c r="S162" i="1"/>
  <c r="S468" i="1"/>
  <c r="S432" i="1"/>
  <c r="R447" i="1"/>
  <c r="S422" i="1"/>
  <c r="S747" i="1"/>
  <c r="R1260" i="1"/>
  <c r="T13" i="1"/>
  <c r="R944" i="1"/>
  <c r="S648" i="1"/>
  <c r="S782" i="1"/>
  <c r="S449" i="1"/>
  <c r="R1262" i="1"/>
  <c r="R852" i="1"/>
  <c r="S1108" i="1"/>
  <c r="S1148" i="1"/>
  <c r="S952" i="1"/>
  <c r="R405" i="1"/>
  <c r="R1152" i="1"/>
  <c r="S233" i="1"/>
  <c r="R1160" i="1"/>
  <c r="S639" i="1"/>
  <c r="R768" i="1"/>
  <c r="R478" i="1"/>
  <c r="R266" i="1"/>
  <c r="S389" i="1"/>
  <c r="R736" i="1"/>
  <c r="R850" i="1"/>
  <c r="R291" i="1"/>
  <c r="R688" i="1"/>
  <c r="S220" i="1"/>
  <c r="R71" i="1"/>
  <c r="R643" i="1"/>
  <c r="R73" i="1"/>
  <c r="R675" i="1"/>
  <c r="S480" i="1"/>
  <c r="R722" i="1"/>
  <c r="R575" i="1"/>
  <c r="R1226" i="1"/>
  <c r="R582" i="1"/>
  <c r="S1179" i="1"/>
  <c r="R156" i="1"/>
  <c r="S164" i="1"/>
  <c r="S105" i="1"/>
  <c r="R1067" i="1"/>
  <c r="S203" i="1"/>
  <c r="R1157" i="1"/>
  <c r="S1156" i="1"/>
  <c r="S77" i="1"/>
  <c r="R658" i="1"/>
  <c r="R419" i="1"/>
  <c r="R936" i="1"/>
  <c r="R965" i="1"/>
  <c r="S301" i="1"/>
  <c r="S705" i="1"/>
  <c r="R1135" i="1"/>
  <c r="S691" i="1"/>
  <c r="R1132" i="1"/>
  <c r="R652" i="1"/>
  <c r="R172" i="1"/>
  <c r="S218" i="1"/>
  <c r="S369" i="1"/>
  <c r="S1012" i="1"/>
  <c r="S779" i="1"/>
  <c r="S673" i="1"/>
  <c r="R1047" i="1"/>
  <c r="S921" i="1"/>
  <c r="S645" i="1"/>
  <c r="R659" i="1"/>
  <c r="S676" i="1"/>
  <c r="S733" i="1"/>
  <c r="R594" i="1"/>
  <c r="R549" i="1"/>
  <c r="R1199" i="1"/>
  <c r="R277" i="1"/>
  <c r="S215" i="1"/>
  <c r="S1001" i="1"/>
  <c r="S1058" i="1"/>
  <c r="R952" i="1"/>
  <c r="S438" i="1"/>
  <c r="R733" i="1"/>
  <c r="S931" i="1"/>
  <c r="S949" i="1"/>
  <c r="S527" i="1"/>
  <c r="S795" i="1"/>
  <c r="R1111" i="1"/>
  <c r="S1025" i="1"/>
  <c r="S156" i="1"/>
  <c r="R1250" i="1"/>
  <c r="R216" i="1"/>
  <c r="S773" i="1"/>
  <c r="S197" i="1"/>
  <c r="R208" i="1"/>
  <c r="S146" i="1"/>
  <c r="R1266" i="1"/>
  <c r="S990" i="1"/>
  <c r="R1092" i="1"/>
  <c r="R640" i="1"/>
  <c r="S308" i="1"/>
  <c r="S430" i="1"/>
  <c r="R787" i="1"/>
  <c r="R1154" i="1"/>
  <c r="S1123" i="1"/>
  <c r="R773" i="1"/>
  <c r="S557" i="1"/>
  <c r="S915" i="1"/>
  <c r="R238" i="1"/>
  <c r="S200" i="1"/>
  <c r="R1080" i="1"/>
  <c r="R806" i="1"/>
  <c r="R795" i="1"/>
  <c r="R527" i="1"/>
  <c r="S511" i="1"/>
  <c r="S276" i="1"/>
  <c r="R500" i="1"/>
  <c r="R407" i="1"/>
  <c r="S414" i="1"/>
  <c r="S707" i="1"/>
  <c r="S240" i="1"/>
  <c r="S459" i="1"/>
  <c r="R851" i="1"/>
  <c r="R1148" i="1"/>
  <c r="R805" i="1"/>
  <c r="R53" i="1"/>
  <c r="R21" i="1"/>
  <c r="S1107" i="1"/>
  <c r="R295" i="1"/>
  <c r="R1122" i="1"/>
  <c r="R627" i="1"/>
  <c r="R517" i="1"/>
  <c r="R245" i="1"/>
  <c r="R459" i="1"/>
  <c r="S878" i="1"/>
  <c r="S237" i="1"/>
  <c r="R1165" i="1"/>
  <c r="R1281" i="1"/>
  <c r="S324" i="1"/>
  <c r="R22" i="1"/>
  <c r="S706" i="1"/>
  <c r="R1000" i="1"/>
  <c r="S199" i="1"/>
  <c r="R1024" i="1"/>
  <c r="S417" i="1"/>
  <c r="S522" i="1"/>
  <c r="R838" i="1"/>
  <c r="S1280" i="1"/>
  <c r="R1099" i="1"/>
  <c r="S443" i="1"/>
  <c r="R501" i="1"/>
  <c r="S448" i="1"/>
  <c r="R346" i="1"/>
  <c r="S607" i="1"/>
  <c r="R298" i="1"/>
  <c r="S801" i="1"/>
  <c r="S339" i="1"/>
  <c r="R1184" i="1"/>
  <c r="R559" i="1"/>
  <c r="R817" i="1"/>
  <c r="S1066" i="1"/>
  <c r="R895" i="1"/>
  <c r="S1198" i="1"/>
  <c r="S142" i="1"/>
  <c r="S939" i="1"/>
  <c r="S621" i="1"/>
  <c r="R279" i="1"/>
  <c r="S175" i="1"/>
  <c r="S694" i="1"/>
  <c r="R764" i="1"/>
  <c r="R1188" i="1"/>
  <c r="R801" i="1"/>
  <c r="S746" i="1"/>
  <c r="R1052" i="1"/>
  <c r="R928" i="1"/>
  <c r="R176" i="1"/>
  <c r="R600" i="1"/>
  <c r="R455" i="1"/>
  <c r="S1044" i="1"/>
  <c r="S1230" i="1"/>
  <c r="R985" i="1"/>
  <c r="R682" i="1"/>
  <c r="R538" i="1"/>
  <c r="R229" i="1"/>
  <c r="S569" i="1"/>
  <c r="S1247" i="1"/>
  <c r="S521" i="1"/>
  <c r="R214" i="1"/>
  <c r="R290" i="1"/>
  <c r="R414" i="1"/>
  <c r="S690" i="1"/>
  <c r="S624" i="1"/>
  <c r="S622" i="1"/>
  <c r="R1019" i="1"/>
  <c r="S332" i="1"/>
  <c r="S1033" i="1"/>
  <c r="S486" i="1"/>
  <c r="S754" i="1"/>
  <c r="S441" i="1"/>
  <c r="S247" i="1"/>
  <c r="S820" i="1"/>
  <c r="S996" i="1"/>
  <c r="S166" i="1"/>
  <c r="S993" i="1"/>
  <c r="R634" i="1"/>
  <c r="R955" i="1"/>
  <c r="R724" i="1"/>
  <c r="R424" i="1"/>
  <c r="S595" i="1"/>
  <c r="S1080" i="1"/>
  <c r="R589" i="1"/>
  <c r="R822" i="1"/>
  <c r="S967" i="1"/>
  <c r="R1137" i="1"/>
  <c r="S1087" i="1"/>
  <c r="R1055" i="1"/>
  <c r="R402" i="1"/>
  <c r="R357" i="1"/>
  <c r="S1073" i="1"/>
  <c r="S565" i="1"/>
  <c r="S1191" i="1"/>
  <c r="S632" i="1"/>
  <c r="R867" i="1"/>
  <c r="S865" i="1"/>
  <c r="R983" i="1"/>
  <c r="S1113" i="1"/>
  <c r="R968" i="1"/>
  <c r="R844" i="1"/>
  <c r="S1204" i="1"/>
  <c r="R957" i="1"/>
  <c r="S298" i="1"/>
  <c r="S402" i="1"/>
  <c r="S245" i="1"/>
  <c r="R541" i="1"/>
  <c r="R1063" i="1"/>
  <c r="S614" i="1"/>
  <c r="S710" i="1"/>
  <c r="R1189" i="1"/>
  <c r="R980" i="1"/>
  <c r="R1275" i="1"/>
  <c r="R84" i="1"/>
  <c r="R1175" i="1"/>
  <c r="R1209" i="1"/>
  <c r="R1107" i="1"/>
  <c r="R1113" i="1"/>
  <c r="S297" i="1"/>
  <c r="R380" i="1"/>
  <c r="R133" i="1"/>
  <c r="R548" i="1"/>
  <c r="S317" i="1"/>
  <c r="R370" i="1"/>
  <c r="R192" i="1"/>
  <c r="R977" i="1"/>
  <c r="R344" i="1"/>
  <c r="R704" i="1"/>
  <c r="R877" i="1"/>
  <c r="R630" i="1"/>
  <c r="S322" i="1"/>
  <c r="R568" i="1"/>
  <c r="R832" i="1"/>
  <c r="S1091" i="1"/>
  <c r="R1110" i="1"/>
  <c r="R1197" i="1"/>
  <c r="R1017" i="1"/>
  <c r="S1018" i="1"/>
  <c r="S793" i="1"/>
  <c r="R41" i="1"/>
  <c r="R435" i="1"/>
  <c r="R1214" i="1"/>
  <c r="S1205" i="1"/>
  <c r="R1271" i="1"/>
  <c r="S288" i="1"/>
  <c r="R1179" i="1"/>
  <c r="R137" i="1"/>
  <c r="R572" i="1"/>
  <c r="S1226" i="1"/>
  <c r="S848" i="1"/>
  <c r="S222" i="1"/>
  <c r="S882" i="1"/>
  <c r="R181" i="1"/>
  <c r="R1223" i="1"/>
  <c r="S1061" i="1"/>
  <c r="R657" i="1"/>
  <c r="R1261" i="1"/>
  <c r="R625" i="1"/>
  <c r="S670" i="1"/>
  <c r="R125" i="1"/>
  <c r="S896" i="1"/>
  <c r="S808" i="1"/>
  <c r="R876" i="1"/>
  <c r="R1238" i="1"/>
  <c r="R741" i="1"/>
  <c r="R960" i="1"/>
  <c r="S1219" i="1"/>
  <c r="S1265" i="1"/>
  <c r="R701" i="1"/>
  <c r="S183" i="1"/>
  <c r="R860" i="1"/>
  <c r="R313" i="1"/>
  <c r="S642" i="1"/>
  <c r="S561" i="1"/>
  <c r="R259" i="1"/>
  <c r="S266" i="1"/>
  <c r="R78" i="1"/>
  <c r="R308" i="1"/>
  <c r="S876" i="1"/>
  <c r="S484" i="1"/>
  <c r="R316" i="1"/>
  <c r="R162" i="1"/>
  <c r="S964" i="1"/>
  <c r="R515" i="1"/>
  <c r="R275" i="1"/>
  <c r="R38" i="1"/>
  <c r="R494" i="1"/>
  <c r="S391" i="1"/>
  <c r="R576" i="1"/>
  <c r="R776" i="1"/>
  <c r="R292" i="1"/>
  <c r="R410" i="1"/>
  <c r="S201" i="1"/>
  <c r="S184" i="1"/>
  <c r="S108" i="1"/>
  <c r="R1125" i="1"/>
  <c r="S1135" i="1"/>
  <c r="S17" i="1"/>
  <c r="R442" i="1"/>
  <c r="R1034" i="1"/>
  <c r="S562" i="1"/>
  <c r="R606" i="1"/>
  <c r="R919" i="1"/>
  <c r="S128" i="1"/>
  <c r="R693" i="1"/>
  <c r="R437" i="1"/>
  <c r="S668" i="1"/>
  <c r="R328" i="1"/>
  <c r="S341" i="1"/>
  <c r="S907" i="1"/>
  <c r="R161" i="1"/>
  <c r="R555" i="1"/>
  <c r="R400" i="1"/>
  <c r="R201" i="1"/>
  <c r="R386" i="1"/>
  <c r="R83" i="1"/>
  <c r="S1037" i="1"/>
  <c r="R946" i="1"/>
  <c r="S1208" i="1"/>
  <c r="S21" i="1"/>
  <c r="S285" i="1"/>
  <c r="R151" i="1"/>
  <c r="R505" i="1"/>
  <c r="R382" i="1"/>
  <c r="S544" i="1"/>
  <c r="S120" i="1"/>
  <c r="R506" i="1"/>
  <c r="R1114" i="1"/>
  <c r="R483" i="1"/>
  <c r="R1083" i="1"/>
  <c r="R771" i="1"/>
  <c r="R567" i="1"/>
  <c r="R269" i="1"/>
  <c r="S998" i="1"/>
  <c r="S891" i="1"/>
  <c r="S916" i="1"/>
  <c r="S92" i="1"/>
  <c r="R1180" i="1"/>
  <c r="R880" i="1"/>
  <c r="S908" i="1"/>
  <c r="S823" i="1"/>
  <c r="S1195" i="1"/>
  <c r="R168" i="1"/>
  <c r="R191" i="1"/>
  <c r="R731" i="1"/>
  <c r="S963" i="1"/>
  <c r="R988" i="1"/>
  <c r="R859" i="1"/>
  <c r="R492" i="1"/>
  <c r="R720" i="1"/>
  <c r="R1286" i="1"/>
  <c r="S1114" i="1"/>
  <c r="R618" i="1"/>
  <c r="R564" i="1"/>
  <c r="S359" i="1"/>
  <c r="S364" i="1"/>
  <c r="R340" i="1"/>
  <c r="R1084" i="1"/>
  <c r="S780" i="1"/>
  <c r="R126" i="1"/>
  <c r="S774" i="1"/>
  <c r="S326" i="1"/>
  <c r="R823" i="1"/>
  <c r="S540" i="1"/>
  <c r="S819" i="1"/>
  <c r="R273" i="1"/>
  <c r="R1186" i="1"/>
  <c r="R1225" i="1"/>
  <c r="S330" i="1"/>
  <c r="R50" i="1"/>
  <c r="S929" i="1"/>
  <c r="R1268" i="1"/>
  <c r="S35" i="1"/>
  <c r="S54" i="1"/>
  <c r="S264" i="1"/>
  <c r="R1277" i="1"/>
  <c r="R183" i="1"/>
  <c r="S1196" i="1"/>
  <c r="R1178" i="1"/>
  <c r="S492" i="1"/>
  <c r="S455" i="1"/>
  <c r="S268" i="1"/>
  <c r="R1064" i="1"/>
  <c r="S937" i="1"/>
  <c r="S840" i="1"/>
  <c r="R854" i="1"/>
  <c r="S625" i="1"/>
  <c r="S1173" i="1"/>
  <c r="R560" i="1"/>
  <c r="S730" i="1"/>
  <c r="R254" i="1"/>
  <c r="R939" i="1"/>
  <c r="R845" i="1"/>
  <c r="S769" i="1"/>
  <c r="R987" i="1"/>
  <c r="R715" i="1"/>
  <c r="R27" i="1"/>
  <c r="S84" i="1"/>
  <c r="S243" i="1"/>
  <c r="R1213" i="1"/>
  <c r="R383" i="1"/>
  <c r="R88" i="1"/>
  <c r="R811" i="1"/>
  <c r="S479" i="1"/>
  <c r="S98" i="1"/>
  <c r="R289" i="1"/>
  <c r="S70" i="1"/>
  <c r="R947" i="1"/>
  <c r="S1139" i="1"/>
  <c r="S934" i="1"/>
  <c r="S1171" i="1"/>
  <c r="S885" i="1"/>
  <c r="S445" i="1"/>
  <c r="R1217" i="1"/>
  <c r="S1084" i="1"/>
  <c r="S488" i="1"/>
  <c r="S410" i="1"/>
  <c r="R206" i="1"/>
  <c r="R127" i="1"/>
  <c r="R1094" i="1"/>
  <c r="R39" i="1"/>
  <c r="S672" i="1"/>
  <c r="R782" i="1"/>
  <c r="R1194" i="1"/>
  <c r="R812" i="1"/>
  <c r="S613" i="1"/>
  <c r="R759" i="1"/>
  <c r="R1174" i="1"/>
  <c r="S718" i="1"/>
  <c r="R834" i="1"/>
  <c r="R1193" i="1"/>
  <c r="R929" i="1"/>
  <c r="S893" i="1"/>
  <c r="S1239" i="1"/>
  <c r="S800" i="1"/>
  <c r="R820" i="1"/>
  <c r="R714" i="1"/>
  <c r="S534" i="1"/>
  <c r="R332" i="1"/>
  <c r="R184" i="1"/>
  <c r="R388" i="1"/>
  <c r="R1177" i="1"/>
  <c r="S1212" i="1"/>
  <c r="R270" i="1"/>
  <c r="R923" i="1"/>
  <c r="R107" i="1"/>
  <c r="S971" i="1"/>
  <c r="S179" i="1"/>
  <c r="S214" i="1"/>
  <c r="S1278" i="1"/>
  <c r="S961" i="1"/>
  <c r="S660" i="1"/>
  <c r="S262" i="1"/>
  <c r="R314" i="1"/>
  <c r="S376" i="1"/>
  <c r="S66" i="1"/>
  <c r="R726" i="1"/>
  <c r="R111" i="1"/>
  <c r="R511" i="1"/>
  <c r="R1258" i="1"/>
  <c r="R883" i="1"/>
  <c r="S615" i="1"/>
  <c r="S802" i="1"/>
  <c r="S1016" i="1"/>
  <c r="S594" i="1"/>
  <c r="S811" i="1"/>
  <c r="R912" i="1"/>
  <c r="S401" i="1"/>
  <c r="S407" i="1"/>
  <c r="R393" i="1"/>
  <c r="R251" i="1"/>
  <c r="S585" i="1"/>
  <c r="R323" i="1"/>
  <c r="S950" i="1"/>
  <c r="R573" i="1"/>
  <c r="S669" i="1"/>
  <c r="R842" i="1"/>
  <c r="S19" i="1"/>
  <c r="R488" i="1"/>
  <c r="S1262" i="1"/>
  <c r="S95" i="1"/>
  <c r="R1278" i="1"/>
  <c r="S1111" i="1"/>
  <c r="S225" i="1"/>
  <c r="R427" i="1"/>
  <c r="S854" i="1"/>
  <c r="S1124" i="1"/>
  <c r="R179" i="1"/>
  <c r="R210" i="1"/>
  <c r="R1162" i="1"/>
  <c r="R1205" i="1"/>
  <c r="S481" i="1"/>
  <c r="S1266" i="1"/>
  <c r="S1133" i="1"/>
  <c r="R474" i="1"/>
  <c r="R392" i="1"/>
  <c r="S196" i="1"/>
  <c r="S1136" i="1"/>
  <c r="S814" i="1"/>
  <c r="S841" i="1"/>
  <c r="S456" i="1"/>
  <c r="R712" i="1"/>
  <c r="S999" i="1"/>
  <c r="S902" i="1"/>
  <c r="R1282" i="1"/>
  <c r="R52" i="1"/>
  <c r="S687" i="1"/>
  <c r="R491" i="1"/>
  <c r="R1030" i="1"/>
  <c r="R362" i="1"/>
  <c r="R299" i="1"/>
  <c r="R345" i="1"/>
  <c r="R1274" i="1"/>
  <c r="S1154" i="1"/>
  <c r="R489" i="1"/>
  <c r="S824" i="1"/>
  <c r="R730" i="1"/>
  <c r="R1059" i="1"/>
  <c r="S958" i="1"/>
  <c r="S209" i="1"/>
  <c r="R1169" i="1"/>
  <c r="S957" i="1"/>
  <c r="R218" i="1"/>
  <c r="R1221" i="1"/>
  <c r="S195" i="1"/>
  <c r="S36" i="1"/>
  <c r="R868" i="1"/>
  <c r="S1035" i="1"/>
  <c r="R836" i="1"/>
  <c r="S300" i="1"/>
  <c r="S138" i="1"/>
  <c r="S56" i="1"/>
  <c r="S31" i="1"/>
  <c r="S643" i="1"/>
  <c r="R31" i="1"/>
  <c r="S787" i="1"/>
  <c r="S1051" i="1"/>
  <c r="S517" i="1"/>
  <c r="R89" i="1"/>
  <c r="R1280" i="1"/>
  <c r="S474" i="1"/>
  <c r="S923" i="1"/>
  <c r="R1046" i="1"/>
  <c r="S356" i="1"/>
  <c r="S1211" i="1"/>
  <c r="S590" i="1"/>
  <c r="R310" i="1"/>
  <c r="R565" i="1"/>
  <c r="S413" i="1"/>
  <c r="S683" i="1"/>
  <c r="R1029" i="1"/>
  <c r="R1273" i="1"/>
  <c r="S1130" i="1"/>
  <c r="S634" i="1"/>
  <c r="S830" i="1"/>
  <c r="S167" i="1"/>
  <c r="S1105" i="1"/>
  <c r="R893" i="1"/>
  <c r="R387" i="1"/>
  <c r="R305" i="1"/>
  <c r="S748" i="1"/>
  <c r="S1225" i="1"/>
  <c r="R781" i="1"/>
  <c r="R1185" i="1"/>
  <c r="S126" i="1"/>
  <c r="R180" i="1"/>
  <c r="S859" i="1"/>
  <c r="S174" i="1"/>
  <c r="R363" i="1"/>
  <c r="S684" i="1"/>
  <c r="R425" i="1"/>
  <c r="R561" i="1"/>
  <c r="S629" i="1"/>
  <c r="R1276" i="1"/>
  <c r="S1122" i="1"/>
  <c r="S662" i="1"/>
  <c r="N6" i="1"/>
  <c r="M8" i="1" s="1"/>
  <c r="M10" i="1" s="1"/>
  <c r="S628" i="1"/>
  <c r="R583" i="1"/>
  <c r="R1096" i="1"/>
  <c r="R335" i="1"/>
  <c r="R754" i="1"/>
  <c r="R695" i="1"/>
  <c r="S1151" i="1"/>
  <c r="R252" i="1"/>
  <c r="R1267" i="1"/>
  <c r="R121" i="1"/>
  <c r="S1283" i="1"/>
  <c r="R556" i="1"/>
  <c r="S1017" i="1"/>
  <c r="S1286" i="1"/>
  <c r="R1007" i="1"/>
  <c r="S930" i="1"/>
  <c r="S917" i="1"/>
  <c r="R1054" i="1"/>
  <c r="S1042" i="1"/>
  <c r="R40" i="1"/>
  <c r="R342" i="1"/>
  <c r="S277" i="1"/>
  <c r="R315" i="1"/>
  <c r="R804" i="1"/>
  <c r="S1075" i="1"/>
  <c r="R1070" i="1"/>
  <c r="R1269" i="1"/>
  <c r="R894" i="1"/>
  <c r="R116" i="1"/>
  <c r="S699" i="1"/>
  <c r="S599" i="1"/>
  <c r="S1090" i="1"/>
  <c r="S750" i="1"/>
  <c r="R964" i="1"/>
  <c r="R237" i="1"/>
  <c r="S766" i="1"/>
  <c r="S271" i="1"/>
  <c r="S855" i="1"/>
  <c r="R496" i="1"/>
  <c r="S408" i="1"/>
  <c r="R1031" i="1"/>
  <c r="S1273" i="1"/>
  <c r="S604" i="1"/>
  <c r="S26" i="1"/>
  <c r="S305" i="1"/>
  <c r="S1237" i="1"/>
  <c r="S1086" i="1"/>
  <c r="S355" i="1"/>
  <c r="S631" i="1"/>
  <c r="S675" i="1"/>
  <c r="S928" i="1"/>
  <c r="R551" i="1"/>
  <c r="R613" i="1"/>
  <c r="R351" i="1"/>
  <c r="S868" i="1"/>
  <c r="S498" i="1"/>
  <c r="R967" i="1"/>
  <c r="S510" i="1"/>
  <c r="S1022" i="1"/>
  <c r="S127" i="1"/>
  <c r="S737" i="1"/>
  <c r="R1229" i="1"/>
  <c r="R900" i="1"/>
  <c r="R1033" i="1"/>
  <c r="S1106" i="1"/>
  <c r="R916" i="1"/>
  <c r="S24" i="1"/>
  <c r="S428" i="1"/>
  <c r="R732" i="1"/>
  <c r="S649" i="1"/>
  <c r="S911" i="1"/>
  <c r="S1069" i="1"/>
  <c r="R1091" i="1"/>
  <c r="S1057" i="1"/>
  <c r="R958" i="1"/>
  <c r="S651" i="1"/>
  <c r="R317" i="1"/>
  <c r="S472" i="1"/>
  <c r="R660" i="1"/>
  <c r="S863" i="1"/>
  <c r="R225" i="1"/>
  <c r="S504" i="1"/>
  <c r="R656" i="1"/>
  <c r="S173" i="1"/>
  <c r="R458" i="1"/>
  <c r="R81" i="1"/>
  <c r="R235" i="1"/>
  <c r="S493" i="1"/>
  <c r="R476" i="1"/>
  <c r="R635" i="1"/>
  <c r="R453" i="1"/>
  <c r="S242" i="1"/>
  <c r="S653" i="1"/>
  <c r="S667" i="1"/>
  <c r="S180" i="1"/>
  <c r="S177" i="1"/>
  <c r="S904" i="1"/>
  <c r="R1215" i="1"/>
  <c r="R1042" i="1"/>
  <c r="R284" i="1"/>
  <c r="S1157" i="1"/>
  <c r="S157" i="1"/>
  <c r="R1255" i="1"/>
  <c r="R131" i="1"/>
  <c r="S1271" i="1"/>
  <c r="S827" i="1"/>
  <c r="S926" i="1"/>
  <c r="S701" i="1"/>
  <c r="S132" i="1"/>
  <c r="R997" i="1"/>
  <c r="S1193" i="1"/>
  <c r="R397" i="1"/>
  <c r="S1121" i="1"/>
  <c r="R678" i="1"/>
  <c r="S842" i="1"/>
  <c r="R204" i="1"/>
  <c r="R255" i="1"/>
  <c r="R1176" i="1"/>
  <c r="R646" i="1"/>
  <c r="S503" i="1"/>
  <c r="R791" i="1"/>
  <c r="R233" i="1"/>
  <c r="S444" i="1"/>
  <c r="R621" i="1"/>
  <c r="S548" i="1"/>
  <c r="S366" i="1"/>
  <c r="R222" i="1"/>
  <c r="R378" i="1"/>
  <c r="S137" i="1"/>
  <c r="S1249" i="1"/>
  <c r="R359" i="1"/>
  <c r="R472" i="1"/>
  <c r="R903" i="1"/>
  <c r="S837" i="1"/>
  <c r="S809" i="1"/>
  <c r="R927" i="1"/>
  <c r="R595" i="1"/>
  <c r="S1159" i="1"/>
  <c r="S168" i="1"/>
  <c r="S700" i="1"/>
  <c r="S419" i="1"/>
  <c r="S1092" i="1"/>
  <c r="R1222" i="1"/>
  <c r="R365" i="1"/>
  <c r="R869" i="1"/>
  <c r="S258" i="1"/>
  <c r="R17" i="1"/>
  <c r="R1020" i="1"/>
  <c r="R745" i="1"/>
  <c r="R763" i="1"/>
  <c r="R637" i="1"/>
  <c r="R930" i="1"/>
  <c r="R889" i="1"/>
  <c r="S890" i="1"/>
  <c r="R406" i="1"/>
  <c r="R369" i="1"/>
  <c r="S869" i="1"/>
  <c r="S806" i="1"/>
  <c r="S592" i="1"/>
  <c r="R470" i="1"/>
  <c r="S742" i="1"/>
  <c r="R372" i="1"/>
  <c r="S608" i="1"/>
  <c r="R215" i="1"/>
  <c r="R933" i="1"/>
  <c r="S155" i="1"/>
  <c r="R512" i="1"/>
  <c r="S59" i="1"/>
  <c r="S765" i="1"/>
  <c r="S1013" i="1"/>
  <c r="S424" i="1"/>
  <c r="R164" i="1"/>
  <c r="S79" i="1"/>
  <c r="S731" i="1"/>
  <c r="R723" i="1"/>
  <c r="R1081" i="1"/>
  <c r="S713" i="1"/>
  <c r="S1220" i="1"/>
  <c r="S171" i="1"/>
  <c r="S93" i="1"/>
  <c r="S131" i="1"/>
  <c r="R194" i="1"/>
  <c r="S1188" i="1"/>
  <c r="S912" i="1"/>
  <c r="S609" i="1"/>
  <c r="R1196" i="1"/>
  <c r="R1232" i="1"/>
  <c r="S239" i="1"/>
  <c r="R349" i="1"/>
  <c r="R950" i="1"/>
  <c r="R265" i="1"/>
  <c r="R103" i="1"/>
  <c r="S346" i="1"/>
  <c r="R1136" i="1"/>
  <c r="R994" i="1"/>
  <c r="S457" i="1"/>
  <c r="S224" i="1"/>
  <c r="R160" i="1"/>
  <c r="S1201" i="1"/>
  <c r="R456" i="1"/>
  <c r="S887" i="1"/>
  <c r="S103" i="1"/>
  <c r="R692" i="1"/>
  <c r="R432" i="1"/>
  <c r="R485" i="1"/>
  <c r="R278" i="1"/>
  <c r="R962" i="1"/>
  <c r="R802" i="1"/>
  <c r="S571" i="1"/>
  <c r="R241" i="1"/>
  <c r="R808" i="1"/>
  <c r="R785" i="1"/>
  <c r="S1185" i="1"/>
  <c r="R797" i="1"/>
  <c r="R171" i="1"/>
  <c r="S871" i="1"/>
  <c r="S125" i="1"/>
  <c r="S1000" i="1"/>
  <c r="S738" i="1"/>
  <c r="S350" i="1"/>
  <c r="S73" i="1"/>
  <c r="S587" i="1"/>
  <c r="S1234" i="1"/>
  <c r="S1163" i="1"/>
  <c r="S777" i="1"/>
  <c r="R1150" i="1"/>
  <c r="S361" i="1"/>
  <c r="S531" i="1"/>
  <c r="R531" i="1"/>
  <c r="S805" i="1"/>
  <c r="S698" i="1"/>
  <c r="R465" i="1"/>
  <c r="S944" i="1"/>
  <c r="S1104" i="1"/>
  <c r="R892" i="1"/>
  <c r="S847" i="1"/>
  <c r="S1246" i="1"/>
  <c r="R796" i="1"/>
  <c r="R385" i="1"/>
  <c r="R1163" i="1"/>
  <c r="R249" i="1"/>
  <c r="R956" i="1"/>
  <c r="S1036" i="1"/>
  <c r="R770" i="1"/>
  <c r="R1009" i="1"/>
  <c r="S91" i="1"/>
  <c r="S1052" i="1"/>
  <c r="S663" i="1"/>
  <c r="S919" i="1"/>
  <c r="R592" i="1"/>
  <c r="S1268" i="1"/>
  <c r="S798" i="1"/>
  <c r="S362" i="1"/>
  <c r="R1200" i="1"/>
  <c r="S1200" i="1"/>
  <c r="R74" i="1"/>
  <c r="S140" i="1"/>
  <c r="R234" i="1"/>
  <c r="S206" i="1"/>
  <c r="R165" i="1"/>
  <c r="S1085" i="1"/>
  <c r="S1026" i="1"/>
  <c r="R1015" i="1"/>
  <c r="S87" i="1"/>
  <c r="S283" i="1"/>
  <c r="S873" i="1"/>
  <c r="R696" i="1"/>
  <c r="S954" i="1"/>
  <c r="S119" i="1"/>
  <c r="S34" i="1"/>
  <c r="R166" i="1"/>
  <c r="S655" i="1"/>
  <c r="S525" i="1"/>
  <c r="S378" i="1"/>
  <c r="S327" i="1"/>
  <c r="S514" i="1"/>
  <c r="R769" i="1"/>
  <c r="S1140" i="1"/>
  <c r="S932" i="1"/>
  <c r="R872" i="1"/>
  <c r="R384" i="1"/>
  <c r="S390" i="1"/>
  <c r="S309" i="1"/>
  <c r="R330" i="1"/>
  <c r="R200" i="1"/>
  <c r="S248" i="1"/>
  <c r="S205" i="1"/>
  <c r="R743" i="1"/>
  <c r="S864" i="1"/>
  <c r="S476" i="1"/>
  <c r="S725" i="1"/>
  <c r="R734" i="1"/>
  <c r="S968" i="1"/>
  <c r="S1264" i="1"/>
  <c r="R1153" i="1"/>
  <c r="S1060" i="1"/>
  <c r="S94" i="1"/>
  <c r="S100" i="1"/>
  <c r="S1244" i="1"/>
  <c r="S736" i="1"/>
  <c r="R487" i="1"/>
  <c r="S566" i="1"/>
  <c r="S1100" i="1"/>
  <c r="S985" i="1"/>
  <c r="S828" i="1"/>
  <c r="R940" i="1"/>
  <c r="S90" i="1"/>
  <c r="S574" i="1"/>
  <c r="S665" i="1"/>
  <c r="R1003" i="1"/>
  <c r="R792" i="1"/>
  <c r="S867" i="1"/>
  <c r="R686" i="1"/>
  <c r="R1248" i="1"/>
  <c r="S386" i="1"/>
  <c r="R909" i="1"/>
  <c r="S1027" i="1"/>
  <c r="R227" i="1"/>
  <c r="R864" i="1"/>
  <c r="R198" i="1"/>
  <c r="R343" i="1"/>
  <c r="R514" i="1"/>
  <c r="S559" i="1"/>
  <c r="R352" i="1"/>
  <c r="R209" i="1"/>
  <c r="S321" i="1"/>
  <c r="S516" i="1"/>
  <c r="R963" i="1"/>
  <c r="S772" i="1"/>
  <c r="R931" i="1"/>
  <c r="R16" i="1"/>
  <c r="S1041" i="1"/>
  <c r="R753" i="1"/>
  <c r="S204" i="1"/>
  <c r="S727" i="1"/>
  <c r="R698" i="1"/>
  <c r="S415" i="1"/>
  <c r="R193" i="1"/>
  <c r="R521" i="1"/>
  <c r="R361" i="1"/>
  <c r="R603" i="1"/>
  <c r="S728" i="1"/>
  <c r="S560" i="1"/>
  <c r="R228" i="1"/>
  <c r="S1158" i="1"/>
  <c r="R586" i="1"/>
  <c r="S433" i="1"/>
  <c r="S739" i="1"/>
  <c r="R55" i="1"/>
  <c r="S1255" i="1"/>
  <c r="R158" i="1"/>
  <c r="R486" i="1"/>
  <c r="S905" i="1"/>
  <c r="R1257" i="1"/>
  <c r="S278" i="1"/>
  <c r="S1187" i="1"/>
  <c r="S1236" i="1"/>
  <c r="R642" i="1"/>
  <c r="S810" i="1"/>
  <c r="R64" i="1"/>
  <c r="S274" i="1"/>
  <c r="S287" i="1"/>
  <c r="S509" i="1"/>
  <c r="S211" i="1"/>
  <c r="R94" i="1"/>
  <c r="S152" i="1"/>
  <c r="R334" i="1"/>
  <c r="S496" i="1"/>
  <c r="S1128" i="1"/>
  <c r="R154" i="1"/>
  <c r="S75" i="1"/>
  <c r="S1065" i="1"/>
  <c r="R1043" i="1"/>
  <c r="R1013" i="1"/>
  <c r="S303" i="1"/>
  <c r="R398" i="1"/>
  <c r="R399" i="1"/>
  <c r="R350" i="1"/>
  <c r="S394" i="1"/>
  <c r="R609" i="1"/>
  <c r="R413" i="1"/>
  <c r="S1083" i="1"/>
  <c r="S1215" i="1"/>
  <c r="R794" i="1"/>
  <c r="R1236" i="1"/>
  <c r="S997" i="1"/>
  <c r="R1144" i="1"/>
  <c r="R1182" i="1"/>
  <c r="S984" i="1"/>
  <c r="R60" i="1"/>
  <c r="S307" i="1"/>
  <c r="R44" i="1"/>
  <c r="R547" i="1"/>
  <c r="R645" i="1"/>
  <c r="S1240" i="1"/>
  <c r="R1039" i="1"/>
  <c r="S1120" i="1"/>
  <c r="R747" i="1"/>
  <c r="S1117" i="1"/>
  <c r="R451" i="1"/>
  <c r="S568" i="1"/>
  <c r="R523" i="1"/>
  <c r="R526" i="1"/>
  <c r="S235" i="1"/>
  <c r="S374" i="1"/>
  <c r="S688" i="1"/>
  <c r="R389" i="1"/>
  <c r="R376" i="1"/>
  <c r="S16" i="1"/>
  <c r="S1003" i="1"/>
  <c r="S251" i="1"/>
  <c r="S1206" i="1"/>
  <c r="R56" i="1"/>
  <c r="S352" i="1"/>
  <c r="R908" i="1"/>
  <c r="R1207" i="1"/>
  <c r="S111" i="1"/>
  <c r="R784" i="1"/>
  <c r="S554" i="1"/>
  <c r="R394" i="1"/>
  <c r="S210" i="1"/>
  <c r="S671" i="1"/>
  <c r="R904" i="1"/>
  <c r="S72" i="1"/>
  <c r="S454" i="1"/>
  <c r="R536" i="1"/>
  <c r="R300" i="1"/>
  <c r="R897" i="1"/>
  <c r="R347" i="1"/>
  <c r="R338" i="1"/>
  <c r="R826" i="1"/>
  <c r="S1254" i="1"/>
  <c r="S657" i="1"/>
  <c r="R793" i="1"/>
  <c r="R426" i="1"/>
  <c r="R585" i="1"/>
  <c r="S57" i="1"/>
  <c r="R510" i="1"/>
  <c r="S470" i="1"/>
  <c r="S835" i="1"/>
  <c r="R1058" i="1"/>
  <c r="R979" i="1"/>
  <c r="S1126" i="1"/>
  <c r="R1028" i="1"/>
  <c r="R984" i="1"/>
  <c r="S1110" i="1"/>
  <c r="R82" i="1"/>
  <c r="S1032" i="1"/>
  <c r="R90" i="1"/>
  <c r="S1097" i="1"/>
  <c r="R1244" i="1"/>
  <c r="S310" i="1"/>
  <c r="S342" i="1"/>
  <c r="S546" i="1"/>
  <c r="R885" i="1"/>
  <c r="R835" i="1"/>
  <c r="R1097" i="1"/>
  <c r="R612" i="1"/>
  <c r="R593" i="1"/>
  <c r="S714" i="1"/>
  <c r="S783" i="1"/>
  <c r="R1004" i="1"/>
  <c r="R484" i="1"/>
  <c r="R1237" i="1"/>
  <c r="R224" i="1"/>
  <c r="R1183" i="1"/>
  <c r="S1062" i="1"/>
  <c r="R309" i="1"/>
  <c r="S241" i="1"/>
  <c r="S47" i="1"/>
  <c r="R282" i="1"/>
  <c r="R1252" i="1"/>
  <c r="R814" i="1"/>
  <c r="R866" i="1"/>
  <c r="R596" i="1"/>
  <c r="R457" i="1"/>
  <c r="R482" i="1"/>
  <c r="S1076" i="1"/>
  <c r="R434" i="1"/>
  <c r="S482" i="1"/>
  <c r="R694" i="1"/>
  <c r="S69" i="1"/>
  <c r="R14" i="1"/>
  <c r="S450" i="1"/>
  <c r="R976" i="1"/>
  <c r="R935" i="1"/>
  <c r="S720" i="1"/>
  <c r="R93" i="1"/>
  <c r="S357" i="1"/>
  <c r="S536" i="1"/>
  <c r="R631" i="1"/>
  <c r="S1141" i="1"/>
  <c r="S552" i="1"/>
  <c r="S702" i="1"/>
  <c r="S506" i="1"/>
  <c r="S633" i="1"/>
  <c r="R865" i="1"/>
  <c r="R1230" i="1"/>
  <c r="R1021" i="1"/>
  <c r="S1207" i="1"/>
  <c r="S732" i="1"/>
  <c r="S580" i="1"/>
  <c r="S1229" i="1"/>
  <c r="S1081" i="1"/>
  <c r="S861" i="1"/>
  <c r="S1269" i="1"/>
  <c r="R530" i="1"/>
  <c r="R1051" i="1"/>
  <c r="R170" i="1"/>
  <c r="S790" i="1"/>
  <c r="R1108" i="1"/>
  <c r="R1102" i="1"/>
  <c r="S1174" i="1"/>
  <c r="S1260" i="1"/>
  <c r="R416" i="1"/>
  <c r="R464" i="1"/>
  <c r="R445" i="1"/>
  <c r="R1170" i="1"/>
  <c r="R420" i="1"/>
  <c r="S313" i="1"/>
  <c r="S130" i="1"/>
  <c r="R748" i="1"/>
  <c r="S451" i="1"/>
  <c r="R428" i="1"/>
  <c r="R1035" i="1"/>
  <c r="R431" i="1"/>
  <c r="R136" i="1"/>
  <c r="S311" i="1"/>
  <c r="S328" i="1"/>
  <c r="R628" i="1"/>
  <c r="R1168" i="1"/>
  <c r="R684" i="1"/>
  <c r="S1189" i="1"/>
  <c r="S89" i="1"/>
  <c r="R1208" i="1"/>
  <c r="S537" i="1"/>
  <c r="S872" i="1"/>
  <c r="S515" i="1"/>
  <c r="R375" i="1"/>
  <c r="S652" i="1"/>
  <c r="S426" i="1"/>
  <c r="R599" i="1"/>
  <c r="S523" i="1"/>
  <c r="S217" i="1"/>
  <c r="R379" i="1"/>
  <c r="R833" i="1"/>
  <c r="R272" i="1"/>
  <c r="R242" i="1"/>
  <c r="R147" i="1"/>
  <c r="S52" i="1"/>
  <c r="R981" i="1"/>
  <c r="S467" i="1"/>
  <c r="S987" i="1"/>
  <c r="R525" i="1"/>
  <c r="S405" i="1"/>
  <c r="R739" i="1"/>
  <c r="R713" i="1"/>
  <c r="S575" i="1"/>
  <c r="R366" i="1"/>
  <c r="R475" i="1"/>
  <c r="R849" i="1"/>
  <c r="S1233" i="1"/>
  <c r="R1187" i="1"/>
  <c r="R260" i="1"/>
  <c r="S513" i="1"/>
  <c r="S114" i="1"/>
  <c r="R1239" i="1"/>
  <c r="R1227" i="1"/>
  <c r="S1102" i="1"/>
  <c r="S1099" i="1"/>
  <c r="R509" i="1"/>
  <c r="S475" i="1"/>
  <c r="S986" i="1"/>
  <c r="S979" i="1"/>
  <c r="R1265" i="1"/>
  <c r="S212" i="1"/>
  <c r="R1087" i="1"/>
  <c r="R1127" i="1"/>
  <c r="R1053" i="1"/>
  <c r="R185" i="1"/>
  <c r="R636" i="1"/>
  <c r="R264" i="1"/>
  <c r="S1116" i="1"/>
  <c r="R301" i="1"/>
  <c r="R1139" i="1"/>
  <c r="R130" i="1"/>
  <c r="R937" i="1"/>
  <c r="S1160" i="1"/>
  <c r="R775" i="1"/>
  <c r="R263" i="1"/>
  <c r="R856" i="1"/>
  <c r="R1173" i="1"/>
  <c r="R522" i="1"/>
  <c r="S763" i="1"/>
  <c r="S593" i="1"/>
  <c r="S618" i="1"/>
  <c r="S101" i="1"/>
  <c r="S619" i="1"/>
  <c r="R1115" i="1"/>
  <c r="S367" i="1"/>
  <c r="S995" i="1"/>
  <c r="S306" i="1"/>
  <c r="S442" i="1"/>
  <c r="S253" i="1"/>
  <c r="S232" i="1"/>
  <c r="S674" i="1"/>
  <c r="R598" i="1"/>
  <c r="S477" i="1"/>
  <c r="S860" i="1"/>
  <c r="S712" i="1"/>
  <c r="R1147" i="1"/>
  <c r="R1072" i="1"/>
  <c r="S901" i="1"/>
  <c r="S938" i="1"/>
  <c r="S291" i="1"/>
  <c r="R1243" i="1"/>
  <c r="R1082" i="1"/>
  <c r="S373" i="1"/>
  <c r="S325" i="1"/>
  <c r="S650" i="1"/>
  <c r="R882" i="1"/>
  <c r="R99" i="1"/>
  <c r="S1064" i="1"/>
  <c r="S1063" i="1"/>
  <c r="R1192" i="1"/>
  <c r="S507" i="1"/>
  <c r="S602" i="1"/>
  <c r="R853" i="1"/>
  <c r="S51" i="1"/>
  <c r="R250" i="1"/>
  <c r="S796" i="1"/>
  <c r="R321" i="1"/>
  <c r="S261" i="1"/>
  <c r="R268" i="1"/>
  <c r="R113" i="1"/>
  <c r="R480" i="1"/>
  <c r="R1253" i="1"/>
  <c r="S133" i="1"/>
  <c r="S610" i="1"/>
  <c r="S267" i="1"/>
  <c r="S697" i="1"/>
  <c r="S1275" i="1"/>
  <c r="S922" i="1"/>
  <c r="R1228" i="1"/>
  <c r="S761" i="1"/>
  <c r="R697" i="1"/>
  <c r="R638" i="1"/>
  <c r="S512" i="1"/>
  <c r="S1068" i="1"/>
  <c r="R934" i="1"/>
  <c r="S935" i="1"/>
  <c r="R197" i="1"/>
  <c r="S1267" i="1"/>
  <c r="R1090" i="1"/>
  <c r="R30" i="1"/>
  <c r="S654" i="1"/>
  <c r="S80" i="1"/>
  <c r="S600" i="1"/>
  <c r="S1270" i="1"/>
  <c r="R271" i="1"/>
  <c r="S786" i="1"/>
  <c r="R863" i="1"/>
  <c r="S64" i="1"/>
  <c r="S966" i="1"/>
  <c r="R1066" i="1"/>
  <c r="S630" i="1"/>
  <c r="R1201" i="1"/>
  <c r="S505" i="1"/>
  <c r="R1198" i="1"/>
  <c r="R825" i="1"/>
  <c r="R503" i="1"/>
  <c r="R803" i="1"/>
  <c r="S234" i="1"/>
  <c r="R460" i="1"/>
  <c r="R508" i="1"/>
  <c r="R685" i="1"/>
  <c r="R533" i="1"/>
  <c r="S563" i="1"/>
  <c r="S485" i="1"/>
  <c r="R624" i="1"/>
  <c r="S874" i="1"/>
  <c r="S972" i="1"/>
  <c r="R615" i="1"/>
  <c r="R1247" i="1"/>
  <c r="S71" i="1"/>
  <c r="S588" i="1"/>
  <c r="S381" i="1"/>
  <c r="R758" i="1"/>
  <c r="R411" i="1"/>
  <c r="S549" i="1"/>
  <c r="R1164" i="1"/>
  <c r="S969" i="1"/>
  <c r="S722" i="1"/>
  <c r="R117" i="1"/>
  <c r="S711" i="1"/>
  <c r="S282" i="1"/>
  <c r="S23" i="1"/>
  <c r="R337" i="1"/>
  <c r="S530" i="1"/>
  <c r="R1088" i="1"/>
  <c r="R230" i="1"/>
  <c r="R974" i="1"/>
  <c r="R115" i="1"/>
  <c r="R322" i="1"/>
  <c r="R333" i="1"/>
  <c r="S1054" i="1"/>
  <c r="S1172" i="1"/>
  <c r="S1040" i="1"/>
  <c r="S956" i="1"/>
  <c r="R788" i="1"/>
  <c r="R1195" i="1"/>
  <c r="S388" i="1"/>
  <c r="R1065" i="1"/>
  <c r="R846" i="1"/>
  <c r="R978" i="1"/>
  <c r="R653" i="1"/>
  <c r="S743" i="1"/>
  <c r="S1146" i="1"/>
  <c r="R220" i="1"/>
  <c r="S223" i="1"/>
  <c r="R65" i="1"/>
  <c r="S704" i="1"/>
  <c r="R364" i="1"/>
  <c r="R574" i="1"/>
  <c r="S755" i="1"/>
  <c r="R1118" i="1"/>
  <c r="S1182" i="1"/>
  <c r="R390" i="1"/>
  <c r="S1020" i="1"/>
  <c r="S418" i="1"/>
  <c r="S689" i="1"/>
  <c r="R840" i="1"/>
  <c r="R516" i="1"/>
  <c r="R1025" i="1"/>
  <c r="S1199" i="1"/>
  <c r="R786" i="1"/>
  <c r="S124" i="1"/>
  <c r="R195" i="1"/>
  <c r="S1048" i="1"/>
  <c r="R146" i="1"/>
  <c r="R148" i="1"/>
  <c r="S1232" i="1"/>
  <c r="S1030" i="1"/>
  <c r="R213" i="1"/>
  <c r="R325" i="1"/>
  <c r="R288" i="1"/>
  <c r="R150" i="1"/>
  <c r="R373" i="1"/>
  <c r="S836" i="1"/>
  <c r="S393" i="1"/>
  <c r="R327" i="1"/>
  <c r="R232" i="1"/>
  <c r="S745" i="1"/>
  <c r="S598" i="1"/>
  <c r="R367" i="1"/>
  <c r="S589" i="1"/>
  <c r="R57" i="1"/>
  <c r="R783" i="1"/>
  <c r="R663" i="1"/>
  <c r="R789" i="1"/>
  <c r="S319" i="1"/>
  <c r="S249" i="1"/>
  <c r="R92" i="1"/>
  <c r="R871" i="1"/>
  <c r="S975" i="1"/>
  <c r="R1240" i="1"/>
  <c r="S1238" i="1"/>
  <c r="R1142" i="1"/>
  <c r="S1004" i="1"/>
  <c r="S38" i="1"/>
  <c r="S1217" i="1"/>
  <c r="S431" i="1"/>
  <c r="S794" i="1"/>
  <c r="R243" i="1"/>
  <c r="R591" i="1"/>
  <c r="R744" i="1"/>
  <c r="R1105" i="1"/>
  <c r="R444" i="1"/>
  <c r="S977" i="1"/>
  <c r="R710" i="1"/>
  <c r="S1210" i="1"/>
  <c r="S208" i="1"/>
  <c r="R910" i="1"/>
  <c r="S144" i="1"/>
  <c r="R674" i="1"/>
  <c r="R619" i="1"/>
  <c r="R329" i="1"/>
  <c r="S962" i="1"/>
  <c r="S1224" i="1"/>
  <c r="S354" i="1"/>
  <c r="S1256" i="1"/>
  <c r="R371" i="1"/>
  <c r="R878" i="1"/>
  <c r="S570" i="1"/>
  <c r="R145" i="1"/>
  <c r="S446" i="1"/>
  <c r="S74" i="1"/>
  <c r="S400" i="1"/>
  <c r="S658" i="1"/>
  <c r="S941" i="1"/>
  <c r="R79" i="1"/>
  <c r="R1279" i="1"/>
  <c r="R401" i="1"/>
  <c r="S96" i="1"/>
  <c r="S58" i="1"/>
  <c r="R879" i="1"/>
  <c r="S347" i="1"/>
  <c r="S771" i="1"/>
  <c r="S358" i="1"/>
  <c r="R821" i="1"/>
  <c r="R699" i="1"/>
  <c r="R1146" i="1"/>
  <c r="S1152" i="1"/>
  <c r="S494" i="1"/>
  <c r="S160" i="1"/>
  <c r="R616" i="1"/>
  <c r="S1153" i="1"/>
  <c r="R887" i="1"/>
  <c r="S1131" i="1"/>
  <c r="R532" i="1"/>
  <c r="S82" i="1"/>
  <c r="S518" i="1"/>
  <c r="S497" i="1"/>
  <c r="S845" i="1"/>
  <c r="R1048" i="1"/>
  <c r="R36" i="1"/>
  <c r="R1073" i="1"/>
  <c r="S623" i="1"/>
  <c r="R690" i="1"/>
  <c r="R353" i="1"/>
  <c r="R118" i="1"/>
  <c r="S296" i="1"/>
  <c r="R752" i="1"/>
  <c r="R550" i="1"/>
  <c r="R829" i="1"/>
  <c r="S612" i="1"/>
  <c r="S489" i="1"/>
  <c r="R1027" i="1"/>
  <c r="S1132" i="1"/>
  <c r="R1037" i="1"/>
  <c r="R248" i="1"/>
  <c r="S1181" i="1"/>
  <c r="S1147" i="1"/>
  <c r="R276" i="1"/>
  <c r="S656" i="1"/>
  <c r="R177" i="1"/>
  <c r="R729" i="1"/>
  <c r="S1245" i="1"/>
  <c r="S970" i="1"/>
  <c r="S117" i="1"/>
  <c r="S349" i="1"/>
  <c r="R891" i="1"/>
  <c r="R999" i="1"/>
  <c r="R706" i="1"/>
  <c r="S976" i="1"/>
  <c r="R461" i="1"/>
  <c r="S193" i="1"/>
  <c r="R926" i="1"/>
  <c r="S603" i="1"/>
  <c r="R1117" i="1"/>
  <c r="S829" i="1"/>
  <c r="R644" i="1"/>
  <c r="S269" i="1"/>
  <c r="S1192" i="1"/>
  <c r="S495" i="1"/>
  <c r="S149" i="1"/>
  <c r="S372" i="1"/>
  <c r="S1059" i="1"/>
  <c r="R767" i="1"/>
  <c r="S910" i="1"/>
  <c r="S973" i="1"/>
  <c r="S1282" i="1"/>
  <c r="R438" i="1"/>
  <c r="S213" i="1"/>
  <c r="R120" i="1"/>
  <c r="R970" i="1"/>
  <c r="R765" i="1"/>
  <c r="S425" i="1"/>
  <c r="R528" i="1"/>
  <c r="S295" i="1"/>
  <c r="S693" i="1"/>
  <c r="S1178" i="1"/>
  <c r="S244" i="1"/>
  <c r="S813" i="1"/>
  <c r="R368" i="1"/>
  <c r="S265" i="1"/>
  <c r="S757" i="1"/>
  <c r="S729" i="1"/>
  <c r="R800" i="1"/>
  <c r="S1251" i="1"/>
  <c r="R493" i="1"/>
  <c r="R725" i="1"/>
  <c r="R571" i="1"/>
  <c r="R566" i="1"/>
  <c r="S1145" i="1"/>
  <c r="S832" i="1"/>
  <c r="S597" i="1"/>
  <c r="S404" i="1"/>
  <c r="S659" i="1"/>
  <c r="R1123" i="1"/>
  <c r="R1211" i="1"/>
  <c r="R1044" i="1"/>
  <c r="R236" i="1"/>
  <c r="R677" i="1"/>
  <c r="S312" i="1"/>
  <c r="S892" i="1"/>
  <c r="R33" i="1"/>
  <c r="R1287" i="1"/>
  <c r="S1162" i="1"/>
  <c r="S611" i="1"/>
  <c r="R545" i="1"/>
  <c r="R607" i="1"/>
  <c r="S681" i="1"/>
  <c r="R1155" i="1"/>
  <c r="R286" i="1"/>
  <c r="S440" i="1"/>
  <c r="R46" i="1"/>
  <c r="S116" i="1"/>
  <c r="R534" i="1"/>
  <c r="R1050" i="1"/>
  <c r="R938" i="1"/>
  <c r="R207" i="1"/>
  <c r="S900" i="1"/>
  <c r="S812" i="1"/>
  <c r="R700" i="1"/>
  <c r="S913" i="1"/>
  <c r="S528" i="1"/>
  <c r="R144" i="1"/>
  <c r="S1243" i="1"/>
  <c r="S1176" i="1"/>
  <c r="S53" i="1"/>
  <c r="S452" i="1"/>
  <c r="S427" i="1"/>
  <c r="S582" i="1"/>
  <c r="S764" i="1"/>
  <c r="S194" i="1"/>
  <c r="S877" i="1"/>
  <c r="S1008" i="1"/>
  <c r="S483" i="1"/>
  <c r="R135" i="1"/>
  <c r="S461" i="1"/>
  <c r="R1283" i="1"/>
  <c r="S458" i="1"/>
  <c r="S532" i="1"/>
  <c r="R518" i="1"/>
  <c r="S434" i="1"/>
  <c r="S371" i="1"/>
  <c r="S1077" i="1"/>
  <c r="R666" i="1"/>
  <c r="S473" i="1"/>
  <c r="S866" i="1"/>
  <c r="S437" i="1"/>
  <c r="S1039" i="1"/>
  <c r="S377" i="1"/>
  <c r="R861" i="1"/>
  <c r="R996" i="1"/>
  <c r="R655" i="1"/>
  <c r="R471" i="1"/>
  <c r="R513" i="1"/>
  <c r="S753" i="1"/>
  <c r="S345" i="1"/>
  <c r="R440" i="1"/>
  <c r="R1026" i="1"/>
  <c r="R790" i="1"/>
  <c r="R140" i="1"/>
  <c r="S1002" i="1"/>
  <c r="S1223" i="1"/>
  <c r="R601" i="1"/>
  <c r="S289" i="1"/>
  <c r="S464" i="1"/>
  <c r="S375" i="1"/>
  <c r="S641" i="1"/>
  <c r="S395" i="1"/>
  <c r="R641" i="1"/>
  <c r="S696" i="1"/>
  <c r="R813" i="1"/>
  <c r="R374" i="1"/>
  <c r="R1145" i="1"/>
  <c r="R62" i="1"/>
  <c r="R766" i="1"/>
  <c r="R174" i="1"/>
  <c r="S981" i="1"/>
  <c r="R1259" i="1"/>
  <c r="R857" i="1"/>
  <c r="S365" i="1"/>
  <c r="R446" i="1"/>
  <c r="S333" i="1"/>
  <c r="S1082" i="1"/>
  <c r="S15" i="1"/>
  <c r="S460" i="1"/>
  <c r="S524" i="1"/>
  <c r="R1085" i="1"/>
  <c r="S749" i="1"/>
  <c r="S323" i="1"/>
  <c r="R577" i="1"/>
  <c r="S695" i="1"/>
  <c r="R1234" i="1"/>
  <c r="R633" i="1"/>
  <c r="S843" i="1"/>
  <c r="R1202" i="1"/>
  <c r="S539" i="1"/>
  <c r="R497" i="1"/>
  <c r="R668" i="1"/>
  <c r="R360" i="1"/>
  <c r="R159" i="1"/>
  <c r="R76" i="1"/>
  <c r="R408" i="1"/>
  <c r="R718" i="1"/>
  <c r="S583" i="1"/>
  <c r="R67" i="1"/>
  <c r="S849" i="1"/>
  <c r="S439" i="1"/>
  <c r="R312" i="1"/>
  <c r="R570" i="1"/>
  <c r="S1045" i="1"/>
  <c r="S136" i="1"/>
  <c r="S826" i="1"/>
  <c r="R1161" i="1"/>
  <c r="R972" i="1"/>
  <c r="S740" i="1"/>
  <c r="R973" i="1"/>
  <c r="R293" i="1"/>
  <c r="S302" i="1"/>
  <c r="S202" i="1"/>
  <c r="S383" i="1"/>
  <c r="R1270" i="1"/>
  <c r="R760" i="1"/>
  <c r="S123" i="1"/>
  <c r="S314" i="1"/>
  <c r="R341" i="1"/>
  <c r="R918" i="1"/>
  <c r="R152" i="1"/>
  <c r="S491" i="1"/>
  <c r="R258" i="1"/>
  <c r="R629" i="1"/>
  <c r="S572" i="1"/>
  <c r="S1055" i="1"/>
  <c r="R810" i="1"/>
  <c r="S770" i="1"/>
  <c r="R751" i="1"/>
  <c r="R1181" i="1"/>
  <c r="R473" i="1"/>
  <c r="R29" i="1"/>
  <c r="R110" i="1"/>
  <c r="R992" i="1"/>
  <c r="R855" i="1"/>
  <c r="R319" i="1"/>
  <c r="S767" i="1"/>
  <c r="R240" i="1"/>
  <c r="S637" i="1"/>
  <c r="R961" i="1"/>
  <c r="R75" i="1"/>
  <c r="R13" i="1"/>
  <c r="T1303" i="1" s="1"/>
  <c r="R109" i="1"/>
  <c r="R205" i="1"/>
  <c r="S398" i="1"/>
  <c r="R157" i="1"/>
  <c r="R91" i="1"/>
  <c r="R1289" i="1"/>
  <c r="R15" i="1"/>
  <c r="T15" i="1" s="1"/>
  <c r="S67" i="1"/>
  <c r="R32" i="1"/>
  <c r="R35" i="1"/>
  <c r="S60" i="1"/>
  <c r="R141" i="1"/>
  <c r="S43" i="1"/>
  <c r="R34" i="1"/>
  <c r="S68" i="1"/>
  <c r="R173" i="1"/>
  <c r="R24" i="1"/>
  <c r="R20" i="1"/>
  <c r="R189" i="1"/>
  <c r="S30" i="1"/>
  <c r="S33" i="1"/>
  <c r="S1289" i="1"/>
  <c r="S46" i="1"/>
  <c r="S44" i="1"/>
  <c r="R77" i="1"/>
  <c r="R1288" i="1"/>
  <c r="S14" i="1"/>
  <c r="S62" i="1"/>
  <c r="S1290" i="1"/>
  <c r="R1290" i="1"/>
  <c r="R1291" i="1"/>
  <c r="T1291" i="1" s="1"/>
  <c r="R1292" i="1"/>
  <c r="S1292" i="1"/>
  <c r="R1293" i="1"/>
  <c r="S1294" i="1"/>
  <c r="S1291" i="1"/>
  <c r="S1293" i="1"/>
  <c r="R1295" i="1"/>
  <c r="R1296" i="1"/>
  <c r="T1296" i="1" s="1"/>
  <c r="R1294" i="1"/>
  <c r="S1295" i="1"/>
  <c r="R1297" i="1"/>
  <c r="R1298" i="1"/>
  <c r="S1296" i="1"/>
  <c r="S1297" i="1"/>
  <c r="AE1423" i="1"/>
  <c r="R1300" i="1"/>
  <c r="AE153" i="1"/>
  <c r="AE116" i="1"/>
  <c r="AE180" i="1"/>
  <c r="AE220" i="1"/>
  <c r="AE129" i="1"/>
  <c r="AE138" i="1"/>
  <c r="AE202" i="1"/>
  <c r="AE107" i="1"/>
  <c r="AE171" i="1"/>
  <c r="AE270" i="1"/>
  <c r="AE254" i="1"/>
  <c r="AE855" i="1"/>
  <c r="AE423" i="1"/>
  <c r="AE152" i="1"/>
  <c r="AE216" i="1"/>
  <c r="AE418" i="1"/>
  <c r="AE127" i="1"/>
  <c r="AE191" i="1"/>
  <c r="AE253" i="1"/>
  <c r="AE110" i="1"/>
  <c r="AE174" i="1"/>
  <c r="AE278" i="1"/>
  <c r="AE117" i="1"/>
  <c r="AE181" i="1"/>
  <c r="AE257" i="1"/>
  <c r="AE309" i="1"/>
  <c r="AE373" i="1"/>
  <c r="AE568" i="1"/>
  <c r="AE283" i="1"/>
  <c r="AE347" i="1"/>
  <c r="AE441" i="1"/>
  <c r="AE250" i="1"/>
  <c r="AE314" i="1"/>
  <c r="AE378" i="1"/>
  <c r="AE479" i="1"/>
  <c r="AE321" i="1"/>
  <c r="AE382" i="1"/>
  <c r="AE272" i="1"/>
  <c r="AE336" i="1"/>
  <c r="AE530" i="1"/>
  <c r="AE287" i="1"/>
  <c r="AE351" i="1"/>
  <c r="AE481" i="1"/>
  <c r="AE416" i="1"/>
  <c r="AE480" i="1"/>
  <c r="AE398" i="1"/>
  <c r="AE462" i="1"/>
  <c r="AE557" i="1"/>
  <c r="AE421" i="1"/>
  <c r="AE485" i="1"/>
  <c r="AE597" i="1"/>
  <c r="AE452" i="1"/>
  <c r="AE581" i="1"/>
  <c r="AE435" i="1"/>
  <c r="AE504" i="1"/>
  <c r="AE426" i="1"/>
  <c r="AE490" i="1"/>
  <c r="AE495" i="1"/>
  <c r="AE559" i="1"/>
  <c r="AE623" i="1"/>
  <c r="AE735" i="1"/>
  <c r="AE558" i="1"/>
  <c r="AE622" i="1"/>
  <c r="AE605" i="1"/>
  <c r="AE687" i="1"/>
  <c r="AE532" i="1"/>
  <c r="AE596" i="1"/>
  <c r="AE678" i="1"/>
  <c r="AE563" i="1"/>
  <c r="AE625" i="1"/>
  <c r="AE743" i="1"/>
  <c r="AE665" i="1"/>
  <c r="AE569" i="1"/>
  <c r="AE657" i="1"/>
  <c r="AE718" i="1"/>
  <c r="AE645" i="1"/>
  <c r="AE709" i="1"/>
  <c r="AE668" i="1"/>
  <c r="AE732" i="1"/>
  <c r="AE643" i="1"/>
  <c r="AE707" i="1"/>
  <c r="AE783" i="1"/>
  <c r="AE706" i="1"/>
  <c r="AE780" i="1"/>
  <c r="AE737" i="1"/>
  <c r="AE680" i="1"/>
  <c r="AE744" i="1"/>
  <c r="AE802" i="1"/>
  <c r="AE866" i="1"/>
  <c r="AE777" i="1"/>
  <c r="AE841" i="1"/>
  <c r="AE905" i="1"/>
  <c r="AE832" i="1"/>
  <c r="AE896" i="1"/>
  <c r="AE814" i="1"/>
  <c r="AE878" i="1"/>
  <c r="AE789" i="1"/>
  <c r="AE853" i="1"/>
  <c r="AE912" i="1"/>
  <c r="AE836" i="1"/>
  <c r="AE900" i="1"/>
  <c r="AE803" i="1"/>
  <c r="AE867" i="1"/>
  <c r="AE962" i="1"/>
  <c r="AE1026" i="1"/>
  <c r="AE945" i="1"/>
  <c r="AE1009" i="1"/>
  <c r="AE944" i="1"/>
  <c r="AE1008" i="1"/>
  <c r="AE1181" i="1"/>
  <c r="AE967" i="1"/>
  <c r="AE1031" i="1"/>
  <c r="AE950" i="1"/>
  <c r="AE1014" i="1"/>
  <c r="AE933" i="1"/>
  <c r="AE997" i="1"/>
  <c r="AE916" i="1"/>
  <c r="AE980" i="1"/>
  <c r="AE1048" i="1"/>
  <c r="AE923" i="1"/>
  <c r="AE987" i="1"/>
  <c r="AE1204" i="1"/>
  <c r="AE1100" i="1"/>
  <c r="AE1164" i="1"/>
  <c r="AE1083" i="1"/>
  <c r="AE1147" i="1"/>
  <c r="AE1042" i="1"/>
  <c r="AE1106" i="1"/>
  <c r="AE1170" i="1"/>
  <c r="AE1089" i="1"/>
  <c r="AE1153" i="1"/>
  <c r="AE1064" i="1"/>
  <c r="AE1128" i="1"/>
  <c r="AE1212" i="1"/>
  <c r="AE1111" i="1"/>
  <c r="AE1175" i="1"/>
  <c r="AE1086" i="1"/>
  <c r="AE1150" i="1"/>
  <c r="AE1211" i="1"/>
  <c r="AE1202" i="1"/>
  <c r="AE1269" i="1"/>
  <c r="AE1233" i="1"/>
  <c r="AE1208" i="1"/>
  <c r="AE1199" i="1"/>
  <c r="AE1270" i="1"/>
  <c r="AE1238" i="1"/>
  <c r="AE1197" i="1"/>
  <c r="AE1286" i="1"/>
  <c r="AE1322" i="1"/>
  <c r="AE1327" i="1"/>
  <c r="AE1305" i="1"/>
  <c r="AE1306" i="1"/>
  <c r="AE1321" i="1"/>
  <c r="AE1263" i="1"/>
  <c r="AE1333" i="1"/>
  <c r="AE1326" i="1"/>
  <c r="AE1388" i="1"/>
  <c r="AE1328" i="1"/>
  <c r="AE1329" i="1"/>
  <c r="AE1435" i="1"/>
  <c r="AE1427" i="1"/>
  <c r="AE1363" i="1"/>
  <c r="AE1364" i="1"/>
  <c r="AE1428" i="1"/>
  <c r="AE1429" i="1"/>
  <c r="AE1430" i="1"/>
  <c r="AE1431" i="1"/>
  <c r="AE1432" i="1"/>
  <c r="AE1433" i="1"/>
  <c r="AE1434" i="1"/>
  <c r="AE1490" i="1"/>
  <c r="AE1461" i="1"/>
  <c r="AE1454" i="1"/>
  <c r="AE1471" i="1"/>
  <c r="AE1489" i="1"/>
  <c r="AE1511" i="1"/>
  <c r="AE1499" i="1"/>
  <c r="R1302" i="1"/>
  <c r="AE125" i="1"/>
  <c r="AE189" i="1"/>
  <c r="AE262" i="1"/>
  <c r="AE317" i="1"/>
  <c r="AE381" i="1"/>
  <c r="AE570" i="1"/>
  <c r="AE291" i="1"/>
  <c r="AE355" i="1"/>
  <c r="AE457" i="1"/>
  <c r="AE258" i="1"/>
  <c r="AE322" i="1"/>
  <c r="AE393" i="1"/>
  <c r="AE265" i="1"/>
  <c r="AE329" i="1"/>
  <c r="AE399" i="1"/>
  <c r="AE280" i="1"/>
  <c r="AE344" i="1"/>
  <c r="AE231" i="1"/>
  <c r="AE295" i="1"/>
  <c r="AE359" i="1"/>
  <c r="AE494" i="1"/>
  <c r="AE424" i="1"/>
  <c r="AE488" i="1"/>
  <c r="AE406" i="1"/>
  <c r="AE470" i="1"/>
  <c r="AE589" i="1"/>
  <c r="AE429" i="1"/>
  <c r="AE498" i="1"/>
  <c r="AE600" i="1"/>
  <c r="AE460" i="1"/>
  <c r="AE624" i="1"/>
  <c r="AE443" i="1"/>
  <c r="AE510" i="1"/>
  <c r="AE434" i="1"/>
  <c r="AE493" i="1"/>
  <c r="AE503" i="1"/>
  <c r="AE567" i="1"/>
  <c r="AE634" i="1"/>
  <c r="AE751" i="1"/>
  <c r="AE566" i="1"/>
  <c r="AE626" i="1"/>
  <c r="AE613" i="1"/>
  <c r="AE703" i="1"/>
  <c r="AE540" i="1"/>
  <c r="AE604" i="1"/>
  <c r="AE690" i="1"/>
  <c r="AE571" i="1"/>
  <c r="AE628" i="1"/>
  <c r="AE759" i="1"/>
  <c r="AE887" i="1"/>
  <c r="AE577" i="1"/>
  <c r="AE670" i="1"/>
  <c r="AE726" i="1"/>
  <c r="AE653" i="1"/>
  <c r="AE717" i="1"/>
  <c r="AE676" i="1"/>
  <c r="AE740" i="1"/>
  <c r="AE651" i="1"/>
  <c r="AE715" i="1"/>
  <c r="AE799" i="1"/>
  <c r="AE714" i="1"/>
  <c r="AE681" i="1"/>
  <c r="AE745" i="1"/>
  <c r="AE688" i="1"/>
  <c r="AE752" i="1"/>
  <c r="AE810" i="1"/>
  <c r="AE874" i="1"/>
  <c r="AE785" i="1"/>
  <c r="AE849" i="1"/>
  <c r="AE910" i="1"/>
  <c r="AE840" i="1"/>
  <c r="AE904" i="1"/>
  <c r="AE822" i="1"/>
  <c r="AE886" i="1"/>
  <c r="AE797" i="1"/>
  <c r="AE861" i="1"/>
  <c r="AE913" i="1"/>
  <c r="AE844" i="1"/>
  <c r="AE908" i="1"/>
  <c r="AE811" i="1"/>
  <c r="AE875" i="1"/>
  <c r="AE970" i="1"/>
  <c r="AE1034" i="1"/>
  <c r="AE953" i="1"/>
  <c r="AE1017" i="1"/>
  <c r="AE952" i="1"/>
  <c r="AE1016" i="1"/>
  <c r="AE911" i="1"/>
  <c r="AE975" i="1"/>
  <c r="AE1039" i="1"/>
  <c r="AE958" i="1"/>
  <c r="AE1022" i="1"/>
  <c r="AE941" i="1"/>
  <c r="AE1005" i="1"/>
  <c r="AE924" i="1"/>
  <c r="AE988" i="1"/>
  <c r="AE1061" i="1"/>
  <c r="AE931" i="1"/>
  <c r="AE995" i="1"/>
  <c r="AE1044" i="1"/>
  <c r="AE1108" i="1"/>
  <c r="AE1172" i="1"/>
  <c r="AE1091" i="1"/>
  <c r="AE1155" i="1"/>
  <c r="AE1050" i="1"/>
  <c r="AE1114" i="1"/>
  <c r="AE1178" i="1"/>
  <c r="AE1097" i="1"/>
  <c r="AE1161" i="1"/>
  <c r="AE1072" i="1"/>
  <c r="AE1136" i="1"/>
  <c r="AE1055" i="1"/>
  <c r="AE1119" i="1"/>
  <c r="AE1183" i="1"/>
  <c r="AE1094" i="1"/>
  <c r="AE1158" i="1"/>
  <c r="AE1219" i="1"/>
  <c r="AE1210" i="1"/>
  <c r="AE1278" i="1"/>
  <c r="AE1241" i="1"/>
  <c r="AE1216" i="1"/>
  <c r="AE1207" i="1"/>
  <c r="AE1302" i="1"/>
  <c r="AE1246" i="1"/>
  <c r="AE1205" i="1"/>
  <c r="AE1294" i="1"/>
  <c r="AE1268" i="1"/>
  <c r="AE1330" i="1"/>
  <c r="AE1313" i="1"/>
  <c r="AE1314" i="1"/>
  <c r="AE1264" i="1"/>
  <c r="AE1271" i="1"/>
  <c r="AE1341" i="1"/>
  <c r="AE1334" i="1"/>
  <c r="AE1395" i="1"/>
  <c r="AE1336" i="1"/>
  <c r="AE1337" i="1"/>
  <c r="AE1338" i="1"/>
  <c r="AE1448" i="1"/>
  <c r="AE1371" i="1"/>
  <c r="AE1372" i="1"/>
  <c r="AE1436" i="1"/>
  <c r="AE1437" i="1"/>
  <c r="AE1438" i="1"/>
  <c r="AE1439" i="1"/>
  <c r="AE1444" i="1"/>
  <c r="AE1452" i="1"/>
  <c r="AE1443" i="1"/>
  <c r="AE1495" i="1"/>
  <c r="AE1469" i="1"/>
  <c r="AE1462" i="1"/>
  <c r="AE1481" i="1"/>
  <c r="AE1502" i="1"/>
  <c r="AE1458" i="1"/>
  <c r="AE1507" i="1"/>
  <c r="S1303" i="1"/>
  <c r="AF15" i="1"/>
  <c r="AE1403" i="1"/>
  <c r="AE1387" i="1"/>
  <c r="AE1384" i="1"/>
  <c r="AE1391" i="1"/>
  <c r="AE1382" i="1"/>
  <c r="AE1356" i="1"/>
  <c r="AE1420" i="1"/>
  <c r="AE1421" i="1"/>
  <c r="AE1422" i="1"/>
  <c r="AE1424" i="1"/>
  <c r="AE1425" i="1"/>
  <c r="AE1426" i="1"/>
  <c r="AE1483" i="1"/>
  <c r="AE1453" i="1"/>
  <c r="AE1446" i="1"/>
  <c r="AE1463" i="1"/>
  <c r="AE1486" i="1"/>
  <c r="AE1493" i="1"/>
  <c r="AE1491" i="1"/>
  <c r="R1299" i="1"/>
  <c r="F1308" i="1"/>
  <c r="A34" i="1"/>
  <c r="AE324" i="1"/>
  <c r="AE161" i="1"/>
  <c r="AE154" i="1"/>
  <c r="AE123" i="1"/>
  <c r="AE187" i="1"/>
  <c r="AE334" i="1"/>
  <c r="AE268" i="1"/>
  <c r="AE277" i="1"/>
  <c r="AE455" i="1"/>
  <c r="AE104" i="1"/>
  <c r="AE168" i="1"/>
  <c r="AE260" i="1"/>
  <c r="AE143" i="1"/>
  <c r="AE207" i="1"/>
  <c r="AE332" i="1"/>
  <c r="AE126" i="1"/>
  <c r="AE190" i="1"/>
  <c r="AE342" i="1"/>
  <c r="AE133" i="1"/>
  <c r="AE197" i="1"/>
  <c r="AE276" i="1"/>
  <c r="AE325" i="1"/>
  <c r="AE383" i="1"/>
  <c r="AE235" i="1"/>
  <c r="AE299" i="1"/>
  <c r="AE363" i="1"/>
  <c r="AE473" i="1"/>
  <c r="AE266" i="1"/>
  <c r="AE330" i="1"/>
  <c r="AE410" i="1"/>
  <c r="AE273" i="1"/>
  <c r="AE337" i="1"/>
  <c r="AE404" i="1"/>
  <c r="AE288" i="1"/>
  <c r="AE352" i="1"/>
  <c r="AE239" i="1"/>
  <c r="AE303" i="1"/>
  <c r="AE367" i="1"/>
  <c r="AE506" i="1"/>
  <c r="AE432" i="1"/>
  <c r="AE505" i="1"/>
  <c r="AE414" i="1"/>
  <c r="AE478" i="1"/>
  <c r="AE608" i="1"/>
  <c r="AE437" i="1"/>
  <c r="AE520" i="1"/>
  <c r="AE663" i="1"/>
  <c r="AE468" i="1"/>
  <c r="AE387" i="1"/>
  <c r="AE451" i="1"/>
  <c r="AE544" i="1"/>
  <c r="AE442" i="1"/>
  <c r="AE499" i="1"/>
  <c r="AE511" i="1"/>
  <c r="AE575" i="1"/>
  <c r="AE637" i="1"/>
  <c r="AE903" i="1"/>
  <c r="AE574" i="1"/>
  <c r="AE629" i="1"/>
  <c r="AE621" i="1"/>
  <c r="AE871" i="1"/>
  <c r="AE548" i="1"/>
  <c r="AE612" i="1"/>
  <c r="AE791" i="1"/>
  <c r="AE579" i="1"/>
  <c r="AE638" i="1"/>
  <c r="AE839" i="1"/>
  <c r="AE521" i="1"/>
  <c r="AE585" i="1"/>
  <c r="AE695" i="1"/>
  <c r="AE734" i="1"/>
  <c r="AE661" i="1"/>
  <c r="AE725" i="1"/>
  <c r="AE684" i="1"/>
  <c r="AE748" i="1"/>
  <c r="AE659" i="1"/>
  <c r="AE723" i="1"/>
  <c r="AE815" i="1"/>
  <c r="AE722" i="1"/>
  <c r="AE689" i="1"/>
  <c r="AE753" i="1"/>
  <c r="AE696" i="1"/>
  <c r="AE767" i="1"/>
  <c r="AE818" i="1"/>
  <c r="AE882" i="1"/>
  <c r="AE793" i="1"/>
  <c r="AE857" i="1"/>
  <c r="AE784" i="1"/>
  <c r="AE848" i="1"/>
  <c r="AE926" i="1"/>
  <c r="AE830" i="1"/>
  <c r="AE894" i="1"/>
  <c r="AE805" i="1"/>
  <c r="AE869" i="1"/>
  <c r="AE788" i="1"/>
  <c r="AE852" i="1"/>
  <c r="AE918" i="1"/>
  <c r="AE819" i="1"/>
  <c r="AE883" i="1"/>
  <c r="AE978" i="1"/>
  <c r="AE1040" i="1"/>
  <c r="AE961" i="1"/>
  <c r="AE1025" i="1"/>
  <c r="AE960" i="1"/>
  <c r="AE1024" i="1"/>
  <c r="AE919" i="1"/>
  <c r="AE983" i="1"/>
  <c r="AE1043" i="1"/>
  <c r="AE966" i="1"/>
  <c r="AE1030" i="1"/>
  <c r="AE949" i="1"/>
  <c r="AE1013" i="1"/>
  <c r="AE932" i="1"/>
  <c r="AE996" i="1"/>
  <c r="AE1125" i="1"/>
  <c r="AE939" i="1"/>
  <c r="AE1003" i="1"/>
  <c r="AE1052" i="1"/>
  <c r="AE1116" i="1"/>
  <c r="AE1180" i="1"/>
  <c r="AE1099" i="1"/>
  <c r="AE1163" i="1"/>
  <c r="AE1058" i="1"/>
  <c r="AE1122" i="1"/>
  <c r="AE1186" i="1"/>
  <c r="AE1105" i="1"/>
  <c r="AE1169" i="1"/>
  <c r="AE1080" i="1"/>
  <c r="AE1144" i="1"/>
  <c r="AE1063" i="1"/>
  <c r="AE1127" i="1"/>
  <c r="AE1252" i="1"/>
  <c r="AE1102" i="1"/>
  <c r="AE1166" i="1"/>
  <c r="AE1227" i="1"/>
  <c r="AE1218" i="1"/>
  <c r="AE1281" i="1"/>
  <c r="AE1249" i="1"/>
  <c r="AE1224" i="1"/>
  <c r="AE1215" i="1"/>
  <c r="AE1190" i="1"/>
  <c r="AE1254" i="1"/>
  <c r="AE1213" i="1"/>
  <c r="AE1277" i="1"/>
  <c r="AE1276" i="1"/>
  <c r="AE1259" i="1"/>
  <c r="AE1323" i="1"/>
  <c r="AE1324" i="1"/>
  <c r="AE1272" i="1"/>
  <c r="AE1279" i="1"/>
  <c r="AE1349" i="1"/>
  <c r="AE1342" i="1"/>
  <c r="AE1335" i="1"/>
  <c r="AE1344" i="1"/>
  <c r="AE1345" i="1"/>
  <c r="AE1346" i="1"/>
  <c r="AE1449" i="1"/>
  <c r="AE1379" i="1"/>
  <c r="AE1380" i="1"/>
  <c r="AE1442" i="1"/>
  <c r="AE1441" i="1"/>
  <c r="AE1440" i="1"/>
  <c r="AE1456" i="1"/>
  <c r="AE1385" i="1"/>
  <c r="AE1386" i="1"/>
  <c r="AE1451" i="1"/>
  <c r="AE1501" i="1"/>
  <c r="AE1482" i="1"/>
  <c r="AE1470" i="1"/>
  <c r="AE1487" i="1"/>
  <c r="AE1457" i="1"/>
  <c r="AE1466" i="1"/>
  <c r="AE1484" i="1"/>
  <c r="R1301" i="1"/>
  <c r="T1301" i="1" s="1"/>
  <c r="S1301" i="1"/>
  <c r="AE201" i="1"/>
  <c r="AE146" i="1"/>
  <c r="AE210" i="1"/>
  <c r="AE177" i="1"/>
  <c r="AE156" i="1"/>
  <c r="AE131" i="1"/>
  <c r="AE195" i="1"/>
  <c r="AE364" i="1"/>
  <c r="AE300" i="1"/>
  <c r="AE286" i="1"/>
  <c r="AE471" i="1"/>
  <c r="AE112" i="1"/>
  <c r="AE176" i="1"/>
  <c r="AE284" i="1"/>
  <c r="AE151" i="1"/>
  <c r="AE215" i="1"/>
  <c r="AE366" i="1"/>
  <c r="AE134" i="1"/>
  <c r="AE198" i="1"/>
  <c r="AE372" i="1"/>
  <c r="AE141" i="1"/>
  <c r="AE205" i="1"/>
  <c r="AE308" i="1"/>
  <c r="AE333" i="1"/>
  <c r="AE385" i="1"/>
  <c r="AE243" i="1"/>
  <c r="AE307" i="1"/>
  <c r="AE371" i="1"/>
  <c r="AE489" i="1"/>
  <c r="AE274" i="1"/>
  <c r="AE338" i="1"/>
  <c r="AE415" i="1"/>
  <c r="AE281" i="1"/>
  <c r="AE345" i="1"/>
  <c r="AE232" i="1"/>
  <c r="AE296" i="1"/>
  <c r="AE360" i="1"/>
  <c r="AE247" i="1"/>
  <c r="AE311" i="1"/>
  <c r="AE375" i="1"/>
  <c r="AE536" i="1"/>
  <c r="AE440" i="1"/>
  <c r="AE533" i="1"/>
  <c r="AE422" i="1"/>
  <c r="AE486" i="1"/>
  <c r="AE772" i="1"/>
  <c r="AE445" i="1"/>
  <c r="AE522" i="1"/>
  <c r="AE412" i="1"/>
  <c r="AE476" i="1"/>
  <c r="AE395" i="1"/>
  <c r="AE459" i="1"/>
  <c r="AE546" i="1"/>
  <c r="AE450" i="1"/>
  <c r="AE517" i="1"/>
  <c r="AE519" i="1"/>
  <c r="AE583" i="1"/>
  <c r="AE654" i="1"/>
  <c r="AE518" i="1"/>
  <c r="AE582" i="1"/>
  <c r="AE639" i="1"/>
  <c r="AE631" i="1"/>
  <c r="AE492" i="1"/>
  <c r="AE556" i="1"/>
  <c r="AE620" i="1"/>
  <c r="AE523" i="1"/>
  <c r="AE587" i="1"/>
  <c r="AE647" i="1"/>
  <c r="AE594" i="1"/>
  <c r="AE529" i="1"/>
  <c r="AE593" i="1"/>
  <c r="AE807" i="1"/>
  <c r="AE742" i="1"/>
  <c r="AE669" i="1"/>
  <c r="AE733" i="1"/>
  <c r="AE692" i="1"/>
  <c r="AE756" i="1"/>
  <c r="AE667" i="1"/>
  <c r="AE731" i="1"/>
  <c r="AE831" i="1"/>
  <c r="AE730" i="1"/>
  <c r="AE697" i="1"/>
  <c r="AE762" i="1"/>
  <c r="AE704" i="1"/>
  <c r="AE770" i="1"/>
  <c r="AE826" i="1"/>
  <c r="AE890" i="1"/>
  <c r="AE801" i="1"/>
  <c r="AE865" i="1"/>
  <c r="AE792" i="1"/>
  <c r="AE856" i="1"/>
  <c r="AE774" i="1"/>
  <c r="AE838" i="1"/>
  <c r="AE902" i="1"/>
  <c r="AE813" i="1"/>
  <c r="AE877" i="1"/>
  <c r="AE796" i="1"/>
  <c r="AE860" i="1"/>
  <c r="AE763" i="1"/>
  <c r="AE827" i="1"/>
  <c r="AE891" i="1"/>
  <c r="AE986" i="1"/>
  <c r="AE1047" i="1"/>
  <c r="AE969" i="1"/>
  <c r="AE1033" i="1"/>
  <c r="AE968" i="1"/>
  <c r="AE1032" i="1"/>
  <c r="AE927" i="1"/>
  <c r="AE991" i="1"/>
  <c r="AE1046" i="1"/>
  <c r="AE974" i="1"/>
  <c r="AE1038" i="1"/>
  <c r="AE957" i="1"/>
  <c r="AE1021" i="1"/>
  <c r="AE940" i="1"/>
  <c r="AE1004" i="1"/>
  <c r="AE1141" i="1"/>
  <c r="AE947" i="1"/>
  <c r="AE1011" i="1"/>
  <c r="AE1060" i="1"/>
  <c r="AE1124" i="1"/>
  <c r="AE1244" i="1"/>
  <c r="AE1107" i="1"/>
  <c r="AE1171" i="1"/>
  <c r="AE1066" i="1"/>
  <c r="AE1130" i="1"/>
  <c r="AE1049" i="1"/>
  <c r="AE1113" i="1"/>
  <c r="AE1177" i="1"/>
  <c r="AE1088" i="1"/>
  <c r="AE1152" i="1"/>
  <c r="AE1071" i="1"/>
  <c r="AE1135" i="1"/>
  <c r="AE1319" i="1"/>
  <c r="AE1110" i="1"/>
  <c r="AE1174" i="1"/>
  <c r="AE1235" i="1"/>
  <c r="AE1226" i="1"/>
  <c r="AE1193" i="1"/>
  <c r="AE1257" i="1"/>
  <c r="AE1232" i="1"/>
  <c r="AE1223" i="1"/>
  <c r="AE1198" i="1"/>
  <c r="AE1260" i="1"/>
  <c r="AE1221" i="1"/>
  <c r="AE1285" i="1"/>
  <c r="AE1284" i="1"/>
  <c r="AE1267" i="1"/>
  <c r="AE1266" i="1"/>
  <c r="AE1325" i="1"/>
  <c r="AE1280" i="1"/>
  <c r="AE1293" i="1"/>
  <c r="AE1357" i="1"/>
  <c r="AE1350" i="1"/>
  <c r="AE1343" i="1"/>
  <c r="AE1352" i="1"/>
  <c r="AE1353" i="1"/>
  <c r="AE1354" i="1"/>
  <c r="AE1450" i="1"/>
  <c r="AE1419" i="1"/>
  <c r="AE1411" i="1"/>
  <c r="AE1389" i="1"/>
  <c r="AE1390" i="1"/>
  <c r="AE1445" i="1"/>
  <c r="AE1392" i="1"/>
  <c r="AE1393" i="1"/>
  <c r="AE1394" i="1"/>
  <c r="AE1459" i="1"/>
  <c r="AE1460" i="1"/>
  <c r="AE1488" i="1"/>
  <c r="AE1494" i="1"/>
  <c r="AE1496" i="1"/>
  <c r="AE1465" i="1"/>
  <c r="AE1474" i="1"/>
  <c r="AE1492" i="1"/>
  <c r="F1309" i="1" l="1"/>
  <c r="T189" i="1"/>
  <c r="T1297" i="1"/>
  <c r="T20" i="1"/>
  <c r="T205" i="1"/>
  <c r="T918" i="1"/>
  <c r="T408" i="1"/>
  <c r="T1259" i="1"/>
  <c r="T513" i="1"/>
  <c r="T534" i="1"/>
  <c r="T545" i="1"/>
  <c r="T236" i="1"/>
  <c r="T528" i="1"/>
  <c r="T729" i="1"/>
  <c r="T118" i="1"/>
  <c r="T910" i="1"/>
  <c r="T591" i="1"/>
  <c r="T663" i="1"/>
  <c r="T327" i="1"/>
  <c r="T220" i="1"/>
  <c r="T1195" i="1"/>
  <c r="T115" i="1"/>
  <c r="T503" i="1"/>
  <c r="T30" i="1"/>
  <c r="T638" i="1"/>
  <c r="T598" i="1"/>
  <c r="T1115" i="1"/>
  <c r="T856" i="1"/>
  <c r="T1265" i="1"/>
  <c r="T1239" i="1"/>
  <c r="T366" i="1"/>
  <c r="T981" i="1"/>
  <c r="T1208" i="1"/>
  <c r="T136" i="1"/>
  <c r="T420" i="1"/>
  <c r="T1108" i="1"/>
  <c r="T434" i="1"/>
  <c r="T282" i="1"/>
  <c r="T484" i="1"/>
  <c r="T885" i="1"/>
  <c r="T82" i="1"/>
  <c r="T826" i="1"/>
  <c r="T904" i="1"/>
  <c r="T908" i="1"/>
  <c r="T389" i="1"/>
  <c r="T334" i="1"/>
  <c r="T158" i="1"/>
  <c r="T864" i="1"/>
  <c r="T792" i="1"/>
  <c r="T1153" i="1"/>
  <c r="T166" i="1"/>
  <c r="T1015" i="1"/>
  <c r="T385" i="1"/>
  <c r="T171" i="1"/>
  <c r="T962" i="1"/>
  <c r="T265" i="1"/>
  <c r="T723" i="1"/>
  <c r="T512" i="1"/>
  <c r="T637" i="1"/>
  <c r="T1222" i="1"/>
  <c r="T222" i="1"/>
  <c r="T646" i="1"/>
  <c r="T1255" i="1"/>
  <c r="T235" i="1"/>
  <c r="T660" i="1"/>
  <c r="T900" i="1"/>
  <c r="T496" i="1"/>
  <c r="T315" i="1"/>
  <c r="T1007" i="1"/>
  <c r="T305" i="1"/>
  <c r="T1273" i="1"/>
  <c r="T345" i="1"/>
  <c r="T392" i="1"/>
  <c r="T179" i="1"/>
  <c r="T184" i="1"/>
  <c r="T929" i="1"/>
  <c r="T1194" i="1"/>
  <c r="T947" i="1"/>
  <c r="T1213" i="1"/>
  <c r="T939" i="1"/>
  <c r="T1277" i="1"/>
  <c r="T1225" i="1"/>
  <c r="T126" i="1"/>
  <c r="T191" i="1"/>
  <c r="T1114" i="1"/>
  <c r="T555" i="1"/>
  <c r="T1125" i="1"/>
  <c r="T313" i="1"/>
  <c r="T1238" i="1"/>
  <c r="T657" i="1"/>
  <c r="T572" i="1"/>
  <c r="T41" i="1"/>
  <c r="T568" i="1"/>
  <c r="T370" i="1"/>
  <c r="T1209" i="1"/>
  <c r="T1063" i="1"/>
  <c r="T968" i="1"/>
  <c r="T589" i="1"/>
  <c r="T1188" i="1"/>
  <c r="T298" i="1"/>
  <c r="T838" i="1"/>
  <c r="T627" i="1"/>
  <c r="T851" i="1"/>
  <c r="T1092" i="1"/>
  <c r="T1250" i="1"/>
  <c r="T733" i="1"/>
  <c r="T549" i="1"/>
  <c r="T643" i="1"/>
  <c r="T266" i="1"/>
  <c r="T944" i="1"/>
  <c r="T48" i="1"/>
  <c r="T888" i="1"/>
  <c r="T858" i="1"/>
  <c r="T261" i="1"/>
  <c r="T661" i="1"/>
  <c r="T614" i="1"/>
  <c r="T552" i="1"/>
  <c r="T481" i="1"/>
  <c r="T1158" i="1"/>
  <c r="T886" i="1"/>
  <c r="T502" i="1"/>
  <c r="T415" i="1"/>
  <c r="T304" i="1"/>
  <c r="T738" i="1"/>
  <c r="T654" i="1"/>
  <c r="T828" i="1"/>
  <c r="T740" i="1"/>
  <c r="T647" i="1"/>
  <c r="T749" i="1"/>
  <c r="T1284" i="1"/>
  <c r="T1023" i="1"/>
  <c r="T578" i="1"/>
  <c r="T469" i="1"/>
  <c r="T104" i="1"/>
  <c r="T59" i="1"/>
  <c r="T839" i="1"/>
  <c r="T68" i="1"/>
  <c r="T454" i="1"/>
  <c r="T737" i="1"/>
  <c r="T396" i="1"/>
  <c r="T948" i="1"/>
  <c r="T452" i="1"/>
  <c r="T318" i="1"/>
  <c r="T85" i="1"/>
  <c r="T58" i="1"/>
  <c r="T256" i="1"/>
  <c r="T1062" i="1"/>
  <c r="T1206" i="1"/>
  <c r="T1242" i="1"/>
  <c r="T348" i="1"/>
  <c r="T966" i="1"/>
  <c r="T650" i="1"/>
  <c r="T1156" i="1"/>
  <c r="T142" i="1"/>
  <c r="T1172" i="1"/>
  <c r="T42" i="1"/>
  <c r="T554" i="1"/>
  <c r="T507" i="1"/>
  <c r="T1219" i="1"/>
  <c r="T1057" i="1"/>
  <c r="T971" i="1"/>
  <c r="T1077" i="1"/>
  <c r="T1203" i="1"/>
  <c r="T1098" i="1"/>
  <c r="T212" i="1"/>
  <c r="T922" i="1"/>
  <c r="T69" i="1"/>
  <c r="T1191" i="1"/>
  <c r="T187" i="1"/>
  <c r="T1298" i="1"/>
  <c r="T1302" i="1"/>
  <c r="T1288" i="1"/>
  <c r="T319" i="1"/>
  <c r="T77" i="1"/>
  <c r="T24" i="1"/>
  <c r="T32" i="1"/>
  <c r="T109" i="1"/>
  <c r="T855" i="1"/>
  <c r="T810" i="1"/>
  <c r="T341" i="1"/>
  <c r="T293" i="1"/>
  <c r="T570" i="1"/>
  <c r="T76" i="1"/>
  <c r="T633" i="1"/>
  <c r="T641" i="1"/>
  <c r="T471" i="1"/>
  <c r="T1283" i="1"/>
  <c r="T1044" i="1"/>
  <c r="T566" i="1"/>
  <c r="T644" i="1"/>
  <c r="T706" i="1"/>
  <c r="T177" i="1"/>
  <c r="T1027" i="1"/>
  <c r="T353" i="1"/>
  <c r="T879" i="1"/>
  <c r="T243" i="1"/>
  <c r="T1240" i="1"/>
  <c r="T783" i="1"/>
  <c r="T1025" i="1"/>
  <c r="T1118" i="1"/>
  <c r="T788" i="1"/>
  <c r="T974" i="1"/>
  <c r="T117" i="1"/>
  <c r="T825" i="1"/>
  <c r="T863" i="1"/>
  <c r="T1090" i="1"/>
  <c r="T697" i="1"/>
  <c r="T250" i="1"/>
  <c r="T99" i="1"/>
  <c r="T263" i="1"/>
  <c r="T264" i="1"/>
  <c r="T599" i="1"/>
  <c r="T431" i="1"/>
  <c r="T1170" i="1"/>
  <c r="T935" i="1"/>
  <c r="T1004" i="1"/>
  <c r="T510" i="1"/>
  <c r="T338" i="1"/>
  <c r="T747" i="1"/>
  <c r="T60" i="1"/>
  <c r="T1013" i="1"/>
  <c r="T642" i="1"/>
  <c r="T227" i="1"/>
  <c r="T1003" i="1"/>
  <c r="T1200" i="1"/>
  <c r="T796" i="1"/>
  <c r="T797" i="1"/>
  <c r="T278" i="1"/>
  <c r="T160" i="1"/>
  <c r="T950" i="1"/>
  <c r="T194" i="1"/>
  <c r="T763" i="1"/>
  <c r="T1176" i="1"/>
  <c r="T997" i="1"/>
  <c r="T81" i="1"/>
  <c r="T1229" i="1"/>
  <c r="T351" i="1"/>
  <c r="T695" i="1"/>
  <c r="T387" i="1"/>
  <c r="T1029" i="1"/>
  <c r="T1046" i="1"/>
  <c r="T31" i="1"/>
  <c r="T868" i="1"/>
  <c r="T299" i="1"/>
  <c r="T474" i="1"/>
  <c r="T488" i="1"/>
  <c r="T251" i="1"/>
  <c r="T332" i="1"/>
  <c r="T1193" i="1"/>
  <c r="T782" i="1"/>
  <c r="T254" i="1"/>
  <c r="T1064" i="1"/>
  <c r="T1186" i="1"/>
  <c r="T1286" i="1"/>
  <c r="T168" i="1"/>
  <c r="T506" i="1"/>
  <c r="T161" i="1"/>
  <c r="T919" i="1"/>
  <c r="T494" i="1"/>
  <c r="T860" i="1"/>
  <c r="T876" i="1"/>
  <c r="T137" i="1"/>
  <c r="T1175" i="1"/>
  <c r="T541" i="1"/>
  <c r="T357" i="1"/>
  <c r="T1019" i="1"/>
  <c r="T455" i="1"/>
  <c r="T764" i="1"/>
  <c r="T895" i="1"/>
  <c r="T1281" i="1"/>
  <c r="T1122" i="1"/>
  <c r="T527" i="1"/>
  <c r="T773" i="1"/>
  <c r="T594" i="1"/>
  <c r="T1135" i="1"/>
  <c r="T582" i="1"/>
  <c r="T71" i="1"/>
  <c r="T478" i="1"/>
  <c r="T100" i="1"/>
  <c r="T1190" i="1"/>
  <c r="T128" i="1"/>
  <c r="T703" i="1"/>
  <c r="T746" i="1"/>
  <c r="T23" i="1"/>
  <c r="T683" i="1"/>
  <c r="T691" i="1"/>
  <c r="T626" i="1"/>
  <c r="T610" i="1"/>
  <c r="T441" i="1"/>
  <c r="T1103" i="1"/>
  <c r="T287" i="1"/>
  <c r="T925" i="1"/>
  <c r="T941" i="1"/>
  <c r="T755" i="1"/>
  <c r="T687" i="1"/>
  <c r="T467" i="1"/>
  <c r="T1032" i="1"/>
  <c r="T1106" i="1"/>
  <c r="T847" i="1"/>
  <c r="T297" i="1"/>
  <c r="T138" i="1"/>
  <c r="T463" i="1"/>
  <c r="T558" i="1"/>
  <c r="T124" i="1"/>
  <c r="T708" i="1"/>
  <c r="T649" i="1"/>
  <c r="T617" i="1"/>
  <c r="T816" i="1"/>
  <c r="T995" i="1"/>
  <c r="T1126" i="1"/>
  <c r="T26" i="1"/>
  <c r="T975" i="1"/>
  <c r="T412" i="1"/>
  <c r="T604" i="1"/>
  <c r="T1246" i="1"/>
  <c r="T848" i="1"/>
  <c r="T1104" i="1"/>
  <c r="T777" i="1"/>
  <c r="T953" i="1"/>
  <c r="T87" i="1"/>
  <c r="T466" i="1"/>
  <c r="T355" i="1"/>
  <c r="T95" i="1"/>
  <c r="T19" i="1"/>
  <c r="T1014" i="1"/>
  <c r="T632" i="1"/>
  <c r="T190" i="1"/>
  <c r="T553" i="1"/>
  <c r="T544" i="1"/>
  <c r="T302" i="1"/>
  <c r="T477" i="1"/>
  <c r="T949" i="1"/>
  <c r="T818" i="1"/>
  <c r="T901" i="1"/>
  <c r="T91" i="1"/>
  <c r="T1293" i="1"/>
  <c r="T35" i="1"/>
  <c r="A35" i="1"/>
  <c r="T1300" i="1"/>
  <c r="T1294" i="1"/>
  <c r="T1292" i="1"/>
  <c r="T173" i="1"/>
  <c r="T992" i="1"/>
  <c r="T973" i="1"/>
  <c r="T312" i="1"/>
  <c r="T159" i="1"/>
  <c r="T1234" i="1"/>
  <c r="T174" i="1"/>
  <c r="T140" i="1"/>
  <c r="T655" i="1"/>
  <c r="T666" i="1"/>
  <c r="T700" i="1"/>
  <c r="T46" i="1"/>
  <c r="T1211" i="1"/>
  <c r="T571" i="1"/>
  <c r="T368" i="1"/>
  <c r="T765" i="1"/>
  <c r="T767" i="1"/>
  <c r="T999" i="1"/>
  <c r="T690" i="1"/>
  <c r="T57" i="1"/>
  <c r="T148" i="1"/>
  <c r="T516" i="1"/>
  <c r="T230" i="1"/>
  <c r="T533" i="1"/>
  <c r="T1198" i="1"/>
  <c r="T1253" i="1"/>
  <c r="T882" i="1"/>
  <c r="T775" i="1"/>
  <c r="T636" i="1"/>
  <c r="T713" i="1"/>
  <c r="T147" i="1"/>
  <c r="T1035" i="1"/>
  <c r="T445" i="1"/>
  <c r="T170" i="1"/>
  <c r="T976" i="1"/>
  <c r="T482" i="1"/>
  <c r="T984" i="1"/>
  <c r="T347" i="1"/>
  <c r="T56" i="1"/>
  <c r="T413" i="1"/>
  <c r="T1043" i="1"/>
  <c r="T94" i="1"/>
  <c r="T55" i="1"/>
  <c r="T603" i="1"/>
  <c r="T753" i="1"/>
  <c r="T209" i="1"/>
  <c r="T487" i="1"/>
  <c r="T200" i="1"/>
  <c r="T769" i="1"/>
  <c r="T1009" i="1"/>
  <c r="T531" i="1"/>
  <c r="T485" i="1"/>
  <c r="T349" i="1"/>
  <c r="T933" i="1"/>
  <c r="T745" i="1"/>
  <c r="T903" i="1"/>
  <c r="T255" i="1"/>
  <c r="T458" i="1"/>
  <c r="T317" i="1"/>
  <c r="T732" i="1"/>
  <c r="T613" i="1"/>
  <c r="T116" i="1"/>
  <c r="T342" i="1"/>
  <c r="T754" i="1"/>
  <c r="T1276" i="1"/>
  <c r="T180" i="1"/>
  <c r="T893" i="1"/>
  <c r="T1059" i="1"/>
  <c r="T362" i="1"/>
  <c r="T712" i="1"/>
  <c r="T393" i="1"/>
  <c r="T314" i="1"/>
  <c r="T107" i="1"/>
  <c r="T834" i="1"/>
  <c r="T1217" i="1"/>
  <c r="T289" i="1"/>
  <c r="T273" i="1"/>
  <c r="T1084" i="1"/>
  <c r="T720" i="1"/>
  <c r="T946" i="1"/>
  <c r="T606" i="1"/>
  <c r="T38" i="1"/>
  <c r="T308" i="1"/>
  <c r="T1223" i="1"/>
  <c r="T1179" i="1"/>
  <c r="T630" i="1"/>
  <c r="T548" i="1"/>
  <c r="T84" i="1"/>
  <c r="T983" i="1"/>
  <c r="T402" i="1"/>
  <c r="T600" i="1"/>
  <c r="T346" i="1"/>
  <c r="T1165" i="1"/>
  <c r="T295" i="1"/>
  <c r="T795" i="1"/>
  <c r="T1266" i="1"/>
  <c r="T952" i="1"/>
  <c r="T1157" i="1"/>
  <c r="T1226" i="1"/>
  <c r="T768" i="1"/>
  <c r="T1260" i="1"/>
  <c r="T231" i="1"/>
  <c r="T662" i="1"/>
  <c r="T436" i="1"/>
  <c r="T217" i="1"/>
  <c r="T1089" i="1"/>
  <c r="T896" i="1"/>
  <c r="T504" i="1"/>
  <c r="T409" i="1"/>
  <c r="T709" i="1"/>
  <c r="T257" i="1"/>
  <c r="T247" i="1"/>
  <c r="T884" i="1"/>
  <c r="T45" i="1"/>
  <c r="T129" i="1"/>
  <c r="T905" i="1"/>
  <c r="T404" i="1"/>
  <c r="T676" i="1"/>
  <c r="T735" i="1"/>
  <c r="T54" i="1"/>
  <c r="T51" i="1"/>
  <c r="T1249" i="1"/>
  <c r="T417" i="1"/>
  <c r="T830" i="1"/>
  <c r="T421" i="1"/>
  <c r="T381" i="1"/>
  <c r="T1204" i="1"/>
  <c r="T670" i="1"/>
  <c r="T580" i="1"/>
  <c r="T97" i="1"/>
  <c r="T774" i="1"/>
  <c r="T1128" i="1"/>
  <c r="T1016" i="1"/>
  <c r="T520" i="1"/>
  <c r="T1109" i="1"/>
  <c r="T982" i="1"/>
  <c r="T239" i="1"/>
  <c r="T1167" i="1"/>
  <c r="T921" i="1"/>
  <c r="T702" i="1"/>
  <c r="T66" i="1"/>
  <c r="T1133" i="1"/>
  <c r="T587" i="1"/>
  <c r="T605" i="1"/>
  <c r="T1116" i="1"/>
  <c r="T123" i="1"/>
  <c r="T1131" i="1"/>
  <c r="T202" i="1"/>
  <c r="T1011" i="1"/>
  <c r="T98" i="1"/>
  <c r="T969" i="1"/>
  <c r="T1171" i="1"/>
  <c r="T917" i="1"/>
  <c r="T37" i="1"/>
  <c r="T1256" i="1"/>
  <c r="T360" i="1"/>
  <c r="T996" i="1"/>
  <c r="T135" i="1"/>
  <c r="T1287" i="1"/>
  <c r="T1123" i="1"/>
  <c r="T725" i="1"/>
  <c r="T970" i="1"/>
  <c r="T1117" i="1"/>
  <c r="T891" i="1"/>
  <c r="T276" i="1"/>
  <c r="T532" i="1"/>
  <c r="T1146" i="1"/>
  <c r="T710" i="1"/>
  <c r="T871" i="1"/>
  <c r="T373" i="1"/>
  <c r="T146" i="1"/>
  <c r="T840" i="1"/>
  <c r="T574" i="1"/>
  <c r="T653" i="1"/>
  <c r="T1088" i="1"/>
  <c r="T1247" i="1"/>
  <c r="T685" i="1"/>
  <c r="T271" i="1"/>
  <c r="T197" i="1"/>
  <c r="T1228" i="1"/>
  <c r="T480" i="1"/>
  <c r="T853" i="1"/>
  <c r="T1072" i="1"/>
  <c r="T185" i="1"/>
  <c r="T260" i="1"/>
  <c r="T739" i="1"/>
  <c r="T242" i="1"/>
  <c r="T684" i="1"/>
  <c r="T428" i="1"/>
  <c r="T464" i="1"/>
  <c r="T1051" i="1"/>
  <c r="T457" i="1"/>
  <c r="T309" i="1"/>
  <c r="T1028" i="1"/>
  <c r="T585" i="1"/>
  <c r="T897" i="1"/>
  <c r="T394" i="1"/>
  <c r="T1039" i="1"/>
  <c r="T1182" i="1"/>
  <c r="T609" i="1"/>
  <c r="T361" i="1"/>
  <c r="T352" i="1"/>
  <c r="T909" i="1"/>
  <c r="T734" i="1"/>
  <c r="T330" i="1"/>
  <c r="T165" i="1"/>
  <c r="T770" i="1"/>
  <c r="T785" i="1"/>
  <c r="T432" i="1"/>
  <c r="T164" i="1"/>
  <c r="T215" i="1"/>
  <c r="T369" i="1"/>
  <c r="T1020" i="1"/>
  <c r="T472" i="1"/>
  <c r="T621" i="1"/>
  <c r="T204" i="1"/>
  <c r="T284" i="1"/>
  <c r="T551" i="1"/>
  <c r="T894" i="1"/>
  <c r="T40" i="1"/>
  <c r="T556" i="1"/>
  <c r="T335" i="1"/>
  <c r="T730" i="1"/>
  <c r="T1030" i="1"/>
  <c r="T427" i="1"/>
  <c r="T842" i="1"/>
  <c r="T883" i="1"/>
  <c r="T923" i="1"/>
  <c r="T714" i="1"/>
  <c r="T39" i="1"/>
  <c r="T27" i="1"/>
  <c r="T560" i="1"/>
  <c r="T340" i="1"/>
  <c r="T492" i="1"/>
  <c r="T269" i="1"/>
  <c r="T275" i="1"/>
  <c r="T78" i="1"/>
  <c r="T701" i="1"/>
  <c r="T181" i="1"/>
  <c r="T1017" i="1"/>
  <c r="T877" i="1"/>
  <c r="T133" i="1"/>
  <c r="T1275" i="1"/>
  <c r="T1055" i="1"/>
  <c r="T424" i="1"/>
  <c r="T229" i="1"/>
  <c r="T176" i="1"/>
  <c r="T817" i="1"/>
  <c r="T1024" i="1"/>
  <c r="T806" i="1"/>
  <c r="T1154" i="1"/>
  <c r="T1111" i="1"/>
  <c r="T575" i="1"/>
  <c r="T688" i="1"/>
  <c r="T852" i="1"/>
  <c r="T244" i="1"/>
  <c r="T1216" i="1"/>
  <c r="T1245" i="1"/>
  <c r="T590" i="1"/>
  <c r="T1045" i="1"/>
  <c r="T1040" i="1"/>
  <c r="T772" i="1"/>
  <c r="T1119" i="1"/>
  <c r="T105" i="1"/>
  <c r="T1149" i="1"/>
  <c r="T809" i="1"/>
  <c r="T1120" i="1"/>
  <c r="T993" i="1"/>
  <c r="T954" i="1"/>
  <c r="T719" i="1"/>
  <c r="T1005" i="1"/>
  <c r="T219" i="1"/>
  <c r="T519" i="1"/>
  <c r="T339" i="1"/>
  <c r="T1095" i="1"/>
  <c r="T169" i="1"/>
  <c r="T1272" i="1"/>
  <c r="T1022" i="1"/>
  <c r="T221" i="1"/>
  <c r="T403" i="1"/>
  <c r="T639" i="1"/>
  <c r="T182" i="1"/>
  <c r="T307" i="1"/>
  <c r="T462" i="1"/>
  <c r="T542" i="1"/>
  <c r="T742" i="1"/>
  <c r="T899" i="1"/>
  <c r="T468" i="1"/>
  <c r="T597" i="1"/>
  <c r="T579" i="1"/>
  <c r="T311" i="1"/>
  <c r="T1069" i="1"/>
  <c r="T1068" i="1"/>
  <c r="T196" i="1"/>
  <c r="T134" i="1"/>
  <c r="T874" i="1"/>
  <c r="T495" i="1"/>
  <c r="T543" i="1"/>
  <c r="T395" i="1"/>
  <c r="T331" i="1"/>
  <c r="T906" i="1"/>
  <c r="T1012" i="1"/>
  <c r="T253" i="1"/>
  <c r="T875" i="1"/>
  <c r="T920" i="1"/>
  <c r="T61" i="1"/>
  <c r="T1264" i="1"/>
  <c r="T155" i="1"/>
  <c r="T1235" i="1"/>
  <c r="T75" i="1"/>
  <c r="T110" i="1"/>
  <c r="T766" i="1"/>
  <c r="T790" i="1"/>
  <c r="T1305" i="1"/>
  <c r="T1304" i="1"/>
  <c r="T1295" i="1"/>
  <c r="T1290" i="1"/>
  <c r="T34" i="1"/>
  <c r="T1289" i="1"/>
  <c r="T961" i="1"/>
  <c r="T29" i="1"/>
  <c r="T629" i="1"/>
  <c r="T760" i="1"/>
  <c r="T972" i="1"/>
  <c r="T668" i="1"/>
  <c r="T577" i="1"/>
  <c r="T62" i="1"/>
  <c r="T1026" i="1"/>
  <c r="T861" i="1"/>
  <c r="T286" i="1"/>
  <c r="T33" i="1"/>
  <c r="T493" i="1"/>
  <c r="T120" i="1"/>
  <c r="T829" i="1"/>
  <c r="T1073" i="1"/>
  <c r="T699" i="1"/>
  <c r="T401" i="1"/>
  <c r="T145" i="1"/>
  <c r="T329" i="1"/>
  <c r="T92" i="1"/>
  <c r="T367" i="1"/>
  <c r="T150" i="1"/>
  <c r="T364" i="1"/>
  <c r="T978" i="1"/>
  <c r="T1164" i="1"/>
  <c r="T615" i="1"/>
  <c r="T508" i="1"/>
  <c r="T1201" i="1"/>
  <c r="T113" i="1"/>
  <c r="T1147" i="1"/>
  <c r="T937" i="1"/>
  <c r="T1053" i="1"/>
  <c r="T509" i="1"/>
  <c r="T1187" i="1"/>
  <c r="T272" i="1"/>
  <c r="T375" i="1"/>
  <c r="T1168" i="1"/>
  <c r="T416" i="1"/>
  <c r="T530" i="1"/>
  <c r="T1021" i="1"/>
  <c r="T631" i="1"/>
  <c r="T14" i="1"/>
  <c r="T596" i="1"/>
  <c r="T593" i="1"/>
  <c r="T1244" i="1"/>
  <c r="T426" i="1"/>
  <c r="T300" i="1"/>
  <c r="T526" i="1"/>
  <c r="T1144" i="1"/>
  <c r="T521" i="1"/>
  <c r="T16" i="1"/>
  <c r="T696" i="1"/>
  <c r="T892" i="1"/>
  <c r="T808" i="1"/>
  <c r="T692" i="1"/>
  <c r="T994" i="1"/>
  <c r="T1232" i="1"/>
  <c r="T406" i="1"/>
  <c r="T17" i="1"/>
  <c r="T359" i="1"/>
  <c r="T1042" i="1"/>
  <c r="T453" i="1"/>
  <c r="T656" i="1"/>
  <c r="T958" i="1"/>
  <c r="T237" i="1"/>
  <c r="T1269" i="1"/>
  <c r="T1096" i="1"/>
  <c r="T561" i="1"/>
  <c r="T1185" i="1"/>
  <c r="T565" i="1"/>
  <c r="T1280" i="1"/>
  <c r="T1221" i="1"/>
  <c r="T491" i="1"/>
  <c r="T1258" i="1"/>
  <c r="T270" i="1"/>
  <c r="T820" i="1"/>
  <c r="T1174" i="1"/>
  <c r="T1094" i="1"/>
  <c r="T715" i="1"/>
  <c r="T1268" i="1"/>
  <c r="T859" i="1"/>
  <c r="T567" i="1"/>
  <c r="T382" i="1"/>
  <c r="T83" i="1"/>
  <c r="T328" i="1"/>
  <c r="T1034" i="1"/>
  <c r="T410" i="1"/>
  <c r="T515" i="1"/>
  <c r="T125" i="1"/>
  <c r="T1271" i="1"/>
  <c r="T1197" i="1"/>
  <c r="T704" i="1"/>
  <c r="T380" i="1"/>
  <c r="T980" i="1"/>
  <c r="T867" i="1"/>
  <c r="T724" i="1"/>
  <c r="T538" i="1"/>
  <c r="T928" i="1"/>
  <c r="T279" i="1"/>
  <c r="T559" i="1"/>
  <c r="T501" i="1"/>
  <c r="T21" i="1"/>
  <c r="T1080" i="1"/>
  <c r="T787" i="1"/>
  <c r="T208" i="1"/>
  <c r="T659" i="1"/>
  <c r="T965" i="1"/>
  <c r="T1067" i="1"/>
  <c r="T722" i="1"/>
  <c r="T291" i="1"/>
  <c r="T1160" i="1"/>
  <c r="T1262" i="1"/>
  <c r="T499" i="1"/>
  <c r="T680" i="1"/>
  <c r="T672" i="1"/>
  <c r="T707" i="1"/>
  <c r="T1130" i="1"/>
  <c r="T602" i="1"/>
  <c r="T356" i="1"/>
  <c r="T907" i="1"/>
  <c r="T358" i="1"/>
  <c r="T112" i="1"/>
  <c r="T651" i="1"/>
  <c r="T945" i="1"/>
  <c r="T728" i="1"/>
  <c r="T391" i="1"/>
  <c r="T448" i="1"/>
  <c r="T991" i="1"/>
  <c r="T679" i="1"/>
  <c r="T479" i="1"/>
  <c r="T831" i="1"/>
  <c r="T1124" i="1"/>
  <c r="T1129" i="1"/>
  <c r="T223" i="1"/>
  <c r="T667" i="1"/>
  <c r="T815" i="1"/>
  <c r="T1041" i="1"/>
  <c r="T1101" i="1"/>
  <c r="T70" i="1"/>
  <c r="T1093" i="1"/>
  <c r="T913" i="1"/>
  <c r="T25" i="1"/>
  <c r="T557" i="1"/>
  <c r="T989" i="1"/>
  <c r="T188" i="1"/>
  <c r="T1134" i="1"/>
  <c r="T873" i="1"/>
  <c r="T1100" i="1"/>
  <c r="T490" i="1"/>
  <c r="T611" i="1"/>
  <c r="T283" i="1"/>
  <c r="T450" i="1"/>
  <c r="T1141" i="1"/>
  <c r="T430" i="1"/>
  <c r="T870" i="1"/>
  <c r="T1285" i="1"/>
  <c r="T274" i="1"/>
  <c r="T139" i="1"/>
  <c r="T1121" i="1"/>
  <c r="T1218" i="1"/>
  <c r="T106" i="1"/>
  <c r="T1038" i="1"/>
  <c r="T114" i="1"/>
  <c r="T473" i="1"/>
  <c r="T258" i="1"/>
  <c r="T1270" i="1"/>
  <c r="T1161" i="1"/>
  <c r="T67" i="1"/>
  <c r="T497" i="1"/>
  <c r="T446" i="1"/>
  <c r="T1145" i="1"/>
  <c r="T440" i="1"/>
  <c r="T207" i="1"/>
  <c r="T1155" i="1"/>
  <c r="T926" i="1"/>
  <c r="T550" i="1"/>
  <c r="T36" i="1"/>
  <c r="T887" i="1"/>
  <c r="T821" i="1"/>
  <c r="T1279" i="1"/>
  <c r="T619" i="1"/>
  <c r="T444" i="1"/>
  <c r="T288" i="1"/>
  <c r="T195" i="1"/>
  <c r="T846" i="1"/>
  <c r="T337" i="1"/>
  <c r="T460" i="1"/>
  <c r="T934" i="1"/>
  <c r="T268" i="1"/>
  <c r="T130" i="1"/>
  <c r="T1127" i="1"/>
  <c r="T525" i="1"/>
  <c r="T833" i="1"/>
  <c r="T628" i="1"/>
  <c r="T748" i="1"/>
  <c r="T1230" i="1"/>
  <c r="T866" i="1"/>
  <c r="T1183" i="1"/>
  <c r="T612" i="1"/>
  <c r="T979" i="1"/>
  <c r="T793" i="1"/>
  <c r="T536" i="1"/>
  <c r="T784" i="1"/>
  <c r="T523" i="1"/>
  <c r="T645" i="1"/>
  <c r="T350" i="1"/>
  <c r="T154" i="1"/>
  <c r="T1257" i="1"/>
  <c r="T586" i="1"/>
  <c r="T193" i="1"/>
  <c r="T931" i="1"/>
  <c r="T514" i="1"/>
  <c r="T1248" i="1"/>
  <c r="T940" i="1"/>
  <c r="T234" i="1"/>
  <c r="T592" i="1"/>
  <c r="T956" i="1"/>
  <c r="T1150" i="1"/>
  <c r="T241" i="1"/>
  <c r="T1136" i="1"/>
  <c r="T1196" i="1"/>
  <c r="T372" i="1"/>
  <c r="T233" i="1"/>
  <c r="T678" i="1"/>
  <c r="T1215" i="1"/>
  <c r="T635" i="1"/>
  <c r="T916" i="1"/>
  <c r="T964" i="1"/>
  <c r="T1070" i="1"/>
  <c r="T1054" i="1"/>
  <c r="T121" i="1"/>
  <c r="T583" i="1"/>
  <c r="T425" i="1"/>
  <c r="T781" i="1"/>
  <c r="T310" i="1"/>
  <c r="T89" i="1"/>
  <c r="T218" i="1"/>
  <c r="T489" i="1"/>
  <c r="T1205" i="1"/>
  <c r="T573" i="1"/>
  <c r="T912" i="1"/>
  <c r="T511" i="1"/>
  <c r="T759" i="1"/>
  <c r="T127" i="1"/>
  <c r="T811" i="1"/>
  <c r="T987" i="1"/>
  <c r="T1178" i="1"/>
  <c r="T823" i="1"/>
  <c r="T988" i="1"/>
  <c r="T880" i="1"/>
  <c r="T771" i="1"/>
  <c r="T505" i="1"/>
  <c r="T386" i="1"/>
  <c r="T442" i="1"/>
  <c r="T292" i="1"/>
  <c r="T259" i="1"/>
  <c r="T1110" i="1"/>
  <c r="T344" i="1"/>
  <c r="T1189" i="1"/>
  <c r="T957" i="1"/>
  <c r="T1137" i="1"/>
  <c r="T955" i="1"/>
  <c r="T414" i="1"/>
  <c r="T682" i="1"/>
  <c r="T1052" i="1"/>
  <c r="T1184" i="1"/>
  <c r="T1000" i="1"/>
  <c r="T459" i="1"/>
  <c r="T53" i="1"/>
  <c r="T407" i="1"/>
  <c r="T172" i="1"/>
  <c r="T936" i="1"/>
  <c r="T850" i="1"/>
  <c r="T447" i="1"/>
  <c r="T705" i="1"/>
  <c r="T750" i="1"/>
  <c r="T119" i="1"/>
  <c r="T1138" i="1"/>
  <c r="T1212" i="1"/>
  <c r="T439" i="1"/>
  <c r="T881" i="1"/>
  <c r="T924" i="1"/>
  <c r="T824" i="1"/>
  <c r="T324" i="1"/>
  <c r="T915" i="1"/>
  <c r="T757" i="1"/>
  <c r="T563" i="1"/>
  <c r="T1210" i="1"/>
  <c r="T1233" i="1"/>
  <c r="T1224" i="1"/>
  <c r="T932" i="1"/>
  <c r="T418" i="1"/>
  <c r="T1078" i="1"/>
  <c r="T780" i="1"/>
  <c r="T608" i="1"/>
  <c r="T671" i="1"/>
  <c r="T101" i="1"/>
  <c r="T890" i="1"/>
  <c r="T306" i="1"/>
  <c r="T1263" i="1"/>
  <c r="T1151" i="1"/>
  <c r="T807" i="1"/>
  <c r="T1074" i="1"/>
  <c r="T285" i="1"/>
  <c r="T326" i="1"/>
  <c r="T622" i="1"/>
  <c r="T86" i="1"/>
  <c r="T149" i="1"/>
  <c r="T623" i="1"/>
  <c r="T819" i="1"/>
  <c r="T47" i="1"/>
  <c r="T1006" i="1"/>
  <c r="T1241" i="1"/>
  <c r="T449" i="1"/>
  <c r="T336" i="1"/>
  <c r="T175" i="1"/>
  <c r="T673" i="1"/>
  <c r="T1036" i="1"/>
  <c r="T841" i="1"/>
  <c r="T178" i="1"/>
  <c r="T1079" i="1"/>
  <c r="T862" i="1"/>
  <c r="T28" i="1"/>
  <c r="T1143" i="1"/>
  <c r="T1306" i="1"/>
  <c r="AH35" i="1"/>
  <c r="AF16" i="1"/>
  <c r="T1299" i="1"/>
  <c r="T141" i="1"/>
  <c r="T157" i="1"/>
  <c r="T240" i="1"/>
  <c r="T1181" i="1"/>
  <c r="T374" i="1"/>
  <c r="T518" i="1"/>
  <c r="T938" i="1"/>
  <c r="T800" i="1"/>
  <c r="T438" i="1"/>
  <c r="T248" i="1"/>
  <c r="T752" i="1"/>
  <c r="T1048" i="1"/>
  <c r="T79" i="1"/>
  <c r="T878" i="1"/>
  <c r="T674" i="1"/>
  <c r="T1105" i="1"/>
  <c r="T325" i="1"/>
  <c r="T65" i="1"/>
  <c r="T1065" i="1"/>
  <c r="T333" i="1"/>
  <c r="T411" i="1"/>
  <c r="T1066" i="1"/>
  <c r="T1192" i="1"/>
  <c r="T1082" i="1"/>
  <c r="T522" i="1"/>
  <c r="T1139" i="1"/>
  <c r="T1087" i="1"/>
  <c r="T849" i="1"/>
  <c r="T379" i="1"/>
  <c r="T865" i="1"/>
  <c r="T694" i="1"/>
  <c r="T814" i="1"/>
  <c r="T224" i="1"/>
  <c r="T1097" i="1"/>
  <c r="T90" i="1"/>
  <c r="T1058" i="1"/>
  <c r="T547" i="1"/>
  <c r="T1236" i="1"/>
  <c r="T399" i="1"/>
  <c r="T343" i="1"/>
  <c r="T686" i="1"/>
  <c r="T384" i="1"/>
  <c r="T249" i="1"/>
  <c r="T889" i="1"/>
  <c r="T869" i="1"/>
  <c r="T595" i="1"/>
  <c r="T791" i="1"/>
  <c r="T476" i="1"/>
  <c r="T225" i="1"/>
  <c r="T1091" i="1"/>
  <c r="T967" i="1"/>
  <c r="T1031" i="1"/>
  <c r="T1267" i="1"/>
  <c r="T52" i="1"/>
  <c r="T1162" i="1"/>
  <c r="T1278" i="1"/>
  <c r="T111" i="1"/>
  <c r="T1177" i="1"/>
  <c r="T206" i="1"/>
  <c r="T88" i="1"/>
  <c r="T854" i="1"/>
  <c r="T50" i="1"/>
  <c r="T564" i="1"/>
  <c r="T1180" i="1"/>
  <c r="T1083" i="1"/>
  <c r="T151" i="1"/>
  <c r="T201" i="1"/>
  <c r="T437" i="1"/>
  <c r="T776" i="1"/>
  <c r="T162" i="1"/>
  <c r="T960" i="1"/>
  <c r="T625" i="1"/>
  <c r="T1214" i="1"/>
  <c r="T977" i="1"/>
  <c r="T1113" i="1"/>
  <c r="T634" i="1"/>
  <c r="T290" i="1"/>
  <c r="T985" i="1"/>
  <c r="T1099" i="1"/>
  <c r="T245" i="1"/>
  <c r="T805" i="1"/>
  <c r="T500" i="1"/>
  <c r="T238" i="1"/>
  <c r="T277" i="1"/>
  <c r="T652" i="1"/>
  <c r="T419" i="1"/>
  <c r="T675" i="1"/>
  <c r="T736" i="1"/>
  <c r="T1152" i="1"/>
  <c r="T1060" i="1"/>
  <c r="T581" i="1"/>
  <c r="T1159" i="1"/>
  <c r="T303" i="1"/>
  <c r="T689" i="1"/>
  <c r="T1049" i="1"/>
  <c r="T1086" i="1"/>
  <c r="T498" i="1"/>
  <c r="T1112" i="1"/>
  <c r="T756" i="1"/>
  <c r="T267" i="1"/>
  <c r="T1251" i="1"/>
  <c r="T827" i="1"/>
  <c r="T535" i="1"/>
  <c r="T761" i="1"/>
  <c r="T1220" i="1"/>
  <c r="T843" i="1"/>
  <c r="T354" i="1"/>
  <c r="T721" i="1"/>
  <c r="T49" i="1"/>
  <c r="T778" i="1"/>
  <c r="T1010" i="1"/>
  <c r="T569" i="1"/>
  <c r="T102" i="1"/>
  <c r="T1018" i="1"/>
  <c r="T539" i="1"/>
  <c r="T281" i="1"/>
  <c r="T262" i="1"/>
  <c r="T153" i="1"/>
  <c r="T433" i="1"/>
  <c r="T524" i="1"/>
  <c r="T540" i="1"/>
  <c r="T717" i="1"/>
  <c r="T1254" i="1"/>
  <c r="T951" i="1"/>
  <c r="T108" i="1"/>
  <c r="T716" i="1"/>
  <c r="T163" i="1"/>
  <c r="T529" i="1"/>
  <c r="T1071" i="1"/>
  <c r="T902" i="1"/>
  <c r="T762" i="1"/>
  <c r="T320" i="1"/>
  <c r="T711" i="1"/>
  <c r="T669" i="1"/>
  <c r="T226" i="1"/>
  <c r="T1231" i="1"/>
  <c r="T727" i="1"/>
  <c r="T798" i="1"/>
  <c r="T203" i="1"/>
  <c r="T1001" i="1"/>
  <c r="T959" i="1"/>
  <c r="T1056" i="1"/>
  <c r="S1307" i="1"/>
  <c r="Q1308" i="1"/>
  <c r="R1307" i="1"/>
  <c r="T1307" i="1" s="1"/>
  <c r="T751" i="1"/>
  <c r="T152" i="1"/>
  <c r="T718" i="1"/>
  <c r="T1202" i="1"/>
  <c r="T1085" i="1"/>
  <c r="T857" i="1"/>
  <c r="T813" i="1"/>
  <c r="T601" i="1"/>
  <c r="T144" i="1"/>
  <c r="T1050" i="1"/>
  <c r="T607" i="1"/>
  <c r="T677" i="1"/>
  <c r="T461" i="1"/>
  <c r="T1037" i="1"/>
  <c r="T616" i="1"/>
  <c r="T371" i="1"/>
  <c r="T744" i="1"/>
  <c r="T1142" i="1"/>
  <c r="T789" i="1"/>
  <c r="T232" i="1"/>
  <c r="T213" i="1"/>
  <c r="T786" i="1"/>
  <c r="T390" i="1"/>
  <c r="T322" i="1"/>
  <c r="T758" i="1"/>
  <c r="T624" i="1"/>
  <c r="T803" i="1"/>
  <c r="T321" i="1"/>
  <c r="T1243" i="1"/>
  <c r="T1173" i="1"/>
  <c r="T301" i="1"/>
  <c r="T1227" i="1"/>
  <c r="T475" i="1"/>
  <c r="T1102" i="1"/>
  <c r="T93" i="1"/>
  <c r="T1252" i="1"/>
  <c r="T1237" i="1"/>
  <c r="T835" i="1"/>
  <c r="T1207" i="1"/>
  <c r="T376" i="1"/>
  <c r="T451" i="1"/>
  <c r="T44" i="1"/>
  <c r="T794" i="1"/>
  <c r="T398" i="1"/>
  <c r="T64" i="1"/>
  <c r="T486" i="1"/>
  <c r="T228" i="1"/>
  <c r="T698" i="1"/>
  <c r="T963" i="1"/>
  <c r="T198" i="1"/>
  <c r="T743" i="1"/>
  <c r="T872" i="1"/>
  <c r="T74" i="1"/>
  <c r="T1163" i="1"/>
  <c r="T465" i="1"/>
  <c r="T802" i="1"/>
  <c r="T456" i="1"/>
  <c r="T103" i="1"/>
  <c r="T1081" i="1"/>
  <c r="T470" i="1"/>
  <c r="T930" i="1"/>
  <c r="T365" i="1"/>
  <c r="T927" i="1"/>
  <c r="T378" i="1"/>
  <c r="T397" i="1"/>
  <c r="T131" i="1"/>
  <c r="T1033" i="1"/>
  <c r="T804" i="1"/>
  <c r="T252" i="1"/>
  <c r="T363" i="1"/>
  <c r="T836" i="1"/>
  <c r="T1169" i="1"/>
  <c r="T1274" i="1"/>
  <c r="T1282" i="1"/>
  <c r="T210" i="1"/>
  <c r="T323" i="1"/>
  <c r="T726" i="1"/>
  <c r="T388" i="1"/>
  <c r="T812" i="1"/>
  <c r="T383" i="1"/>
  <c r="T845" i="1"/>
  <c r="T183" i="1"/>
  <c r="T618" i="1"/>
  <c r="T731" i="1"/>
  <c r="T483" i="1"/>
  <c r="T400" i="1"/>
  <c r="T693" i="1"/>
  <c r="T576" i="1"/>
  <c r="T316" i="1"/>
  <c r="T741" i="1"/>
  <c r="T1261" i="1"/>
  <c r="T435" i="1"/>
  <c r="T832" i="1"/>
  <c r="T192" i="1"/>
  <c r="T1107" i="1"/>
  <c r="T844" i="1"/>
  <c r="T822" i="1"/>
  <c r="T214" i="1"/>
  <c r="T801" i="1"/>
  <c r="T22" i="1"/>
  <c r="T517" i="1"/>
  <c r="T1148" i="1"/>
  <c r="T640" i="1"/>
  <c r="T216" i="1"/>
  <c r="T1199" i="1"/>
  <c r="T1047" i="1"/>
  <c r="T1132" i="1"/>
  <c r="T658" i="1"/>
  <c r="T156" i="1"/>
  <c r="T73" i="1"/>
  <c r="T405" i="1"/>
  <c r="T1166" i="1"/>
  <c r="T96" i="1"/>
  <c r="T246" i="1"/>
  <c r="T1008" i="1"/>
  <c r="T584" i="1"/>
  <c r="T546" i="1"/>
  <c r="T562" i="1"/>
  <c r="T681" i="1"/>
  <c r="T377" i="1"/>
  <c r="T132" i="1"/>
  <c r="T143" i="1"/>
  <c r="T1140" i="1"/>
  <c r="T898" i="1"/>
  <c r="T443" i="1"/>
  <c r="T423" i="1"/>
  <c r="T837" i="1"/>
  <c r="T588" i="1"/>
  <c r="T1075" i="1"/>
  <c r="T664" i="1"/>
  <c r="T43" i="1"/>
  <c r="T167" i="1"/>
  <c r="T799" i="1"/>
  <c r="T665" i="1"/>
  <c r="T296" i="1"/>
  <c r="T914" i="1"/>
  <c r="T80" i="1"/>
  <c r="T537" i="1"/>
  <c r="T620" i="1"/>
  <c r="T422" i="1"/>
  <c r="T294" i="1"/>
  <c r="T63" i="1"/>
  <c r="T429" i="1"/>
  <c r="T942" i="1"/>
  <c r="T998" i="1"/>
  <c r="T18" i="1"/>
  <c r="T1002" i="1"/>
  <c r="T280" i="1"/>
  <c r="T911" i="1"/>
  <c r="T199" i="1"/>
  <c r="T648" i="1"/>
  <c r="T986" i="1"/>
  <c r="T990" i="1"/>
  <c r="T943" i="1"/>
  <c r="T779" i="1"/>
  <c r="T122" i="1"/>
  <c r="T1076" i="1"/>
  <c r="T1061" i="1"/>
  <c r="T72" i="1"/>
  <c r="T186" i="1"/>
  <c r="T211" i="1"/>
  <c r="Q1309" i="1" l="1"/>
  <c r="R1308" i="1"/>
  <c r="T1308" i="1" s="1"/>
  <c r="S1308" i="1"/>
  <c r="AF17" i="1"/>
  <c r="A36" i="1"/>
  <c r="AH36" i="1"/>
  <c r="F1310" i="1"/>
  <c r="AH37" i="1" l="1"/>
  <c r="A37" i="1"/>
  <c r="AF18" i="1"/>
  <c r="F1311" i="1"/>
  <c r="S1309" i="1"/>
  <c r="R1309" i="1"/>
  <c r="T1309" i="1" s="1"/>
  <c r="Q1310" i="1"/>
  <c r="F1312" i="1" l="1"/>
  <c r="A38" i="1"/>
  <c r="S1310" i="1"/>
  <c r="Q1311" i="1"/>
  <c r="R1310" i="1"/>
  <c r="T1310" i="1" s="1"/>
  <c r="AH38" i="1"/>
  <c r="AF19" i="1"/>
  <c r="A39" i="1" l="1"/>
  <c r="AF20" i="1"/>
  <c r="F1313" i="1"/>
  <c r="S1311" i="1"/>
  <c r="Q1312" i="1"/>
  <c r="R1311" i="1"/>
  <c r="T1311" i="1" s="1"/>
  <c r="AH39" i="1"/>
  <c r="F1314" i="1" l="1"/>
  <c r="AF21" i="1"/>
  <c r="AH40" i="1"/>
  <c r="S1312" i="1"/>
  <c r="Q1313" i="1"/>
  <c r="R1312" i="1"/>
  <c r="T1312" i="1" s="1"/>
  <c r="A40" i="1"/>
  <c r="AH41" i="1" l="1"/>
  <c r="AF22" i="1"/>
  <c r="F1315" i="1"/>
  <c r="A41" i="1"/>
  <c r="S1313" i="1"/>
  <c r="Q1314" i="1"/>
  <c r="R1313" i="1"/>
  <c r="T1313" i="1" s="1"/>
  <c r="AF23" i="1" l="1"/>
  <c r="A42" i="1"/>
  <c r="AH42" i="1"/>
  <c r="F1316" i="1"/>
  <c r="S1314" i="1"/>
  <c r="Q1315" i="1"/>
  <c r="R1314" i="1"/>
  <c r="T1314" i="1" s="1"/>
  <c r="F1317" i="1" l="1"/>
  <c r="AH43" i="1"/>
  <c r="A43" i="1"/>
  <c r="S1315" i="1"/>
  <c r="Q1316" i="1"/>
  <c r="R1315" i="1"/>
  <c r="T1315" i="1" s="1"/>
  <c r="AF24" i="1"/>
  <c r="A44" i="1" l="1"/>
  <c r="AH44" i="1"/>
  <c r="AF25" i="1"/>
  <c r="Q1317" i="1"/>
  <c r="R1316" i="1"/>
  <c r="T1316" i="1" s="1"/>
  <c r="S1316" i="1"/>
  <c r="F1318" i="1"/>
  <c r="F1319" i="1" l="1"/>
  <c r="AF26" i="1"/>
  <c r="AH45" i="1"/>
  <c r="S1317" i="1"/>
  <c r="Q1318" i="1"/>
  <c r="R1317" i="1"/>
  <c r="T1317" i="1" s="1"/>
  <c r="A45" i="1"/>
  <c r="AH46" i="1" l="1"/>
  <c r="AF27" i="1"/>
  <c r="F1320" i="1"/>
  <c r="A46" i="1"/>
  <c r="S1318" i="1"/>
  <c r="Q1319" i="1"/>
  <c r="R1318" i="1"/>
  <c r="T1318" i="1" s="1"/>
  <c r="A47" i="1" l="1"/>
  <c r="F1321" i="1"/>
  <c r="S1319" i="1"/>
  <c r="R1319" i="1"/>
  <c r="T1319" i="1" s="1"/>
  <c r="Q1320" i="1"/>
  <c r="AF28" i="1"/>
  <c r="AH47" i="1"/>
  <c r="Q1321" i="1" l="1"/>
  <c r="S1320" i="1"/>
  <c r="R1320" i="1"/>
  <c r="T1320" i="1" s="1"/>
  <c r="AH48" i="1"/>
  <c r="AF29" i="1"/>
  <c r="F1322" i="1"/>
  <c r="A48" i="1"/>
  <c r="F1323" i="1" l="1"/>
  <c r="AF30" i="1"/>
  <c r="AH49" i="1"/>
  <c r="A49" i="1"/>
  <c r="R1321" i="1"/>
  <c r="T1321" i="1" s="1"/>
  <c r="Q1322" i="1"/>
  <c r="S1321" i="1"/>
  <c r="AH50" i="1" l="1"/>
  <c r="AF31" i="1"/>
  <c r="Q1323" i="1"/>
  <c r="S1322" i="1"/>
  <c r="R1322" i="1"/>
  <c r="T1322" i="1" s="1"/>
  <c r="F1324" i="1"/>
  <c r="A50" i="1"/>
  <c r="S1323" i="1" l="1"/>
  <c r="Q1324" i="1"/>
  <c r="R1323" i="1"/>
  <c r="T1323" i="1" s="1"/>
  <c r="A51" i="1"/>
  <c r="AF32" i="1"/>
  <c r="AH51" i="1"/>
  <c r="F1325" i="1"/>
  <c r="F1326" i="1" l="1"/>
  <c r="AF33" i="1"/>
  <c r="A52" i="1"/>
  <c r="AH52" i="1"/>
  <c r="S1324" i="1"/>
  <c r="Q1325" i="1"/>
  <c r="R1324" i="1"/>
  <c r="T1324" i="1" s="1"/>
  <c r="Q1326" i="1" l="1"/>
  <c r="R1325" i="1"/>
  <c r="T1325" i="1" s="1"/>
  <c r="S1325" i="1"/>
  <c r="A53" i="1"/>
  <c r="AH53" i="1"/>
  <c r="AF34" i="1"/>
  <c r="F1327" i="1"/>
  <c r="AF35" i="1" l="1"/>
  <c r="AH54" i="1"/>
  <c r="A54" i="1"/>
  <c r="F1328" i="1"/>
  <c r="S1326" i="1"/>
  <c r="R1326" i="1"/>
  <c r="T1326" i="1" s="1"/>
  <c r="Q1327" i="1"/>
  <c r="S1327" i="1" l="1"/>
  <c r="Q1328" i="1"/>
  <c r="R1327" i="1"/>
  <c r="T1327" i="1" s="1"/>
  <c r="AH55" i="1"/>
  <c r="F1329" i="1"/>
  <c r="A55" i="1"/>
  <c r="AF36" i="1"/>
  <c r="F1330" i="1" l="1"/>
  <c r="AH56" i="1"/>
  <c r="Q1329" i="1"/>
  <c r="R1328" i="1"/>
  <c r="T1328" i="1" s="1"/>
  <c r="S1328" i="1"/>
  <c r="AF37" i="1"/>
  <c r="A56" i="1"/>
  <c r="AH57" i="1" l="1"/>
  <c r="F1331" i="1"/>
  <c r="S1329" i="1"/>
  <c r="Q1330" i="1"/>
  <c r="R1329" i="1"/>
  <c r="T1329" i="1" s="1"/>
  <c r="A57" i="1"/>
  <c r="AF38" i="1"/>
  <c r="S1330" i="1" l="1"/>
  <c r="Q1331" i="1"/>
  <c r="R1330" i="1"/>
  <c r="T1330" i="1" s="1"/>
  <c r="AF39" i="1"/>
  <c r="F1332" i="1"/>
  <c r="A58" i="1"/>
  <c r="AH58" i="1"/>
  <c r="A59" i="1" l="1"/>
  <c r="AH59" i="1"/>
  <c r="F1333" i="1"/>
  <c r="AF40" i="1"/>
  <c r="Q1332" i="1"/>
  <c r="R1331" i="1"/>
  <c r="T1331" i="1" s="1"/>
  <c r="S1331" i="1"/>
  <c r="S1332" i="1" l="1"/>
  <c r="Q1333" i="1"/>
  <c r="R1332" i="1"/>
  <c r="T1332" i="1" s="1"/>
  <c r="AH60" i="1"/>
  <c r="AF41" i="1"/>
  <c r="F1334" i="1"/>
  <c r="A60" i="1"/>
  <c r="AH61" i="1" l="1"/>
  <c r="F1335" i="1"/>
  <c r="AF42" i="1"/>
  <c r="A61" i="1"/>
  <c r="S1333" i="1"/>
  <c r="Q1334" i="1"/>
  <c r="R1333" i="1"/>
  <c r="T1333" i="1" s="1"/>
  <c r="F1336" i="1" l="1"/>
  <c r="AF43" i="1"/>
  <c r="S1334" i="1"/>
  <c r="Q1335" i="1"/>
  <c r="R1334" i="1"/>
  <c r="T1334" i="1" s="1"/>
  <c r="AH62" i="1"/>
  <c r="A62" i="1"/>
  <c r="AF44" i="1" l="1"/>
  <c r="A63" i="1"/>
  <c r="F1337" i="1"/>
  <c r="S1335" i="1"/>
  <c r="Q1336" i="1"/>
  <c r="R1335" i="1"/>
  <c r="T1335" i="1" s="1"/>
  <c r="AH63" i="1"/>
  <c r="S1336" i="1" l="1"/>
  <c r="Q1337" i="1"/>
  <c r="R1336" i="1"/>
  <c r="T1336" i="1" s="1"/>
  <c r="F1338" i="1"/>
  <c r="AH64" i="1"/>
  <c r="A64" i="1"/>
  <c r="AF45" i="1"/>
  <c r="AH65" i="1" l="1"/>
  <c r="F1339" i="1"/>
  <c r="A65" i="1"/>
  <c r="S1337" i="1"/>
  <c r="Q1338" i="1"/>
  <c r="R1337" i="1"/>
  <c r="T1337" i="1" s="1"/>
  <c r="AF46" i="1"/>
  <c r="A66" i="1" l="1"/>
  <c r="AF47" i="1"/>
  <c r="F1340" i="1"/>
  <c r="AH66" i="1"/>
  <c r="S1338" i="1"/>
  <c r="Q1339" i="1"/>
  <c r="R1338" i="1"/>
  <c r="T1338" i="1" s="1"/>
  <c r="AH67" i="1" l="1"/>
  <c r="F1341" i="1"/>
  <c r="Q1340" i="1"/>
  <c r="R1339" i="1"/>
  <c r="T1339" i="1" s="1"/>
  <c r="S1339" i="1"/>
  <c r="AF48" i="1"/>
  <c r="A67" i="1"/>
  <c r="S1340" i="1" l="1"/>
  <c r="Q1341" i="1"/>
  <c r="R1340" i="1"/>
  <c r="T1340" i="1" s="1"/>
  <c r="F1342" i="1"/>
  <c r="A68" i="1"/>
  <c r="AH68" i="1"/>
  <c r="AF49" i="1"/>
  <c r="F1343" i="1" l="1"/>
  <c r="A69" i="1"/>
  <c r="AF50" i="1"/>
  <c r="AH69" i="1"/>
  <c r="S1341" i="1"/>
  <c r="Q1342" i="1"/>
  <c r="R1341" i="1"/>
  <c r="T1341" i="1" s="1"/>
  <c r="AF51" i="1" l="1"/>
  <c r="A70" i="1"/>
  <c r="S1342" i="1"/>
  <c r="Q1343" i="1"/>
  <c r="R1342" i="1"/>
  <c r="T1342" i="1" s="1"/>
  <c r="F1344" i="1"/>
  <c r="AH70" i="1"/>
  <c r="AH71" i="1" l="1"/>
  <c r="F1345" i="1"/>
  <c r="A71" i="1"/>
  <c r="S1343" i="1"/>
  <c r="Q1344" i="1"/>
  <c r="R1343" i="1"/>
  <c r="T1343" i="1" s="1"/>
  <c r="AF52" i="1"/>
  <c r="S1344" i="1" l="1"/>
  <c r="Q1345" i="1"/>
  <c r="R1344" i="1"/>
  <c r="T1344" i="1" s="1"/>
  <c r="A72" i="1"/>
  <c r="F1346" i="1"/>
  <c r="AH72" i="1"/>
  <c r="AF53" i="1"/>
  <c r="F1347" i="1" l="1"/>
  <c r="AF54" i="1"/>
  <c r="A73" i="1"/>
  <c r="AH73" i="1"/>
  <c r="S1345" i="1"/>
  <c r="Q1346" i="1"/>
  <c r="R1345" i="1"/>
  <c r="T1345" i="1" s="1"/>
  <c r="S1346" i="1" l="1"/>
  <c r="Q1347" i="1"/>
  <c r="R1346" i="1"/>
  <c r="T1346" i="1" s="1"/>
  <c r="AF55" i="1"/>
  <c r="AH74" i="1"/>
  <c r="A74" i="1"/>
  <c r="F1348" i="1"/>
  <c r="AF56" i="1" l="1"/>
  <c r="Q1348" i="1"/>
  <c r="R1347" i="1"/>
  <c r="T1347" i="1" s="1"/>
  <c r="S1347" i="1"/>
  <c r="A75" i="1"/>
  <c r="F1349" i="1"/>
  <c r="AH75" i="1"/>
  <c r="AH76" i="1" l="1"/>
  <c r="A76" i="1"/>
  <c r="S1348" i="1"/>
  <c r="Q1349" i="1"/>
  <c r="R1348" i="1"/>
  <c r="T1348" i="1" s="1"/>
  <c r="F1350" i="1"/>
  <c r="AF57" i="1"/>
  <c r="F1351" i="1" l="1"/>
  <c r="AF58" i="1"/>
  <c r="AH77" i="1"/>
  <c r="A77" i="1"/>
  <c r="S1349" i="1"/>
  <c r="Q1350" i="1"/>
  <c r="R1349" i="1"/>
  <c r="T1349" i="1" s="1"/>
  <c r="S1350" i="1" l="1"/>
  <c r="Q1351" i="1"/>
  <c r="R1350" i="1"/>
  <c r="T1350" i="1" s="1"/>
  <c r="AF59" i="1"/>
  <c r="F1352" i="1"/>
  <c r="AH78" i="1"/>
  <c r="A78" i="1"/>
  <c r="F1353" i="1" l="1"/>
  <c r="AF60" i="1"/>
  <c r="A79" i="1"/>
  <c r="S1351" i="1"/>
  <c r="Q1352" i="1"/>
  <c r="R1351" i="1"/>
  <c r="T1351" i="1" s="1"/>
  <c r="AH79" i="1"/>
  <c r="S1352" i="1" l="1"/>
  <c r="Q1353" i="1"/>
  <c r="R1352" i="1"/>
  <c r="T1352" i="1" s="1"/>
  <c r="F1354" i="1"/>
  <c r="A80" i="1"/>
  <c r="AH80" i="1"/>
  <c r="AF61" i="1"/>
  <c r="A81" i="1" l="1"/>
  <c r="F1355" i="1"/>
  <c r="AF62" i="1"/>
  <c r="AH81" i="1"/>
  <c r="S1353" i="1"/>
  <c r="Q1354" i="1"/>
  <c r="R1353" i="1"/>
  <c r="T1353" i="1" s="1"/>
  <c r="AH82" i="1" l="1"/>
  <c r="S1354" i="1"/>
  <c r="Q1355" i="1"/>
  <c r="R1354" i="1"/>
  <c r="T1354" i="1" s="1"/>
  <c r="AF63" i="1"/>
  <c r="F1356" i="1"/>
  <c r="A82" i="1"/>
  <c r="Q1356" i="1" l="1"/>
  <c r="R1355" i="1"/>
  <c r="T1355" i="1" s="1"/>
  <c r="S1355" i="1"/>
  <c r="AF64" i="1"/>
  <c r="F1357" i="1"/>
  <c r="AH83" i="1"/>
  <c r="A83" i="1"/>
  <c r="F1358" i="1" l="1"/>
  <c r="AF65" i="1"/>
  <c r="A84" i="1"/>
  <c r="AH84" i="1"/>
  <c r="S1356" i="1"/>
  <c r="Q1357" i="1"/>
  <c r="R1356" i="1"/>
  <c r="T1356" i="1" s="1"/>
  <c r="S1357" i="1" l="1"/>
  <c r="Q1358" i="1"/>
  <c r="R1357" i="1"/>
  <c r="T1357" i="1" s="1"/>
  <c r="A85" i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G1352" i="1" s="1"/>
  <c r="AF66" i="1"/>
  <c r="AH85" i="1"/>
  <c r="F1359" i="1"/>
  <c r="B9" i="1" l="1" a="1"/>
  <c r="B9" i="1" s="1"/>
  <c r="H1353" i="1"/>
  <c r="H1356" i="1"/>
  <c r="H1357" i="1"/>
  <c r="G1354" i="1"/>
  <c r="G1358" i="1"/>
  <c r="AH86" i="1"/>
  <c r="G1357" i="1"/>
  <c r="H1355" i="1"/>
  <c r="AF67" i="1"/>
  <c r="H1354" i="1"/>
  <c r="H69" i="1"/>
  <c r="AC66" i="1" s="1"/>
  <c r="G151" i="1"/>
  <c r="H543" i="1"/>
  <c r="AC538" i="1" s="1"/>
  <c r="H85" i="1"/>
  <c r="AC82" i="1" s="1"/>
  <c r="G30" i="1"/>
  <c r="H110" i="1"/>
  <c r="AC107" i="1" s="1"/>
  <c r="H117" i="1"/>
  <c r="H1060" i="1"/>
  <c r="AC1054" i="1" s="1"/>
  <c r="H1280" i="1"/>
  <c r="H360" i="1"/>
  <c r="AC356" i="1" s="1"/>
  <c r="H832" i="1"/>
  <c r="AC827" i="1" s="1"/>
  <c r="H181" i="1"/>
  <c r="AC177" i="1" s="1"/>
  <c r="G20" i="1"/>
  <c r="H213" i="1"/>
  <c r="AC209" i="1" s="1"/>
  <c r="G23" i="1"/>
  <c r="G44" i="1"/>
  <c r="H53" i="1"/>
  <c r="AC50" i="1" s="1"/>
  <c r="H78" i="1"/>
  <c r="AC75" i="1" s="1"/>
  <c r="H149" i="1"/>
  <c r="AC145" i="1" s="1"/>
  <c r="G68" i="1"/>
  <c r="G101" i="1"/>
  <c r="G76" i="1"/>
  <c r="H706" i="1"/>
  <c r="AC701" i="1" s="1"/>
  <c r="H473" i="1"/>
  <c r="AC468" i="1" s="1"/>
  <c r="H530" i="1"/>
  <c r="AC525" i="1" s="1"/>
  <c r="H368" i="1"/>
  <c r="AC364" i="1" s="1"/>
  <c r="H176" i="1"/>
  <c r="AC172" i="1" s="1"/>
  <c r="G766" i="1"/>
  <c r="H790" i="1"/>
  <c r="AC785" i="1" s="1"/>
  <c r="G1198" i="1"/>
  <c r="H900" i="1"/>
  <c r="AC894" i="1" s="1"/>
  <c r="H1207" i="1"/>
  <c r="AC1199" i="1" s="1"/>
  <c r="H1166" i="1"/>
  <c r="AC1158" i="1" s="1"/>
  <c r="H1003" i="1"/>
  <c r="AC997" i="1" s="1"/>
  <c r="G899" i="1"/>
  <c r="G816" i="1"/>
  <c r="H1189" i="1"/>
  <c r="AC1181" i="1" s="1"/>
  <c r="H163" i="1"/>
  <c r="AC159" i="1" s="1"/>
  <c r="G241" i="1"/>
  <c r="H821" i="1"/>
  <c r="AC816" i="1" s="1"/>
  <c r="G56" i="1"/>
  <c r="H729" i="1"/>
  <c r="AC724" i="1" s="1"/>
  <c r="G570" i="1"/>
  <c r="H1266" i="1"/>
  <c r="H813" i="1"/>
  <c r="AC808" i="1" s="1"/>
  <c r="H26" i="1"/>
  <c r="AC23" i="1" s="1"/>
  <c r="G622" i="1"/>
  <c r="H725" i="1"/>
  <c r="AC720" i="1" s="1"/>
  <c r="G683" i="1"/>
  <c r="G704" i="1"/>
  <c r="G405" i="1"/>
  <c r="H793" i="1"/>
  <c r="AC788" i="1" s="1"/>
  <c r="G1160" i="1"/>
  <c r="H556" i="1"/>
  <c r="AC551" i="1" s="1"/>
  <c r="G465" i="1"/>
  <c r="G1008" i="1"/>
  <c r="G310" i="1"/>
  <c r="G467" i="1"/>
  <c r="G288" i="1"/>
  <c r="H1006" i="1"/>
  <c r="AC1000" i="1" s="1"/>
  <c r="H796" i="1"/>
  <c r="AC791" i="1" s="1"/>
  <c r="H999" i="1"/>
  <c r="AC993" i="1" s="1"/>
  <c r="H1117" i="1"/>
  <c r="AC1111" i="1" s="1"/>
  <c r="H628" i="1"/>
  <c r="AC623" i="1" s="1"/>
  <c r="G363" i="1"/>
  <c r="G534" i="1"/>
  <c r="G767" i="1"/>
  <c r="H1234" i="1"/>
  <c r="H395" i="1"/>
  <c r="AC391" i="1" s="1"/>
  <c r="H1287" i="1"/>
  <c r="H245" i="1"/>
  <c r="AC241" i="1" s="1"/>
  <c r="G487" i="1"/>
  <c r="H716" i="1"/>
  <c r="AC711" i="1" s="1"/>
  <c r="G1051" i="1"/>
  <c r="H958" i="1"/>
  <c r="AC952" i="1" s="1"/>
  <c r="H114" i="1"/>
  <c r="AC111" i="1" s="1"/>
  <c r="G309" i="1"/>
  <c r="H504" i="1"/>
  <c r="AC499" i="1" s="1"/>
  <c r="G952" i="1"/>
  <c r="H314" i="1"/>
  <c r="AC310" i="1" s="1"/>
  <c r="G717" i="1"/>
  <c r="G906" i="1"/>
  <c r="H1141" i="1"/>
  <c r="AC1134" i="1" s="1"/>
  <c r="G648" i="1"/>
  <c r="G169" i="1"/>
  <c r="H562" i="1"/>
  <c r="AC557" i="1" s="1"/>
  <c r="G254" i="1"/>
  <c r="G103" i="1"/>
  <c r="H126" i="1"/>
  <c r="AC122" i="1" s="1"/>
  <c r="G723" i="1"/>
  <c r="H132" i="1"/>
  <c r="AC128" i="1" s="1"/>
  <c r="G596" i="1"/>
  <c r="H582" i="1"/>
  <c r="AC577" i="1" s="1"/>
  <c r="G895" i="1"/>
  <c r="G155" i="1"/>
  <c r="H1058" i="1"/>
  <c r="AC1052" i="1" s="1"/>
  <c r="G42" i="1"/>
  <c r="G660" i="1"/>
  <c r="G1016" i="1"/>
  <c r="H46" i="1"/>
  <c r="AC43" i="1" s="1"/>
  <c r="G124" i="1"/>
  <c r="H756" i="1"/>
  <c r="AC751" i="1" s="1"/>
  <c r="H841" i="1"/>
  <c r="AC836" i="1" s="1"/>
  <c r="H795" i="1"/>
  <c r="AC790" i="1" s="1"/>
  <c r="G1047" i="1"/>
  <c r="H444" i="1"/>
  <c r="AC440" i="1" s="1"/>
  <c r="G600" i="1"/>
  <c r="G13" i="1"/>
  <c r="I1352" i="1" s="1"/>
  <c r="H656" i="1"/>
  <c r="AC651" i="1" s="1"/>
  <c r="G512" i="1"/>
  <c r="G753" i="1"/>
  <c r="G98" i="1"/>
  <c r="G718" i="1"/>
  <c r="G1062" i="1"/>
  <c r="H728" i="1"/>
  <c r="AC723" i="1" s="1"/>
  <c r="G1195" i="1"/>
  <c r="G915" i="1"/>
  <c r="H440" i="1"/>
  <c r="AC436" i="1" s="1"/>
  <c r="H1128" i="1"/>
  <c r="AC1121" i="1" s="1"/>
  <c r="H260" i="1"/>
  <c r="AC256" i="1" s="1"/>
  <c r="G1225" i="1"/>
  <c r="G183" i="1"/>
  <c r="H135" i="1"/>
  <c r="AC131" i="1" s="1"/>
  <c r="H300" i="1"/>
  <c r="AC296" i="1" s="1"/>
  <c r="G781" i="1"/>
  <c r="H103" i="1"/>
  <c r="AC100" i="1" s="1"/>
  <c r="H1283" i="1"/>
  <c r="G873" i="1"/>
  <c r="G1048" i="1"/>
  <c r="H1040" i="1"/>
  <c r="AC1034" i="1" s="1"/>
  <c r="H686" i="1"/>
  <c r="AC681" i="1" s="1"/>
  <c r="H1015" i="1"/>
  <c r="AC1009" i="1" s="1"/>
  <c r="G858" i="1"/>
  <c r="H1021" i="1"/>
  <c r="AC1015" i="1" s="1"/>
  <c r="G1252" i="1"/>
  <c r="G569" i="1"/>
  <c r="G713" i="1"/>
  <c r="H931" i="1"/>
  <c r="AC925" i="1" s="1"/>
  <c r="H1091" i="1"/>
  <c r="AC1085" i="1" s="1"/>
  <c r="C6" i="1"/>
  <c r="B8" i="1" s="1"/>
  <c r="B10" i="1" s="1"/>
  <c r="G1178" i="1"/>
  <c r="G854" i="1"/>
  <c r="H276" i="1"/>
  <c r="AC272" i="1" s="1"/>
  <c r="G645" i="1"/>
  <c r="H815" i="1"/>
  <c r="AC810" i="1" s="1"/>
  <c r="G1162" i="1"/>
  <c r="G292" i="1"/>
  <c r="G953" i="1"/>
  <c r="H919" i="1"/>
  <c r="AC913" i="1" s="1"/>
  <c r="G933" i="1"/>
  <c r="G845" i="1"/>
  <c r="G1143" i="1"/>
  <c r="H553" i="1"/>
  <c r="AC548" i="1" s="1"/>
  <c r="G466" i="1"/>
  <c r="H592" i="1"/>
  <c r="AC587" i="1" s="1"/>
  <c r="G661" i="1"/>
  <c r="G1270" i="1"/>
  <c r="H1157" i="1"/>
  <c r="AC1149" i="1" s="1"/>
  <c r="H589" i="1"/>
  <c r="AC584" i="1" s="1"/>
  <c r="G339" i="1"/>
  <c r="H536" i="1"/>
  <c r="AC531" i="1" s="1"/>
  <c r="H479" i="1"/>
  <c r="AC474" i="1" s="1"/>
  <c r="H789" i="1"/>
  <c r="AC784" i="1" s="1"/>
  <c r="G973" i="1"/>
  <c r="H137" i="1"/>
  <c r="AC133" i="1" s="1"/>
  <c r="G97" i="1"/>
  <c r="H1097" i="1"/>
  <c r="AC1091" i="1" s="1"/>
  <c r="G948" i="1"/>
  <c r="H1259" i="1"/>
  <c r="G495" i="1"/>
  <c r="H1238" i="1"/>
  <c r="G711" i="1"/>
  <c r="H1059" i="1"/>
  <c r="AC1053" i="1" s="1"/>
  <c r="G447" i="1"/>
  <c r="H781" i="1"/>
  <c r="AC776" i="1" s="1"/>
  <c r="H156" i="1"/>
  <c r="AC152" i="1" s="1"/>
  <c r="G908" i="1"/>
  <c r="H940" i="1"/>
  <c r="AC934" i="1" s="1"/>
  <c r="G1025" i="1"/>
  <c r="G714" i="1"/>
  <c r="H1050" i="1"/>
  <c r="AC1044" i="1" s="1"/>
  <c r="G966" i="1"/>
  <c r="H148" i="1"/>
  <c r="AC144" i="1" s="1"/>
  <c r="G22" i="1"/>
  <c r="G860" i="1"/>
  <c r="G54" i="1"/>
  <c r="G463" i="1"/>
  <c r="H79" i="1"/>
  <c r="AC76" i="1" s="1"/>
  <c r="H513" i="1"/>
  <c r="AC508" i="1" s="1"/>
  <c r="H169" i="1"/>
  <c r="AC165" i="1" s="1"/>
  <c r="G150" i="1"/>
  <c r="G1027" i="1"/>
  <c r="H170" i="1"/>
  <c r="AC166" i="1" s="1"/>
  <c r="G1102" i="1"/>
  <c r="G696" i="1"/>
  <c r="H1135" i="1"/>
  <c r="AC1128" i="1" s="1"/>
  <c r="H104" i="1"/>
  <c r="AC101" i="1" s="1"/>
  <c r="H1230" i="1"/>
  <c r="G456" i="1"/>
  <c r="G575" i="1"/>
  <c r="G1278" i="1"/>
  <c r="G582" i="1"/>
  <c r="G977" i="1"/>
  <c r="H1046" i="1"/>
  <c r="AC1040" i="1" s="1"/>
  <c r="G608" i="1"/>
  <c r="G265" i="1"/>
  <c r="G631" i="1"/>
  <c r="G772" i="1"/>
  <c r="G253" i="1"/>
  <c r="H234" i="1"/>
  <c r="AC230" i="1" s="1"/>
  <c r="G430" i="1"/>
  <c r="G297" i="1"/>
  <c r="G1170" i="1"/>
  <c r="H317" i="1"/>
  <c r="AC313" i="1" s="1"/>
  <c r="H1068" i="1"/>
  <c r="AC1062" i="1" s="1"/>
  <c r="H1171" i="1"/>
  <c r="AC1163" i="1" s="1"/>
  <c r="G1042" i="1"/>
  <c r="G1154" i="1"/>
  <c r="G457" i="1"/>
  <c r="G93" i="1"/>
  <c r="H1236" i="1"/>
  <c r="G927" i="1"/>
  <c r="G1108" i="1"/>
  <c r="H211" i="1"/>
  <c r="AC207" i="1" s="1"/>
  <c r="G1204" i="1"/>
  <c r="H210" i="1"/>
  <c r="AC206" i="1" s="1"/>
  <c r="H204" i="1"/>
  <c r="AC200" i="1" s="1"/>
  <c r="H165" i="1"/>
  <c r="AC161" i="1" s="1"/>
  <c r="G520" i="1"/>
  <c r="G226" i="1"/>
  <c r="G878" i="1"/>
  <c r="H108" i="1"/>
  <c r="AC105" i="1" s="1"/>
  <c r="G804" i="1"/>
  <c r="H433" i="1"/>
  <c r="AC429" i="1" s="1"/>
  <c r="G1105" i="1"/>
  <c r="G443" i="1"/>
  <c r="G951" i="1"/>
  <c r="G461" i="1"/>
  <c r="G449" i="1"/>
  <c r="H621" i="1"/>
  <c r="AC616" i="1" s="1"/>
  <c r="G1097" i="1"/>
  <c r="H71" i="1"/>
  <c r="AC68" i="1" s="1"/>
  <c r="H508" i="1"/>
  <c r="AC503" i="1" s="1"/>
  <c r="H208" i="1"/>
  <c r="AC204" i="1" s="1"/>
  <c r="H772" i="1"/>
  <c r="AC767" i="1" s="1"/>
  <c r="H86" i="1"/>
  <c r="AC83" i="1" s="1"/>
  <c r="G304" i="1"/>
  <c r="G920" i="1"/>
  <c r="H610" i="1"/>
  <c r="AC605" i="1" s="1"/>
  <c r="G911" i="1"/>
  <c r="H723" i="1"/>
  <c r="AC718" i="1" s="1"/>
  <c r="G507" i="1"/>
  <c r="H961" i="1"/>
  <c r="AC955" i="1" s="1"/>
  <c r="H974" i="1"/>
  <c r="AC968" i="1" s="1"/>
  <c r="H639" i="1"/>
  <c r="AC634" i="1" s="1"/>
  <c r="G836" i="1"/>
  <c r="G553" i="1"/>
  <c r="G135" i="1"/>
  <c r="G282" i="1"/>
  <c r="H726" i="1"/>
  <c r="AC721" i="1" s="1"/>
  <c r="G1193" i="1"/>
  <c r="G613" i="1"/>
  <c r="G1127" i="1"/>
  <c r="G322" i="1"/>
  <c r="H246" i="1"/>
  <c r="AC242" i="1" s="1"/>
  <c r="H24" i="1"/>
  <c r="AC21" i="1" s="1"/>
  <c r="H570" i="1"/>
  <c r="AC565" i="1" s="1"/>
  <c r="H835" i="1"/>
  <c r="AC830" i="1" s="1"/>
  <c r="G997" i="1"/>
  <c r="G980" i="1"/>
  <c r="H209" i="1"/>
  <c r="AC205" i="1" s="1"/>
  <c r="G901" i="1"/>
  <c r="H949" i="1"/>
  <c r="AC943" i="1" s="1"/>
  <c r="G361" i="1"/>
  <c r="H972" i="1"/>
  <c r="AC966" i="1" s="1"/>
  <c r="G945" i="1"/>
  <c r="H65" i="1"/>
  <c r="AC62" i="1" s="1"/>
  <c r="H284" i="1"/>
  <c r="AC280" i="1" s="1"/>
  <c r="H443" i="1"/>
  <c r="AC439" i="1" s="1"/>
  <c r="H752" i="1"/>
  <c r="AC747" i="1" s="1"/>
  <c r="H1076" i="1"/>
  <c r="AC1070" i="1" s="1"/>
  <c r="G107" i="1"/>
  <c r="H1158" i="1"/>
  <c r="AC1150" i="1" s="1"/>
  <c r="G784" i="1"/>
  <c r="H328" i="1"/>
  <c r="AC324" i="1" s="1"/>
  <c r="H713" i="1"/>
  <c r="AC708" i="1" s="1"/>
  <c r="H1010" i="1"/>
  <c r="AC1004" i="1" s="1"/>
  <c r="H48" i="1"/>
  <c r="AC45" i="1" s="1"/>
  <c r="H20" i="1"/>
  <c r="AC17" i="1" s="1"/>
  <c r="G776" i="1"/>
  <c r="G432" i="1"/>
  <c r="H1126" i="1"/>
  <c r="AC1119" i="1" s="1"/>
  <c r="G720" i="1"/>
  <c r="H880" i="1"/>
  <c r="AC874" i="1" s="1"/>
  <c r="G59" i="1"/>
  <c r="H321" i="1"/>
  <c r="AC317" i="1" s="1"/>
  <c r="H827" i="1"/>
  <c r="AC822" i="1" s="1"/>
  <c r="G947" i="1"/>
  <c r="H1204" i="1"/>
  <c r="AC1196" i="1" s="1"/>
  <c r="G375" i="1"/>
  <c r="H541" i="1"/>
  <c r="AC536" i="1" s="1"/>
  <c r="H1012" i="1"/>
  <c r="AC1006" i="1" s="1"/>
  <c r="H551" i="1"/>
  <c r="AC546" i="1" s="1"/>
  <c r="G319" i="1"/>
  <c r="H471" i="1"/>
  <c r="AC466" i="1" s="1"/>
  <c r="G1201" i="1"/>
  <c r="H1183" i="1"/>
  <c r="AC1175" i="1" s="1"/>
  <c r="H365" i="1"/>
  <c r="AC361" i="1" s="1"/>
  <c r="H720" i="1"/>
  <c r="AC715" i="1" s="1"/>
  <c r="G1050" i="1"/>
  <c r="H1161" i="1"/>
  <c r="AC1153" i="1" s="1"/>
  <c r="G174" i="1"/>
  <c r="H217" i="1"/>
  <c r="AC213" i="1" s="1"/>
  <c r="H924" i="1"/>
  <c r="AC918" i="1" s="1"/>
  <c r="H1115" i="1"/>
  <c r="AC1109" i="1" s="1"/>
  <c r="H1251" i="1"/>
  <c r="G760" i="1"/>
  <c r="G1011" i="1"/>
  <c r="H1004" i="1"/>
  <c r="AC998" i="1" s="1"/>
  <c r="G17" i="1"/>
  <c r="G712" i="1"/>
  <c r="H1269" i="1"/>
  <c r="H182" i="1"/>
  <c r="AC178" i="1" s="1"/>
  <c r="G744" i="1"/>
  <c r="H381" i="1"/>
  <c r="AC377" i="1" s="1"/>
  <c r="H765" i="1"/>
  <c r="AC760" i="1" s="1"/>
  <c r="G91" i="1"/>
  <c r="G620" i="1"/>
  <c r="H83" i="1"/>
  <c r="AC80" i="1" s="1"/>
  <c r="H709" i="1"/>
  <c r="AC704" i="1" s="1"/>
  <c r="H267" i="1"/>
  <c r="AC263" i="1" s="1"/>
  <c r="G1287" i="1"/>
  <c r="H226" i="1"/>
  <c r="AC222" i="1" s="1"/>
  <c r="H631" i="1"/>
  <c r="AC626" i="1" s="1"/>
  <c r="G293" i="1"/>
  <c r="H175" i="1"/>
  <c r="AC171" i="1" s="1"/>
  <c r="H1284" i="1"/>
  <c r="H736" i="1"/>
  <c r="AC731" i="1" s="1"/>
  <c r="G74" i="1"/>
  <c r="H664" i="1"/>
  <c r="AC659" i="1" s="1"/>
  <c r="H965" i="1"/>
  <c r="AC959" i="1" s="1"/>
  <c r="G99" i="1"/>
  <c r="G654" i="1"/>
  <c r="G283" i="1"/>
  <c r="G215" i="1"/>
  <c r="G1019" i="1"/>
  <c r="H373" i="1"/>
  <c r="AC369" i="1" s="1"/>
  <c r="H659" i="1"/>
  <c r="AC654" i="1" s="1"/>
  <c r="G380" i="1"/>
  <c r="G483" i="1"/>
  <c r="H451" i="1"/>
  <c r="AC447" i="1" s="1"/>
  <c r="G108" i="1"/>
  <c r="H54" i="1"/>
  <c r="AC51" i="1" s="1"/>
  <c r="G1210" i="1"/>
  <c r="H730" i="1"/>
  <c r="AC725" i="1" s="1"/>
  <c r="G366" i="1"/>
  <c r="G968" i="1"/>
  <c r="H512" i="1"/>
  <c r="AC507" i="1" s="1"/>
  <c r="G261" i="1"/>
  <c r="H141" i="1"/>
  <c r="AC137" i="1" s="1"/>
  <c r="G967" i="1"/>
  <c r="G543" i="1"/>
  <c r="H906" i="1"/>
  <c r="AC900" i="1" s="1"/>
  <c r="H559" i="1"/>
  <c r="AC554" i="1" s="1"/>
  <c r="H318" i="1"/>
  <c r="AC314" i="1" s="1"/>
  <c r="G716" i="1"/>
  <c r="H306" i="1"/>
  <c r="AC302" i="1" s="1"/>
  <c r="G275" i="1"/>
  <c r="H102" i="1"/>
  <c r="AC99" i="1" s="1"/>
  <c r="G662" i="1"/>
  <c r="G492" i="1"/>
  <c r="H94" i="1"/>
  <c r="AC91" i="1" s="1"/>
  <c r="G975" i="1"/>
  <c r="H581" i="1"/>
  <c r="AC576" i="1" s="1"/>
  <c r="G1164" i="1"/>
  <c r="H1121" i="1"/>
  <c r="AC1114" i="1" s="1"/>
  <c r="H1235" i="1"/>
  <c r="G149" i="1"/>
  <c r="H462" i="1"/>
  <c r="AC457" i="1" s="1"/>
  <c r="G682" i="1"/>
  <c r="G1185" i="1"/>
  <c r="G414" i="1"/>
  <c r="G541" i="1"/>
  <c r="H741" i="1"/>
  <c r="AC736" i="1" s="1"/>
  <c r="G1098" i="1"/>
  <c r="G75" i="1"/>
  <c r="H770" i="1"/>
  <c r="AC765" i="1" s="1"/>
  <c r="G1148" i="1"/>
  <c r="G73" i="1"/>
  <c r="H1103" i="1"/>
  <c r="AC1097" i="1" s="1"/>
  <c r="G896" i="1"/>
  <c r="H853" i="1"/>
  <c r="G827" i="1"/>
  <c r="G905" i="1"/>
  <c r="G572" i="1"/>
  <c r="H1067" i="1"/>
  <c r="AC1061" i="1" s="1"/>
  <c r="G362" i="1"/>
  <c r="H697" i="1"/>
  <c r="AC692" i="1" s="1"/>
  <c r="G809" i="1"/>
  <c r="H1093" i="1"/>
  <c r="AC1087" i="1" s="1"/>
  <c r="G334" i="1"/>
  <c r="H643" i="1"/>
  <c r="AC638" i="1" s="1"/>
  <c r="H1057" i="1"/>
  <c r="AC1051" i="1" s="1"/>
  <c r="H866" i="1"/>
  <c r="AC860" i="1" s="1"/>
  <c r="H847" i="1"/>
  <c r="AC842" i="1" s="1"/>
  <c r="G382" i="1"/>
  <c r="G1096" i="1"/>
  <c r="G125" i="1"/>
  <c r="H868" i="1"/>
  <c r="AC862" i="1" s="1"/>
  <c r="H724" i="1"/>
  <c r="AC719" i="1" s="1"/>
  <c r="H1069" i="1"/>
  <c r="AC1063" i="1" s="1"/>
  <c r="G236" i="1"/>
  <c r="H418" i="1"/>
  <c r="AC414" i="1" s="1"/>
  <c r="H1181" i="1"/>
  <c r="AC1173" i="1" s="1"/>
  <c r="G1149" i="1"/>
  <c r="G232" i="1"/>
  <c r="H819" i="1"/>
  <c r="AC814" i="1" s="1"/>
  <c r="G907" i="1"/>
  <c r="G1000" i="1"/>
  <c r="G728" i="1"/>
  <c r="G850" i="1"/>
  <c r="G100" i="1"/>
  <c r="G1028" i="1"/>
  <c r="G601" i="1"/>
  <c r="G1061" i="1"/>
  <c r="H777" i="1"/>
  <c r="AC772" i="1" s="1"/>
  <c r="H1026" i="1"/>
  <c r="AC1020" i="1" s="1"/>
  <c r="H277" i="1"/>
  <c r="AC273" i="1" s="1"/>
  <c r="H848" i="1"/>
  <c r="AC843" i="1" s="1"/>
  <c r="H393" i="1"/>
  <c r="AC389" i="1" s="1"/>
  <c r="G725" i="1"/>
  <c r="G90" i="1"/>
  <c r="H342" i="1"/>
  <c r="AC338" i="1" s="1"/>
  <c r="H1002" i="1"/>
  <c r="AC996" i="1" s="1"/>
  <c r="H1132" i="1"/>
  <c r="AC1125" i="1" s="1"/>
  <c r="H597" i="1"/>
  <c r="AC592" i="1" s="1"/>
  <c r="G1146" i="1"/>
  <c r="G588" i="1"/>
  <c r="H388" i="1"/>
  <c r="AC384" i="1" s="1"/>
  <c r="G1087" i="1"/>
  <c r="G268" i="1"/>
  <c r="G993" i="1"/>
  <c r="G1152" i="1"/>
  <c r="H18" i="1"/>
  <c r="AC15" i="1" s="1"/>
  <c r="H527" i="1"/>
  <c r="AC522" i="1" s="1"/>
  <c r="G1115" i="1"/>
  <c r="G1206" i="1"/>
  <c r="G476" i="1"/>
  <c r="H1104" i="1"/>
  <c r="AC1098" i="1" s="1"/>
  <c r="G220" i="1"/>
  <c r="H115" i="1"/>
  <c r="AC112" i="1" s="1"/>
  <c r="H386" i="1"/>
  <c r="AC382" i="1" s="1"/>
  <c r="G892" i="1"/>
  <c r="G377" i="1"/>
  <c r="H408" i="1"/>
  <c r="AC404" i="1" s="1"/>
  <c r="H357" i="1"/>
  <c r="AC353" i="1" s="1"/>
  <c r="H535" i="1"/>
  <c r="AC530" i="1" s="1"/>
  <c r="H1164" i="1"/>
  <c r="AC1156" i="1" s="1"/>
  <c r="G305" i="1"/>
  <c r="G539" i="1"/>
  <c r="H198" i="1"/>
  <c r="AC194" i="1" s="1"/>
  <c r="H385" i="1"/>
  <c r="AC381" i="1" s="1"/>
  <c r="G644" i="1"/>
  <c r="G969" i="1"/>
  <c r="G481" i="1"/>
  <c r="H495" i="1"/>
  <c r="AC490" i="1" s="1"/>
  <c r="G142" i="1"/>
  <c r="H332" i="1"/>
  <c r="AC328" i="1" s="1"/>
  <c r="H915" i="1"/>
  <c r="AC909" i="1" s="1"/>
  <c r="G1006" i="1"/>
  <c r="H758" i="1"/>
  <c r="AC753" i="1" s="1"/>
  <c r="G301" i="1"/>
  <c r="G623" i="1"/>
  <c r="G1288" i="1"/>
  <c r="G1277" i="1"/>
  <c r="H326" i="1"/>
  <c r="AC322" i="1" s="1"/>
  <c r="H1042" i="1"/>
  <c r="AC1036" i="1" s="1"/>
  <c r="G1286" i="1"/>
  <c r="H151" i="1"/>
  <c r="AC147" i="1" s="1"/>
  <c r="H663" i="1"/>
  <c r="AC658" i="1" s="1"/>
  <c r="G984" i="1"/>
  <c r="H995" i="1"/>
  <c r="AC989" i="1" s="1"/>
  <c r="H876" i="1"/>
  <c r="AC870" i="1" s="1"/>
  <c r="H61" i="1"/>
  <c r="AC58" i="1" s="1"/>
  <c r="H305" i="1"/>
  <c r="AC301" i="1" s="1"/>
  <c r="H251" i="1"/>
  <c r="AC247" i="1" s="1"/>
  <c r="H811" i="1"/>
  <c r="AC806" i="1" s="1"/>
  <c r="H488" i="1"/>
  <c r="AC483" i="1" s="1"/>
  <c r="H869" i="1"/>
  <c r="AC863" i="1" s="1"/>
  <c r="G475" i="1"/>
  <c r="G1121" i="1"/>
  <c r="G923" i="1"/>
  <c r="G233" i="1"/>
  <c r="H1258" i="1"/>
  <c r="G1003" i="1"/>
  <c r="G1072" i="1"/>
  <c r="G116" i="1"/>
  <c r="H583" i="1"/>
  <c r="AC578" i="1" s="1"/>
  <c r="H281" i="1"/>
  <c r="AC277" i="1" s="1"/>
  <c r="G21" i="1"/>
  <c r="H1162" i="1"/>
  <c r="AC1154" i="1" s="1"/>
  <c r="G1161" i="1"/>
  <c r="H43" i="1"/>
  <c r="AC40" i="1" s="1"/>
  <c r="G1119" i="1"/>
  <c r="H1078" i="1"/>
  <c r="AC1072" i="1" s="1"/>
  <c r="G269" i="1"/>
  <c r="G824" i="1"/>
  <c r="G1017" i="1"/>
  <c r="G665" i="1"/>
  <c r="H1282" i="1"/>
  <c r="H51" i="1"/>
  <c r="AC48" i="1" s="1"/>
  <c r="H560" i="1"/>
  <c r="AC555" i="1" s="1"/>
  <c r="G995" i="1"/>
  <c r="H207" i="1"/>
  <c r="AC203" i="1" s="1"/>
  <c r="G129" i="1"/>
  <c r="H420" i="1"/>
  <c r="AC416" i="1" s="1"/>
  <c r="G1184" i="1"/>
  <c r="G1081" i="1"/>
  <c r="H1001" i="1"/>
  <c r="AC995" i="1" s="1"/>
  <c r="H973" i="1"/>
  <c r="AC967" i="1" s="1"/>
  <c r="H501" i="1"/>
  <c r="AC496" i="1" s="1"/>
  <c r="H1245" i="1"/>
  <c r="H615" i="1"/>
  <c r="AC610" i="1" s="1"/>
  <c r="H242" i="1"/>
  <c r="AC238" i="1" s="1"/>
  <c r="H694" i="1"/>
  <c r="AC689" i="1" s="1"/>
  <c r="G808" i="1"/>
  <c r="G418" i="1"/>
  <c r="H183" i="1"/>
  <c r="AC179" i="1" s="1"/>
  <c r="H134" i="1"/>
  <c r="AC130" i="1" s="1"/>
  <c r="G61" i="1"/>
  <c r="G565" i="1"/>
  <c r="H1090" i="1"/>
  <c r="AC1084" i="1" s="1"/>
  <c r="H1025" i="1"/>
  <c r="AC1019" i="1" s="1"/>
  <c r="H494" i="1"/>
  <c r="AC489" i="1" s="1"/>
  <c r="H609" i="1"/>
  <c r="AC604" i="1" s="1"/>
  <c r="G221" i="1"/>
  <c r="G81" i="1"/>
  <c r="H153" i="1"/>
  <c r="AC149" i="1" s="1"/>
  <c r="G522" i="1"/>
  <c r="H218" i="1"/>
  <c r="AC214" i="1" s="1"/>
  <c r="G1197" i="1"/>
  <c r="G681" i="1"/>
  <c r="G612" i="1"/>
  <c r="G65" i="1"/>
  <c r="G602" i="1"/>
  <c r="G317" i="1"/>
  <c r="G338" i="1"/>
  <c r="H1077" i="1"/>
  <c r="AC1071" i="1" s="1"/>
  <c r="G838" i="1"/>
  <c r="G329" i="1"/>
  <c r="H199" i="1"/>
  <c r="AC195" i="1" s="1"/>
  <c r="H568" i="1"/>
  <c r="AC563" i="1" s="1"/>
  <c r="H641" i="1"/>
  <c r="AC636" i="1" s="1"/>
  <c r="G152" i="1"/>
  <c r="G480" i="1"/>
  <c r="G560" i="1"/>
  <c r="G389" i="1"/>
  <c r="G797" i="1"/>
  <c r="H817" i="1"/>
  <c r="AC812" i="1" s="1"/>
  <c r="H957" i="1"/>
  <c r="AC951" i="1" s="1"/>
  <c r="H587" i="1"/>
  <c r="AC582" i="1" s="1"/>
  <c r="G799" i="1"/>
  <c r="G386" i="1"/>
  <c r="H809" i="1"/>
  <c r="AC804" i="1" s="1"/>
  <c r="G1069" i="1"/>
  <c r="G1229" i="1"/>
  <c r="G403" i="1"/>
  <c r="H590" i="1"/>
  <c r="AC585" i="1" s="1"/>
  <c r="H1028" i="1"/>
  <c r="AC1022" i="1" s="1"/>
  <c r="G1112" i="1"/>
  <c r="G214" i="1"/>
  <c r="H1074" i="1"/>
  <c r="AC1068" i="1" s="1"/>
  <c r="H225" i="1"/>
  <c r="AC221" i="1" s="1"/>
  <c r="H308" i="1"/>
  <c r="AC304" i="1" s="1"/>
  <c r="H519" i="1"/>
  <c r="AC514" i="1" s="1"/>
  <c r="G639" i="1"/>
  <c r="G272" i="1"/>
  <c r="H1033" i="1"/>
  <c r="AC1027" i="1" s="1"/>
  <c r="H159" i="1"/>
  <c r="AC155" i="1" s="1"/>
  <c r="G834" i="1"/>
  <c r="G203" i="1"/>
  <c r="G931" i="1"/>
  <c r="G813" i="1"/>
  <c r="G801" i="1"/>
  <c r="H525" i="1"/>
  <c r="AC520" i="1" s="1"/>
  <c r="G177" i="1"/>
  <c r="G839" i="1"/>
  <c r="G697" i="1"/>
  <c r="G1260" i="1"/>
  <c r="G256" i="1"/>
  <c r="H967" i="1"/>
  <c r="AC961" i="1" s="1"/>
  <c r="G109" i="1"/>
  <c r="H436" i="1"/>
  <c r="AC432" i="1" s="1"/>
  <c r="G763" i="1"/>
  <c r="H1007" i="1"/>
  <c r="AC1001" i="1" s="1"/>
  <c r="H485" i="1"/>
  <c r="AC480" i="1" s="1"/>
  <c r="H437" i="1"/>
  <c r="AC433" i="1" s="1"/>
  <c r="G147" i="1"/>
  <c r="G393" i="1"/>
  <c r="G871" i="1"/>
  <c r="H1118" i="1"/>
  <c r="H1144" i="1"/>
  <c r="AC1137" i="1" s="1"/>
  <c r="H356" i="1"/>
  <c r="AC352" i="1" s="1"/>
  <c r="H739" i="1"/>
  <c r="AC734" i="1" s="1"/>
  <c r="G561" i="1"/>
  <c r="H222" i="1"/>
  <c r="AC218" i="1" s="1"/>
  <c r="H601" i="1"/>
  <c r="AC596" i="1" s="1"/>
  <c r="H1191" i="1"/>
  <c r="AC1183" i="1" s="1"/>
  <c r="H290" i="1"/>
  <c r="AC286" i="1" s="1"/>
  <c r="H633" i="1"/>
  <c r="AC628" i="1" s="1"/>
  <c r="H806" i="1"/>
  <c r="AC801" i="1" s="1"/>
  <c r="H905" i="1"/>
  <c r="AC899" i="1" s="1"/>
  <c r="H1102" i="1"/>
  <c r="AC1096" i="1" s="1"/>
  <c r="H1071" i="1"/>
  <c r="AC1065" i="1" s="1"/>
  <c r="G255" i="1"/>
  <c r="H944" i="1"/>
  <c r="AC938" i="1" s="1"/>
  <c r="H230" i="1"/>
  <c r="AC226" i="1" s="1"/>
  <c r="G821" i="1"/>
  <c r="H1080" i="1"/>
  <c r="AC1074" i="1" s="1"/>
  <c r="G1208" i="1"/>
  <c r="H472" i="1"/>
  <c r="AC467" i="1" s="1"/>
  <c r="G687" i="1"/>
  <c r="G783" i="1"/>
  <c r="G817" i="1"/>
  <c r="H956" i="1"/>
  <c r="AC950" i="1" s="1"/>
  <c r="G1128" i="1"/>
  <c r="H1217" i="1"/>
  <c r="AC1209" i="1" s="1"/>
  <c r="H406" i="1"/>
  <c r="AC402" i="1" s="1"/>
  <c r="G680" i="1"/>
  <c r="G143" i="1"/>
  <c r="G35" i="1"/>
  <c r="G64" i="1"/>
  <c r="H1194" i="1"/>
  <c r="AC1186" i="1" s="1"/>
  <c r="G574" i="1"/>
  <c r="H1106" i="1"/>
  <c r="AC1100" i="1" s="1"/>
  <c r="H324" i="1"/>
  <c r="AC320" i="1" s="1"/>
  <c r="G1080" i="1"/>
  <c r="G998" i="1"/>
  <c r="H873" i="1"/>
  <c r="AC867" i="1" s="1"/>
  <c r="H366" i="1"/>
  <c r="AC362" i="1" s="1"/>
  <c r="H241" i="1"/>
  <c r="AC237" i="1" s="1"/>
  <c r="H76" i="1"/>
  <c r="AC73" i="1" s="1"/>
  <c r="G298" i="1"/>
  <c r="H468" i="1"/>
  <c r="AC463" i="1" s="1"/>
  <c r="H1129" i="1"/>
  <c r="AC1122" i="1" s="1"/>
  <c r="G1151" i="1"/>
  <c r="G1203" i="1"/>
  <c r="H646" i="1"/>
  <c r="AC641" i="1" s="1"/>
  <c r="H1192" i="1"/>
  <c r="AC1184" i="1" s="1"/>
  <c r="G1099" i="1"/>
  <c r="G121" i="1"/>
  <c r="G38" i="1"/>
  <c r="G52" i="1"/>
  <c r="G314" i="1"/>
  <c r="H1185" i="1"/>
  <c r="AC1177" i="1" s="1"/>
  <c r="H42" i="1"/>
  <c r="AC39" i="1" s="1"/>
  <c r="G603" i="1"/>
  <c r="H44" i="1"/>
  <c r="AC41" i="1" s="1"/>
  <c r="G326" i="1"/>
  <c r="G547" i="1"/>
  <c r="G201" i="1"/>
  <c r="H993" i="1"/>
  <c r="AC987" i="1" s="1"/>
  <c r="G806" i="1"/>
  <c r="G774" i="1"/>
  <c r="G1090" i="1"/>
  <c r="H505" i="1"/>
  <c r="AC500" i="1" s="1"/>
  <c r="G368" i="1"/>
  <c r="H1052" i="1"/>
  <c r="AC1046" i="1" s="1"/>
  <c r="G515" i="1"/>
  <c r="G775" i="1"/>
  <c r="H1281" i="1"/>
  <c r="G517" i="1"/>
  <c r="G36" i="1"/>
  <c r="G479" i="1"/>
  <c r="H387" i="1"/>
  <c r="AC383" i="1" s="1"/>
  <c r="H184" i="1"/>
  <c r="AC180" i="1" s="1"/>
  <c r="H1035" i="1"/>
  <c r="AC1029" i="1" s="1"/>
  <c r="H567" i="1"/>
  <c r="AC562" i="1" s="1"/>
  <c r="G846" i="1"/>
  <c r="H836" i="1"/>
  <c r="AC831" i="1" s="1"/>
  <c r="H286" i="1"/>
  <c r="AC282" i="1" s="1"/>
  <c r="H506" i="1"/>
  <c r="AC501" i="1" s="1"/>
  <c r="G897" i="1"/>
  <c r="G1124" i="1"/>
  <c r="H565" i="1"/>
  <c r="AC560" i="1" s="1"/>
  <c r="G655" i="1"/>
  <c r="G693" i="1"/>
  <c r="H255" i="1"/>
  <c r="AC251" i="1" s="1"/>
  <c r="G635" i="1"/>
  <c r="H861" i="1"/>
  <c r="AC855" i="1" s="1"/>
  <c r="G1250" i="1"/>
  <c r="H1043" i="1"/>
  <c r="AC1037" i="1" s="1"/>
  <c r="H14" i="1"/>
  <c r="H301" i="1"/>
  <c r="AC297" i="1" s="1"/>
  <c r="H997" i="1"/>
  <c r="AC991" i="1" s="1"/>
  <c r="H910" i="1"/>
  <c r="AC904" i="1" s="1"/>
  <c r="H618" i="1"/>
  <c r="AC613" i="1" s="1"/>
  <c r="H338" i="1"/>
  <c r="AC334" i="1" s="1"/>
  <c r="H1276" i="1"/>
  <c r="H369" i="1"/>
  <c r="AC365" i="1" s="1"/>
  <c r="G671" i="1"/>
  <c r="G963" i="1"/>
  <c r="G134" i="1"/>
  <c r="G684" i="1"/>
  <c r="G327" i="1"/>
  <c r="G1021" i="1"/>
  <c r="H580" i="1"/>
  <c r="AC575" i="1" s="1"/>
  <c r="G552" i="1"/>
  <c r="H1260" i="1"/>
  <c r="H1100" i="1"/>
  <c r="AC1094" i="1" s="1"/>
  <c r="H666" i="1"/>
  <c r="AC661" i="1" s="1"/>
  <c r="H638" i="1"/>
  <c r="AC633" i="1" s="1"/>
  <c r="G1231" i="1"/>
  <c r="G416" i="1"/>
  <c r="G593" i="1"/>
  <c r="G286" i="1"/>
  <c r="H923" i="1"/>
  <c r="AC917" i="1" s="1"/>
  <c r="G865" i="1"/>
  <c r="H28" i="1"/>
  <c r="AC25" i="1" s="1"/>
  <c r="G351" i="1"/>
  <c r="H1136" i="1"/>
  <c r="AC1129" i="1" s="1"/>
  <c r="G882" i="1"/>
  <c r="G1246" i="1"/>
  <c r="G451" i="1"/>
  <c r="H90" i="1"/>
  <c r="AC87" i="1" s="1"/>
  <c r="H1098" i="1"/>
  <c r="AC1092" i="1" s="1"/>
  <c r="H711" i="1"/>
  <c r="AC706" i="1" s="1"/>
  <c r="H1188" i="1"/>
  <c r="AC1180" i="1" s="1"/>
  <c r="H952" i="1"/>
  <c r="AC946" i="1" s="1"/>
  <c r="H256" i="1"/>
  <c r="AC252" i="1" s="1"/>
  <c r="G555" i="1"/>
  <c r="G616" i="1"/>
  <c r="H1265" i="1"/>
  <c r="G448" i="1"/>
  <c r="H1270" i="1"/>
  <c r="G422" i="1"/>
  <c r="G978" i="1"/>
  <c r="H647" i="1"/>
  <c r="AC642" i="1" s="1"/>
  <c r="H1019" i="1"/>
  <c r="AC1013" i="1" s="1"/>
  <c r="H514" i="1"/>
  <c r="AC509" i="1" s="1"/>
  <c r="G700" i="1"/>
  <c r="H476" i="1"/>
  <c r="AC471" i="1" s="1"/>
  <c r="H576" i="1"/>
  <c r="AC571" i="1" s="1"/>
  <c r="G501" i="1"/>
  <c r="G1001" i="1"/>
  <c r="G1076" i="1"/>
  <c r="G464" i="1"/>
  <c r="G230" i="1"/>
  <c r="G57" i="1"/>
  <c r="H455" i="1"/>
  <c r="AC451" i="1" s="1"/>
  <c r="G409" i="1"/>
  <c r="G524" i="1"/>
  <c r="G1113" i="1"/>
  <c r="H45" i="1"/>
  <c r="AC42" i="1" s="1"/>
  <c r="H749" i="1"/>
  <c r="AC744" i="1" s="1"/>
  <c r="H718" i="1"/>
  <c r="AC713" i="1" s="1"/>
  <c r="G999" i="1"/>
  <c r="G111" i="1"/>
  <c r="H572" i="1"/>
  <c r="AC567" i="1" s="1"/>
  <c r="G771" i="1"/>
  <c r="H412" i="1"/>
  <c r="AC408" i="1" s="1"/>
  <c r="G1043" i="1"/>
  <c r="H327" i="1"/>
  <c r="AC323" i="1" s="1"/>
  <c r="G1175" i="1"/>
  <c r="H800" i="1"/>
  <c r="AC795" i="1" s="1"/>
  <c r="G417" i="1"/>
  <c r="G462" i="1"/>
  <c r="H916" i="1"/>
  <c r="AC910" i="1" s="1"/>
  <c r="G290" i="1"/>
  <c r="H1211" i="1"/>
  <c r="AC1203" i="1" s="1"/>
  <c r="H1262" i="1"/>
  <c r="G890" i="1"/>
  <c r="H37" i="1"/>
  <c r="AC34" i="1" s="1"/>
  <c r="H607" i="1"/>
  <c r="AC602" i="1" s="1"/>
  <c r="G267" i="1"/>
  <c r="G530" i="1"/>
  <c r="H171" i="1"/>
  <c r="AC167" i="1" s="1"/>
  <c r="G70" i="1"/>
  <c r="G287" i="1"/>
  <c r="G259" i="1"/>
  <c r="G40" i="1"/>
  <c r="H689" i="1"/>
  <c r="AC684" i="1" s="1"/>
  <c r="G1032" i="1"/>
  <c r="G1073" i="1"/>
  <c r="G1242" i="1"/>
  <c r="H617" i="1"/>
  <c r="AC612" i="1" s="1"/>
  <c r="G1156" i="1"/>
  <c r="G761" i="1"/>
  <c r="H1008" i="1"/>
  <c r="AC1002" i="1" s="1"/>
  <c r="G1167" i="1"/>
  <c r="H925" i="1"/>
  <c r="AC919" i="1" s="1"/>
  <c r="G206" i="1"/>
  <c r="H196" i="1"/>
  <c r="AC192" i="1" s="1"/>
  <c r="H825" i="1"/>
  <c r="AC820" i="1" s="1"/>
  <c r="G47" i="1"/>
  <c r="G1267" i="1"/>
  <c r="H1277" i="1"/>
  <c r="H233" i="1"/>
  <c r="AC229" i="1" s="1"/>
  <c r="H1172" i="1"/>
  <c r="AC1164" i="1" s="1"/>
  <c r="H452" i="1"/>
  <c r="AC448" i="1" s="1"/>
  <c r="G583" i="1"/>
  <c r="H372" i="1"/>
  <c r="AC368" i="1" s="1"/>
  <c r="G385" i="1"/>
  <c r="H197" i="1"/>
  <c r="AC193" i="1" s="1"/>
  <c r="H442" i="1"/>
  <c r="AC438" i="1" s="1"/>
  <c r="G770" i="1"/>
  <c r="G709" i="1"/>
  <c r="G178" i="1"/>
  <c r="G1035" i="1"/>
  <c r="G412" i="1"/>
  <c r="H792" i="1"/>
  <c r="AC787" i="1" s="1"/>
  <c r="H297" i="1"/>
  <c r="AC293" i="1" s="1"/>
  <c r="H986" i="1"/>
  <c r="AC980" i="1" s="1"/>
  <c r="G768" i="1"/>
  <c r="G526" i="1"/>
  <c r="G148" i="1"/>
  <c r="H383" i="1"/>
  <c r="AC379" i="1" s="1"/>
  <c r="G249" i="1"/>
  <c r="G941" i="1"/>
  <c r="G132" i="1"/>
  <c r="H264" i="1"/>
  <c r="AC260" i="1" s="1"/>
  <c r="H1193" i="1"/>
  <c r="AC1185" i="1" s="1"/>
  <c r="G229" i="1"/>
  <c r="G636" i="1"/>
  <c r="G1107" i="1"/>
  <c r="G533" i="1"/>
  <c r="H280" i="1"/>
  <c r="AC276" i="1" s="1"/>
  <c r="H311" i="1"/>
  <c r="AC307" i="1" s="1"/>
  <c r="H119" i="1"/>
  <c r="AC115" i="1" s="1"/>
  <c r="G669" i="1"/>
  <c r="G1199" i="1"/>
  <c r="G321" i="1"/>
  <c r="H272" i="1"/>
  <c r="AC268" i="1" s="1"/>
  <c r="H491" i="1"/>
  <c r="AC486" i="1" s="1"/>
  <c r="H665" i="1"/>
  <c r="AC660" i="1" s="1"/>
  <c r="H552" i="1"/>
  <c r="AC547" i="1" s="1"/>
  <c r="H751" i="1"/>
  <c r="AC746" i="1" s="1"/>
  <c r="H745" i="1"/>
  <c r="AC740" i="1" s="1"/>
  <c r="H475" i="1"/>
  <c r="AC470" i="1" s="1"/>
  <c r="G866" i="1"/>
  <c r="H453" i="1"/>
  <c r="AC449" i="1" s="1"/>
  <c r="H654" i="1"/>
  <c r="AC649" i="1" s="1"/>
  <c r="G910" i="1"/>
  <c r="H574" i="1"/>
  <c r="AC569" i="1" s="1"/>
  <c r="H981" i="1"/>
  <c r="AC975" i="1" s="1"/>
  <c r="H901" i="1"/>
  <c r="AC895" i="1" s="1"/>
  <c r="G51" i="1"/>
  <c r="H371" i="1"/>
  <c r="AC367" i="1" s="1"/>
  <c r="H206" i="1"/>
  <c r="AC202" i="1" s="1"/>
  <c r="G559" i="1"/>
  <c r="H743" i="1"/>
  <c r="AC738" i="1" s="1"/>
  <c r="G1248" i="1"/>
  <c r="G1040" i="1"/>
  <c r="G738" i="1"/>
  <c r="H22" i="1"/>
  <c r="AC19" i="1" s="1"/>
  <c r="H737" i="1"/>
  <c r="AC732" i="1" s="1"/>
  <c r="G722" i="1"/>
  <c r="H1253" i="1"/>
  <c r="G1200" i="1"/>
  <c r="G611" i="1"/>
  <c r="H1038" i="1"/>
  <c r="AC1032" i="1" s="1"/>
  <c r="G1264" i="1"/>
  <c r="H755" i="1"/>
  <c r="AC750" i="1" s="1"/>
  <c r="H1286" i="1"/>
  <c r="G856" i="1"/>
  <c r="H236" i="1"/>
  <c r="AC232" i="1" s="1"/>
  <c r="H578" i="1"/>
  <c r="AC573" i="1" s="1"/>
  <c r="G1236" i="1"/>
  <c r="H1208" i="1"/>
  <c r="AC1200" i="1" s="1"/>
  <c r="H1225" i="1"/>
  <c r="G943" i="1"/>
  <c r="H394" i="1"/>
  <c r="AC390" i="1" s="1"/>
  <c r="G216" i="1"/>
  <c r="H701" i="1"/>
  <c r="AC696" i="1" s="1"/>
  <c r="G242" i="1"/>
  <c r="H1039" i="1"/>
  <c r="AC1033" i="1" s="1"/>
  <c r="H1187" i="1"/>
  <c r="AC1179" i="1" s="1"/>
  <c r="H878" i="1"/>
  <c r="AC872" i="1" s="1"/>
  <c r="H1088" i="1"/>
  <c r="AC1082" i="1" s="1"/>
  <c r="H414" i="1"/>
  <c r="AC410" i="1" s="1"/>
  <c r="G609" i="1"/>
  <c r="H947" i="1"/>
  <c r="AC941" i="1" s="1"/>
  <c r="H680" i="1"/>
  <c r="AC675" i="1" s="1"/>
  <c r="G1209" i="1"/>
  <c r="H64" i="1"/>
  <c r="AC61" i="1" s="1"/>
  <c r="H521" i="1"/>
  <c r="AC516" i="1" s="1"/>
  <c r="G95" i="1"/>
  <c r="G1157" i="1"/>
  <c r="H268" i="1"/>
  <c r="AC264" i="1" s="1"/>
  <c r="H407" i="1"/>
  <c r="AC403" i="1" s="1"/>
  <c r="G49" i="1"/>
  <c r="H431" i="1"/>
  <c r="AC427" i="1" s="1"/>
  <c r="H834" i="1"/>
  <c r="AC829" i="1" s="1"/>
  <c r="H515" i="1"/>
  <c r="AC510" i="1" s="1"/>
  <c r="G113" i="1"/>
  <c r="H691" i="1"/>
  <c r="AC686" i="1" s="1"/>
  <c r="H31" i="1"/>
  <c r="AC28" i="1" s="1"/>
  <c r="G535" i="1"/>
  <c r="G28" i="1"/>
  <c r="G299" i="1"/>
  <c r="H378" i="1"/>
  <c r="AC374" i="1" s="1"/>
  <c r="H1054" i="1"/>
  <c r="AC1048" i="1" s="1"/>
  <c r="G851" i="1"/>
  <c r="H658" i="1"/>
  <c r="AC653" i="1" s="1"/>
  <c r="H946" i="1"/>
  <c r="AC940" i="1" s="1"/>
  <c r="G502" i="1"/>
  <c r="G491" i="1"/>
  <c r="H585" i="1"/>
  <c r="AC580" i="1" s="1"/>
  <c r="G673" i="1"/>
  <c r="H38" i="1"/>
  <c r="AC35" i="1" s="1"/>
  <c r="H963" i="1"/>
  <c r="AC957" i="1" s="1"/>
  <c r="G1186" i="1"/>
  <c r="G694" i="1"/>
  <c r="H1109" i="1"/>
  <c r="AC1103" i="1" s="1"/>
  <c r="G550" i="1"/>
  <c r="G758" i="1"/>
  <c r="H1178" i="1"/>
  <c r="AC1170" i="1" s="1"/>
  <c r="G1266" i="1"/>
  <c r="G1070" i="1"/>
  <c r="H195" i="1"/>
  <c r="AC191" i="1" s="1"/>
  <c r="G924" i="1"/>
  <c r="G211" i="1"/>
  <c r="G672" i="1"/>
  <c r="G986" i="1"/>
  <c r="G82" i="1"/>
  <c r="H294" i="1"/>
  <c r="AC290" i="1" s="1"/>
  <c r="H1285" i="1"/>
  <c r="G719" i="1"/>
  <c r="H352" i="1"/>
  <c r="AC348" i="1" s="1"/>
  <c r="H487" i="1"/>
  <c r="AC482" i="1" s="1"/>
  <c r="H606" i="1"/>
  <c r="AC601" i="1" s="1"/>
  <c r="G378" i="1"/>
  <c r="G903" i="1"/>
  <c r="G843" i="1"/>
  <c r="H511" i="1"/>
  <c r="AC506" i="1" s="1"/>
  <c r="G819" i="1"/>
  <c r="H80" i="1"/>
  <c r="AC77" i="1" s="1"/>
  <c r="G161" i="1"/>
  <c r="H250" i="1"/>
  <c r="AC246" i="1" s="1"/>
  <c r="G499" i="1"/>
  <c r="G748" i="1"/>
  <c r="G488" i="1"/>
  <c r="H548" i="1"/>
  <c r="AC543" i="1" s="1"/>
  <c r="H557" i="1"/>
  <c r="AC552" i="1" s="1"/>
  <c r="H1176" i="1"/>
  <c r="AC1168" i="1" s="1"/>
  <c r="G982" i="1"/>
  <c r="G954" i="1"/>
  <c r="H921" i="1"/>
  <c r="AC915" i="1" s="1"/>
  <c r="H1131" i="1"/>
  <c r="AC1124" i="1" s="1"/>
  <c r="H620" i="1"/>
  <c r="AC615" i="1" s="1"/>
  <c r="G1171" i="1"/>
  <c r="G442" i="1"/>
  <c r="H962" i="1"/>
  <c r="AC956" i="1" s="1"/>
  <c r="H88" i="1"/>
  <c r="AC85" i="1" s="1"/>
  <c r="G450" i="1"/>
  <c r="H97" i="1"/>
  <c r="AC94" i="1" s="1"/>
  <c r="G431" i="1"/>
  <c r="H918" i="1"/>
  <c r="AC912" i="1" s="1"/>
  <c r="H1272" i="1"/>
  <c r="H34" i="1"/>
  <c r="AC31" i="1" s="1"/>
  <c r="G577" i="1"/>
  <c r="H232" i="1"/>
  <c r="AC228" i="1" s="1"/>
  <c r="H106" i="1"/>
  <c r="AC103" i="1" s="1"/>
  <c r="H310" i="1"/>
  <c r="AC306" i="1" s="1"/>
  <c r="G578" i="1"/>
  <c r="H766" i="1"/>
  <c r="AC761" i="1" s="1"/>
  <c r="H1014" i="1"/>
  <c r="AC1008" i="1" s="1"/>
  <c r="H914" i="1"/>
  <c r="AC908" i="1" s="1"/>
  <c r="H140" i="1"/>
  <c r="AC136" i="1" s="1"/>
  <c r="G703" i="1"/>
  <c r="H1017" i="1"/>
  <c r="AC1011" i="1" s="1"/>
  <c r="G184" i="1"/>
  <c r="H482" i="1"/>
  <c r="AC477" i="1" s="1"/>
  <c r="G262" i="1"/>
  <c r="G188" i="1"/>
  <c r="G197" i="1"/>
  <c r="H885" i="1"/>
  <c r="AC879" i="1" s="1"/>
  <c r="H415" i="1"/>
  <c r="AC411" i="1" s="1"/>
  <c r="G762" i="1"/>
  <c r="H648" i="1"/>
  <c r="AC643" i="1" s="1"/>
  <c r="G505" i="1"/>
  <c r="H1065" i="1"/>
  <c r="AC1059" i="1" s="1"/>
  <c r="G1147" i="1"/>
  <c r="G580" i="1"/>
  <c r="G219" i="1"/>
  <c r="G592" i="1"/>
  <c r="H224" i="1"/>
  <c r="AC220" i="1" s="1"/>
  <c r="H192" i="1"/>
  <c r="AC188" i="1" s="1"/>
  <c r="G751" i="1"/>
  <c r="H1241" i="1"/>
  <c r="G325" i="1"/>
  <c r="G1251" i="1"/>
  <c r="G936" i="1"/>
  <c r="H744" i="1"/>
  <c r="AC739" i="1" s="1"/>
  <c r="H1153" i="1"/>
  <c r="AC1145" i="1" s="1"/>
  <c r="H676" i="1"/>
  <c r="AC671" i="1" s="1"/>
  <c r="G867" i="1"/>
  <c r="H994" i="1"/>
  <c r="AC988" i="1" s="1"/>
  <c r="G159" i="1"/>
  <c r="G1256" i="1"/>
  <c r="G1031" i="1"/>
  <c r="H874" i="1"/>
  <c r="AC868" i="1" s="1"/>
  <c r="H1030" i="1"/>
  <c r="AC1024" i="1" s="1"/>
  <c r="G1163" i="1"/>
  <c r="H698" i="1"/>
  <c r="AC693" i="1" s="1"/>
  <c r="G1224" i="1"/>
  <c r="H799" i="1"/>
  <c r="AC794" i="1" s="1"/>
  <c r="H1124" i="1"/>
  <c r="AC1117" i="1" s="1"/>
  <c r="G428" i="1"/>
  <c r="H52" i="1"/>
  <c r="AC49" i="1" s="1"/>
  <c r="G695" i="1"/>
  <c r="G1239" i="1"/>
  <c r="G519" i="1"/>
  <c r="G407" i="1"/>
  <c r="H227" i="1"/>
  <c r="AC223" i="1" s="1"/>
  <c r="H93" i="1"/>
  <c r="AC90" i="1" s="1"/>
  <c r="G1281" i="1"/>
  <c r="G657" i="1"/>
  <c r="G740" i="1"/>
  <c r="G346" i="1"/>
  <c r="H937" i="1"/>
  <c r="AC931" i="1" s="1"/>
  <c r="G421" i="1"/>
  <c r="G664" i="1"/>
  <c r="H295" i="1"/>
  <c r="AC291" i="1" s="1"/>
  <c r="H1027" i="1"/>
  <c r="AC1021" i="1" s="1"/>
  <c r="H814" i="1"/>
  <c r="AC809" i="1" s="1"/>
  <c r="G634" i="1"/>
  <c r="G118" i="1"/>
  <c r="H681" i="1"/>
  <c r="AC676" i="1" s="1"/>
  <c r="H624" i="1"/>
  <c r="AC619" i="1" s="1"/>
  <c r="G1254" i="1"/>
  <c r="G571" i="1"/>
  <c r="G1214" i="1"/>
  <c r="G706" i="1"/>
  <c r="H467" i="1"/>
  <c r="AC462" i="1" s="1"/>
  <c r="H216" i="1"/>
  <c r="AC212" i="1" s="1"/>
  <c r="G886" i="1"/>
  <c r="H334" i="1"/>
  <c r="AC330" i="1" s="1"/>
  <c r="G192" i="1"/>
  <c r="G962" i="1"/>
  <c r="G1276" i="1"/>
  <c r="H549" i="1"/>
  <c r="AC544" i="1" s="1"/>
  <c r="H696" i="1"/>
  <c r="AC691" i="1" s="1"/>
  <c r="H897" i="1"/>
  <c r="AC891" i="1" s="1"/>
  <c r="G949" i="1"/>
  <c r="H867" i="1"/>
  <c r="AC861" i="1" s="1"/>
  <c r="G893" i="1"/>
  <c r="H863" i="1"/>
  <c r="AC857" i="1" s="1"/>
  <c r="H988" i="1"/>
  <c r="AC982" i="1" s="1"/>
  <c r="G1207" i="1"/>
  <c r="H787" i="1"/>
  <c r="AC782" i="1" s="1"/>
  <c r="G186" i="1"/>
  <c r="G323" i="1"/>
  <c r="G625" i="1"/>
  <c r="H612" i="1"/>
  <c r="AC607" i="1" s="1"/>
  <c r="G597" i="1"/>
  <c r="H950" i="1"/>
  <c r="AC944" i="1" s="1"/>
  <c r="H492" i="1"/>
  <c r="AC487" i="1" s="1"/>
  <c r="G1022" i="1"/>
  <c r="H893" i="1"/>
  <c r="AC887" i="1" s="1"/>
  <c r="H429" i="1"/>
  <c r="AC425" i="1" s="1"/>
  <c r="H32" i="1"/>
  <c r="AC29" i="1" s="1"/>
  <c r="H605" i="1"/>
  <c r="AC600" i="1" s="1"/>
  <c r="G1133" i="1"/>
  <c r="H1105" i="1"/>
  <c r="AC1099" i="1" s="1"/>
  <c r="H667" i="1"/>
  <c r="AC662" i="1" s="1"/>
  <c r="H857" i="1"/>
  <c r="AC851" i="1" s="1"/>
  <c r="H1095" i="1"/>
  <c r="AC1089" i="1" s="1"/>
  <c r="G434" i="1"/>
  <c r="H679" i="1"/>
  <c r="AC674" i="1" s="1"/>
  <c r="G1036" i="1"/>
  <c r="G629" i="1"/>
  <c r="H157" i="1"/>
  <c r="AC153" i="1" s="1"/>
  <c r="H740" i="1"/>
  <c r="AC735" i="1" s="1"/>
  <c r="G1055" i="1"/>
  <c r="G337" i="1"/>
  <c r="H463" i="1"/>
  <c r="AC458" i="1" s="1"/>
  <c r="G934" i="1"/>
  <c r="G1089" i="1"/>
  <c r="G170" i="1"/>
  <c r="G401" i="1"/>
  <c r="G913" i="1"/>
  <c r="H1127" i="1"/>
  <c r="AC1120" i="1" s="1"/>
  <c r="H887" i="1"/>
  <c r="AC881" i="1" s="1"/>
  <c r="H367" i="1"/>
  <c r="AC363" i="1" s="1"/>
  <c r="H776" i="1"/>
  <c r="AC771" i="1" s="1"/>
  <c r="G1041" i="1"/>
  <c r="H968" i="1"/>
  <c r="AC962" i="1" s="1"/>
  <c r="H1168" i="1"/>
  <c r="AC1160" i="1" s="1"/>
  <c r="G80" i="1"/>
  <c r="G444" i="1"/>
  <c r="G825" i="1"/>
  <c r="H180" i="1"/>
  <c r="AC176" i="1" s="1"/>
  <c r="H150" i="1"/>
  <c r="AC146" i="1" s="1"/>
  <c r="H898" i="1"/>
  <c r="AC892" i="1" s="1"/>
  <c r="H424" i="1"/>
  <c r="AC420" i="1" s="1"/>
  <c r="H1120" i="1"/>
  <c r="AC1113" i="1" s="1"/>
  <c r="G699" i="1"/>
  <c r="H693" i="1"/>
  <c r="AC688" i="1" s="1"/>
  <c r="G739" i="1"/>
  <c r="G848" i="1"/>
  <c r="H502" i="1"/>
  <c r="AC497" i="1" s="1"/>
  <c r="H846" i="1"/>
  <c r="AC841" i="1" s="1"/>
  <c r="H458" i="1"/>
  <c r="G115" i="1"/>
  <c r="H330" i="1"/>
  <c r="AC326" i="1" s="1"/>
  <c r="G122" i="1"/>
  <c r="H1231" i="1"/>
  <c r="G510" i="1"/>
  <c r="H979" i="1"/>
  <c r="AC973" i="1" s="1"/>
  <c r="H329" i="1"/>
  <c r="AC325" i="1" s="1"/>
  <c r="G252" i="1"/>
  <c r="G1215" i="1"/>
  <c r="H1213" i="1"/>
  <c r="AC1205" i="1" s="1"/>
  <c r="G544" i="1"/>
  <c r="G1172" i="1"/>
  <c r="G532" i="1"/>
  <c r="G478" i="1"/>
  <c r="H675" i="1"/>
  <c r="AC670" i="1" s="1"/>
  <c r="G490" i="1"/>
  <c r="G469" i="1"/>
  <c r="H1056" i="1"/>
  <c r="AC1050" i="1" s="1"/>
  <c r="H828" i="1"/>
  <c r="AC823" i="1" s="1"/>
  <c r="H146" i="1"/>
  <c r="AC142" i="1" s="1"/>
  <c r="H764" i="1"/>
  <c r="AC759" i="1" s="1"/>
  <c r="H1123" i="1"/>
  <c r="AC1116" i="1" s="1"/>
  <c r="G399" i="1"/>
  <c r="G917" i="1"/>
  <c r="H810" i="1"/>
  <c r="AC805" i="1" s="1"/>
  <c r="G1190" i="1"/>
  <c r="G912" i="1"/>
  <c r="G979" i="1"/>
  <c r="G180" i="1"/>
  <c r="H39" i="1"/>
  <c r="AC36" i="1" s="1"/>
  <c r="H762" i="1"/>
  <c r="AC757" i="1" s="1"/>
  <c r="G379" i="1"/>
  <c r="H660" i="1"/>
  <c r="AC655" i="1" s="1"/>
  <c r="G445" i="1"/>
  <c r="H899" i="1"/>
  <c r="AC893" i="1" s="1"/>
  <c r="H1169" i="1"/>
  <c r="AC1161" i="1" s="1"/>
  <c r="H532" i="1"/>
  <c r="AC527" i="1" s="1"/>
  <c r="G196" i="1"/>
  <c r="G441" i="1"/>
  <c r="H1072" i="1"/>
  <c r="AC1066" i="1" s="1"/>
  <c r="H419" i="1"/>
  <c r="AC415" i="1" s="1"/>
  <c r="G514" i="1"/>
  <c r="G818" i="1"/>
  <c r="H864" i="1"/>
  <c r="AC858" i="1" s="1"/>
  <c r="G730" i="1"/>
  <c r="G828" i="1"/>
  <c r="H92" i="1"/>
  <c r="AC89" i="1" s="1"/>
  <c r="G1233" i="1"/>
  <c r="H942" i="1"/>
  <c r="AC936" i="1" s="1"/>
  <c r="H152" i="1"/>
  <c r="AC148" i="1" s="1"/>
  <c r="H700" i="1"/>
  <c r="AC695" i="1" s="1"/>
  <c r="G331" i="1"/>
  <c r="G904" i="1"/>
  <c r="G1100" i="1"/>
  <c r="G1049" i="1"/>
  <c r="H390" i="1"/>
  <c r="AC386" i="1" s="1"/>
  <c r="H1112" i="1"/>
  <c r="AC1106" i="1" s="1"/>
  <c r="G624" i="1"/>
  <c r="G922" i="1"/>
  <c r="H839" i="1"/>
  <c r="AC834" i="1" s="1"/>
  <c r="G372" i="1"/>
  <c r="G1189" i="1"/>
  <c r="H101" i="1"/>
  <c r="AC98" i="1" s="1"/>
  <c r="H370" i="1"/>
  <c r="AC366" i="1" s="1"/>
  <c r="H354" i="1"/>
  <c r="AC350" i="1" s="1"/>
  <c r="H351" i="1"/>
  <c r="AC347" i="1" s="1"/>
  <c r="G194" i="1"/>
  <c r="H489" i="1"/>
  <c r="AC484" i="1" s="1"/>
  <c r="H136" i="1"/>
  <c r="AC132" i="1" s="1"/>
  <c r="G1075" i="1"/>
  <c r="H63" i="1"/>
  <c r="AC60" i="1" s="1"/>
  <c r="H249" i="1"/>
  <c r="AC245" i="1" s="1"/>
  <c r="G332" i="1"/>
  <c r="H1233" i="1"/>
  <c r="G238" i="1"/>
  <c r="G1191" i="1"/>
  <c r="H349" i="1"/>
  <c r="AC345" i="1" s="1"/>
  <c r="G868" i="1"/>
  <c r="H57" i="1"/>
  <c r="AC54" i="1" s="1"/>
  <c r="H855" i="1"/>
  <c r="AC849" i="1" s="1"/>
  <c r="G340" i="1"/>
  <c r="G974" i="1"/>
  <c r="G1088" i="1"/>
  <c r="H1013" i="1"/>
  <c r="AC1007" i="1" s="1"/>
  <c r="G965" i="1"/>
  <c r="H930" i="1"/>
  <c r="AC924" i="1" s="1"/>
  <c r="G590" i="1"/>
  <c r="H920" i="1"/>
  <c r="AC914" i="1" s="1"/>
  <c r="H116" i="1"/>
  <c r="AC113" i="1" s="1"/>
  <c r="G640" i="1"/>
  <c r="G144" i="1"/>
  <c r="H714" i="1"/>
  <c r="AC709" i="1" s="1"/>
  <c r="G433" i="1"/>
  <c r="H447" i="1"/>
  <c r="AC443" i="1" s="1"/>
  <c r="G145" i="1"/>
  <c r="G410" i="1"/>
  <c r="G1176" i="1"/>
  <c r="G1255" i="1"/>
  <c r="H703" i="1"/>
  <c r="AC698" i="1" s="1"/>
  <c r="H339" i="1"/>
  <c r="AC335" i="1" s="1"/>
  <c r="G176" i="1"/>
  <c r="H1108" i="1"/>
  <c r="AC1102" i="1" s="1"/>
  <c r="G330" i="1"/>
  <c r="H499" i="1"/>
  <c r="AC494" i="1" s="1"/>
  <c r="H662" i="1"/>
  <c r="AC657" i="1" s="1"/>
  <c r="H1206" i="1"/>
  <c r="AC1198" i="1" s="1"/>
  <c r="G104" i="1"/>
  <c r="G916" i="1"/>
  <c r="G981" i="1"/>
  <c r="H833" i="1"/>
  <c r="AC828" i="1" s="1"/>
  <c r="H840" i="1"/>
  <c r="AC835" i="1" s="1"/>
  <c r="G548" i="1"/>
  <c r="H732" i="1"/>
  <c r="AC727" i="1" s="1"/>
  <c r="H545" i="1"/>
  <c r="AC540" i="1" s="1"/>
  <c r="H953" i="1"/>
  <c r="AC947" i="1" s="1"/>
  <c r="G408" i="1"/>
  <c r="G970" i="1"/>
  <c r="H262" i="1"/>
  <c r="AC258" i="1" s="1"/>
  <c r="G872" i="1"/>
  <c r="H622" i="1"/>
  <c r="AC617" i="1" s="1"/>
  <c r="H1199" i="1"/>
  <c r="AC1191" i="1" s="1"/>
  <c r="G988" i="1"/>
  <c r="G1158" i="1"/>
  <c r="G1217" i="1"/>
  <c r="H1066" i="1"/>
  <c r="AC1060" i="1" s="1"/>
  <c r="G658" i="1"/>
  <c r="H954" i="1"/>
  <c r="AC948" i="1" s="1"/>
  <c r="H531" i="1"/>
  <c r="AC526" i="1" s="1"/>
  <c r="H1195" i="1"/>
  <c r="AC1187" i="1" s="1"/>
  <c r="H640" i="1"/>
  <c r="AC635" i="1" s="1"/>
  <c r="G1093" i="1"/>
  <c r="G360" i="1"/>
  <c r="G1238" i="1"/>
  <c r="G87" i="1"/>
  <c r="G638" i="1"/>
  <c r="G316" i="1"/>
  <c r="H98" i="1"/>
  <c r="AC95" i="1" s="1"/>
  <c r="H113" i="1"/>
  <c r="AC110" i="1" s="1"/>
  <c r="H498" i="1"/>
  <c r="AC493" i="1" s="1"/>
  <c r="G34" i="1"/>
  <c r="G599" i="1"/>
  <c r="H1070" i="1"/>
  <c r="AC1064" i="1" s="1"/>
  <c r="H759" i="1"/>
  <c r="AC754" i="1" s="1"/>
  <c r="H579" i="1"/>
  <c r="AC574" i="1" s="1"/>
  <c r="G686" i="1"/>
  <c r="H402" i="1"/>
  <c r="AC398" i="1" s="1"/>
  <c r="H1011" i="1"/>
  <c r="AC1005" i="1" s="1"/>
  <c r="G1094" i="1"/>
  <c r="H128" i="1"/>
  <c r="AC124" i="1" s="1"/>
  <c r="G237" i="1"/>
  <c r="H812" i="1"/>
  <c r="AC807" i="1" s="1"/>
  <c r="H911" i="1"/>
  <c r="AC905" i="1" s="1"/>
  <c r="H550" i="1"/>
  <c r="AC545" i="1" s="1"/>
  <c r="H990" i="1"/>
  <c r="AC984" i="1" s="1"/>
  <c r="G1177" i="1"/>
  <c r="H36" i="1"/>
  <c r="AC33" i="1" s="1"/>
  <c r="G558" i="1"/>
  <c r="G632" i="1"/>
  <c r="G881" i="1"/>
  <c r="G653" i="1"/>
  <c r="H710" i="1"/>
  <c r="AC705" i="1" s="1"/>
  <c r="G1269" i="1"/>
  <c r="H293" i="1"/>
  <c r="AC289" i="1" s="1"/>
  <c r="H62" i="1"/>
  <c r="AC59" i="1" s="1"/>
  <c r="G777" i="1"/>
  <c r="G195" i="1"/>
  <c r="H746" i="1"/>
  <c r="AC741" i="1" s="1"/>
  <c r="G127" i="1"/>
  <c r="H376" i="1"/>
  <c r="AC372" i="1" s="1"/>
  <c r="H361" i="1"/>
  <c r="AC357" i="1" s="1"/>
  <c r="H844" i="1"/>
  <c r="AC839" i="1" s="1"/>
  <c r="G955" i="1"/>
  <c r="H120" i="1"/>
  <c r="AC116" i="1" s="1"/>
  <c r="G652" i="1"/>
  <c r="G199" i="1"/>
  <c r="H856" i="1"/>
  <c r="AC850" i="1" s="1"/>
  <c r="H707" i="1"/>
  <c r="AC702" i="1" s="1"/>
  <c r="G139" i="1"/>
  <c r="G546" i="1"/>
  <c r="G1202" i="1"/>
  <c r="G494" i="1"/>
  <c r="G564" i="1"/>
  <c r="G85" i="1"/>
  <c r="G353" i="1"/>
  <c r="H1049" i="1"/>
  <c r="AC1043" i="1" s="1"/>
  <c r="H15" i="1"/>
  <c r="G260" i="1"/>
  <c r="G191" i="1"/>
  <c r="G1234" i="1"/>
  <c r="H1009" i="1"/>
  <c r="AC1003" i="1" s="1"/>
  <c r="H932" i="1"/>
  <c r="AC926" i="1" s="1"/>
  <c r="G306" i="1"/>
  <c r="H253" i="1"/>
  <c r="AC249" i="1" s="1"/>
  <c r="G773" i="1"/>
  <c r="G621" i="1"/>
  <c r="H1082" i="1"/>
  <c r="AC1076" i="1" s="1"/>
  <c r="H760" i="1"/>
  <c r="AC755" i="1" s="1"/>
  <c r="G1039" i="1"/>
  <c r="H1278" i="1"/>
  <c r="G581" i="1"/>
  <c r="G354" i="1"/>
  <c r="H131" i="1"/>
  <c r="AC127" i="1" s="1"/>
  <c r="H1197" i="1"/>
  <c r="AC1189" i="1" s="1"/>
  <c r="G746" i="1"/>
  <c r="G832" i="1"/>
  <c r="H377" i="1"/>
  <c r="AC373" i="1" s="1"/>
  <c r="G240" i="1"/>
  <c r="G1068" i="1"/>
  <c r="H881" i="1"/>
  <c r="AC875" i="1" s="1"/>
  <c r="G1002" i="1"/>
  <c r="G1034" i="1"/>
  <c r="G1044" i="1"/>
  <c r="G506" i="1"/>
  <c r="H173" i="1"/>
  <c r="AC169" i="1" s="1"/>
  <c r="G16" i="1"/>
  <c r="G1111" i="1"/>
  <c r="G1243" i="1"/>
  <c r="H1246" i="1"/>
  <c r="H802" i="1"/>
  <c r="AC797" i="1" s="1"/>
  <c r="G1139" i="1"/>
  <c r="G585" i="1"/>
  <c r="G1282" i="1"/>
  <c r="G280" i="1"/>
  <c r="H991" i="1"/>
  <c r="AC985" i="1" s="1"/>
  <c r="H56" i="1"/>
  <c r="AC53" i="1" s="1"/>
  <c r="H1256" i="1"/>
  <c r="H935" i="1"/>
  <c r="AC929" i="1" s="1"/>
  <c r="H529" i="1"/>
  <c r="AC524" i="1" s="1"/>
  <c r="H637" i="1"/>
  <c r="AC632" i="1" s="1"/>
  <c r="G102" i="1"/>
  <c r="H1024" i="1"/>
  <c r="AC1018" i="1" s="1"/>
  <c r="G251" i="1"/>
  <c r="H1147" i="1"/>
  <c r="AC1140" i="1" s="1"/>
  <c r="H425" i="1"/>
  <c r="AC421" i="1" s="1"/>
  <c r="H747" i="1"/>
  <c r="AC742" i="1" s="1"/>
  <c r="H474" i="1"/>
  <c r="AC469" i="1" s="1"/>
  <c r="G459" i="1"/>
  <c r="H688" i="1"/>
  <c r="AC683" i="1" s="1"/>
  <c r="G302" i="1"/>
  <c r="H312" i="1"/>
  <c r="AC308" i="1" s="1"/>
  <c r="H50" i="1"/>
  <c r="AC47" i="1" s="1"/>
  <c r="G126" i="1"/>
  <c r="G342" i="1"/>
  <c r="H1264" i="1"/>
  <c r="H123" i="1"/>
  <c r="AC119" i="1" s="1"/>
  <c r="H1062" i="1"/>
  <c r="AC1056" i="1" s="1"/>
  <c r="G647" i="1"/>
  <c r="G202" i="1"/>
  <c r="G1272" i="1"/>
  <c r="H35" i="1"/>
  <c r="AC32" i="1" s="1"/>
  <c r="G1261" i="1"/>
  <c r="H432" i="1"/>
  <c r="AC428" i="1" s="1"/>
  <c r="G474" i="1"/>
  <c r="G315" i="1"/>
  <c r="H389" i="1"/>
  <c r="AC385" i="1" s="1"/>
  <c r="G614" i="1"/>
  <c r="G411" i="1"/>
  <c r="G667" i="1"/>
  <c r="H275" i="1"/>
  <c r="AC271" i="1" s="1"/>
  <c r="G918" i="1"/>
  <c r="H768" i="1"/>
  <c r="AC763" i="1" s="1"/>
  <c r="G1275" i="1"/>
  <c r="G313" i="1"/>
  <c r="H161" i="1"/>
  <c r="AC157" i="1" s="1"/>
  <c r="G829" i="1"/>
  <c r="H650" i="1"/>
  <c r="AC645" i="1" s="1"/>
  <c r="H1130" i="1"/>
  <c r="AC1123" i="1" s="1"/>
  <c r="G1026" i="1"/>
  <c r="G802" i="1"/>
  <c r="G223" i="1"/>
  <c r="H734" i="1"/>
  <c r="AC729" i="1" s="1"/>
  <c r="H588" i="1"/>
  <c r="AC583" i="1" s="1"/>
  <c r="G935" i="1"/>
  <c r="H943" i="1"/>
  <c r="AC937" i="1" s="1"/>
  <c r="H1044" i="1"/>
  <c r="AC1038" i="1" s="1"/>
  <c r="H1155" i="1"/>
  <c r="AC1147" i="1" s="1"/>
  <c r="G406" i="1"/>
  <c r="H221" i="1"/>
  <c r="AC217" i="1" s="1"/>
  <c r="H1037" i="1"/>
  <c r="AC1031" i="1" s="1"/>
  <c r="H404" i="1"/>
  <c r="AC400" i="1" s="1"/>
  <c r="H319" i="1"/>
  <c r="AC315" i="1" s="1"/>
  <c r="G656" i="1"/>
  <c r="G1241" i="1"/>
  <c r="H1268" i="1"/>
  <c r="G627" i="1"/>
  <c r="H978" i="1"/>
  <c r="AC972" i="1" s="1"/>
  <c r="H346" i="1"/>
  <c r="AC342" i="1" s="1"/>
  <c r="H403" i="1"/>
  <c r="AC399" i="1" s="1"/>
  <c r="H1023" i="1"/>
  <c r="AC1017" i="1" s="1"/>
  <c r="G1046" i="1"/>
  <c r="G586" i="1"/>
  <c r="H125" i="1"/>
  <c r="AC121" i="1" s="1"/>
  <c r="G72" i="1"/>
  <c r="G1194" i="1"/>
  <c r="G175" i="1"/>
  <c r="G1122" i="1"/>
  <c r="H239" i="1"/>
  <c r="AC235" i="1" s="1"/>
  <c r="H21" i="1"/>
  <c r="AC18" i="1" s="1"/>
  <c r="H528" i="1"/>
  <c r="AC523" i="1" s="1"/>
  <c r="H655" i="1"/>
  <c r="AC650" i="1" s="1"/>
  <c r="H396" i="1"/>
  <c r="AC392" i="1" s="1"/>
  <c r="G679" i="1"/>
  <c r="H685" i="1"/>
  <c r="AC680" i="1" s="1"/>
  <c r="H1275" i="1"/>
  <c r="H248" i="1"/>
  <c r="AC244" i="1" s="1"/>
  <c r="H477" i="1"/>
  <c r="AC472" i="1" s="1"/>
  <c r="G921" i="1"/>
  <c r="G140" i="1"/>
  <c r="H1184" i="1"/>
  <c r="AC1176" i="1" s="1"/>
  <c r="G628" i="1"/>
  <c r="G690" i="1"/>
  <c r="G1280" i="1"/>
  <c r="H936" i="1"/>
  <c r="AC930" i="1" s="1"/>
  <c r="H1122" i="1"/>
  <c r="AC1115" i="1" s="1"/>
  <c r="G983" i="1"/>
  <c r="H705" i="1"/>
  <c r="AC700" i="1" s="1"/>
  <c r="H750" i="1"/>
  <c r="AC745" i="1" s="1"/>
  <c r="H1255" i="1"/>
  <c r="H731" i="1"/>
  <c r="AC726" i="1" s="1"/>
  <c r="G271" i="1"/>
  <c r="H1274" i="1"/>
  <c r="G209" i="1"/>
  <c r="G477" i="1"/>
  <c r="H872" i="1"/>
  <c r="AC866" i="1" s="1"/>
  <c r="G291" i="1"/>
  <c r="H427" i="1"/>
  <c r="AC423" i="1" s="1"/>
  <c r="H428" i="1"/>
  <c r="AC424" i="1" s="1"/>
  <c r="G105" i="1"/>
  <c r="G630" i="1"/>
  <c r="G736" i="1"/>
  <c r="H500" i="1"/>
  <c r="AC495" i="1" s="1"/>
  <c r="H625" i="1"/>
  <c r="AC620" i="1" s="1"/>
  <c r="G1060" i="1"/>
  <c r="H1250" i="1"/>
  <c r="H17" i="1"/>
  <c r="AC14" i="1" s="1"/>
  <c r="AD14" i="1" s="1"/>
  <c r="H49" i="1"/>
  <c r="AC46" i="1" s="1"/>
  <c r="G446" i="1"/>
  <c r="H1061" i="1"/>
  <c r="AC1055" i="1" s="1"/>
  <c r="H1254" i="1"/>
  <c r="H164" i="1"/>
  <c r="AC160" i="1" s="1"/>
  <c r="G440" i="1"/>
  <c r="H1174" i="1"/>
  <c r="AC1166" i="1" s="1"/>
  <c r="G391" i="1"/>
  <c r="H66" i="1"/>
  <c r="AC63" i="1" s="1"/>
  <c r="H794" i="1"/>
  <c r="AC789" i="1" s="1"/>
  <c r="G1153" i="1"/>
  <c r="G1130" i="1"/>
  <c r="H457" i="1"/>
  <c r="AC453" i="1" s="1"/>
  <c r="H904" i="1"/>
  <c r="AC898" i="1" s="1"/>
  <c r="H895" i="1"/>
  <c r="AC889" i="1" s="1"/>
  <c r="H470" i="1"/>
  <c r="AC465" i="1" s="1"/>
  <c r="G387" i="1"/>
  <c r="H1227" i="1"/>
  <c r="H493" i="1"/>
  <c r="AC488" i="1" s="1"/>
  <c r="G1140" i="1"/>
  <c r="G822" i="1"/>
  <c r="G397" i="1"/>
  <c r="G1145" i="1"/>
  <c r="G527" i="1"/>
  <c r="G1165" i="1"/>
  <c r="H771" i="1"/>
  <c r="AC766" i="1" s="1"/>
  <c r="H320" i="1"/>
  <c r="AC316" i="1" s="1"/>
  <c r="H423" i="1"/>
  <c r="AC419" i="1" s="1"/>
  <c r="G1150" i="1"/>
  <c r="H903" i="1"/>
  <c r="AC897" i="1" s="1"/>
  <c r="G312" i="1"/>
  <c r="G869" i="1"/>
  <c r="G270" i="1"/>
  <c r="H258" i="1"/>
  <c r="AC254" i="1" s="1"/>
  <c r="G423" i="1"/>
  <c r="G189" i="1"/>
  <c r="H441" i="1"/>
  <c r="AC437" i="1" s="1"/>
  <c r="H287" i="1"/>
  <c r="AC283" i="1" s="1"/>
  <c r="G439" i="1"/>
  <c r="H1249" i="1"/>
  <c r="H1094" i="1"/>
  <c r="AC1088" i="1" s="1"/>
  <c r="H1051" i="1"/>
  <c r="AC1045" i="1" s="1"/>
  <c r="G732" i="1"/>
  <c r="H193" i="1"/>
  <c r="AC189" i="1" s="1"/>
  <c r="H155" i="1"/>
  <c r="AC151" i="1" s="1"/>
  <c r="G633" i="1"/>
  <c r="G1110" i="1"/>
  <c r="H1229" i="1"/>
  <c r="H1242" i="1"/>
  <c r="H862" i="1"/>
  <c r="AC856" i="1" s="1"/>
  <c r="G789" i="1"/>
  <c r="G58" i="1"/>
  <c r="G33" i="1"/>
  <c r="H603" i="1"/>
  <c r="AC598" i="1" s="1"/>
  <c r="H842" i="1"/>
  <c r="AC837" i="1" s="1"/>
  <c r="H344" i="1"/>
  <c r="AC340" i="1" s="1"/>
  <c r="H907" i="1"/>
  <c r="AC901" i="1" s="1"/>
  <c r="G798" i="1"/>
  <c r="G1085" i="1"/>
  <c r="G235" i="1"/>
  <c r="G803" i="1"/>
  <c r="H484" i="1"/>
  <c r="AC479" i="1" s="1"/>
  <c r="H613" i="1"/>
  <c r="AC608" i="1" s="1"/>
  <c r="G295" i="1"/>
  <c r="G731" i="1"/>
  <c r="G926" i="1"/>
  <c r="H1261" i="1"/>
  <c r="G179" i="1"/>
  <c r="G779" i="1"/>
  <c r="G200" i="1"/>
  <c r="H699" i="1"/>
  <c r="AC694" i="1" s="1"/>
  <c r="G573" i="1"/>
  <c r="G273" i="1"/>
  <c r="G130" i="1"/>
  <c r="G163" i="1"/>
  <c r="G198" i="1"/>
  <c r="G796" i="1"/>
  <c r="G247" i="1"/>
  <c r="G1142" i="1"/>
  <c r="H596" i="1"/>
  <c r="AC591" i="1" s="1"/>
  <c r="G333" i="1"/>
  <c r="G791" i="1"/>
  <c r="H623" i="1"/>
  <c r="AC618" i="1" s="1"/>
  <c r="H68" i="1"/>
  <c r="AC65" i="1" s="1"/>
  <c r="H401" i="1"/>
  <c r="AC397" i="1" s="1"/>
  <c r="H271" i="1"/>
  <c r="AC267" i="1" s="1"/>
  <c r="G67" i="1"/>
  <c r="G566" i="1"/>
  <c r="G1116" i="1"/>
  <c r="H490" i="1"/>
  <c r="AC485" i="1" s="1"/>
  <c r="G743" i="1"/>
  <c r="G1188" i="1"/>
  <c r="G1227" i="1"/>
  <c r="H190" i="1"/>
  <c r="AC186" i="1" s="1"/>
  <c r="H649" i="1"/>
  <c r="AC644" i="1" s="1"/>
  <c r="G31" i="1"/>
  <c r="H399" i="1"/>
  <c r="AC395" i="1" s="1"/>
  <c r="G1219" i="1"/>
  <c r="G812" i="1"/>
  <c r="H265" i="1"/>
  <c r="AC261" i="1" s="1"/>
  <c r="H1020" i="1"/>
  <c r="AC1014" i="1" s="1"/>
  <c r="G1126" i="1"/>
  <c r="H166" i="1"/>
  <c r="AC162" i="1" s="1"/>
  <c r="G1063" i="1"/>
  <c r="H47" i="1"/>
  <c r="AC44" i="1" s="1"/>
  <c r="H1177" i="1"/>
  <c r="AC1169" i="1" s="1"/>
  <c r="H517" i="1"/>
  <c r="AC512" i="1" s="1"/>
  <c r="H849" i="1"/>
  <c r="AC844" i="1" s="1"/>
  <c r="G971" i="1"/>
  <c r="H456" i="1"/>
  <c r="AC452" i="1" s="1"/>
  <c r="G708" i="1"/>
  <c r="G437" i="1"/>
  <c r="G1053" i="1"/>
  <c r="H690" i="1"/>
  <c r="AC685" i="1" s="1"/>
  <c r="G344" i="1"/>
  <c r="G1213" i="1"/>
  <c r="G1020" i="1"/>
  <c r="G157" i="1"/>
  <c r="H886" i="1"/>
  <c r="AC880" i="1" s="1"/>
  <c r="H118" i="1"/>
  <c r="AC114" i="1" s="1"/>
  <c r="H231" i="1"/>
  <c r="AC227" i="1" s="1"/>
  <c r="H1252" i="1"/>
  <c r="G1104" i="1"/>
  <c r="H228" i="1"/>
  <c r="AC224" i="1" s="1"/>
  <c r="H445" i="1"/>
  <c r="AC441" i="1" s="1"/>
  <c r="H212" i="1"/>
  <c r="AC208" i="1" s="1"/>
  <c r="H964" i="1"/>
  <c r="AC958" i="1" s="1"/>
  <c r="H871" i="1"/>
  <c r="AC865" i="1" s="1"/>
  <c r="G956" i="1"/>
  <c r="H917" i="1"/>
  <c r="AC911" i="1" s="1"/>
  <c r="H1271" i="1"/>
  <c r="H573" i="1"/>
  <c r="AC568" i="1" s="1"/>
  <c r="H154" i="1"/>
  <c r="AC150" i="1" s="1"/>
  <c r="G889" i="1"/>
  <c r="H380" i="1"/>
  <c r="AC376" i="1" s="1"/>
  <c r="H345" i="1"/>
  <c r="AC341" i="1" s="1"/>
  <c r="G14" i="1"/>
  <c r="I14" i="1" s="1"/>
  <c r="G94" i="1"/>
  <c r="H23" i="1"/>
  <c r="AC20" i="1" s="1"/>
  <c r="G498" i="1"/>
  <c r="G615" i="1"/>
  <c r="H566" i="1"/>
  <c r="AC561" i="1" s="1"/>
  <c r="H671" i="1"/>
  <c r="AC666" i="1" s="1"/>
  <c r="H722" i="1"/>
  <c r="AC717" i="1" s="1"/>
  <c r="G383" i="1"/>
  <c r="G117" i="1"/>
  <c r="G79" i="1"/>
  <c r="G1018" i="1"/>
  <c r="H524" i="1"/>
  <c r="AC519" i="1" s="1"/>
  <c r="G258" i="1"/>
  <c r="H269" i="1"/>
  <c r="AC265" i="1" s="1"/>
  <c r="G266" i="1"/>
  <c r="H717" i="1"/>
  <c r="AC712" i="1" s="1"/>
  <c r="H1186" i="1"/>
  <c r="AC1178" i="1" s="1"/>
  <c r="H214" i="1"/>
  <c r="AC210" i="1" s="1"/>
  <c r="H469" i="1"/>
  <c r="AC464" i="1" s="1"/>
  <c r="G303" i="1"/>
  <c r="H1032" i="1"/>
  <c r="AC1026" i="1" s="1"/>
  <c r="G289" i="1"/>
  <c r="H786" i="1"/>
  <c r="AC781" i="1" s="1"/>
  <c r="H278" i="1"/>
  <c r="AC274" i="1" s="1"/>
  <c r="H687" i="1"/>
  <c r="AC682" i="1" s="1"/>
  <c r="H645" i="1"/>
  <c r="AC640" i="1" s="1"/>
  <c r="H200" i="1"/>
  <c r="AC196" i="1" s="1"/>
  <c r="G281" i="1"/>
  <c r="G1101" i="1"/>
  <c r="H299" i="1"/>
  <c r="AC295" i="1" s="1"/>
  <c r="H446" i="1"/>
  <c r="AC442" i="1" s="1"/>
  <c r="H460" i="1"/>
  <c r="AC455" i="1" s="1"/>
  <c r="H843" i="1"/>
  <c r="AC838" i="1" s="1"/>
  <c r="G523" i="1"/>
  <c r="G939" i="1"/>
  <c r="G508" i="1"/>
  <c r="H1119" i="1"/>
  <c r="AC1112" i="1" s="1"/>
  <c r="G985" i="1"/>
  <c r="H959" i="1"/>
  <c r="AC953" i="1" s="1"/>
  <c r="G394" i="1"/>
  <c r="G670" i="1"/>
  <c r="G168" i="1"/>
  <c r="H526" i="1"/>
  <c r="AC521" i="1" s="1"/>
  <c r="G1015" i="1"/>
  <c r="H247" i="1"/>
  <c r="AC243" i="1" s="1"/>
  <c r="H288" i="1"/>
  <c r="AC284" i="1" s="1"/>
  <c r="H464" i="1"/>
  <c r="AC459" i="1" s="1"/>
  <c r="H1167" i="1"/>
  <c r="AC1159" i="1" s="1"/>
  <c r="G1079" i="1"/>
  <c r="G938" i="1"/>
  <c r="H1133" i="1"/>
  <c r="AC1126" i="1" s="1"/>
  <c r="H564" i="1"/>
  <c r="AC559" i="1" s="1"/>
  <c r="H1086" i="1"/>
  <c r="AC1080" i="1" s="1"/>
  <c r="G43" i="1"/>
  <c r="G120" i="1"/>
  <c r="G940" i="1"/>
  <c r="G1181" i="1"/>
  <c r="H400" i="1"/>
  <c r="AC396" i="1" s="1"/>
  <c r="H307" i="1"/>
  <c r="AC303" i="1" s="1"/>
  <c r="G335" i="1"/>
  <c r="G398" i="1"/>
  <c r="G365" i="1"/>
  <c r="G707" i="1"/>
  <c r="G212" i="1"/>
  <c r="H29" i="1"/>
  <c r="AC26" i="1" s="1"/>
  <c r="G996" i="1"/>
  <c r="G759" i="1"/>
  <c r="H359" i="1"/>
  <c r="AC355" i="1" s="1"/>
  <c r="G551" i="1"/>
  <c r="G355" i="1"/>
  <c r="H283" i="1"/>
  <c r="AC279" i="1" s="1"/>
  <c r="G172" i="1"/>
  <c r="G554" i="1"/>
  <c r="G1023" i="1"/>
  <c r="H497" i="1"/>
  <c r="AC492" i="1" s="1"/>
  <c r="H112" i="1"/>
  <c r="AC109" i="1" s="1"/>
  <c r="H830" i="1"/>
  <c r="AC825" i="1" s="1"/>
  <c r="H215" i="1"/>
  <c r="AC211" i="1" s="1"/>
  <c r="H1160" i="1"/>
  <c r="AC1152" i="1" s="1"/>
  <c r="G243" i="1"/>
  <c r="G493" i="1"/>
  <c r="G587" i="1"/>
  <c r="H769" i="1"/>
  <c r="AC764" i="1" s="1"/>
  <c r="G518" i="1"/>
  <c r="H465" i="1"/>
  <c r="AC460" i="1" s="1"/>
  <c r="H1075" i="1"/>
  <c r="AC1069" i="1" s="1"/>
  <c r="H1055" i="1"/>
  <c r="AC1049" i="1" s="1"/>
  <c r="H913" i="1"/>
  <c r="AC907" i="1" s="1"/>
  <c r="G1247" i="1"/>
  <c r="H243" i="1"/>
  <c r="AC239" i="1" s="1"/>
  <c r="H627" i="1"/>
  <c r="AC622" i="1" s="1"/>
  <c r="H922" i="1"/>
  <c r="AC916" i="1" s="1"/>
  <c r="H629" i="1"/>
  <c r="AC624" i="1" s="1"/>
  <c r="G928" i="1"/>
  <c r="G961" i="1"/>
  <c r="G1271" i="1"/>
  <c r="G318" i="1"/>
  <c r="H99" i="1"/>
  <c r="AC96" i="1" s="1"/>
  <c r="H124" i="1"/>
  <c r="AC120" i="1" s="1"/>
  <c r="H761" i="1"/>
  <c r="AC756" i="1" s="1"/>
  <c r="G55" i="1"/>
  <c r="H384" i="1"/>
  <c r="AC380" i="1" s="1"/>
  <c r="H1022" i="1"/>
  <c r="AC1016" i="1" s="1"/>
  <c r="H252" i="1"/>
  <c r="AC248" i="1" s="1"/>
  <c r="H785" i="1"/>
  <c r="AC780" i="1" s="1"/>
  <c r="G227" i="1"/>
  <c r="H285" i="1"/>
  <c r="AC281" i="1" s="1"/>
  <c r="G454" i="1"/>
  <c r="H25" i="1"/>
  <c r="AC22" i="1" s="1"/>
  <c r="H829" i="1"/>
  <c r="AC824" i="1" s="1"/>
  <c r="G542" i="1"/>
  <c r="H1053" i="1"/>
  <c r="AC1047" i="1" s="1"/>
  <c r="G1084" i="1"/>
  <c r="H677" i="1"/>
  <c r="AC672" i="1" s="1"/>
  <c r="H1173" i="1"/>
  <c r="AC1165" i="1" s="1"/>
  <c r="H1092" i="1"/>
  <c r="AC1086" i="1" s="1"/>
  <c r="H712" i="1"/>
  <c r="AC707" i="1" s="1"/>
  <c r="H1034" i="1"/>
  <c r="AC1028" i="1" s="1"/>
  <c r="G750" i="1"/>
  <c r="H426" i="1"/>
  <c r="AC422" i="1" s="1"/>
  <c r="H518" i="1"/>
  <c r="AC513" i="1" s="1"/>
  <c r="G786" i="1"/>
  <c r="G83" i="1"/>
  <c r="H534" i="1"/>
  <c r="AC529" i="1" s="1"/>
  <c r="H138" i="1"/>
  <c r="AC134" i="1" s="1"/>
  <c r="G1222" i="1"/>
  <c r="G815" i="1"/>
  <c r="H683" i="1"/>
  <c r="AC678" i="1" s="1"/>
  <c r="H875" i="1"/>
  <c r="AC869" i="1" s="1"/>
  <c r="H788" i="1"/>
  <c r="AC783" i="1" s="1"/>
  <c r="H608" i="1"/>
  <c r="AC603" i="1" s="1"/>
  <c r="H254" i="1"/>
  <c r="AC250" i="1" s="1"/>
  <c r="H742" i="1"/>
  <c r="AC737" i="1" s="1"/>
  <c r="G137" i="1"/>
  <c r="H909" i="1"/>
  <c r="AC903" i="1" s="1"/>
  <c r="G63" i="1"/>
  <c r="H1125" i="1"/>
  <c r="AC1118" i="1" s="1"/>
  <c r="G513" i="1"/>
  <c r="H782" i="1"/>
  <c r="AC777" i="1" s="1"/>
  <c r="H480" i="1"/>
  <c r="AC475" i="1" s="1"/>
  <c r="G674" i="1"/>
  <c r="H1263" i="1"/>
  <c r="G171" i="1"/>
  <c r="H1083" i="1"/>
  <c r="AC1077" i="1" s="1"/>
  <c r="H1288" i="1"/>
  <c r="H313" i="1"/>
  <c r="AC309" i="1" s="1"/>
  <c r="G210" i="1"/>
  <c r="G485" i="1"/>
  <c r="H657" i="1"/>
  <c r="AC652" i="1" s="1"/>
  <c r="H304" i="1"/>
  <c r="AC300" i="1" s="1"/>
  <c r="H595" i="1"/>
  <c r="AC590" i="1" s="1"/>
  <c r="H133" i="1"/>
  <c r="AC129" i="1" s="1"/>
  <c r="G643" i="1"/>
  <c r="H522" i="1"/>
  <c r="AC517" i="1" s="1"/>
  <c r="H894" i="1"/>
  <c r="AC888" i="1" s="1"/>
  <c r="G1169" i="1"/>
  <c r="G549" i="1"/>
  <c r="G887" i="1"/>
  <c r="H483" i="1"/>
  <c r="AC478" i="1" s="1"/>
  <c r="H630" i="1"/>
  <c r="AC625" i="1" s="1"/>
  <c r="H374" i="1"/>
  <c r="AC370" i="1" s="1"/>
  <c r="H507" i="1"/>
  <c r="AC502" i="1" s="1"/>
  <c r="G324" i="1"/>
  <c r="H333" i="1"/>
  <c r="AC329" i="1" s="1"/>
  <c r="H980" i="1"/>
  <c r="AC974" i="1" s="1"/>
  <c r="G729" i="1"/>
  <c r="H1081" i="1"/>
  <c r="AC1075" i="1" s="1"/>
  <c r="G396" i="1"/>
  <c r="G426" i="1"/>
  <c r="H185" i="1"/>
  <c r="AC181" i="1" s="1"/>
  <c r="G870" i="1"/>
  <c r="H1146" i="1"/>
  <c r="AC1139" i="1" s="1"/>
  <c r="G589" i="1"/>
  <c r="H634" i="1"/>
  <c r="AC629" i="1" s="1"/>
  <c r="H951" i="1"/>
  <c r="AC945" i="1" s="1"/>
  <c r="G308" i="1"/>
  <c r="H598" i="1"/>
  <c r="AC593" i="1" s="1"/>
  <c r="H577" i="1"/>
  <c r="AC572" i="1" s="1"/>
  <c r="H109" i="1"/>
  <c r="AC106" i="1" s="1"/>
  <c r="G114" i="1"/>
  <c r="G257" i="1"/>
  <c r="H851" i="1"/>
  <c r="AC846" i="1" s="1"/>
  <c r="G276" i="1"/>
  <c r="H934" i="1"/>
  <c r="AC928" i="1" s="1"/>
  <c r="G605" i="1"/>
  <c r="H1138" i="1"/>
  <c r="AC1131" i="1" s="1"/>
  <c r="G788" i="1"/>
  <c r="G349" i="1"/>
  <c r="H343" i="1"/>
  <c r="AC339" i="1" s="1"/>
  <c r="G678" i="1"/>
  <c r="H955" i="1"/>
  <c r="AC949" i="1" s="1"/>
  <c r="H1209" i="1"/>
  <c r="AC1201" i="1" s="1"/>
  <c r="G925" i="1"/>
  <c r="H186" i="1"/>
  <c r="AC182" i="1" s="1"/>
  <c r="G1092" i="1"/>
  <c r="H486" i="1"/>
  <c r="AC481" i="1" s="1"/>
  <c r="G511" i="1"/>
  <c r="H1163" i="1"/>
  <c r="AC1155" i="1" s="1"/>
  <c r="G1226" i="1"/>
  <c r="H1096" i="1"/>
  <c r="AC1090" i="1" s="1"/>
  <c r="G1216" i="1"/>
  <c r="G727" i="1"/>
  <c r="G187" i="1"/>
  <c r="G960" i="1"/>
  <c r="H379" i="1"/>
  <c r="AC375" i="1" s="1"/>
  <c r="G830" i="1"/>
  <c r="G710" i="1"/>
  <c r="G919" i="1"/>
  <c r="G595" i="1"/>
  <c r="G875" i="1"/>
  <c r="H1041" i="1"/>
  <c r="AC1035" i="1" s="1"/>
  <c r="G371" i="1"/>
  <c r="G166" i="1"/>
  <c r="H569" i="1"/>
  <c r="AC564" i="1" s="1"/>
  <c r="G1168" i="1"/>
  <c r="G1129" i="1"/>
  <c r="G1009" i="1"/>
  <c r="H100" i="1"/>
  <c r="AC97" i="1" s="1"/>
  <c r="G1258" i="1"/>
  <c r="H391" i="1"/>
  <c r="AC387" i="1" s="1"/>
  <c r="G677" i="1"/>
  <c r="G239" i="1"/>
  <c r="H702" i="1"/>
  <c r="AC697" i="1" s="1"/>
  <c r="H670" i="1"/>
  <c r="AC665" i="1" s="1"/>
  <c r="G556" i="1"/>
  <c r="H409" i="1"/>
  <c r="AC405" i="1" s="1"/>
  <c r="H704" i="1"/>
  <c r="AC699" i="1" s="1"/>
  <c r="G1132" i="1"/>
  <c r="G990" i="1"/>
  <c r="H16" i="1"/>
  <c r="G26" i="1"/>
  <c r="G863" i="1"/>
  <c r="H884" i="1"/>
  <c r="AC878" i="1" s="1"/>
  <c r="G435" i="1"/>
  <c r="H325" i="1"/>
  <c r="AC321" i="1" s="1"/>
  <c r="H89" i="1"/>
  <c r="AC86" i="1" s="1"/>
  <c r="H516" i="1"/>
  <c r="AC511" i="1" s="1"/>
  <c r="G959" i="1"/>
  <c r="G741" i="1"/>
  <c r="G158" i="1"/>
  <c r="G942" i="1"/>
  <c r="H748" i="1"/>
  <c r="AC743" i="1" s="1"/>
  <c r="H160" i="1"/>
  <c r="AC156" i="1" s="1"/>
  <c r="G689" i="1"/>
  <c r="H382" i="1"/>
  <c r="AC378" i="1" s="1"/>
  <c r="G193" i="1"/>
  <c r="G1237" i="1"/>
  <c r="G1054" i="1"/>
  <c r="G381" i="1"/>
  <c r="G472" i="1"/>
  <c r="H162" i="1"/>
  <c r="AC158" i="1" s="1"/>
  <c r="G778" i="1"/>
  <c r="H678" i="1"/>
  <c r="AC673" i="1" s="1"/>
  <c r="G1033" i="1"/>
  <c r="G509" i="1"/>
  <c r="G1118" i="1"/>
  <c r="G914" i="1"/>
  <c r="G529" i="1"/>
  <c r="G1265" i="1"/>
  <c r="G604" i="1"/>
  <c r="H392" i="1"/>
  <c r="AC388" i="1" s="1"/>
  <c r="G370" i="1"/>
  <c r="H763" i="1"/>
  <c r="AC758" i="1" s="1"/>
  <c r="H561" i="1"/>
  <c r="AC556" i="1" s="1"/>
  <c r="G190" i="1"/>
  <c r="H1137" i="1"/>
  <c r="AC1130" i="1" s="1"/>
  <c r="G1030" i="1"/>
  <c r="G1263" i="1"/>
  <c r="G594" i="1"/>
  <c r="G1012" i="1"/>
  <c r="H753" i="1"/>
  <c r="AC748" i="1" s="1"/>
  <c r="H296" i="1"/>
  <c r="AC292" i="1" s="1"/>
  <c r="H1289" i="1"/>
  <c r="H1205" i="1"/>
  <c r="AC1197" i="1" s="1"/>
  <c r="G676" i="1"/>
  <c r="H983" i="1"/>
  <c r="AC977" i="1" s="1"/>
  <c r="G861" i="1"/>
  <c r="G1120" i="1"/>
  <c r="G842" i="1"/>
  <c r="H375" i="1"/>
  <c r="AC371" i="1" s="1"/>
  <c r="H238" i="1"/>
  <c r="AC234" i="1" s="1"/>
  <c r="G29" i="1"/>
  <c r="G1179" i="1"/>
  <c r="H298" i="1"/>
  <c r="AC294" i="1" s="1"/>
  <c r="G540" i="1"/>
  <c r="H362" i="1"/>
  <c r="AC358" i="1" s="1"/>
  <c r="H563" i="1"/>
  <c r="AC558" i="1" s="1"/>
  <c r="H144" i="1"/>
  <c r="AC140" i="1" s="1"/>
  <c r="H804" i="1"/>
  <c r="AC799" i="1" s="1"/>
  <c r="G173" i="1"/>
  <c r="G619" i="1"/>
  <c r="G610" i="1"/>
  <c r="H316" i="1"/>
  <c r="AC312" i="1" s="1"/>
  <c r="H805" i="1"/>
  <c r="AC800" i="1" s="1"/>
  <c r="G810" i="1"/>
  <c r="H1085" i="1"/>
  <c r="AC1079" i="1" s="1"/>
  <c r="G1014" i="1"/>
  <c r="H335" i="1"/>
  <c r="AC331" i="1" s="1"/>
  <c r="H882" i="1"/>
  <c r="AC876" i="1" s="1"/>
  <c r="H237" i="1"/>
  <c r="AC233" i="1" s="1"/>
  <c r="H282" i="1"/>
  <c r="AC278" i="1" s="1"/>
  <c r="H363" i="1"/>
  <c r="AC359" i="1" s="1"/>
  <c r="H413" i="1"/>
  <c r="AC409" i="1" s="1"/>
  <c r="G1183" i="1"/>
  <c r="G884" i="1"/>
  <c r="G795" i="1"/>
  <c r="G1174" i="1"/>
  <c r="H143" i="1"/>
  <c r="AC139" i="1" s="1"/>
  <c r="G429" i="1"/>
  <c r="G1056" i="1"/>
  <c r="G859" i="1"/>
  <c r="G231" i="1"/>
  <c r="G218" i="1"/>
  <c r="H1182" i="1"/>
  <c r="AC1174" i="1" s="1"/>
  <c r="H273" i="1"/>
  <c r="AC269" i="1" s="1"/>
  <c r="H438" i="1"/>
  <c r="AC434" i="1" s="1"/>
  <c r="G820" i="1"/>
  <c r="G537" i="1"/>
  <c r="G41" i="1"/>
  <c r="G1029" i="1"/>
  <c r="G617" i="1"/>
  <c r="H682" i="1"/>
  <c r="AC677" i="1" s="1"/>
  <c r="H877" i="1"/>
  <c r="AC871" i="1" s="1"/>
  <c r="H1226" i="1"/>
  <c r="G224" i="1"/>
  <c r="H96" i="1"/>
  <c r="AC93" i="1" s="1"/>
  <c r="H540" i="1"/>
  <c r="AC535" i="1" s="1"/>
  <c r="G1285" i="1"/>
  <c r="G244" i="1"/>
  <c r="H158" i="1"/>
  <c r="AC154" i="1" s="1"/>
  <c r="H1151" i="1"/>
  <c r="AC1143" i="1" s="1"/>
  <c r="G1290" i="1"/>
  <c r="G1045" i="1"/>
  <c r="H322" i="1"/>
  <c r="AC318" i="1" s="1"/>
  <c r="H945" i="1"/>
  <c r="AC939" i="1" s="1"/>
  <c r="G793" i="1"/>
  <c r="G992" i="1"/>
  <c r="H398" i="1"/>
  <c r="AC394" i="1" s="1"/>
  <c r="G1074" i="1"/>
  <c r="H336" i="1"/>
  <c r="AC332" i="1" s="1"/>
  <c r="G649" i="1"/>
  <c r="G874" i="1"/>
  <c r="G497" i="1"/>
  <c r="H220" i="1"/>
  <c r="AC216" i="1" s="1"/>
  <c r="H291" i="1"/>
  <c r="AC287" i="1" s="1"/>
  <c r="H1134" i="1"/>
  <c r="AC1127" i="1" s="1"/>
  <c r="G749" i="1"/>
  <c r="H1107" i="1"/>
  <c r="AC1101" i="1" s="1"/>
  <c r="G1007" i="1"/>
  <c r="H1165" i="1"/>
  <c r="AC1157" i="1" s="1"/>
  <c r="H1228" i="1"/>
  <c r="H279" i="1"/>
  <c r="AC275" i="1" s="1"/>
  <c r="G167" i="1"/>
  <c r="G946" i="1"/>
  <c r="G228" i="1"/>
  <c r="G1138" i="1"/>
  <c r="H1237" i="1"/>
  <c r="G1136" i="1"/>
  <c r="H644" i="1"/>
  <c r="AC639" i="1" s="1"/>
  <c r="H798" i="1"/>
  <c r="AC793" i="1" s="1"/>
  <c r="G146" i="1"/>
  <c r="G1005" i="1"/>
  <c r="H1267" i="1"/>
  <c r="H845" i="1"/>
  <c r="AC840" i="1" s="1"/>
  <c r="H405" i="1"/>
  <c r="AC401" i="1" s="1"/>
  <c r="H850" i="1"/>
  <c r="AC845" i="1" s="1"/>
  <c r="H594" i="1"/>
  <c r="AC589" i="1" s="1"/>
  <c r="H719" i="1"/>
  <c r="AC714" i="1" s="1"/>
  <c r="G726" i="1"/>
  <c r="G208" i="1"/>
  <c r="H510" i="1"/>
  <c r="AC505" i="1" s="1"/>
  <c r="G162" i="1"/>
  <c r="G742" i="1"/>
  <c r="G460" i="1"/>
  <c r="H1218" i="1"/>
  <c r="AC1210" i="1" s="1"/>
  <c r="G343" i="1"/>
  <c r="G618" i="1"/>
  <c r="H1215" i="1"/>
  <c r="AC1207" i="1" s="1"/>
  <c r="H558" i="1"/>
  <c r="AC553" i="1" s="1"/>
  <c r="G685" i="1"/>
  <c r="H172" i="1"/>
  <c r="AC168" i="1" s="1"/>
  <c r="H1244" i="1"/>
  <c r="G504" i="1"/>
  <c r="H1247" i="1"/>
  <c r="G764" i="1"/>
  <c r="H292" i="1"/>
  <c r="AC288" i="1" s="1"/>
  <c r="H642" i="1"/>
  <c r="AC637" i="1" s="1"/>
  <c r="H449" i="1"/>
  <c r="AC445" i="1" s="1"/>
  <c r="G757" i="1"/>
  <c r="H822" i="1"/>
  <c r="AC817" i="1" s="1"/>
  <c r="G814" i="1"/>
  <c r="G950" i="1"/>
  <c r="H780" i="1"/>
  <c r="AC775" i="1" s="1"/>
  <c r="G841" i="1"/>
  <c r="G1109" i="1"/>
  <c r="H302" i="1"/>
  <c r="AC298" i="1" s="1"/>
  <c r="H826" i="1"/>
  <c r="AC821" i="1" s="1"/>
  <c r="H784" i="1"/>
  <c r="AC779" i="1" s="1"/>
  <c r="G112" i="1"/>
  <c r="H669" i="1"/>
  <c r="AC664" i="1" s="1"/>
  <c r="H1248" i="1"/>
  <c r="G388" i="1"/>
  <c r="G1240" i="1"/>
  <c r="H1005" i="1"/>
  <c r="AC999" i="1" s="1"/>
  <c r="G790" i="1"/>
  <c r="H715" i="1"/>
  <c r="AC710" i="1" s="1"/>
  <c r="G888" i="1"/>
  <c r="G826" i="1"/>
  <c r="G246" i="1"/>
  <c r="H111" i="1"/>
  <c r="AC108" i="1" s="1"/>
  <c r="G77" i="1"/>
  <c r="G413" i="1"/>
  <c r="H854" i="1"/>
  <c r="AC848" i="1" s="1"/>
  <c r="G937" i="1"/>
  <c r="G86" i="1"/>
  <c r="H604" i="1"/>
  <c r="AC599" i="1" s="1"/>
  <c r="G702" i="1"/>
  <c r="H235" i="1"/>
  <c r="AC231" i="1" s="1"/>
  <c r="G1283" i="1"/>
  <c r="G350" i="1"/>
  <c r="H779" i="1"/>
  <c r="AC774" i="1" s="1"/>
  <c r="G688" i="1"/>
  <c r="G780" i="1"/>
  <c r="G415" i="1"/>
  <c r="H883" i="1"/>
  <c r="AC877" i="1" s="1"/>
  <c r="G668" i="1"/>
  <c r="H774" i="1"/>
  <c r="AC769" i="1" s="1"/>
  <c r="G701" i="1"/>
  <c r="H966" i="1"/>
  <c r="AC960" i="1" s="1"/>
  <c r="G1205" i="1"/>
  <c r="G1137" i="1"/>
  <c r="G745" i="1"/>
  <c r="G1244" i="1"/>
  <c r="G164" i="1"/>
  <c r="H969" i="1"/>
  <c r="AC963" i="1" s="1"/>
  <c r="G734" i="1"/>
  <c r="H928" i="1"/>
  <c r="AC922" i="1" s="1"/>
  <c r="H797" i="1"/>
  <c r="AC792" i="1" s="1"/>
  <c r="G438" i="1"/>
  <c r="H1140" i="1"/>
  <c r="AC1133" i="1" s="1"/>
  <c r="G123" i="1"/>
  <c r="H341" i="1"/>
  <c r="AC337" i="1" s="1"/>
  <c r="G811" i="1"/>
  <c r="H189" i="1"/>
  <c r="AC185" i="1" s="1"/>
  <c r="H653" i="1"/>
  <c r="AC648" i="1" s="1"/>
  <c r="H684" i="1"/>
  <c r="AC679" i="1" s="1"/>
  <c r="G1010" i="1"/>
  <c r="H600" i="1"/>
  <c r="AC595" i="1" s="1"/>
  <c r="G245" i="1"/>
  <c r="G1228" i="1"/>
  <c r="H107" i="1"/>
  <c r="AC104" i="1" s="1"/>
  <c r="H1239" i="1"/>
  <c r="G1245" i="1"/>
  <c r="H820" i="1"/>
  <c r="AC815" i="1" s="1"/>
  <c r="G1083" i="1"/>
  <c r="G18" i="1"/>
  <c r="G516" i="1"/>
  <c r="G1259" i="1"/>
  <c r="H73" i="1"/>
  <c r="AC70" i="1" s="1"/>
  <c r="H1156" i="1"/>
  <c r="AC1148" i="1" s="1"/>
  <c r="G264" i="1"/>
  <c r="G185" i="1"/>
  <c r="H927" i="1"/>
  <c r="AC921" i="1" s="1"/>
  <c r="G400" i="1"/>
  <c r="G404" i="1"/>
  <c r="H1016" i="1"/>
  <c r="AC1010" i="1" s="1"/>
  <c r="G356" i="1"/>
  <c r="G473" i="1"/>
  <c r="G348" i="1"/>
  <c r="H575" i="1"/>
  <c r="AC570" i="1" s="1"/>
  <c r="G844" i="1"/>
  <c r="H1143" i="1"/>
  <c r="AC1136" i="1" s="1"/>
  <c r="G855" i="1"/>
  <c r="H1196" i="1"/>
  <c r="AC1188" i="1" s="1"/>
  <c r="H619" i="1"/>
  <c r="AC614" i="1" s="1"/>
  <c r="H987" i="1"/>
  <c r="AC981" i="1" s="1"/>
  <c r="H738" i="1"/>
  <c r="AC733" i="1" s="1"/>
  <c r="H1154" i="1"/>
  <c r="AC1146" i="1" s="1"/>
  <c r="G364" i="1"/>
  <c r="G782" i="1"/>
  <c r="H976" i="1"/>
  <c r="AC970" i="1" s="1"/>
  <c r="H879" i="1"/>
  <c r="AC873" i="1" s="1"/>
  <c r="H1000" i="1"/>
  <c r="AC994" i="1" s="1"/>
  <c r="G794" i="1"/>
  <c r="H60" i="1"/>
  <c r="AC57" i="1" s="1"/>
  <c r="H695" i="1"/>
  <c r="AC690" i="1" s="1"/>
  <c r="G902" i="1"/>
  <c r="H767" i="1"/>
  <c r="AC762" i="1" s="1"/>
  <c r="H1216" i="1"/>
  <c r="AC1208" i="1" s="1"/>
  <c r="H411" i="1"/>
  <c r="AC407" i="1" s="1"/>
  <c r="G420" i="1"/>
  <c r="G837" i="1"/>
  <c r="H416" i="1"/>
  <c r="AC412" i="1" s="1"/>
  <c r="H174" i="1"/>
  <c r="AC170" i="1" s="1"/>
  <c r="G284" i="1"/>
  <c r="G807" i="1"/>
  <c r="H1145" i="1"/>
  <c r="AC1138" i="1" s="1"/>
  <c r="G248" i="1"/>
  <c r="G877" i="1"/>
  <c r="H674" i="1"/>
  <c r="AC669" i="1" s="1"/>
  <c r="H807" i="1"/>
  <c r="AC802" i="1" s="1"/>
  <c r="G392" i="1"/>
  <c r="G359" i="1"/>
  <c r="G885" i="1"/>
  <c r="G584" i="1"/>
  <c r="G1212" i="1"/>
  <c r="G1024" i="1"/>
  <c r="H982" i="1"/>
  <c r="AC976" i="1" s="1"/>
  <c r="G862" i="1"/>
  <c r="H852" i="1"/>
  <c r="AC847" i="1" s="1"/>
  <c r="G754" i="1"/>
  <c r="G879" i="1"/>
  <c r="G37" i="1"/>
  <c r="G427" i="1"/>
  <c r="H1190" i="1"/>
  <c r="AC1182" i="1" s="1"/>
  <c r="H72" i="1"/>
  <c r="AC69" i="1" s="1"/>
  <c r="H1240" i="1"/>
  <c r="G369" i="1"/>
  <c r="H971" i="1"/>
  <c r="AC965" i="1" s="1"/>
  <c r="G182" i="1"/>
  <c r="H989" i="1"/>
  <c r="AC983" i="1" s="1"/>
  <c r="H201" i="1"/>
  <c r="AC197" i="1" s="1"/>
  <c r="H219" i="1"/>
  <c r="AC215" i="1" s="1"/>
  <c r="H948" i="1"/>
  <c r="AC942" i="1" s="1"/>
  <c r="G277" i="1"/>
  <c r="H1045" i="1"/>
  <c r="AC1039" i="1" s="1"/>
  <c r="G46" i="1"/>
  <c r="H77" i="1"/>
  <c r="AC74" i="1" s="1"/>
  <c r="H1223" i="1"/>
  <c r="AC1215" i="1" s="1"/>
  <c r="G119" i="1"/>
  <c r="G458" i="1"/>
  <c r="G663" i="1"/>
  <c r="H533" i="1"/>
  <c r="AC528" i="1" s="1"/>
  <c r="G131" i="1"/>
  <c r="H803" i="1"/>
  <c r="AC798" i="1" s="1"/>
  <c r="H651" i="1"/>
  <c r="AC646" i="1" s="1"/>
  <c r="G972" i="1"/>
  <c r="G1232" i="1"/>
  <c r="H340" i="1"/>
  <c r="AC336" i="1" s="1"/>
  <c r="G1268" i="1"/>
  <c r="H257" i="1"/>
  <c r="AC253" i="1" s="1"/>
  <c r="G307" i="1"/>
  <c r="G1279" i="1"/>
  <c r="H975" i="1"/>
  <c r="AC969" i="1" s="1"/>
  <c r="H611" i="1"/>
  <c r="AC606" i="1" s="1"/>
  <c r="H912" i="1"/>
  <c r="AC906" i="1" s="1"/>
  <c r="G234" i="1"/>
  <c r="G39" i="1"/>
  <c r="G1249" i="1"/>
  <c r="H938" i="1"/>
  <c r="AC932" i="1" s="1"/>
  <c r="H27" i="1"/>
  <c r="AC24" i="1" s="1"/>
  <c r="H41" i="1"/>
  <c r="AC38" i="1" s="1"/>
  <c r="G390" i="1"/>
  <c r="H439" i="1"/>
  <c r="AC435" i="1" s="1"/>
  <c r="G1131" i="1"/>
  <c r="G300" i="1"/>
  <c r="G864" i="1"/>
  <c r="G294" i="1"/>
  <c r="H1232" i="1"/>
  <c r="G852" i="1"/>
  <c r="H259" i="1"/>
  <c r="AC255" i="1" s="1"/>
  <c r="H672" i="1"/>
  <c r="AC667" i="1" s="1"/>
  <c r="H122" i="1"/>
  <c r="AC118" i="1" s="1"/>
  <c r="G345" i="1"/>
  <c r="G470" i="1"/>
  <c r="G833" i="1"/>
  <c r="H1047" i="1"/>
  <c r="AC1041" i="1" s="1"/>
  <c r="H599" i="1"/>
  <c r="AC594" i="1" s="1"/>
  <c r="H555" i="1"/>
  <c r="AC550" i="1" s="1"/>
  <c r="H1179" i="1"/>
  <c r="AC1171" i="1" s="1"/>
  <c r="H178" i="1"/>
  <c r="AC174" i="1" s="1"/>
  <c r="H778" i="1"/>
  <c r="AC773" i="1" s="1"/>
  <c r="G847" i="1"/>
  <c r="G486" i="1"/>
  <c r="G1117" i="1"/>
  <c r="G1125" i="1"/>
  <c r="G944" i="1"/>
  <c r="H1087" i="1"/>
  <c r="AC1081" i="1" s="1"/>
  <c r="H203" i="1"/>
  <c r="AC199" i="1" s="1"/>
  <c r="H95" i="1"/>
  <c r="AC92" i="1" s="1"/>
  <c r="H461" i="1"/>
  <c r="AC456" i="1" s="1"/>
  <c r="H1220" i="1"/>
  <c r="AC1212" i="1" s="1"/>
  <c r="H130" i="1"/>
  <c r="AC126" i="1" s="1"/>
  <c r="G909" i="1"/>
  <c r="G805" i="1"/>
  <c r="G579" i="1"/>
  <c r="G721" i="1"/>
  <c r="H202" i="1"/>
  <c r="AC198" i="1" s="1"/>
  <c r="H168" i="1"/>
  <c r="AC164" i="1" s="1"/>
  <c r="G1078" i="1"/>
  <c r="G752" i="1"/>
  <c r="H783" i="1"/>
  <c r="AC778" i="1" s="1"/>
  <c r="G957" i="1"/>
  <c r="G1134" i="1"/>
  <c r="G471" i="1"/>
  <c r="H1111" i="1"/>
  <c r="AC1105" i="1" s="1"/>
  <c r="H348" i="1"/>
  <c r="AC344" i="1" s="1"/>
  <c r="H831" i="1"/>
  <c r="AC826" i="1" s="1"/>
  <c r="H1170" i="1"/>
  <c r="AC1162" i="1" s="1"/>
  <c r="H538" i="1"/>
  <c r="AC533" i="1" s="1"/>
  <c r="H773" i="1"/>
  <c r="AC768" i="1" s="1"/>
  <c r="G1057" i="1"/>
  <c r="H673" i="1"/>
  <c r="AC668" i="1" s="1"/>
  <c r="H240" i="1"/>
  <c r="AC236" i="1" s="1"/>
  <c r="G650" i="1"/>
  <c r="G898" i="1"/>
  <c r="H459" i="1"/>
  <c r="AC454" i="1" s="1"/>
  <c r="H179" i="1"/>
  <c r="AC175" i="1" s="1"/>
  <c r="H397" i="1"/>
  <c r="AC393" i="1" s="1"/>
  <c r="H996" i="1"/>
  <c r="AC990" i="1" s="1"/>
  <c r="H1200" i="1"/>
  <c r="AC1192" i="1" s="1"/>
  <c r="G1253" i="1"/>
  <c r="H1073" i="1"/>
  <c r="AC1067" i="1" s="1"/>
  <c r="G1196" i="1"/>
  <c r="H177" i="1"/>
  <c r="AC173" i="1" s="1"/>
  <c r="H838" i="1"/>
  <c r="AC833" i="1" s="1"/>
  <c r="G755" i="1"/>
  <c r="H586" i="1"/>
  <c r="AC581" i="1" s="1"/>
  <c r="H1084" i="1"/>
  <c r="AC1078" i="1" s="1"/>
  <c r="H139" i="1"/>
  <c r="AC135" i="1" s="1"/>
  <c r="G692" i="1"/>
  <c r="G1091" i="1"/>
  <c r="H337" i="1"/>
  <c r="AC333" i="1" s="1"/>
  <c r="H546" i="1"/>
  <c r="AC541" i="1" s="1"/>
  <c r="G452" i="1"/>
  <c r="G468" i="1"/>
  <c r="H82" i="1"/>
  <c r="AC79" i="1" s="1"/>
  <c r="H818" i="1"/>
  <c r="AC813" i="1" s="1"/>
  <c r="G1211" i="1"/>
  <c r="G328" i="1"/>
  <c r="G1173" i="1"/>
  <c r="G320" i="1"/>
  <c r="G1262" i="1"/>
  <c r="H1175" i="1"/>
  <c r="AC1167" i="1" s="1"/>
  <c r="H87" i="1"/>
  <c r="AC84" i="1" s="1"/>
  <c r="G1221" i="1"/>
  <c r="G27" i="1"/>
  <c r="G735" i="1"/>
  <c r="G1004" i="1"/>
  <c r="H635" i="1"/>
  <c r="AC630" i="1" s="1"/>
  <c r="G835" i="1"/>
  <c r="H775" i="1"/>
  <c r="AC770" i="1" s="1"/>
  <c r="H1159" i="1"/>
  <c r="AC1151" i="1" s="1"/>
  <c r="H1148" i="1"/>
  <c r="AC1141" i="1" s="1"/>
  <c r="H1142" i="1"/>
  <c r="AC1135" i="1" s="1"/>
  <c r="H466" i="1"/>
  <c r="AC461" i="1" s="1"/>
  <c r="G883" i="1"/>
  <c r="G675" i="1"/>
  <c r="G352" i="1"/>
  <c r="H984" i="1"/>
  <c r="AC978" i="1" s="1"/>
  <c r="H421" i="1"/>
  <c r="AC417" i="1" s="1"/>
  <c r="G24" i="1"/>
  <c r="H448" i="1"/>
  <c r="AC444" i="1" s="1"/>
  <c r="G1182" i="1"/>
  <c r="H59" i="1"/>
  <c r="AC56" i="1" s="1"/>
  <c r="G311" i="1"/>
  <c r="H547" i="1"/>
  <c r="AC542" i="1" s="1"/>
  <c r="G88" i="1"/>
  <c r="H1222" i="1"/>
  <c r="AC1214" i="1" s="1"/>
  <c r="G994" i="1"/>
  <c r="H941" i="1"/>
  <c r="AC935" i="1" s="1"/>
  <c r="G482" i="1"/>
  <c r="H1198" i="1"/>
  <c r="AC1190" i="1" s="1"/>
  <c r="H889" i="1"/>
  <c r="AC883" i="1" s="1"/>
  <c r="H435" i="1"/>
  <c r="AC431" i="1" s="1"/>
  <c r="H757" i="1"/>
  <c r="AC752" i="1" s="1"/>
  <c r="G646" i="1"/>
  <c r="H554" i="1"/>
  <c r="AC549" i="1" s="1"/>
  <c r="G358" i="1"/>
  <c r="H661" i="1"/>
  <c r="AC656" i="1" s="1"/>
  <c r="G278" i="1"/>
  <c r="H323" i="1"/>
  <c r="AC319" i="1" s="1"/>
  <c r="H837" i="1"/>
  <c r="AC832" i="1" s="1"/>
  <c r="G250" i="1"/>
  <c r="G705" i="1"/>
  <c r="H194" i="1"/>
  <c r="AC190" i="1" s="1"/>
  <c r="H127" i="1"/>
  <c r="AC123" i="1" s="1"/>
  <c r="G991" i="1"/>
  <c r="G285" i="1"/>
  <c r="G659" i="1"/>
  <c r="G225" i="1"/>
  <c r="H417" i="1"/>
  <c r="AC413" i="1" s="1"/>
  <c r="G1037" i="1"/>
  <c r="H652" i="1"/>
  <c r="AC647" i="1" s="1"/>
  <c r="G1220" i="1"/>
  <c r="H434" i="1"/>
  <c r="AC430" i="1" s="1"/>
  <c r="G1159" i="1"/>
  <c r="H315" i="1"/>
  <c r="AC311" i="1" s="1"/>
  <c r="H1149" i="1"/>
  <c r="H223" i="1"/>
  <c r="AC219" i="1" s="1"/>
  <c r="H1139" i="1"/>
  <c r="AC1132" i="1" s="1"/>
  <c r="H1101" i="1"/>
  <c r="AC1095" i="1" s="1"/>
  <c r="H481" i="1"/>
  <c r="AC476" i="1" s="1"/>
  <c r="H892" i="1"/>
  <c r="AC886" i="1" s="1"/>
  <c r="H1110" i="1"/>
  <c r="AC1104" i="1" s="1"/>
  <c r="H614" i="1"/>
  <c r="AC609" i="1" s="1"/>
  <c r="H1243" i="1"/>
  <c r="G737" i="1"/>
  <c r="G785" i="1"/>
  <c r="H309" i="1"/>
  <c r="AC305" i="1" s="1"/>
  <c r="H602" i="1"/>
  <c r="AC597" i="1" s="1"/>
  <c r="H816" i="1"/>
  <c r="AC811" i="1" s="1"/>
  <c r="G641" i="1"/>
  <c r="G853" i="1"/>
  <c r="G367" i="1"/>
  <c r="H30" i="1"/>
  <c r="AC27" i="1" s="1"/>
  <c r="G274" i="1"/>
  <c r="H926" i="1"/>
  <c r="AC920" i="1" s="1"/>
  <c r="G1064" i="1"/>
  <c r="H1152" i="1"/>
  <c r="AC1144" i="1" s="1"/>
  <c r="H865" i="1"/>
  <c r="AC859" i="1" s="1"/>
  <c r="G1077" i="1"/>
  <c r="H1031" i="1"/>
  <c r="AC1025" i="1" s="1"/>
  <c r="H824" i="1"/>
  <c r="AC819" i="1" s="1"/>
  <c r="H75" i="1"/>
  <c r="AC72" i="1" s="1"/>
  <c r="H263" i="1"/>
  <c r="AC259" i="1" s="1"/>
  <c r="G141" i="1"/>
  <c r="H289" i="1"/>
  <c r="AC285" i="1" s="1"/>
  <c r="H520" i="1"/>
  <c r="AC515" i="1" s="1"/>
  <c r="H1114" i="1"/>
  <c r="AC1108" i="1" s="1"/>
  <c r="H1202" i="1"/>
  <c r="AC1194" i="1" s="1"/>
  <c r="G48" i="1"/>
  <c r="G1223" i="1"/>
  <c r="H422" i="1"/>
  <c r="AC418" i="1" s="1"/>
  <c r="G626" i="1"/>
  <c r="H261" i="1"/>
  <c r="AC257" i="1" s="1"/>
  <c r="G45" i="1"/>
  <c r="H754" i="1"/>
  <c r="AC749" i="1" s="1"/>
  <c r="H929" i="1"/>
  <c r="AC923" i="1" s="1"/>
  <c r="H859" i="1"/>
  <c r="AC853" i="1" s="1"/>
  <c r="H896" i="1"/>
  <c r="AC890" i="1" s="1"/>
  <c r="G1103" i="1"/>
  <c r="H270" i="1"/>
  <c r="AC266" i="1" s="1"/>
  <c r="G425" i="1"/>
  <c r="G715" i="1"/>
  <c r="G341" i="1"/>
  <c r="G1095" i="1"/>
  <c r="G747" i="1"/>
  <c r="G1065" i="1"/>
  <c r="G154" i="1"/>
  <c r="G606" i="1"/>
  <c r="H205" i="1"/>
  <c r="AC201" i="1" s="1"/>
  <c r="H632" i="1"/>
  <c r="AC627" i="1" s="1"/>
  <c r="G1273" i="1"/>
  <c r="H1063" i="1"/>
  <c r="AC1057" i="1" s="1"/>
  <c r="H331" i="1"/>
  <c r="AC327" i="1" s="1"/>
  <c r="G792" i="1"/>
  <c r="G521" i="1"/>
  <c r="G525" i="1"/>
  <c r="H1036" i="1"/>
  <c r="AC1030" i="1" s="1"/>
  <c r="H992" i="1"/>
  <c r="AC986" i="1" s="1"/>
  <c r="H266" i="1"/>
  <c r="AC262" i="1" s="1"/>
  <c r="H55" i="1"/>
  <c r="AC52" i="1" s="1"/>
  <c r="H902" i="1"/>
  <c r="AC896" i="1" s="1"/>
  <c r="G1038" i="1"/>
  <c r="G1123" i="1"/>
  <c r="G489" i="1"/>
  <c r="G976" i="1"/>
  <c r="G373" i="1"/>
  <c r="G1082" i="1"/>
  <c r="G1180" i="1"/>
  <c r="G932" i="1"/>
  <c r="G376" i="1"/>
  <c r="H358" i="1"/>
  <c r="AC354" i="1" s="1"/>
  <c r="G536" i="1"/>
  <c r="G637" i="1"/>
  <c r="H229" i="1"/>
  <c r="AC225" i="1" s="1"/>
  <c r="G823" i="1"/>
  <c r="G900" i="1"/>
  <c r="H191" i="1"/>
  <c r="AC187" i="1" s="1"/>
  <c r="H74" i="1"/>
  <c r="AC71" i="1" s="1"/>
  <c r="G876" i="1"/>
  <c r="H1018" i="1"/>
  <c r="AC1012" i="1" s="1"/>
  <c r="G958" i="1"/>
  <c r="H350" i="1"/>
  <c r="AC346" i="1" s="1"/>
  <c r="G384" i="1"/>
  <c r="H91" i="1"/>
  <c r="AC88" i="1" s="1"/>
  <c r="G1114" i="1"/>
  <c r="G455" i="1"/>
  <c r="H960" i="1"/>
  <c r="AC954" i="1" s="1"/>
  <c r="H1180" i="1"/>
  <c r="AC1172" i="1" s="1"/>
  <c r="H735" i="1"/>
  <c r="AC730" i="1" s="1"/>
  <c r="H496" i="1"/>
  <c r="AC491" i="1" s="1"/>
  <c r="H347" i="1"/>
  <c r="AC343" i="1" s="1"/>
  <c r="H450" i="1"/>
  <c r="AC446" i="1" s="1"/>
  <c r="H430" i="1"/>
  <c r="AC426" i="1" s="1"/>
  <c r="G545" i="1"/>
  <c r="G756" i="1"/>
  <c r="H274" i="1"/>
  <c r="AC270" i="1" s="1"/>
  <c r="H727" i="1"/>
  <c r="AC722" i="1" s="1"/>
  <c r="G840" i="1"/>
  <c r="G849" i="1"/>
  <c r="G1230" i="1"/>
  <c r="H1210" i="1"/>
  <c r="AC1202" i="1" s="1"/>
  <c r="H129" i="1"/>
  <c r="AC125" i="1" s="1"/>
  <c r="G1284" i="1"/>
  <c r="H509" i="1"/>
  <c r="AC504" i="1" s="1"/>
  <c r="H933" i="1"/>
  <c r="AC927" i="1" s="1"/>
  <c r="H1224" i="1"/>
  <c r="AC1216" i="1" s="1"/>
  <c r="G1106" i="1"/>
  <c r="H593" i="1"/>
  <c r="AC588" i="1" s="1"/>
  <c r="G691" i="1"/>
  <c r="H860" i="1"/>
  <c r="AC854" i="1" s="1"/>
  <c r="G217" i="1"/>
  <c r="H1221" i="1"/>
  <c r="AC1213" i="1" s="1"/>
  <c r="H188" i="1"/>
  <c r="AC184" i="1" s="1"/>
  <c r="G395" i="1"/>
  <c r="G66" i="1"/>
  <c r="G347" i="1"/>
  <c r="G205" i="1"/>
  <c r="G153" i="1"/>
  <c r="G136" i="1"/>
  <c r="G128" i="1"/>
  <c r="G19" i="1"/>
  <c r="G562" i="1"/>
  <c r="G96" i="1"/>
  <c r="G557" i="1"/>
  <c r="H801" i="1"/>
  <c r="AC796" i="1" s="1"/>
  <c r="H503" i="1"/>
  <c r="AC498" i="1" s="1"/>
  <c r="G1155" i="1"/>
  <c r="G436" i="1"/>
  <c r="H1099" i="1"/>
  <c r="AC1093" i="1" s="1"/>
  <c r="H858" i="1"/>
  <c r="AC852" i="1" s="1"/>
  <c r="H1064" i="1"/>
  <c r="AC1058" i="1" s="1"/>
  <c r="G1066" i="1"/>
  <c r="G989" i="1"/>
  <c r="G576" i="1"/>
  <c r="G1058" i="1"/>
  <c r="H939" i="1"/>
  <c r="AC933" i="1" s="1"/>
  <c r="G1067" i="1"/>
  <c r="H708" i="1"/>
  <c r="AC703" i="1" s="1"/>
  <c r="G84" i="1"/>
  <c r="G50" i="1"/>
  <c r="G642" i="1"/>
  <c r="G891" i="1"/>
  <c r="H571" i="1"/>
  <c r="AC566" i="1" s="1"/>
  <c r="H908" i="1"/>
  <c r="AC902" i="1" s="1"/>
  <c r="H187" i="1"/>
  <c r="AC183" i="1" s="1"/>
  <c r="G930" i="1"/>
  <c r="G528" i="1"/>
  <c r="G336" i="1"/>
  <c r="G207" i="1"/>
  <c r="H542" i="1"/>
  <c r="AC537" i="1" s="1"/>
  <c r="G110" i="1"/>
  <c r="G651" i="1"/>
  <c r="H668" i="1"/>
  <c r="AC663" i="1" s="1"/>
  <c r="G138" i="1"/>
  <c r="H692" i="1"/>
  <c r="AC687" i="1" s="1"/>
  <c r="G1257" i="1"/>
  <c r="H1048" i="1"/>
  <c r="AC1042" i="1" s="1"/>
  <c r="G424" i="1"/>
  <c r="H142" i="1"/>
  <c r="AC138" i="1" s="1"/>
  <c r="G1071" i="1"/>
  <c r="G800" i="1"/>
  <c r="G724" i="1"/>
  <c r="G1135" i="1"/>
  <c r="H454" i="1"/>
  <c r="AC450" i="1" s="1"/>
  <c r="H721" i="1"/>
  <c r="AC716" i="1" s="1"/>
  <c r="G1086" i="1"/>
  <c r="G60" i="1"/>
  <c r="H147" i="1"/>
  <c r="AC143" i="1" s="1"/>
  <c r="H733" i="1"/>
  <c r="AC728" i="1" s="1"/>
  <c r="H1273" i="1"/>
  <c r="G500" i="1"/>
  <c r="G1274" i="1"/>
  <c r="G89" i="1"/>
  <c r="H58" i="1"/>
  <c r="AC55" i="1" s="1"/>
  <c r="G698" i="1"/>
  <c r="H303" i="1"/>
  <c r="AC299" i="1" s="1"/>
  <c r="H616" i="1"/>
  <c r="AC611" i="1" s="1"/>
  <c r="H145" i="1"/>
  <c r="AC141" i="1" s="1"/>
  <c r="H791" i="1"/>
  <c r="AC786" i="1" s="1"/>
  <c r="G1192" i="1"/>
  <c r="H1201" i="1"/>
  <c r="AC1193" i="1" s="1"/>
  <c r="G666" i="1"/>
  <c r="H823" i="1"/>
  <c r="AC818" i="1" s="1"/>
  <c r="G1013" i="1"/>
  <c r="G567" i="1"/>
  <c r="G106" i="1"/>
  <c r="G1218" i="1"/>
  <c r="G78" i="1"/>
  <c r="G279" i="1"/>
  <c r="H544" i="1"/>
  <c r="AC539" i="1" s="1"/>
  <c r="G894" i="1"/>
  <c r="H1150" i="1"/>
  <c r="AC1142" i="1" s="1"/>
  <c r="H888" i="1"/>
  <c r="AC882" i="1" s="1"/>
  <c r="H523" i="1"/>
  <c r="AC518" i="1" s="1"/>
  <c r="G964" i="1"/>
  <c r="G591" i="1"/>
  <c r="H33" i="1"/>
  <c r="AC30" i="1" s="1"/>
  <c r="G733" i="1"/>
  <c r="G765" i="1"/>
  <c r="H244" i="1"/>
  <c r="AC240" i="1" s="1"/>
  <c r="H890" i="1"/>
  <c r="AC884" i="1" s="1"/>
  <c r="G92" i="1"/>
  <c r="G1235" i="1"/>
  <c r="H537" i="1"/>
  <c r="AC532" i="1" s="1"/>
  <c r="G496" i="1"/>
  <c r="G880" i="1"/>
  <c r="G263" i="1"/>
  <c r="G1187" i="1"/>
  <c r="G160" i="1"/>
  <c r="G563" i="1"/>
  <c r="G1166" i="1"/>
  <c r="G419" i="1"/>
  <c r="G598" i="1"/>
  <c r="H808" i="1"/>
  <c r="AC803" i="1" s="1"/>
  <c r="G531" i="1"/>
  <c r="H539" i="1"/>
  <c r="AC534" i="1" s="1"/>
  <c r="H1079" i="1"/>
  <c r="AC1073" i="1" s="1"/>
  <c r="H1214" i="1"/>
  <c r="AC1206" i="1" s="1"/>
  <c r="G1059" i="1"/>
  <c r="H67" i="1"/>
  <c r="AC64" i="1" s="1"/>
  <c r="H591" i="1"/>
  <c r="AC586" i="1" s="1"/>
  <c r="G1052" i="1"/>
  <c r="H1212" i="1"/>
  <c r="AC1204" i="1" s="1"/>
  <c r="G787" i="1"/>
  <c r="H1203" i="1"/>
  <c r="AC1195" i="1" s="1"/>
  <c r="H121" i="1"/>
  <c r="AC117" i="1" s="1"/>
  <c r="H870" i="1"/>
  <c r="AC864" i="1" s="1"/>
  <c r="H998" i="1"/>
  <c r="AC992" i="1" s="1"/>
  <c r="H985" i="1"/>
  <c r="AC979" i="1" s="1"/>
  <c r="H1219" i="1"/>
  <c r="AC1211" i="1" s="1"/>
  <c r="H1279" i="1"/>
  <c r="G374" i="1"/>
  <c r="G296" i="1"/>
  <c r="H410" i="1"/>
  <c r="AC406" i="1" s="1"/>
  <c r="H970" i="1"/>
  <c r="AC964" i="1" s="1"/>
  <c r="G1141" i="1"/>
  <c r="H167" i="1"/>
  <c r="AC163" i="1" s="1"/>
  <c r="H584" i="1"/>
  <c r="AC579" i="1" s="1"/>
  <c r="G929" i="1"/>
  <c r="G222" i="1"/>
  <c r="H81" i="1"/>
  <c r="AC78" i="1" s="1"/>
  <c r="G402" i="1"/>
  <c r="H105" i="1"/>
  <c r="AC102" i="1" s="1"/>
  <c r="H84" i="1"/>
  <c r="AC81" i="1" s="1"/>
  <c r="H40" i="1"/>
  <c r="AC37" i="1" s="1"/>
  <c r="G1144" i="1"/>
  <c r="H1113" i="1"/>
  <c r="AC1107" i="1" s="1"/>
  <c r="H1116" i="1"/>
  <c r="AC1110" i="1" s="1"/>
  <c r="G357" i="1"/>
  <c r="H891" i="1"/>
  <c r="AC885" i="1" s="1"/>
  <c r="G607" i="1"/>
  <c r="G453" i="1"/>
  <c r="H626" i="1"/>
  <c r="AC621" i="1" s="1"/>
  <c r="H1029" i="1"/>
  <c r="AC1023" i="1" s="1"/>
  <c r="G32" i="1"/>
  <c r="G769" i="1"/>
  <c r="H636" i="1"/>
  <c r="AC631" i="1" s="1"/>
  <c r="H364" i="1"/>
  <c r="AC360" i="1" s="1"/>
  <c r="G484" i="1"/>
  <c r="H353" i="1"/>
  <c r="AC349" i="1" s="1"/>
  <c r="G538" i="1"/>
  <c r="H478" i="1"/>
  <c r="AC473" i="1" s="1"/>
  <c r="G503" i="1"/>
  <c r="G987" i="1"/>
  <c r="H1089" i="1"/>
  <c r="AC1083" i="1" s="1"/>
  <c r="G15" i="1"/>
  <c r="I15" i="1" s="1"/>
  <c r="G831" i="1"/>
  <c r="G62" i="1"/>
  <c r="H977" i="1"/>
  <c r="AC971" i="1" s="1"/>
  <c r="H1257" i="1"/>
  <c r="G71" i="1"/>
  <c r="G857" i="1"/>
  <c r="G568" i="1"/>
  <c r="H355" i="1"/>
  <c r="AC351" i="1" s="1"/>
  <c r="G25" i="1"/>
  <c r="G165" i="1"/>
  <c r="G53" i="1"/>
  <c r="H19" i="1"/>
  <c r="AC16" i="1" s="1"/>
  <c r="H70" i="1"/>
  <c r="AC67" i="1" s="1"/>
  <c r="G133" i="1"/>
  <c r="G213" i="1"/>
  <c r="G1289" i="1"/>
  <c r="I1289" i="1" s="1"/>
  <c r="G156" i="1"/>
  <c r="G69" i="1"/>
  <c r="G181" i="1"/>
  <c r="G204" i="1"/>
  <c r="G1291" i="1"/>
  <c r="H1296" i="1"/>
  <c r="H1291" i="1"/>
  <c r="H1290" i="1"/>
  <c r="H1292" i="1"/>
  <c r="G1292" i="1"/>
  <c r="G1293" i="1"/>
  <c r="H1297" i="1"/>
  <c r="H1293" i="1"/>
  <c r="H1294" i="1"/>
  <c r="H1295" i="1"/>
  <c r="G1295" i="1"/>
  <c r="I1295" i="1" s="1"/>
  <c r="G1294" i="1"/>
  <c r="G1296" i="1"/>
  <c r="G1297" i="1"/>
  <c r="H1298" i="1"/>
  <c r="G1298" i="1"/>
  <c r="G1299" i="1"/>
  <c r="H1300" i="1"/>
  <c r="G1301" i="1"/>
  <c r="I1301" i="1" s="1"/>
  <c r="G1302" i="1"/>
  <c r="H1299" i="1"/>
  <c r="G1300" i="1"/>
  <c r="H1301" i="1"/>
  <c r="H1302" i="1"/>
  <c r="G1303" i="1"/>
  <c r="H1303" i="1"/>
  <c r="G1304" i="1"/>
  <c r="I1304" i="1" s="1"/>
  <c r="H1305" i="1"/>
  <c r="H1304" i="1"/>
  <c r="G1305" i="1"/>
  <c r="G1307" i="1"/>
  <c r="H1306" i="1"/>
  <c r="H1308" i="1"/>
  <c r="H1307" i="1"/>
  <c r="G1306" i="1"/>
  <c r="I1306" i="1" s="1"/>
  <c r="G1308" i="1"/>
  <c r="G1309" i="1"/>
  <c r="H1309" i="1"/>
  <c r="G1313" i="1"/>
  <c r="G1310" i="1"/>
  <c r="G1311" i="1"/>
  <c r="H1310" i="1"/>
  <c r="H1311" i="1"/>
  <c r="G1312" i="1"/>
  <c r="G1314" i="1"/>
  <c r="H1312" i="1"/>
  <c r="H1313" i="1"/>
  <c r="H1314" i="1"/>
  <c r="G1315" i="1"/>
  <c r="G1316" i="1"/>
  <c r="H1316" i="1"/>
  <c r="H1315" i="1"/>
  <c r="H1318" i="1"/>
  <c r="H1317" i="1"/>
  <c r="G1317" i="1"/>
  <c r="H1319" i="1"/>
  <c r="G1318" i="1"/>
  <c r="G1319" i="1"/>
  <c r="H1321" i="1"/>
  <c r="G1321" i="1"/>
  <c r="G1320" i="1"/>
  <c r="H1320" i="1"/>
  <c r="H1322" i="1"/>
  <c r="G1322" i="1"/>
  <c r="H1323" i="1"/>
  <c r="G1323" i="1"/>
  <c r="H1327" i="1"/>
  <c r="G1326" i="1"/>
  <c r="G1327" i="1"/>
  <c r="H1324" i="1"/>
  <c r="G1325" i="1"/>
  <c r="H1325" i="1"/>
  <c r="G1324" i="1"/>
  <c r="G1329" i="1"/>
  <c r="G1328" i="1"/>
  <c r="I1328" i="1" s="1"/>
  <c r="H1326" i="1"/>
  <c r="H1328" i="1"/>
  <c r="H1329" i="1"/>
  <c r="G1330" i="1"/>
  <c r="H1330" i="1"/>
  <c r="G1333" i="1"/>
  <c r="G1331" i="1"/>
  <c r="G1332" i="1"/>
  <c r="I1332" i="1" s="1"/>
  <c r="H1331" i="1"/>
  <c r="H1332" i="1"/>
  <c r="H1333" i="1"/>
  <c r="H1337" i="1"/>
  <c r="H1335" i="1"/>
  <c r="G1335" i="1"/>
  <c r="G1334" i="1"/>
  <c r="H1334" i="1"/>
  <c r="G1339" i="1"/>
  <c r="G1336" i="1"/>
  <c r="G1337" i="1"/>
  <c r="H1336" i="1"/>
  <c r="G1338" i="1"/>
  <c r="H1338" i="1"/>
  <c r="H1340" i="1"/>
  <c r="H1341" i="1"/>
  <c r="H1339" i="1"/>
  <c r="G1340" i="1"/>
  <c r="H1342" i="1"/>
  <c r="G1341" i="1"/>
  <c r="G1342" i="1"/>
  <c r="H1344" i="1"/>
  <c r="G1346" i="1"/>
  <c r="G1344" i="1"/>
  <c r="I1344" i="1" s="1"/>
  <c r="G1343" i="1"/>
  <c r="H1343" i="1"/>
  <c r="G1345" i="1"/>
  <c r="H1346" i="1"/>
  <c r="H1345" i="1"/>
  <c r="G1348" i="1"/>
  <c r="H1347" i="1"/>
  <c r="G1347" i="1"/>
  <c r="I1347" i="1" s="1"/>
  <c r="H1350" i="1"/>
  <c r="H1348" i="1"/>
  <c r="H1349" i="1"/>
  <c r="G1349" i="1"/>
  <c r="H1351" i="1"/>
  <c r="G1351" i="1"/>
  <c r="H1352" i="1"/>
  <c r="G1350" i="1"/>
  <c r="I1350" i="1" s="1"/>
  <c r="G1353" i="1"/>
  <c r="H1359" i="1"/>
  <c r="F1360" i="1"/>
  <c r="G1359" i="1"/>
  <c r="G1356" i="1"/>
  <c r="H1358" i="1"/>
  <c r="G1355" i="1"/>
  <c r="S1358" i="1"/>
  <c r="Q1359" i="1"/>
  <c r="R1358" i="1"/>
  <c r="T1358" i="1" s="1"/>
  <c r="I138" i="1" l="1"/>
  <c r="I1355" i="1"/>
  <c r="I1329" i="1"/>
  <c r="I1310" i="1"/>
  <c r="I1349" i="1"/>
  <c r="I1330" i="1"/>
  <c r="I1307" i="1"/>
  <c r="I204" i="1"/>
  <c r="H1360" i="1"/>
  <c r="F1361" i="1"/>
  <c r="G1360" i="1"/>
  <c r="I1360" i="1" s="1"/>
  <c r="I1345" i="1"/>
  <c r="I1337" i="1"/>
  <c r="I1305" i="1"/>
  <c r="I1300" i="1"/>
  <c r="I1297" i="1"/>
  <c r="I1293" i="1"/>
  <c r="I181" i="1"/>
  <c r="I53" i="1"/>
  <c r="I538" i="1"/>
  <c r="I598" i="1"/>
  <c r="I496" i="1"/>
  <c r="I279" i="1"/>
  <c r="I89" i="1"/>
  <c r="I207" i="1"/>
  <c r="I642" i="1"/>
  <c r="I989" i="1"/>
  <c r="I205" i="1"/>
  <c r="I691" i="1"/>
  <c r="I1114" i="1"/>
  <c r="I932" i="1"/>
  <c r="I747" i="1"/>
  <c r="I48" i="1"/>
  <c r="I737" i="1"/>
  <c r="I250" i="1"/>
  <c r="I88" i="1"/>
  <c r="I468" i="1"/>
  <c r="I1057" i="1"/>
  <c r="I1134" i="1"/>
  <c r="I579" i="1"/>
  <c r="I1232" i="1"/>
  <c r="I119" i="1"/>
  <c r="I427" i="1"/>
  <c r="I1212" i="1"/>
  <c r="I248" i="1"/>
  <c r="I1259" i="1"/>
  <c r="I1228" i="1"/>
  <c r="I164" i="1"/>
  <c r="I668" i="1"/>
  <c r="I388" i="1"/>
  <c r="I841" i="1"/>
  <c r="I208" i="1"/>
  <c r="I1005" i="1"/>
  <c r="I946" i="1"/>
  <c r="I795" i="1"/>
  <c r="I173" i="1"/>
  <c r="I29" i="1"/>
  <c r="I529" i="1"/>
  <c r="I472" i="1"/>
  <c r="I435" i="1"/>
  <c r="I875" i="1"/>
  <c r="I727" i="1"/>
  <c r="I513" i="1"/>
  <c r="I786" i="1"/>
  <c r="I227" i="1"/>
  <c r="I587" i="1"/>
  <c r="I1023" i="1"/>
  <c r="I996" i="1"/>
  <c r="I938" i="1"/>
  <c r="I168" i="1"/>
  <c r="I523" i="1"/>
  <c r="I79" i="1"/>
  <c r="I1104" i="1"/>
  <c r="I344" i="1"/>
  <c r="I812" i="1"/>
  <c r="I743" i="1"/>
  <c r="I163" i="1"/>
  <c r="I1085" i="1"/>
  <c r="I789" i="1"/>
  <c r="I732" i="1"/>
  <c r="I423" i="1"/>
  <c r="I1153" i="1"/>
  <c r="I736" i="1"/>
  <c r="I209" i="1"/>
  <c r="I1046" i="1"/>
  <c r="I656" i="1"/>
  <c r="I667" i="1"/>
  <c r="I126" i="1"/>
  <c r="I1002" i="1"/>
  <c r="I773" i="1"/>
  <c r="I139" i="1"/>
  <c r="I1269" i="1"/>
  <c r="I988" i="1"/>
  <c r="I1255" i="1"/>
  <c r="I640" i="1"/>
  <c r="I974" i="1"/>
  <c r="I624" i="1"/>
  <c r="I514" i="1"/>
  <c r="I445" i="1"/>
  <c r="I1190" i="1"/>
  <c r="I699" i="1"/>
  <c r="I80" i="1"/>
  <c r="I913" i="1"/>
  <c r="I1207" i="1"/>
  <c r="I706" i="1"/>
  <c r="I657" i="1"/>
  <c r="I592" i="1"/>
  <c r="I703" i="1"/>
  <c r="I982" i="1"/>
  <c r="I161" i="1"/>
  <c r="I211" i="1"/>
  <c r="I502" i="1"/>
  <c r="I535" i="1"/>
  <c r="I559" i="1"/>
  <c r="I533" i="1"/>
  <c r="I249" i="1"/>
  <c r="I412" i="1"/>
  <c r="I70" i="1"/>
  <c r="I1043" i="1"/>
  <c r="I1076" i="1"/>
  <c r="I882" i="1"/>
  <c r="I416" i="1"/>
  <c r="I1021" i="1"/>
  <c r="I479" i="1"/>
  <c r="I1099" i="1"/>
  <c r="I574" i="1"/>
  <c r="I1128" i="1"/>
  <c r="I821" i="1"/>
  <c r="I763" i="1"/>
  <c r="I177" i="1"/>
  <c r="I1112" i="1"/>
  <c r="I799" i="1"/>
  <c r="I152" i="1"/>
  <c r="I317" i="1"/>
  <c r="I61" i="1"/>
  <c r="I269" i="1"/>
  <c r="I475" i="1"/>
  <c r="I1288" i="1"/>
  <c r="I220" i="1"/>
  <c r="I993" i="1"/>
  <c r="I907" i="1"/>
  <c r="I905" i="1"/>
  <c r="I75" i="1"/>
  <c r="I149" i="1"/>
  <c r="I662" i="1"/>
  <c r="I543" i="1"/>
  <c r="I1210" i="1"/>
  <c r="I1019" i="1"/>
  <c r="I1201" i="1"/>
  <c r="I947" i="1"/>
  <c r="I776" i="1"/>
  <c r="I107" i="1"/>
  <c r="I361" i="1"/>
  <c r="I135" i="1"/>
  <c r="I911" i="1"/>
  <c r="I1154" i="1"/>
  <c r="I582" i="1"/>
  <c r="I1102" i="1"/>
  <c r="I54" i="1"/>
  <c r="I495" i="1"/>
  <c r="I466" i="1"/>
  <c r="I1162" i="1"/>
  <c r="I183" i="1"/>
  <c r="I1062" i="1"/>
  <c r="I660" i="1"/>
  <c r="I723" i="1"/>
  <c r="I906" i="1"/>
  <c r="I1051" i="1"/>
  <c r="I534" i="1"/>
  <c r="I467" i="1"/>
  <c r="I704" i="1"/>
  <c r="I151" i="1"/>
  <c r="AH87" i="1"/>
  <c r="I724" i="1"/>
  <c r="I395" i="1"/>
  <c r="I1346" i="1"/>
  <c r="I1319" i="1"/>
  <c r="I1340" i="1"/>
  <c r="I1336" i="1"/>
  <c r="I1320" i="1"/>
  <c r="I1314" i="1"/>
  <c r="I1309" i="1"/>
  <c r="I1296" i="1"/>
  <c r="I1292" i="1"/>
  <c r="I69" i="1"/>
  <c r="I165" i="1"/>
  <c r="I62" i="1"/>
  <c r="I453" i="1"/>
  <c r="I1141" i="1"/>
  <c r="I419" i="1"/>
  <c r="I591" i="1"/>
  <c r="I78" i="1"/>
  <c r="I1192" i="1"/>
  <c r="I1274" i="1"/>
  <c r="I1257" i="1"/>
  <c r="I336" i="1"/>
  <c r="I50" i="1"/>
  <c r="I1066" i="1"/>
  <c r="I557" i="1"/>
  <c r="I347" i="1"/>
  <c r="I1230" i="1"/>
  <c r="I900" i="1"/>
  <c r="I1180" i="1"/>
  <c r="I1095" i="1"/>
  <c r="I367" i="1"/>
  <c r="I225" i="1"/>
  <c r="I352" i="1"/>
  <c r="I835" i="1"/>
  <c r="I1262" i="1"/>
  <c r="I452" i="1"/>
  <c r="I755" i="1"/>
  <c r="I957" i="1"/>
  <c r="I805" i="1"/>
  <c r="I944" i="1"/>
  <c r="I390" i="1"/>
  <c r="I972" i="1"/>
  <c r="I37" i="1"/>
  <c r="I584" i="1"/>
  <c r="I855" i="1"/>
  <c r="I404" i="1"/>
  <c r="I516" i="1"/>
  <c r="I245" i="1"/>
  <c r="I123" i="1"/>
  <c r="I1244" i="1"/>
  <c r="I702" i="1"/>
  <c r="I246" i="1"/>
  <c r="I764" i="1"/>
  <c r="I618" i="1"/>
  <c r="I726" i="1"/>
  <c r="I146" i="1"/>
  <c r="I167" i="1"/>
  <c r="I992" i="1"/>
  <c r="I244" i="1"/>
  <c r="I617" i="1"/>
  <c r="I218" i="1"/>
  <c r="I884" i="1"/>
  <c r="I1014" i="1"/>
  <c r="I190" i="1"/>
  <c r="I914" i="1"/>
  <c r="I381" i="1"/>
  <c r="I942" i="1"/>
  <c r="I556" i="1"/>
  <c r="I1009" i="1"/>
  <c r="I595" i="1"/>
  <c r="I1216" i="1"/>
  <c r="I925" i="1"/>
  <c r="I605" i="1"/>
  <c r="I426" i="1"/>
  <c r="I643" i="1"/>
  <c r="I1084" i="1"/>
  <c r="I318" i="1"/>
  <c r="I1247" i="1"/>
  <c r="I493" i="1"/>
  <c r="I554" i="1"/>
  <c r="I1181" i="1"/>
  <c r="I1079" i="1"/>
  <c r="I670" i="1"/>
  <c r="I117" i="1"/>
  <c r="I94" i="1"/>
  <c r="I1219" i="1"/>
  <c r="I791" i="1"/>
  <c r="I130" i="1"/>
  <c r="I926" i="1"/>
  <c r="I798" i="1"/>
  <c r="I446" i="1"/>
  <c r="I630" i="1"/>
  <c r="I935" i="1"/>
  <c r="I829" i="1"/>
  <c r="I411" i="1"/>
  <c r="I1272" i="1"/>
  <c r="I1243" i="1"/>
  <c r="I354" i="1"/>
  <c r="I686" i="1"/>
  <c r="I1176" i="1"/>
  <c r="I340" i="1"/>
  <c r="I332" i="1"/>
  <c r="I469" i="1"/>
  <c r="I1215" i="1"/>
  <c r="I115" i="1"/>
  <c r="I401" i="1"/>
  <c r="I1276" i="1"/>
  <c r="I1214" i="1"/>
  <c r="I1281" i="1"/>
  <c r="I428" i="1"/>
  <c r="I1031" i="1"/>
  <c r="I936" i="1"/>
  <c r="I219" i="1"/>
  <c r="I577" i="1"/>
  <c r="I924" i="1"/>
  <c r="I694" i="1"/>
  <c r="I609" i="1"/>
  <c r="I216" i="1"/>
  <c r="I856" i="1"/>
  <c r="I722" i="1"/>
  <c r="I1107" i="1"/>
  <c r="I1035" i="1"/>
  <c r="I583" i="1"/>
  <c r="I1242" i="1"/>
  <c r="I290" i="1"/>
  <c r="I1113" i="1"/>
  <c r="I1001" i="1"/>
  <c r="I978" i="1"/>
  <c r="I1231" i="1"/>
  <c r="I327" i="1"/>
  <c r="I635" i="1"/>
  <c r="I36" i="1"/>
  <c r="I1090" i="1"/>
  <c r="I603" i="1"/>
  <c r="I272" i="1"/>
  <c r="I602" i="1"/>
  <c r="I81" i="1"/>
  <c r="I995" i="1"/>
  <c r="I116" i="1"/>
  <c r="I984" i="1"/>
  <c r="I623" i="1"/>
  <c r="I481" i="1"/>
  <c r="I268" i="1"/>
  <c r="I1061" i="1"/>
  <c r="I334" i="1"/>
  <c r="I827" i="1"/>
  <c r="I1098" i="1"/>
  <c r="I967" i="1"/>
  <c r="I215" i="1"/>
  <c r="I712" i="1"/>
  <c r="I553" i="1"/>
  <c r="I1097" i="1"/>
  <c r="I804" i="1"/>
  <c r="I1204" i="1"/>
  <c r="I1042" i="1"/>
  <c r="I253" i="1"/>
  <c r="I1278" i="1"/>
  <c r="I860" i="1"/>
  <c r="I908" i="1"/>
  <c r="I713" i="1"/>
  <c r="I1048" i="1"/>
  <c r="I1225" i="1"/>
  <c r="I718" i="1"/>
  <c r="I1047" i="1"/>
  <c r="I42" i="1"/>
  <c r="I717" i="1"/>
  <c r="I363" i="1"/>
  <c r="I310" i="1"/>
  <c r="I683" i="1"/>
  <c r="I56" i="1"/>
  <c r="I1358" i="1"/>
  <c r="I562" i="1"/>
  <c r="I1316" i="1"/>
  <c r="I1342" i="1"/>
  <c r="I1322" i="1"/>
  <c r="I1359" i="1"/>
  <c r="I1341" i="1"/>
  <c r="I1327" i="1"/>
  <c r="S1359" i="1"/>
  <c r="Q1360" i="1"/>
  <c r="R1359" i="1"/>
  <c r="T1359" i="1" s="1"/>
  <c r="I1353" i="1"/>
  <c r="I1343" i="1"/>
  <c r="I1339" i="1"/>
  <c r="I1326" i="1"/>
  <c r="I1321" i="1"/>
  <c r="I1312" i="1"/>
  <c r="I1308" i="1"/>
  <c r="I1302" i="1"/>
  <c r="I1294" i="1"/>
  <c r="I156" i="1"/>
  <c r="I25" i="1"/>
  <c r="I831" i="1"/>
  <c r="I484" i="1"/>
  <c r="I607" i="1"/>
  <c r="I1059" i="1"/>
  <c r="I1166" i="1"/>
  <c r="I1235" i="1"/>
  <c r="I964" i="1"/>
  <c r="I1218" i="1"/>
  <c r="I500" i="1"/>
  <c r="I1135" i="1"/>
  <c r="I528" i="1"/>
  <c r="I84" i="1"/>
  <c r="I96" i="1"/>
  <c r="I66" i="1"/>
  <c r="I1106" i="1"/>
  <c r="I849" i="1"/>
  <c r="I384" i="1"/>
  <c r="I823" i="1"/>
  <c r="I1082" i="1"/>
  <c r="I1273" i="1"/>
  <c r="I341" i="1"/>
  <c r="I1077" i="1"/>
  <c r="I853" i="1"/>
  <c r="I659" i="1"/>
  <c r="I311" i="1"/>
  <c r="I675" i="1"/>
  <c r="I320" i="1"/>
  <c r="I909" i="1"/>
  <c r="I1125" i="1"/>
  <c r="I852" i="1"/>
  <c r="I182" i="1"/>
  <c r="I879" i="1"/>
  <c r="I885" i="1"/>
  <c r="I807" i="1"/>
  <c r="I782" i="1"/>
  <c r="I400" i="1"/>
  <c r="I18" i="1"/>
  <c r="I745" i="1"/>
  <c r="I415" i="1"/>
  <c r="I826" i="1"/>
  <c r="I950" i="1"/>
  <c r="I343" i="1"/>
  <c r="I793" i="1"/>
  <c r="I1285" i="1"/>
  <c r="I1029" i="1"/>
  <c r="I231" i="1"/>
  <c r="I1183" i="1"/>
  <c r="I1118" i="1"/>
  <c r="I1054" i="1"/>
  <c r="I158" i="1"/>
  <c r="I863" i="1"/>
  <c r="I1129" i="1"/>
  <c r="I919" i="1"/>
  <c r="I308" i="1"/>
  <c r="I396" i="1"/>
  <c r="I63" i="1"/>
  <c r="I1271" i="1"/>
  <c r="I243" i="1"/>
  <c r="I172" i="1"/>
  <c r="I212" i="1"/>
  <c r="I940" i="1"/>
  <c r="I394" i="1"/>
  <c r="I383" i="1"/>
  <c r="I956" i="1"/>
  <c r="I1053" i="1"/>
  <c r="I1116" i="1"/>
  <c r="I333" i="1"/>
  <c r="I273" i="1"/>
  <c r="I731" i="1"/>
  <c r="I270" i="1"/>
  <c r="I1165" i="1"/>
  <c r="I387" i="1"/>
  <c r="I105" i="1"/>
  <c r="I271" i="1"/>
  <c r="I1280" i="1"/>
  <c r="I1122" i="1"/>
  <c r="I614" i="1"/>
  <c r="I202" i="1"/>
  <c r="I251" i="1"/>
  <c r="I1111" i="1"/>
  <c r="I1068" i="1"/>
  <c r="I581" i="1"/>
  <c r="I306" i="1"/>
  <c r="I353" i="1"/>
  <c r="I127" i="1"/>
  <c r="I653" i="1"/>
  <c r="I316" i="1"/>
  <c r="I548" i="1"/>
  <c r="I410" i="1"/>
  <c r="I1233" i="1"/>
  <c r="I379" i="1"/>
  <c r="I917" i="1"/>
  <c r="I490" i="1"/>
  <c r="I252" i="1"/>
  <c r="I170" i="1"/>
  <c r="I629" i="1"/>
  <c r="I1133" i="1"/>
  <c r="I597" i="1"/>
  <c r="I962" i="1"/>
  <c r="I571" i="1"/>
  <c r="I1256" i="1"/>
  <c r="I1251" i="1"/>
  <c r="I580" i="1"/>
  <c r="I197" i="1"/>
  <c r="I442" i="1"/>
  <c r="I819" i="1"/>
  <c r="I719" i="1"/>
  <c r="I1186" i="1"/>
  <c r="I1157" i="1"/>
  <c r="I866" i="1"/>
  <c r="I321" i="1"/>
  <c r="I636" i="1"/>
  <c r="I148" i="1"/>
  <c r="I178" i="1"/>
  <c r="I206" i="1"/>
  <c r="I1073" i="1"/>
  <c r="I530" i="1"/>
  <c r="I771" i="1"/>
  <c r="I524" i="1"/>
  <c r="I501" i="1"/>
  <c r="I422" i="1"/>
  <c r="I351" i="1"/>
  <c r="I684" i="1"/>
  <c r="I517" i="1"/>
  <c r="I774" i="1"/>
  <c r="I64" i="1"/>
  <c r="I817" i="1"/>
  <c r="I871" i="1"/>
  <c r="I109" i="1"/>
  <c r="I801" i="1"/>
  <c r="I639" i="1"/>
  <c r="I65" i="1"/>
  <c r="I221" i="1"/>
  <c r="I1119" i="1"/>
  <c r="I1072" i="1"/>
  <c r="I301" i="1"/>
  <c r="I969" i="1"/>
  <c r="I476" i="1"/>
  <c r="I1087" i="1"/>
  <c r="I90" i="1"/>
  <c r="I601" i="1"/>
  <c r="I232" i="1"/>
  <c r="I125" i="1"/>
  <c r="I275" i="1"/>
  <c r="I108" i="1"/>
  <c r="I283" i="1"/>
  <c r="I620" i="1"/>
  <c r="I17" i="1"/>
  <c r="I174" i="1"/>
  <c r="I319" i="1"/>
  <c r="I901" i="1"/>
  <c r="I322" i="1"/>
  <c r="I836" i="1"/>
  <c r="I920" i="1"/>
  <c r="I772" i="1"/>
  <c r="I575" i="1"/>
  <c r="I1027" i="1"/>
  <c r="I22" i="1"/>
  <c r="I948" i="1"/>
  <c r="I339" i="1"/>
  <c r="I1143" i="1"/>
  <c r="I645" i="1"/>
  <c r="I569" i="1"/>
  <c r="I873" i="1"/>
  <c r="I98" i="1"/>
  <c r="I103" i="1"/>
  <c r="I487" i="1"/>
  <c r="I1008" i="1"/>
  <c r="I44" i="1"/>
  <c r="I1354" i="1"/>
  <c r="I92" i="1"/>
  <c r="I373" i="1"/>
  <c r="I715" i="1"/>
  <c r="I45" i="1"/>
  <c r="I641" i="1"/>
  <c r="I1159" i="1"/>
  <c r="I285" i="1"/>
  <c r="I278" i="1"/>
  <c r="I883" i="1"/>
  <c r="I1004" i="1"/>
  <c r="I1173" i="1"/>
  <c r="I752" i="1"/>
  <c r="I1117" i="1"/>
  <c r="I1279" i="1"/>
  <c r="I46" i="1"/>
  <c r="I754" i="1"/>
  <c r="I359" i="1"/>
  <c r="I284" i="1"/>
  <c r="I902" i="1"/>
  <c r="I364" i="1"/>
  <c r="I844" i="1"/>
  <c r="I1083" i="1"/>
  <c r="I1010" i="1"/>
  <c r="I438" i="1"/>
  <c r="I1137" i="1"/>
  <c r="I780" i="1"/>
  <c r="I86" i="1"/>
  <c r="I888" i="1"/>
  <c r="I112" i="1"/>
  <c r="I814" i="1"/>
  <c r="I504" i="1"/>
  <c r="I497" i="1"/>
  <c r="I41" i="1"/>
  <c r="I859" i="1"/>
  <c r="I810" i="1"/>
  <c r="I842" i="1"/>
  <c r="I509" i="1"/>
  <c r="I1237" i="1"/>
  <c r="I741" i="1"/>
  <c r="I26" i="1"/>
  <c r="I1168" i="1"/>
  <c r="I710" i="1"/>
  <c r="I1226" i="1"/>
  <c r="I276" i="1"/>
  <c r="I171" i="1"/>
  <c r="I815" i="1"/>
  <c r="I750" i="1"/>
  <c r="I542" i="1"/>
  <c r="I961" i="1"/>
  <c r="I707" i="1"/>
  <c r="I120" i="1"/>
  <c r="I266" i="1"/>
  <c r="I437" i="1"/>
  <c r="I1063" i="1"/>
  <c r="I31" i="1"/>
  <c r="I566" i="1"/>
  <c r="I573" i="1"/>
  <c r="I295" i="1"/>
  <c r="I869" i="1"/>
  <c r="I527" i="1"/>
  <c r="I391" i="1"/>
  <c r="AD15" i="1"/>
  <c r="AI14" i="1"/>
  <c r="I690" i="1"/>
  <c r="I175" i="1"/>
  <c r="I313" i="1"/>
  <c r="I647" i="1"/>
  <c r="I302" i="1"/>
  <c r="I280" i="1"/>
  <c r="I16" i="1"/>
  <c r="I240" i="1"/>
  <c r="I85" i="1"/>
  <c r="I199" i="1"/>
  <c r="I881" i="1"/>
  <c r="I638" i="1"/>
  <c r="I872" i="1"/>
  <c r="I330" i="1"/>
  <c r="I145" i="1"/>
  <c r="I590" i="1"/>
  <c r="I1049" i="1"/>
  <c r="I441" i="1"/>
  <c r="I399" i="1"/>
  <c r="I1041" i="1"/>
  <c r="I1089" i="1"/>
  <c r="I1036" i="1"/>
  <c r="I893" i="1"/>
  <c r="I192" i="1"/>
  <c r="I1254" i="1"/>
  <c r="I664" i="1"/>
  <c r="I159" i="1"/>
  <c r="I325" i="1"/>
  <c r="I1147" i="1"/>
  <c r="I188" i="1"/>
  <c r="I1171" i="1"/>
  <c r="I1070" i="1"/>
  <c r="I851" i="1"/>
  <c r="I113" i="1"/>
  <c r="I95" i="1"/>
  <c r="I943" i="1"/>
  <c r="I51" i="1"/>
  <c r="I1199" i="1"/>
  <c r="I229" i="1"/>
  <c r="I526" i="1"/>
  <c r="I709" i="1"/>
  <c r="I1032" i="1"/>
  <c r="I267" i="1"/>
  <c r="I462" i="1"/>
  <c r="I409" i="1"/>
  <c r="I134" i="1"/>
  <c r="I693" i="1"/>
  <c r="I846" i="1"/>
  <c r="I806" i="1"/>
  <c r="I1203" i="1"/>
  <c r="I35" i="1"/>
  <c r="I783" i="1"/>
  <c r="I255" i="1"/>
  <c r="I393" i="1"/>
  <c r="I813" i="1"/>
  <c r="I403" i="1"/>
  <c r="I612" i="1"/>
  <c r="I418" i="1"/>
  <c r="I1003" i="1"/>
  <c r="I644" i="1"/>
  <c r="I1206" i="1"/>
  <c r="I725" i="1"/>
  <c r="I1028" i="1"/>
  <c r="I1149" i="1"/>
  <c r="I1096" i="1"/>
  <c r="I809" i="1"/>
  <c r="I896" i="1"/>
  <c r="I541" i="1"/>
  <c r="I1164" i="1"/>
  <c r="I261" i="1"/>
  <c r="I654" i="1"/>
  <c r="I293" i="1"/>
  <c r="I91" i="1"/>
  <c r="I59" i="1"/>
  <c r="I1127" i="1"/>
  <c r="I304" i="1"/>
  <c r="I449" i="1"/>
  <c r="I878" i="1"/>
  <c r="I1108" i="1"/>
  <c r="I631" i="1"/>
  <c r="I456" i="1"/>
  <c r="I150" i="1"/>
  <c r="I845" i="1"/>
  <c r="I1252" i="1"/>
  <c r="I753" i="1"/>
  <c r="I155" i="1"/>
  <c r="I254" i="1"/>
  <c r="I952" i="1"/>
  <c r="I465" i="1"/>
  <c r="I622" i="1"/>
  <c r="I241" i="1"/>
  <c r="I23" i="1"/>
  <c r="I402" i="1"/>
  <c r="I106" i="1"/>
  <c r="I568" i="1"/>
  <c r="I567" i="1"/>
  <c r="I800" i="1"/>
  <c r="I1067" i="1"/>
  <c r="I19" i="1"/>
  <c r="I958" i="1"/>
  <c r="I637" i="1"/>
  <c r="I976" i="1"/>
  <c r="I425" i="1"/>
  <c r="I991" i="1"/>
  <c r="I482" i="1"/>
  <c r="I1182" i="1"/>
  <c r="I735" i="1"/>
  <c r="I328" i="1"/>
  <c r="I1091" i="1"/>
  <c r="I1196" i="1"/>
  <c r="I898" i="1"/>
  <c r="I1078" i="1"/>
  <c r="I486" i="1"/>
  <c r="I833" i="1"/>
  <c r="I294" i="1"/>
  <c r="I307" i="1"/>
  <c r="I131" i="1"/>
  <c r="I369" i="1"/>
  <c r="I392" i="1"/>
  <c r="I185" i="1"/>
  <c r="I1205" i="1"/>
  <c r="I688" i="1"/>
  <c r="I937" i="1"/>
  <c r="I460" i="1"/>
  <c r="I1136" i="1"/>
  <c r="I874" i="1"/>
  <c r="I537" i="1"/>
  <c r="I1056" i="1"/>
  <c r="I1120" i="1"/>
  <c r="I1012" i="1"/>
  <c r="I370" i="1"/>
  <c r="I1033" i="1"/>
  <c r="I193" i="1"/>
  <c r="I959" i="1"/>
  <c r="I239" i="1"/>
  <c r="I830" i="1"/>
  <c r="I678" i="1"/>
  <c r="I729" i="1"/>
  <c r="I887" i="1"/>
  <c r="I137" i="1"/>
  <c r="I1222" i="1"/>
  <c r="I928" i="1"/>
  <c r="I355" i="1"/>
  <c r="I365" i="1"/>
  <c r="I43" i="1"/>
  <c r="I985" i="1"/>
  <c r="I289" i="1"/>
  <c r="I708" i="1"/>
  <c r="I67" i="1"/>
  <c r="I1142" i="1"/>
  <c r="I1110" i="1"/>
  <c r="I439" i="1"/>
  <c r="I312" i="1"/>
  <c r="I1145" i="1"/>
  <c r="I628" i="1"/>
  <c r="I679" i="1"/>
  <c r="I1194" i="1"/>
  <c r="I223" i="1"/>
  <c r="I1275" i="1"/>
  <c r="I315" i="1"/>
  <c r="I102" i="1"/>
  <c r="I1282" i="1"/>
  <c r="I1039" i="1"/>
  <c r="I564" i="1"/>
  <c r="I652" i="1"/>
  <c r="I195" i="1"/>
  <c r="I632" i="1"/>
  <c r="I237" i="1"/>
  <c r="I87" i="1"/>
  <c r="I658" i="1"/>
  <c r="I868" i="1"/>
  <c r="I1075" i="1"/>
  <c r="I1189" i="1"/>
  <c r="I1100" i="1"/>
  <c r="I828" i="1"/>
  <c r="I196" i="1"/>
  <c r="I478" i="1"/>
  <c r="I934" i="1"/>
  <c r="I625" i="1"/>
  <c r="I421" i="1"/>
  <c r="I407" i="1"/>
  <c r="I1224" i="1"/>
  <c r="I262" i="1"/>
  <c r="I488" i="1"/>
  <c r="I843" i="1"/>
  <c r="I1266" i="1"/>
  <c r="I1264" i="1"/>
  <c r="I738" i="1"/>
  <c r="I669" i="1"/>
  <c r="I768" i="1"/>
  <c r="I770" i="1"/>
  <c r="I1167" i="1"/>
  <c r="I417" i="1"/>
  <c r="I111" i="1"/>
  <c r="I448" i="1"/>
  <c r="I865" i="1"/>
  <c r="I963" i="1"/>
  <c r="I655" i="1"/>
  <c r="I775" i="1"/>
  <c r="I314" i="1"/>
  <c r="I1151" i="1"/>
  <c r="I998" i="1"/>
  <c r="I143" i="1"/>
  <c r="I687" i="1"/>
  <c r="I147" i="1"/>
  <c r="I256" i="1"/>
  <c r="I931" i="1"/>
  <c r="I1229" i="1"/>
  <c r="I797" i="1"/>
  <c r="I329" i="1"/>
  <c r="I681" i="1"/>
  <c r="I808" i="1"/>
  <c r="I1081" i="1"/>
  <c r="I1161" i="1"/>
  <c r="I1286" i="1"/>
  <c r="I1006" i="1"/>
  <c r="I377" i="1"/>
  <c r="I1115" i="1"/>
  <c r="I588" i="1"/>
  <c r="I100" i="1"/>
  <c r="I382" i="1"/>
  <c r="I414" i="1"/>
  <c r="I716" i="1"/>
  <c r="I483" i="1"/>
  <c r="I99" i="1"/>
  <c r="I1011" i="1"/>
  <c r="I1050" i="1"/>
  <c r="I980" i="1"/>
  <c r="I613" i="1"/>
  <c r="I461" i="1"/>
  <c r="I226" i="1"/>
  <c r="I927" i="1"/>
  <c r="I265" i="1"/>
  <c r="I966" i="1"/>
  <c r="I447" i="1"/>
  <c r="I97" i="1"/>
  <c r="I933" i="1"/>
  <c r="I854" i="1"/>
  <c r="I512" i="1"/>
  <c r="I895" i="1"/>
  <c r="I1198" i="1"/>
  <c r="I76" i="1"/>
  <c r="AF68" i="1"/>
  <c r="I930" i="1"/>
  <c r="I1331" i="1"/>
  <c r="I213" i="1"/>
  <c r="I357" i="1"/>
  <c r="I296" i="1"/>
  <c r="I160" i="1"/>
  <c r="I1351" i="1"/>
  <c r="I1348" i="1"/>
  <c r="I1335" i="1"/>
  <c r="I1333" i="1"/>
  <c r="I1324" i="1"/>
  <c r="I1318" i="1"/>
  <c r="I1315" i="1"/>
  <c r="I1311" i="1"/>
  <c r="I1303" i="1"/>
  <c r="I1299" i="1"/>
  <c r="I133" i="1"/>
  <c r="I857" i="1"/>
  <c r="I987" i="1"/>
  <c r="I769" i="1"/>
  <c r="I222" i="1"/>
  <c r="I374" i="1"/>
  <c r="I787" i="1"/>
  <c r="I1187" i="1"/>
  <c r="I1013" i="1"/>
  <c r="I1071" i="1"/>
  <c r="I651" i="1"/>
  <c r="I436" i="1"/>
  <c r="I128" i="1"/>
  <c r="I536" i="1"/>
  <c r="I489" i="1"/>
  <c r="I525" i="1"/>
  <c r="I606" i="1"/>
  <c r="I626" i="1"/>
  <c r="I141" i="1"/>
  <c r="I1064" i="1"/>
  <c r="I1220" i="1"/>
  <c r="I358" i="1"/>
  <c r="I27" i="1"/>
  <c r="I1211" i="1"/>
  <c r="I692" i="1"/>
  <c r="I650" i="1"/>
  <c r="I847" i="1"/>
  <c r="I470" i="1"/>
  <c r="I864" i="1"/>
  <c r="I1249" i="1"/>
  <c r="I277" i="1"/>
  <c r="I862" i="1"/>
  <c r="I348" i="1"/>
  <c r="I264" i="1"/>
  <c r="I1245" i="1"/>
  <c r="I790" i="1"/>
  <c r="I757" i="1"/>
  <c r="I742" i="1"/>
  <c r="I1007" i="1"/>
  <c r="I649" i="1"/>
  <c r="I1045" i="1"/>
  <c r="I224" i="1"/>
  <c r="I820" i="1"/>
  <c r="I429" i="1"/>
  <c r="I540" i="1"/>
  <c r="I861" i="1"/>
  <c r="I594" i="1"/>
  <c r="I990" i="1"/>
  <c r="I677" i="1"/>
  <c r="I166" i="1"/>
  <c r="I511" i="1"/>
  <c r="I257" i="1"/>
  <c r="I589" i="1"/>
  <c r="I549" i="1"/>
  <c r="I674" i="1"/>
  <c r="I55" i="1"/>
  <c r="I551" i="1"/>
  <c r="I398" i="1"/>
  <c r="I1101" i="1"/>
  <c r="I258" i="1"/>
  <c r="I889" i="1"/>
  <c r="I157" i="1"/>
  <c r="I1126" i="1"/>
  <c r="I247" i="1"/>
  <c r="I200" i="1"/>
  <c r="I633" i="1"/>
  <c r="I397" i="1"/>
  <c r="I440" i="1"/>
  <c r="I1060" i="1"/>
  <c r="I291" i="1"/>
  <c r="I72" i="1"/>
  <c r="I627" i="1"/>
  <c r="I406" i="1"/>
  <c r="I802" i="1"/>
  <c r="I474" i="1"/>
  <c r="I459" i="1"/>
  <c r="I585" i="1"/>
  <c r="I506" i="1"/>
  <c r="I832" i="1"/>
  <c r="I1234" i="1"/>
  <c r="I494" i="1"/>
  <c r="I777" i="1"/>
  <c r="I558" i="1"/>
  <c r="I599" i="1"/>
  <c r="I1238" i="1"/>
  <c r="I970" i="1"/>
  <c r="I981" i="1"/>
  <c r="I176" i="1"/>
  <c r="I433" i="1"/>
  <c r="I965" i="1"/>
  <c r="I372" i="1"/>
  <c r="I904" i="1"/>
  <c r="I730" i="1"/>
  <c r="I180" i="1"/>
  <c r="I532" i="1"/>
  <c r="I510" i="1"/>
  <c r="I848" i="1"/>
  <c r="I434" i="1"/>
  <c r="I323" i="1"/>
  <c r="I949" i="1"/>
  <c r="I886" i="1"/>
  <c r="I519" i="1"/>
  <c r="I867" i="1"/>
  <c r="I751" i="1"/>
  <c r="I505" i="1"/>
  <c r="I578" i="1"/>
  <c r="I431" i="1"/>
  <c r="I748" i="1"/>
  <c r="I903" i="1"/>
  <c r="I82" i="1"/>
  <c r="I673" i="1"/>
  <c r="I1040" i="1"/>
  <c r="I40" i="1"/>
  <c r="I999" i="1"/>
  <c r="I57" i="1"/>
  <c r="I700" i="1"/>
  <c r="I671" i="1"/>
  <c r="I515" i="1"/>
  <c r="I201" i="1"/>
  <c r="I52" i="1"/>
  <c r="I1080" i="1"/>
  <c r="I680" i="1"/>
  <c r="I561" i="1"/>
  <c r="I1260" i="1"/>
  <c r="I203" i="1"/>
  <c r="I1069" i="1"/>
  <c r="I389" i="1"/>
  <c r="I838" i="1"/>
  <c r="I1197" i="1"/>
  <c r="I1184" i="1"/>
  <c r="I665" i="1"/>
  <c r="I233" i="1"/>
  <c r="I892" i="1"/>
  <c r="I1146" i="1"/>
  <c r="I850" i="1"/>
  <c r="I362" i="1"/>
  <c r="I73" i="1"/>
  <c r="I1185" i="1"/>
  <c r="I975" i="1"/>
  <c r="I968" i="1"/>
  <c r="I380" i="1"/>
  <c r="I760" i="1"/>
  <c r="I720" i="1"/>
  <c r="I997" i="1"/>
  <c r="I1193" i="1"/>
  <c r="I951" i="1"/>
  <c r="I520" i="1"/>
  <c r="I1170" i="1"/>
  <c r="I608" i="1"/>
  <c r="I1270" i="1"/>
  <c r="I1178" i="1"/>
  <c r="I858" i="1"/>
  <c r="I781" i="1"/>
  <c r="I915" i="1"/>
  <c r="I124" i="1"/>
  <c r="I169" i="1"/>
  <c r="I309" i="1"/>
  <c r="I1160" i="1"/>
  <c r="I101" i="1"/>
  <c r="I20" i="1"/>
  <c r="I30" i="1"/>
  <c r="I840" i="1"/>
  <c r="I1334" i="1"/>
  <c r="I1338" i="1"/>
  <c r="I1298" i="1"/>
  <c r="I503" i="1"/>
  <c r="I32" i="1"/>
  <c r="I929" i="1"/>
  <c r="I531" i="1"/>
  <c r="I263" i="1"/>
  <c r="I765" i="1"/>
  <c r="I894" i="1"/>
  <c r="I698" i="1"/>
  <c r="I60" i="1"/>
  <c r="I110" i="1"/>
  <c r="I1058" i="1"/>
  <c r="I1155" i="1"/>
  <c r="I136" i="1"/>
  <c r="I217" i="1"/>
  <c r="I1284" i="1"/>
  <c r="I756" i="1"/>
  <c r="I876" i="1"/>
  <c r="I1123" i="1"/>
  <c r="I521" i="1"/>
  <c r="I154" i="1"/>
  <c r="I1103" i="1"/>
  <c r="I994" i="1"/>
  <c r="I24" i="1"/>
  <c r="I1221" i="1"/>
  <c r="I1253" i="1"/>
  <c r="I345" i="1"/>
  <c r="I300" i="1"/>
  <c r="I39" i="1"/>
  <c r="I1268" i="1"/>
  <c r="I663" i="1"/>
  <c r="I837" i="1"/>
  <c r="I794" i="1"/>
  <c r="I473" i="1"/>
  <c r="I734" i="1"/>
  <c r="I701" i="1"/>
  <c r="I350" i="1"/>
  <c r="I413" i="1"/>
  <c r="I685" i="1"/>
  <c r="I162" i="1"/>
  <c r="I1138" i="1"/>
  <c r="I1290" i="1"/>
  <c r="I610" i="1"/>
  <c r="I1263" i="1"/>
  <c r="I604" i="1"/>
  <c r="I778" i="1"/>
  <c r="I689" i="1"/>
  <c r="I1132" i="1"/>
  <c r="I371" i="1"/>
  <c r="I960" i="1"/>
  <c r="I349" i="1"/>
  <c r="I114" i="1"/>
  <c r="I1169" i="1"/>
  <c r="I485" i="1"/>
  <c r="I454" i="1"/>
  <c r="I518" i="1"/>
  <c r="I335" i="1"/>
  <c r="I1015" i="1"/>
  <c r="I508" i="1"/>
  <c r="I281" i="1"/>
  <c r="I303" i="1"/>
  <c r="I615" i="1"/>
  <c r="I1020" i="1"/>
  <c r="I971" i="1"/>
  <c r="I1227" i="1"/>
  <c r="I796" i="1"/>
  <c r="I779" i="1"/>
  <c r="I803" i="1"/>
  <c r="I33" i="1"/>
  <c r="I1150" i="1"/>
  <c r="I822" i="1"/>
  <c r="I140" i="1"/>
  <c r="I1026" i="1"/>
  <c r="I918" i="1"/>
  <c r="I1139" i="1"/>
  <c r="I1044" i="1"/>
  <c r="I746" i="1"/>
  <c r="I191" i="1"/>
  <c r="I1202" i="1"/>
  <c r="I955" i="1"/>
  <c r="I1094" i="1"/>
  <c r="I34" i="1"/>
  <c r="I360" i="1"/>
  <c r="I1217" i="1"/>
  <c r="I408" i="1"/>
  <c r="I916" i="1"/>
  <c r="I1191" i="1"/>
  <c r="I331" i="1"/>
  <c r="I979" i="1"/>
  <c r="I1172" i="1"/>
  <c r="I739" i="1"/>
  <c r="I825" i="1"/>
  <c r="I337" i="1"/>
  <c r="I186" i="1"/>
  <c r="I118" i="1"/>
  <c r="I346" i="1"/>
  <c r="I1239" i="1"/>
  <c r="I1163" i="1"/>
  <c r="I184" i="1"/>
  <c r="I499" i="1"/>
  <c r="I378" i="1"/>
  <c r="I986" i="1"/>
  <c r="I758" i="1"/>
  <c r="I299" i="1"/>
  <c r="I1209" i="1"/>
  <c r="I1236" i="1"/>
  <c r="I611" i="1"/>
  <c r="I1248" i="1"/>
  <c r="I132" i="1"/>
  <c r="I1267" i="1"/>
  <c r="I761" i="1"/>
  <c r="I259" i="1"/>
  <c r="I890" i="1"/>
  <c r="I1175" i="1"/>
  <c r="I230" i="1"/>
  <c r="I616" i="1"/>
  <c r="I451" i="1"/>
  <c r="I286" i="1"/>
  <c r="I552" i="1"/>
  <c r="I1124" i="1"/>
  <c r="I547" i="1"/>
  <c r="I38" i="1"/>
  <c r="I1208" i="1"/>
  <c r="I697" i="1"/>
  <c r="I834" i="1"/>
  <c r="I560" i="1"/>
  <c r="I1017" i="1"/>
  <c r="I21" i="1"/>
  <c r="I923" i="1"/>
  <c r="I539" i="1"/>
  <c r="I728" i="1"/>
  <c r="I236" i="1"/>
  <c r="I1148" i="1"/>
  <c r="I682" i="1"/>
  <c r="I366" i="1"/>
  <c r="I1287" i="1"/>
  <c r="I744" i="1"/>
  <c r="I375" i="1"/>
  <c r="I784" i="1"/>
  <c r="I945" i="1"/>
  <c r="I507" i="1"/>
  <c r="I443" i="1"/>
  <c r="I93" i="1"/>
  <c r="I297" i="1"/>
  <c r="I714" i="1"/>
  <c r="I711" i="1"/>
  <c r="I973" i="1"/>
  <c r="I661" i="1"/>
  <c r="I953" i="1"/>
  <c r="I1195" i="1"/>
  <c r="I596" i="1"/>
  <c r="I648" i="1"/>
  <c r="I816" i="1"/>
  <c r="I766" i="1"/>
  <c r="I68" i="1"/>
  <c r="I1357" i="1"/>
  <c r="I563" i="1"/>
  <c r="I1323" i="1"/>
  <c r="I1356" i="1"/>
  <c r="I1291" i="1"/>
  <c r="I71" i="1"/>
  <c r="I1325" i="1"/>
  <c r="I1317" i="1"/>
  <c r="I1313" i="1"/>
  <c r="I1144" i="1"/>
  <c r="I1052" i="1"/>
  <c r="I880" i="1"/>
  <c r="I733" i="1"/>
  <c r="I666" i="1"/>
  <c r="I1086" i="1"/>
  <c r="I424" i="1"/>
  <c r="I891" i="1"/>
  <c r="I576" i="1"/>
  <c r="I153" i="1"/>
  <c r="I545" i="1"/>
  <c r="I455" i="1"/>
  <c r="I376" i="1"/>
  <c r="I1038" i="1"/>
  <c r="I792" i="1"/>
  <c r="I1065" i="1"/>
  <c r="I1223" i="1"/>
  <c r="I274" i="1"/>
  <c r="I785" i="1"/>
  <c r="I1037" i="1"/>
  <c r="I705" i="1"/>
  <c r="I646" i="1"/>
  <c r="I471" i="1"/>
  <c r="I721" i="1"/>
  <c r="I1131" i="1"/>
  <c r="I234" i="1"/>
  <c r="I458" i="1"/>
  <c r="I1024" i="1"/>
  <c r="I877" i="1"/>
  <c r="I420" i="1"/>
  <c r="I356" i="1"/>
  <c r="I811" i="1"/>
  <c r="I1283" i="1"/>
  <c r="I77" i="1"/>
  <c r="I1240" i="1"/>
  <c r="I1109" i="1"/>
  <c r="I228" i="1"/>
  <c r="I749" i="1"/>
  <c r="I1074" i="1"/>
  <c r="I1174" i="1"/>
  <c r="I619" i="1"/>
  <c r="I1179" i="1"/>
  <c r="I676" i="1"/>
  <c r="I1030" i="1"/>
  <c r="I1265" i="1"/>
  <c r="I1258" i="1"/>
  <c r="I187" i="1"/>
  <c r="I1092" i="1"/>
  <c r="I788" i="1"/>
  <c r="I870" i="1"/>
  <c r="I324" i="1"/>
  <c r="I210" i="1"/>
  <c r="I83" i="1"/>
  <c r="I759" i="1"/>
  <c r="I939" i="1"/>
  <c r="I1018" i="1"/>
  <c r="I498" i="1"/>
  <c r="I1213" i="1"/>
  <c r="I1188" i="1"/>
  <c r="I198" i="1"/>
  <c r="I179" i="1"/>
  <c r="I235" i="1"/>
  <c r="I58" i="1"/>
  <c r="I189" i="1"/>
  <c r="I1140" i="1"/>
  <c r="I1130" i="1"/>
  <c r="I477" i="1"/>
  <c r="I983" i="1"/>
  <c r="I921" i="1"/>
  <c r="I586" i="1"/>
  <c r="I1241" i="1"/>
  <c r="I1261" i="1"/>
  <c r="I342" i="1"/>
  <c r="I1034" i="1"/>
  <c r="I621" i="1"/>
  <c r="I260" i="1"/>
  <c r="I546" i="1"/>
  <c r="I1177" i="1"/>
  <c r="I1093" i="1"/>
  <c r="I1158" i="1"/>
  <c r="I104" i="1"/>
  <c r="I144" i="1"/>
  <c r="I1088" i="1"/>
  <c r="I238" i="1"/>
  <c r="I194" i="1"/>
  <c r="I922" i="1"/>
  <c r="I818" i="1"/>
  <c r="I912" i="1"/>
  <c r="I544" i="1"/>
  <c r="I122" i="1"/>
  <c r="I444" i="1"/>
  <c r="I1055" i="1"/>
  <c r="I1022" i="1"/>
  <c r="I634" i="1"/>
  <c r="I740" i="1"/>
  <c r="I695" i="1"/>
  <c r="I762" i="1"/>
  <c r="I450" i="1"/>
  <c r="I954" i="1"/>
  <c r="I672" i="1"/>
  <c r="I550" i="1"/>
  <c r="I491" i="1"/>
  <c r="I28" i="1"/>
  <c r="I49" i="1"/>
  <c r="I242" i="1"/>
  <c r="I1200" i="1"/>
  <c r="I910" i="1"/>
  <c r="I941" i="1"/>
  <c r="I385" i="1"/>
  <c r="I47" i="1"/>
  <c r="I1156" i="1"/>
  <c r="I287" i="1"/>
  <c r="I464" i="1"/>
  <c r="I555" i="1"/>
  <c r="I1246" i="1"/>
  <c r="I593" i="1"/>
  <c r="I1250" i="1"/>
  <c r="I897" i="1"/>
  <c r="I368" i="1"/>
  <c r="I326" i="1"/>
  <c r="I121" i="1"/>
  <c r="I298" i="1"/>
  <c r="I839" i="1"/>
  <c r="I214" i="1"/>
  <c r="I386" i="1"/>
  <c r="I480" i="1"/>
  <c r="I338" i="1"/>
  <c r="I522" i="1"/>
  <c r="I565" i="1"/>
  <c r="I129" i="1"/>
  <c r="I824" i="1"/>
  <c r="I1121" i="1"/>
  <c r="I1277" i="1"/>
  <c r="I142" i="1"/>
  <c r="I305" i="1"/>
  <c r="I1152" i="1"/>
  <c r="I1000" i="1"/>
  <c r="I572" i="1"/>
  <c r="I492" i="1"/>
  <c r="I74" i="1"/>
  <c r="I432" i="1"/>
  <c r="I282" i="1"/>
  <c r="I1105" i="1"/>
  <c r="I457" i="1"/>
  <c r="I430" i="1"/>
  <c r="I977" i="1"/>
  <c r="I696" i="1"/>
  <c r="I463" i="1"/>
  <c r="I1025" i="1"/>
  <c r="I292" i="1"/>
  <c r="I600" i="1"/>
  <c r="I1016" i="1"/>
  <c r="I767" i="1"/>
  <c r="I288" i="1"/>
  <c r="I405" i="1"/>
  <c r="I570" i="1"/>
  <c r="I899" i="1"/>
  <c r="AK14" i="1" l="1"/>
  <c r="AJ14" i="1"/>
  <c r="AD16" i="1"/>
  <c r="AI15" i="1"/>
  <c r="AH88" i="1"/>
  <c r="AF69" i="1"/>
  <c r="S1360" i="1"/>
  <c r="Q1361" i="1"/>
  <c r="R1360" i="1"/>
  <c r="T1360" i="1" s="1"/>
  <c r="H1361" i="1"/>
  <c r="F1362" i="1"/>
  <c r="G1361" i="1"/>
  <c r="I1361" i="1" s="1"/>
  <c r="AF70" i="1" l="1"/>
  <c r="F1363" i="1"/>
  <c r="G1362" i="1"/>
  <c r="I1362" i="1" s="1"/>
  <c r="H1362" i="1"/>
  <c r="AH89" i="1"/>
  <c r="AD17" i="1"/>
  <c r="AI16" i="1"/>
  <c r="AK15" i="1"/>
  <c r="AJ15" i="1"/>
  <c r="S1361" i="1"/>
  <c r="Q1362" i="1"/>
  <c r="R1361" i="1"/>
  <c r="T1361" i="1" s="1"/>
  <c r="AH90" i="1" l="1"/>
  <c r="AD18" i="1"/>
  <c r="AI17" i="1"/>
  <c r="S1362" i="1"/>
  <c r="Q1363" i="1"/>
  <c r="R1362" i="1"/>
  <c r="T1362" i="1" s="1"/>
  <c r="H1363" i="1"/>
  <c r="G1363" i="1"/>
  <c r="I1363" i="1" s="1"/>
  <c r="F1364" i="1"/>
  <c r="AK16" i="1"/>
  <c r="AJ16" i="1"/>
  <c r="AF71" i="1"/>
  <c r="H1364" i="1" l="1"/>
  <c r="F1365" i="1"/>
  <c r="G1364" i="1"/>
  <c r="I1364" i="1" s="1"/>
  <c r="Q1364" i="1"/>
  <c r="R1363" i="1"/>
  <c r="T1363" i="1" s="1"/>
  <c r="S1363" i="1"/>
  <c r="AF72" i="1"/>
  <c r="AJ17" i="1"/>
  <c r="AK17" i="1"/>
  <c r="AD19" i="1"/>
  <c r="AI18" i="1"/>
  <c r="AH91" i="1"/>
  <c r="AH92" i="1" l="1"/>
  <c r="AF73" i="1"/>
  <c r="AJ18" i="1"/>
  <c r="AK18" i="1"/>
  <c r="AD20" i="1"/>
  <c r="AI19" i="1"/>
  <c r="S1364" i="1"/>
  <c r="Q1365" i="1"/>
  <c r="R1364" i="1"/>
  <c r="T1364" i="1" s="1"/>
  <c r="H1365" i="1"/>
  <c r="F1366" i="1"/>
  <c r="G1365" i="1"/>
  <c r="I1365" i="1" s="1"/>
  <c r="S1365" i="1" l="1"/>
  <c r="Q1366" i="1"/>
  <c r="R1365" i="1"/>
  <c r="T1365" i="1" s="1"/>
  <c r="AF74" i="1"/>
  <c r="H1366" i="1"/>
  <c r="F1367" i="1"/>
  <c r="G1366" i="1"/>
  <c r="I1366" i="1" s="1"/>
  <c r="AH93" i="1"/>
  <c r="AK19" i="1"/>
  <c r="AJ19" i="1"/>
  <c r="AD21" i="1"/>
  <c r="AI20" i="1"/>
  <c r="H1367" i="1" l="1"/>
  <c r="F1368" i="1"/>
  <c r="G1367" i="1"/>
  <c r="I1367" i="1" s="1"/>
  <c r="AK20" i="1"/>
  <c r="AJ20" i="1"/>
  <c r="AD22" i="1"/>
  <c r="AI21" i="1"/>
  <c r="AF75" i="1"/>
  <c r="AH94" i="1"/>
  <c r="S1366" i="1"/>
  <c r="Q1367" i="1"/>
  <c r="R1366" i="1"/>
  <c r="T1366" i="1" s="1"/>
  <c r="AF76" i="1" l="1"/>
  <c r="AJ21" i="1"/>
  <c r="AK21" i="1"/>
  <c r="AD23" i="1"/>
  <c r="AI22" i="1"/>
  <c r="S1367" i="1"/>
  <c r="Q1368" i="1"/>
  <c r="R1367" i="1"/>
  <c r="T1367" i="1" s="1"/>
  <c r="AH95" i="1"/>
  <c r="H1368" i="1"/>
  <c r="F1369" i="1"/>
  <c r="G1368" i="1"/>
  <c r="I1368" i="1" s="1"/>
  <c r="AH96" i="1" l="1"/>
  <c r="S1368" i="1"/>
  <c r="Q1369" i="1"/>
  <c r="R1368" i="1"/>
  <c r="T1368" i="1" s="1"/>
  <c r="H1369" i="1"/>
  <c r="F1370" i="1"/>
  <c r="G1369" i="1"/>
  <c r="I1369" i="1" s="1"/>
  <c r="AK22" i="1"/>
  <c r="AJ22" i="1"/>
  <c r="AD24" i="1"/>
  <c r="AI23" i="1"/>
  <c r="AF77" i="1"/>
  <c r="AK23" i="1" l="1"/>
  <c r="AJ23" i="1"/>
  <c r="S1369" i="1"/>
  <c r="Q1370" i="1"/>
  <c r="R1369" i="1"/>
  <c r="T1369" i="1" s="1"/>
  <c r="F1371" i="1"/>
  <c r="G1370" i="1"/>
  <c r="I1370" i="1" s="1"/>
  <c r="H1370" i="1"/>
  <c r="AF78" i="1"/>
  <c r="AD25" i="1"/>
  <c r="AI24" i="1"/>
  <c r="AH97" i="1"/>
  <c r="AH98" i="1" l="1"/>
  <c r="H1371" i="1"/>
  <c r="G1371" i="1"/>
  <c r="I1371" i="1" s="1"/>
  <c r="F1372" i="1"/>
  <c r="S1370" i="1"/>
  <c r="Q1371" i="1"/>
  <c r="R1370" i="1"/>
  <c r="T1370" i="1" s="1"/>
  <c r="AK24" i="1"/>
  <c r="AJ24" i="1"/>
  <c r="AD26" i="1"/>
  <c r="AI25" i="1"/>
  <c r="AF79" i="1"/>
  <c r="Q1372" i="1" l="1"/>
  <c r="R1371" i="1"/>
  <c r="T1371" i="1" s="1"/>
  <c r="S1371" i="1"/>
  <c r="AF80" i="1"/>
  <c r="H1372" i="1"/>
  <c r="F1373" i="1"/>
  <c r="G1372" i="1"/>
  <c r="I1372" i="1" s="1"/>
  <c r="AH99" i="1"/>
  <c r="AK25" i="1"/>
  <c r="AJ25" i="1"/>
  <c r="AD27" i="1"/>
  <c r="AI26" i="1"/>
  <c r="AD28" i="1" l="1"/>
  <c r="AI27" i="1"/>
  <c r="H1373" i="1"/>
  <c r="F1374" i="1"/>
  <c r="G1373" i="1"/>
  <c r="I1373" i="1" s="1"/>
  <c r="AJ26" i="1"/>
  <c r="AK26" i="1"/>
  <c r="AF81" i="1"/>
  <c r="AH100" i="1"/>
  <c r="S1372" i="1"/>
  <c r="Q1373" i="1"/>
  <c r="R1372" i="1"/>
  <c r="T1372" i="1" s="1"/>
  <c r="AF82" i="1" l="1"/>
  <c r="S1373" i="1"/>
  <c r="Q1374" i="1"/>
  <c r="R1373" i="1"/>
  <c r="T1373" i="1" s="1"/>
  <c r="H1374" i="1"/>
  <c r="F1375" i="1"/>
  <c r="G1374" i="1"/>
  <c r="I1374" i="1" s="1"/>
  <c r="AH101" i="1"/>
  <c r="AK27" i="1"/>
  <c r="AJ27" i="1"/>
  <c r="AD29" i="1"/>
  <c r="AI28" i="1"/>
  <c r="H1375" i="1" l="1"/>
  <c r="F1376" i="1"/>
  <c r="G1375" i="1"/>
  <c r="I1375" i="1" s="1"/>
  <c r="AK28" i="1"/>
  <c r="AJ28" i="1"/>
  <c r="AD30" i="1"/>
  <c r="AI29" i="1"/>
  <c r="S1374" i="1"/>
  <c r="Q1375" i="1"/>
  <c r="R1374" i="1"/>
  <c r="T1374" i="1" s="1"/>
  <c r="AH102" i="1"/>
  <c r="AF83" i="1"/>
  <c r="AH103" i="1" l="1"/>
  <c r="S1375" i="1"/>
  <c r="Q1376" i="1"/>
  <c r="R1375" i="1"/>
  <c r="T1375" i="1" s="1"/>
  <c r="AJ29" i="1"/>
  <c r="AK29" i="1"/>
  <c r="AD31" i="1"/>
  <c r="AI30" i="1"/>
  <c r="AF84" i="1"/>
  <c r="H1376" i="1"/>
  <c r="F1377" i="1"/>
  <c r="G1376" i="1"/>
  <c r="I1376" i="1" s="1"/>
  <c r="AD32" i="1" l="1"/>
  <c r="AI31" i="1"/>
  <c r="H1377" i="1"/>
  <c r="F1378" i="1"/>
  <c r="G1377" i="1"/>
  <c r="I1377" i="1" s="1"/>
  <c r="S1376" i="1"/>
  <c r="Q1377" i="1"/>
  <c r="R1376" i="1"/>
  <c r="T1376" i="1" s="1"/>
  <c r="AH104" i="1"/>
  <c r="AF85" i="1"/>
  <c r="AK30" i="1"/>
  <c r="AJ30" i="1"/>
  <c r="S1377" i="1" l="1"/>
  <c r="Q1378" i="1"/>
  <c r="R1377" i="1"/>
  <c r="T1377" i="1" s="1"/>
  <c r="F1379" i="1"/>
  <c r="G1378" i="1"/>
  <c r="I1378" i="1" s="1"/>
  <c r="H1378" i="1"/>
  <c r="AF86" i="1"/>
  <c r="AK31" i="1"/>
  <c r="AJ31" i="1"/>
  <c r="AH105" i="1"/>
  <c r="AD33" i="1"/>
  <c r="AI32" i="1"/>
  <c r="AD34" i="1" l="1"/>
  <c r="AI33" i="1"/>
  <c r="H1379" i="1"/>
  <c r="G1379" i="1"/>
  <c r="I1379" i="1" s="1"/>
  <c r="F1380" i="1"/>
  <c r="AF87" i="1"/>
  <c r="AK32" i="1"/>
  <c r="AJ32" i="1"/>
  <c r="AH106" i="1"/>
  <c r="S1378" i="1"/>
  <c r="Q1379" i="1"/>
  <c r="R1378" i="1"/>
  <c r="T1378" i="1" s="1"/>
  <c r="AF88" i="1" l="1"/>
  <c r="Q1380" i="1"/>
  <c r="R1379" i="1"/>
  <c r="T1379" i="1" s="1"/>
  <c r="S1379" i="1"/>
  <c r="H1380" i="1"/>
  <c r="F1381" i="1"/>
  <c r="G1380" i="1"/>
  <c r="I1380" i="1" s="1"/>
  <c r="AK33" i="1"/>
  <c r="AJ33" i="1"/>
  <c r="AH107" i="1"/>
  <c r="AD35" i="1"/>
  <c r="AI34" i="1"/>
  <c r="AJ34" i="1" l="1"/>
  <c r="AK34" i="1"/>
  <c r="AH108" i="1"/>
  <c r="H1381" i="1"/>
  <c r="G1381" i="1"/>
  <c r="I1381" i="1" s="1"/>
  <c r="F1382" i="1"/>
  <c r="S1380" i="1"/>
  <c r="Q1381" i="1"/>
  <c r="R1380" i="1"/>
  <c r="T1380" i="1" s="1"/>
  <c r="AD36" i="1"/>
  <c r="AI35" i="1"/>
  <c r="AF89" i="1"/>
  <c r="AK35" i="1" l="1"/>
  <c r="AJ35" i="1"/>
  <c r="AH109" i="1"/>
  <c r="H1382" i="1"/>
  <c r="F1383" i="1"/>
  <c r="G1382" i="1"/>
  <c r="I1382" i="1" s="1"/>
  <c r="AF90" i="1"/>
  <c r="AD37" i="1"/>
  <c r="AI8" i="1"/>
  <c r="AI36" i="1"/>
  <c r="Q1382" i="1"/>
  <c r="S1381" i="1"/>
  <c r="R1381" i="1"/>
  <c r="T1381" i="1" s="1"/>
  <c r="AF91" i="1" l="1"/>
  <c r="H1383" i="1"/>
  <c r="F1384" i="1"/>
  <c r="G1383" i="1"/>
  <c r="I1383" i="1" s="1"/>
  <c r="AK36" i="1"/>
  <c r="AJ36" i="1"/>
  <c r="AH110" i="1"/>
  <c r="R1382" i="1"/>
  <c r="T1382" i="1" s="1"/>
  <c r="Q1383" i="1"/>
  <c r="S1382" i="1"/>
  <c r="AD38" i="1"/>
  <c r="AI37" i="1"/>
  <c r="AH111" i="1" l="1"/>
  <c r="AJ37" i="1"/>
  <c r="AK37" i="1"/>
  <c r="AD39" i="1"/>
  <c r="AI38" i="1"/>
  <c r="F1385" i="1"/>
  <c r="G1384" i="1"/>
  <c r="I1384" i="1" s="1"/>
  <c r="H1384" i="1"/>
  <c r="S1383" i="1"/>
  <c r="Q1384" i="1"/>
  <c r="R1383" i="1"/>
  <c r="T1383" i="1" s="1"/>
  <c r="AF92" i="1"/>
  <c r="AK38" i="1" l="1"/>
  <c r="AJ38" i="1"/>
  <c r="F1386" i="1"/>
  <c r="H1385" i="1"/>
  <c r="G1385" i="1"/>
  <c r="I1385" i="1" s="1"/>
  <c r="AF93" i="1"/>
  <c r="AD40" i="1"/>
  <c r="AI39" i="1"/>
  <c r="S1384" i="1"/>
  <c r="Q1385" i="1"/>
  <c r="R1384" i="1"/>
  <c r="T1384" i="1" s="1"/>
  <c r="AH112" i="1"/>
  <c r="AD41" i="1" l="1"/>
  <c r="AI40" i="1"/>
  <c r="AF94" i="1"/>
  <c r="AH113" i="1"/>
  <c r="Q1386" i="1"/>
  <c r="R1385" i="1"/>
  <c r="T1385" i="1" s="1"/>
  <c r="S1385" i="1"/>
  <c r="H1386" i="1"/>
  <c r="F1387" i="1"/>
  <c r="G1386" i="1"/>
  <c r="I1386" i="1" s="1"/>
  <c r="AK39" i="1"/>
  <c r="AJ39" i="1"/>
  <c r="Q1387" i="1" l="1"/>
  <c r="S1386" i="1"/>
  <c r="R1386" i="1"/>
  <c r="T1386" i="1" s="1"/>
  <c r="AH114" i="1"/>
  <c r="F1388" i="1"/>
  <c r="G1387" i="1"/>
  <c r="I1387" i="1" s="1"/>
  <c r="H1387" i="1"/>
  <c r="AF95" i="1"/>
  <c r="AK40" i="1"/>
  <c r="AJ40" i="1"/>
  <c r="AD42" i="1"/>
  <c r="AI41" i="1"/>
  <c r="AH115" i="1" l="1"/>
  <c r="AK41" i="1"/>
  <c r="AJ41" i="1"/>
  <c r="F1389" i="1"/>
  <c r="G1388" i="1"/>
  <c r="I1388" i="1" s="1"/>
  <c r="H1388" i="1"/>
  <c r="AD43" i="1"/>
  <c r="AI42" i="1"/>
  <c r="AF96" i="1"/>
  <c r="S1387" i="1"/>
  <c r="R1387" i="1"/>
  <c r="T1387" i="1" s="1"/>
  <c r="Q1388" i="1"/>
  <c r="AD44" i="1" l="1"/>
  <c r="AI43" i="1"/>
  <c r="Q1389" i="1"/>
  <c r="R1388" i="1"/>
  <c r="T1388" i="1" s="1"/>
  <c r="S1388" i="1"/>
  <c r="H1389" i="1"/>
  <c r="G1389" i="1"/>
  <c r="I1389" i="1" s="1"/>
  <c r="F1390" i="1"/>
  <c r="AH116" i="1"/>
  <c r="AF97" i="1"/>
  <c r="AJ42" i="1"/>
  <c r="AK42" i="1"/>
  <c r="H1390" i="1" l="1"/>
  <c r="F1391" i="1"/>
  <c r="G1390" i="1"/>
  <c r="I1390" i="1" s="1"/>
  <c r="AF98" i="1"/>
  <c r="AK43" i="1"/>
  <c r="AJ43" i="1"/>
  <c r="Q1390" i="1"/>
  <c r="R1389" i="1"/>
  <c r="T1389" i="1" s="1"/>
  <c r="S1389" i="1"/>
  <c r="AH117" i="1"/>
  <c r="AD45" i="1"/>
  <c r="AI44" i="1"/>
  <c r="AD46" i="1" l="1"/>
  <c r="AI45" i="1"/>
  <c r="S1390" i="1"/>
  <c r="R1390" i="1"/>
  <c r="T1390" i="1" s="1"/>
  <c r="Q1391" i="1"/>
  <c r="AK44" i="1"/>
  <c r="AJ44" i="1"/>
  <c r="AH118" i="1"/>
  <c r="AF99" i="1"/>
  <c r="H1391" i="1"/>
  <c r="F1392" i="1"/>
  <c r="G1391" i="1"/>
  <c r="I1391" i="1" s="1"/>
  <c r="AH119" i="1" l="1"/>
  <c r="F1393" i="1"/>
  <c r="G1392" i="1"/>
  <c r="I1392" i="1" s="1"/>
  <c r="H1392" i="1"/>
  <c r="S1391" i="1"/>
  <c r="Q1392" i="1"/>
  <c r="R1391" i="1"/>
  <c r="T1391" i="1" s="1"/>
  <c r="AJ45" i="1"/>
  <c r="AK45" i="1"/>
  <c r="AF100" i="1"/>
  <c r="AD47" i="1"/>
  <c r="AI46" i="1"/>
  <c r="AD48" i="1" l="1"/>
  <c r="AI47" i="1"/>
  <c r="S1392" i="1"/>
  <c r="Q1393" i="1"/>
  <c r="R1392" i="1"/>
  <c r="T1392" i="1" s="1"/>
  <c r="AK46" i="1"/>
  <c r="AJ46" i="1"/>
  <c r="H1393" i="1"/>
  <c r="F1394" i="1"/>
  <c r="G1393" i="1"/>
  <c r="I1393" i="1" s="1"/>
  <c r="AF101" i="1"/>
  <c r="AH120" i="1"/>
  <c r="AH121" i="1" l="1"/>
  <c r="Q1394" i="1"/>
  <c r="R1393" i="1"/>
  <c r="T1393" i="1" s="1"/>
  <c r="S1393" i="1"/>
  <c r="AF102" i="1"/>
  <c r="AK47" i="1"/>
  <c r="AJ47" i="1"/>
  <c r="H1394" i="1"/>
  <c r="F1395" i="1"/>
  <c r="G1394" i="1"/>
  <c r="I1394" i="1" s="1"/>
  <c r="AD49" i="1"/>
  <c r="AI48" i="1"/>
  <c r="AF103" i="1" l="1"/>
  <c r="S1394" i="1"/>
  <c r="Q1395" i="1"/>
  <c r="R1394" i="1"/>
  <c r="T1394" i="1" s="1"/>
  <c r="AK48" i="1"/>
  <c r="AJ48" i="1"/>
  <c r="AD50" i="1"/>
  <c r="AI49" i="1"/>
  <c r="H1395" i="1"/>
  <c r="F1396" i="1"/>
  <c r="G1395" i="1"/>
  <c r="I1395" i="1" s="1"/>
  <c r="AH122" i="1"/>
  <c r="AD51" i="1" l="1"/>
  <c r="AI50" i="1"/>
  <c r="AH123" i="1"/>
  <c r="S1395" i="1"/>
  <c r="Q1396" i="1"/>
  <c r="R1395" i="1"/>
  <c r="T1395" i="1" s="1"/>
  <c r="H1396" i="1"/>
  <c r="F1397" i="1"/>
  <c r="G1396" i="1"/>
  <c r="I1396" i="1" s="1"/>
  <c r="AK49" i="1"/>
  <c r="AJ49" i="1"/>
  <c r="AF104" i="1"/>
  <c r="AF105" i="1" l="1"/>
  <c r="S1396" i="1"/>
  <c r="Q1397" i="1"/>
  <c r="R1396" i="1"/>
  <c r="T1396" i="1" s="1"/>
  <c r="AH124" i="1"/>
  <c r="AJ50" i="1"/>
  <c r="AK50" i="1"/>
  <c r="H1397" i="1"/>
  <c r="F1398" i="1"/>
  <c r="G1397" i="1"/>
  <c r="I1397" i="1" s="1"/>
  <c r="AD52" i="1"/>
  <c r="AI51" i="1"/>
  <c r="AK51" i="1" l="1"/>
  <c r="AJ51" i="1"/>
  <c r="AH125" i="1"/>
  <c r="AD53" i="1"/>
  <c r="AI52" i="1"/>
  <c r="S1397" i="1"/>
  <c r="Q1398" i="1"/>
  <c r="R1397" i="1"/>
  <c r="T1397" i="1" s="1"/>
  <c r="H1398" i="1"/>
  <c r="F1399" i="1"/>
  <c r="G1398" i="1"/>
  <c r="I1398" i="1" s="1"/>
  <c r="AF106" i="1"/>
  <c r="AD54" i="1" l="1"/>
  <c r="AI53" i="1"/>
  <c r="AH126" i="1"/>
  <c r="S1398" i="1"/>
  <c r="Q1399" i="1"/>
  <c r="R1398" i="1"/>
  <c r="T1398" i="1" s="1"/>
  <c r="AK52" i="1"/>
  <c r="AJ52" i="1"/>
  <c r="AF107" i="1"/>
  <c r="H1399" i="1"/>
  <c r="F1400" i="1"/>
  <c r="G1399" i="1"/>
  <c r="I1399" i="1" s="1"/>
  <c r="S1399" i="1" l="1"/>
  <c r="Q1400" i="1"/>
  <c r="R1399" i="1"/>
  <c r="T1399" i="1" s="1"/>
  <c r="F1401" i="1"/>
  <c r="G1400" i="1"/>
  <c r="I1400" i="1" s="1"/>
  <c r="H1400" i="1"/>
  <c r="AH127" i="1"/>
  <c r="AF108" i="1"/>
  <c r="AJ53" i="1"/>
  <c r="AK53" i="1"/>
  <c r="AD55" i="1"/>
  <c r="AI54" i="1"/>
  <c r="AF109" i="1" l="1"/>
  <c r="AH128" i="1"/>
  <c r="AK54" i="1"/>
  <c r="AJ54" i="1"/>
  <c r="AD56" i="1"/>
  <c r="AI55" i="1"/>
  <c r="H1401" i="1"/>
  <c r="F1402" i="1"/>
  <c r="G1401" i="1"/>
  <c r="I1401" i="1" s="1"/>
  <c r="S1400" i="1"/>
  <c r="Q1401" i="1"/>
  <c r="R1400" i="1"/>
  <c r="T1400" i="1" s="1"/>
  <c r="AK55" i="1" l="1"/>
  <c r="AJ55" i="1"/>
  <c r="AD57" i="1"/>
  <c r="AI56" i="1"/>
  <c r="Q1402" i="1"/>
  <c r="R1401" i="1"/>
  <c r="T1401" i="1" s="1"/>
  <c r="S1401" i="1"/>
  <c r="AH129" i="1"/>
  <c r="H1402" i="1"/>
  <c r="F1403" i="1"/>
  <c r="G1402" i="1"/>
  <c r="I1402" i="1" s="1"/>
  <c r="AF110" i="1"/>
  <c r="AH130" i="1" l="1"/>
  <c r="AF111" i="1"/>
  <c r="H1403" i="1"/>
  <c r="F1404" i="1"/>
  <c r="G1403" i="1"/>
  <c r="I1403" i="1" s="1"/>
  <c r="AD58" i="1"/>
  <c r="AI57" i="1"/>
  <c r="S1402" i="1"/>
  <c r="Q1403" i="1"/>
  <c r="R1402" i="1"/>
  <c r="T1402" i="1" s="1"/>
  <c r="AJ56" i="1"/>
  <c r="AK56" i="1"/>
  <c r="AD59" i="1" l="1"/>
  <c r="AI58" i="1"/>
  <c r="H1404" i="1"/>
  <c r="F1405" i="1"/>
  <c r="G1404" i="1"/>
  <c r="I1404" i="1" s="1"/>
  <c r="S1403" i="1"/>
  <c r="Q1404" i="1"/>
  <c r="R1403" i="1"/>
  <c r="T1403" i="1" s="1"/>
  <c r="AF112" i="1"/>
  <c r="AH131" i="1"/>
  <c r="AK57" i="1"/>
  <c r="AJ57" i="1"/>
  <c r="S1404" i="1" l="1"/>
  <c r="Q1405" i="1"/>
  <c r="R1404" i="1"/>
  <c r="T1404" i="1" s="1"/>
  <c r="AH132" i="1"/>
  <c r="H1405" i="1"/>
  <c r="F1406" i="1"/>
  <c r="G1405" i="1"/>
  <c r="I1405" i="1" s="1"/>
  <c r="AJ58" i="1"/>
  <c r="AK58" i="1"/>
  <c r="AF113" i="1"/>
  <c r="AD60" i="1"/>
  <c r="AI59" i="1"/>
  <c r="H1406" i="1" l="1"/>
  <c r="F1407" i="1"/>
  <c r="G1406" i="1"/>
  <c r="I1406" i="1" s="1"/>
  <c r="AK59" i="1"/>
  <c r="AJ59" i="1"/>
  <c r="AD61" i="1"/>
  <c r="AI60" i="1"/>
  <c r="AH133" i="1"/>
  <c r="AF114" i="1"/>
  <c r="S1405" i="1"/>
  <c r="Q1406" i="1"/>
  <c r="R1405" i="1"/>
  <c r="T1405" i="1" s="1"/>
  <c r="AH134" i="1" l="1"/>
  <c r="AK60" i="1"/>
  <c r="AJ60" i="1"/>
  <c r="AD62" i="1"/>
  <c r="AI61" i="1"/>
  <c r="S1406" i="1"/>
  <c r="Q1407" i="1"/>
  <c r="R1406" i="1"/>
  <c r="T1406" i="1" s="1"/>
  <c r="AF115" i="1"/>
  <c r="H1407" i="1"/>
  <c r="F1408" i="1"/>
  <c r="G1407" i="1"/>
  <c r="I1407" i="1" s="1"/>
  <c r="S1407" i="1" l="1"/>
  <c r="Q1408" i="1"/>
  <c r="R1407" i="1"/>
  <c r="T1407" i="1" s="1"/>
  <c r="AJ61" i="1"/>
  <c r="AK61" i="1"/>
  <c r="F1409" i="1"/>
  <c r="G1408" i="1"/>
  <c r="I1408" i="1" s="1"/>
  <c r="H1408" i="1"/>
  <c r="AD63" i="1"/>
  <c r="AI62" i="1"/>
  <c r="AF116" i="1"/>
  <c r="AH135" i="1"/>
  <c r="AD64" i="1" l="1"/>
  <c r="AI63" i="1"/>
  <c r="AH136" i="1"/>
  <c r="H1409" i="1"/>
  <c r="G1409" i="1"/>
  <c r="I1409" i="1" s="1"/>
  <c r="F1410" i="1"/>
  <c r="AF117" i="1"/>
  <c r="AK62" i="1"/>
  <c r="AJ62" i="1"/>
  <c r="S1408" i="1"/>
  <c r="Q1409" i="1"/>
  <c r="R1408" i="1"/>
  <c r="T1408" i="1" s="1"/>
  <c r="AF118" i="1" l="1"/>
  <c r="H1410" i="1"/>
  <c r="F1411" i="1"/>
  <c r="G1410" i="1"/>
  <c r="I1410" i="1" s="1"/>
  <c r="Q1410" i="1"/>
  <c r="R1409" i="1"/>
  <c r="T1409" i="1" s="1"/>
  <c r="S1409" i="1"/>
  <c r="AK63" i="1"/>
  <c r="AJ63" i="1"/>
  <c r="AH137" i="1"/>
  <c r="AD65" i="1"/>
  <c r="AI64" i="1"/>
  <c r="AD66" i="1" l="1"/>
  <c r="AI65" i="1"/>
  <c r="S1410" i="1"/>
  <c r="Q1411" i="1"/>
  <c r="R1410" i="1"/>
  <c r="T1410" i="1" s="1"/>
  <c r="H1411" i="1"/>
  <c r="F1412" i="1"/>
  <c r="G1411" i="1"/>
  <c r="I1411" i="1" s="1"/>
  <c r="AH138" i="1"/>
  <c r="AJ64" i="1"/>
  <c r="AK64" i="1"/>
  <c r="AF119" i="1"/>
  <c r="H1412" i="1" l="1"/>
  <c r="F1413" i="1"/>
  <c r="G1412" i="1"/>
  <c r="I1412" i="1" s="1"/>
  <c r="AF120" i="1"/>
  <c r="S1411" i="1"/>
  <c r="Q1412" i="1"/>
  <c r="R1411" i="1"/>
  <c r="T1411" i="1" s="1"/>
  <c r="AK65" i="1"/>
  <c r="AJ65" i="1"/>
  <c r="AH139" i="1"/>
  <c r="AD67" i="1"/>
  <c r="AI66" i="1"/>
  <c r="S1412" i="1" l="1"/>
  <c r="Q1413" i="1"/>
  <c r="R1412" i="1"/>
  <c r="T1412" i="1" s="1"/>
  <c r="AJ66" i="1"/>
  <c r="AK66" i="1"/>
  <c r="AH140" i="1"/>
  <c r="AD68" i="1"/>
  <c r="AI67" i="1"/>
  <c r="AF121" i="1"/>
  <c r="H1413" i="1"/>
  <c r="F1414" i="1"/>
  <c r="G1413" i="1"/>
  <c r="I1413" i="1" s="1"/>
  <c r="AD69" i="1" l="1"/>
  <c r="AI68" i="1"/>
  <c r="AK67" i="1"/>
  <c r="AJ67" i="1"/>
  <c r="H1414" i="1"/>
  <c r="F1415" i="1"/>
  <c r="G1414" i="1"/>
  <c r="I1414" i="1" s="1"/>
  <c r="AH141" i="1"/>
  <c r="AF122" i="1"/>
  <c r="S1413" i="1"/>
  <c r="Q1414" i="1"/>
  <c r="R1413" i="1"/>
  <c r="T1413" i="1" s="1"/>
  <c r="H1415" i="1" l="1"/>
  <c r="F1416" i="1"/>
  <c r="G1415" i="1"/>
  <c r="I1415" i="1" s="1"/>
  <c r="S1414" i="1"/>
  <c r="Q1415" i="1"/>
  <c r="R1414" i="1"/>
  <c r="T1414" i="1" s="1"/>
  <c r="AK68" i="1"/>
  <c r="AJ68" i="1"/>
  <c r="AF123" i="1"/>
  <c r="AH142" i="1"/>
  <c r="AD70" i="1"/>
  <c r="AI69" i="1"/>
  <c r="AF124" i="1" l="1"/>
  <c r="S1415" i="1"/>
  <c r="Q1416" i="1"/>
  <c r="R1415" i="1"/>
  <c r="T1415" i="1" s="1"/>
  <c r="AJ69" i="1"/>
  <c r="AK69" i="1"/>
  <c r="AD71" i="1"/>
  <c r="AI70" i="1"/>
  <c r="AH143" i="1"/>
  <c r="F1417" i="1"/>
  <c r="G1416" i="1"/>
  <c r="I1416" i="1" s="1"/>
  <c r="H1416" i="1"/>
  <c r="AD72" i="1" l="1"/>
  <c r="AI71" i="1"/>
  <c r="H1417" i="1"/>
  <c r="F1418" i="1"/>
  <c r="G1417" i="1"/>
  <c r="I1417" i="1" s="1"/>
  <c r="S1416" i="1"/>
  <c r="Q1417" i="1"/>
  <c r="R1416" i="1"/>
  <c r="T1416" i="1" s="1"/>
  <c r="AH144" i="1"/>
  <c r="AK70" i="1"/>
  <c r="AJ70" i="1"/>
  <c r="AF125" i="1"/>
  <c r="Q1418" i="1" l="1"/>
  <c r="R1417" i="1"/>
  <c r="T1417" i="1" s="1"/>
  <c r="S1417" i="1"/>
  <c r="AF126" i="1"/>
  <c r="AK71" i="1"/>
  <c r="AJ71" i="1"/>
  <c r="H1418" i="1"/>
  <c r="F1419" i="1"/>
  <c r="G1418" i="1"/>
  <c r="I1418" i="1" s="1"/>
  <c r="AH145" i="1"/>
  <c r="AD73" i="1"/>
  <c r="AI72" i="1"/>
  <c r="AH146" i="1" l="1"/>
  <c r="AD74" i="1"/>
  <c r="AI73" i="1"/>
  <c r="AJ72" i="1"/>
  <c r="AK72" i="1"/>
  <c r="AF127" i="1"/>
  <c r="H1419" i="1"/>
  <c r="F1420" i="1"/>
  <c r="G1419" i="1"/>
  <c r="I1419" i="1" s="1"/>
  <c r="S1418" i="1"/>
  <c r="Q1419" i="1"/>
  <c r="R1418" i="1"/>
  <c r="T1418" i="1" s="1"/>
  <c r="AF128" i="1" l="1"/>
  <c r="AK73" i="1"/>
  <c r="AJ73" i="1"/>
  <c r="S1419" i="1"/>
  <c r="Q1420" i="1"/>
  <c r="R1419" i="1"/>
  <c r="T1419" i="1" s="1"/>
  <c r="AD75" i="1"/>
  <c r="AI74" i="1"/>
  <c r="H1420" i="1"/>
  <c r="F1421" i="1"/>
  <c r="G1420" i="1"/>
  <c r="I1420" i="1" s="1"/>
  <c r="AH147" i="1"/>
  <c r="AD76" i="1" l="1"/>
  <c r="AI75" i="1"/>
  <c r="AH148" i="1"/>
  <c r="S1420" i="1"/>
  <c r="Q1421" i="1"/>
  <c r="R1420" i="1"/>
  <c r="T1420" i="1" s="1"/>
  <c r="H1421" i="1"/>
  <c r="F1422" i="1"/>
  <c r="G1421" i="1"/>
  <c r="I1421" i="1" s="1"/>
  <c r="AJ74" i="1"/>
  <c r="AK74" i="1"/>
  <c r="AF129" i="1"/>
  <c r="AF130" i="1" l="1"/>
  <c r="AH149" i="1"/>
  <c r="S1421" i="1"/>
  <c r="Q1422" i="1"/>
  <c r="R1421" i="1"/>
  <c r="T1421" i="1" s="1"/>
  <c r="AK75" i="1"/>
  <c r="AJ75" i="1"/>
  <c r="H1422" i="1"/>
  <c r="F1423" i="1"/>
  <c r="G1422" i="1"/>
  <c r="I1422" i="1" s="1"/>
  <c r="AD77" i="1"/>
  <c r="AI76" i="1"/>
  <c r="S1422" i="1" l="1"/>
  <c r="Q1423" i="1"/>
  <c r="R1422" i="1"/>
  <c r="T1422" i="1" s="1"/>
  <c r="AK76" i="1"/>
  <c r="AJ76" i="1"/>
  <c r="AD78" i="1"/>
  <c r="AI77" i="1"/>
  <c r="AH150" i="1"/>
  <c r="H1423" i="1"/>
  <c r="F1424" i="1"/>
  <c r="G1423" i="1"/>
  <c r="I1423" i="1" s="1"/>
  <c r="AF131" i="1"/>
  <c r="F1425" i="1" l="1"/>
  <c r="G1424" i="1"/>
  <c r="I1424" i="1" s="1"/>
  <c r="H1424" i="1"/>
  <c r="AH151" i="1"/>
  <c r="AK77" i="1"/>
  <c r="AJ77" i="1"/>
  <c r="AD79" i="1"/>
  <c r="AI78" i="1"/>
  <c r="AF132" i="1"/>
  <c r="S1423" i="1"/>
  <c r="Q1424" i="1"/>
  <c r="R1423" i="1"/>
  <c r="T1423" i="1" s="1"/>
  <c r="AD80" i="1" l="1"/>
  <c r="AI79" i="1"/>
  <c r="AH152" i="1"/>
  <c r="S1424" i="1"/>
  <c r="Q1425" i="1"/>
  <c r="R1424" i="1"/>
  <c r="T1424" i="1" s="1"/>
  <c r="AF133" i="1"/>
  <c r="AK78" i="1"/>
  <c r="AJ78" i="1"/>
  <c r="H1425" i="1"/>
  <c r="F1426" i="1"/>
  <c r="G1425" i="1"/>
  <c r="I1425" i="1" s="1"/>
  <c r="AF134" i="1" l="1"/>
  <c r="H1426" i="1"/>
  <c r="F1427" i="1"/>
  <c r="G1426" i="1"/>
  <c r="I1426" i="1" s="1"/>
  <c r="Q1426" i="1"/>
  <c r="R1425" i="1"/>
  <c r="T1425" i="1" s="1"/>
  <c r="S1425" i="1"/>
  <c r="AH153" i="1"/>
  <c r="AJ79" i="1"/>
  <c r="AK79" i="1"/>
  <c r="AD81" i="1"/>
  <c r="AI80" i="1"/>
  <c r="S1426" i="1" l="1"/>
  <c r="Q1427" i="1"/>
  <c r="R1426" i="1"/>
  <c r="T1426" i="1" s="1"/>
  <c r="AJ80" i="1"/>
  <c r="AK80" i="1"/>
  <c r="AD82" i="1"/>
  <c r="AI81" i="1"/>
  <c r="H1427" i="1"/>
  <c r="F1428" i="1"/>
  <c r="G1427" i="1"/>
  <c r="I1427" i="1" s="1"/>
  <c r="AC1366" i="1"/>
  <c r="AC1358" i="1"/>
  <c r="AC1350" i="1"/>
  <c r="AC1342" i="1"/>
  <c r="AC1334" i="1"/>
  <c r="AC1365" i="1"/>
  <c r="AC1357" i="1"/>
  <c r="AC1349" i="1"/>
  <c r="AC1341" i="1"/>
  <c r="AC1333" i="1"/>
  <c r="AC1325" i="1"/>
  <c r="AC1372" i="1"/>
  <c r="AC1364" i="1"/>
  <c r="AC1356" i="1"/>
  <c r="AC1348" i="1"/>
  <c r="AC1340" i="1"/>
  <c r="AC1332" i="1"/>
  <c r="AC1371" i="1"/>
  <c r="AC1363" i="1"/>
  <c r="AC1355" i="1"/>
  <c r="AC1347" i="1"/>
  <c r="AC1339" i="1"/>
  <c r="AC1331" i="1"/>
  <c r="AC1323" i="1"/>
  <c r="AC1370" i="1"/>
  <c r="AC1362" i="1"/>
  <c r="AC1354" i="1"/>
  <c r="AC1346" i="1"/>
  <c r="AC1338" i="1"/>
  <c r="AC1330" i="1"/>
  <c r="AC1322" i="1"/>
  <c r="AC1369" i="1"/>
  <c r="AC1361" i="1"/>
  <c r="AC1353" i="1"/>
  <c r="AC1345" i="1"/>
  <c r="AC1337" i="1"/>
  <c r="AC1368" i="1"/>
  <c r="AC1360" i="1"/>
  <c r="AC1352" i="1"/>
  <c r="AC1344" i="1"/>
  <c r="AC1336" i="1"/>
  <c r="AC1328" i="1"/>
  <c r="AC1320" i="1"/>
  <c r="AC1367" i="1"/>
  <c r="AC1359" i="1"/>
  <c r="AC1351" i="1"/>
  <c r="AC1343" i="1"/>
  <c r="AC1335" i="1"/>
  <c r="AC1319" i="1"/>
  <c r="AC1311" i="1"/>
  <c r="AC1303" i="1"/>
  <c r="AC1295" i="1"/>
  <c r="AC1287" i="1"/>
  <c r="AC1285" i="1"/>
  <c r="AC1277" i="1"/>
  <c r="AC1269" i="1"/>
  <c r="AC1318" i="1"/>
  <c r="AC1310" i="1"/>
  <c r="AC1302" i="1"/>
  <c r="AC1294" i="1"/>
  <c r="AC1286" i="1"/>
  <c r="AC1278" i="1"/>
  <c r="AC1270" i="1"/>
  <c r="AC1317" i="1"/>
  <c r="AC1309" i="1"/>
  <c r="AC1301" i="1"/>
  <c r="AC1293" i="1"/>
  <c r="AC1329" i="1"/>
  <c r="AC1321" i="1"/>
  <c r="AC1316" i="1"/>
  <c r="AC1308" i="1"/>
  <c r="AC1300" i="1"/>
  <c r="AC1292" i="1"/>
  <c r="AC1280" i="1"/>
  <c r="AC1272" i="1"/>
  <c r="AC1324" i="1"/>
  <c r="AC1315" i="1"/>
  <c r="AC1307" i="1"/>
  <c r="AC1299" i="1"/>
  <c r="AC1291" i="1"/>
  <c r="AC1281" i="1"/>
  <c r="AC1273" i="1"/>
  <c r="AC1265" i="1"/>
  <c r="AC1314" i="1"/>
  <c r="AC1306" i="1"/>
  <c r="AC1298" i="1"/>
  <c r="AC1290" i="1"/>
  <c r="AC1282" i="1"/>
  <c r="AC1274" i="1"/>
  <c r="AC1266" i="1"/>
  <c r="AC1327" i="1"/>
  <c r="AC1326" i="1"/>
  <c r="AC1313" i="1"/>
  <c r="AC1305" i="1"/>
  <c r="AC1297" i="1"/>
  <c r="AC1289" i="1"/>
  <c r="AC1283" i="1"/>
  <c r="AC1275" i="1"/>
  <c r="AC1267" i="1"/>
  <c r="AC1259" i="1"/>
  <c r="AC1251" i="1"/>
  <c r="AC1243" i="1"/>
  <c r="AC1235" i="1"/>
  <c r="AC1227" i="1"/>
  <c r="AC1219" i="1"/>
  <c r="AC1296" i="1"/>
  <c r="AC1284" i="1"/>
  <c r="AC1264" i="1"/>
  <c r="AC1252" i="1"/>
  <c r="AC1244" i="1"/>
  <c r="AC1236" i="1"/>
  <c r="AC1228" i="1"/>
  <c r="AC1220" i="1"/>
  <c r="AC1276" i="1"/>
  <c r="AC1263" i="1"/>
  <c r="AC1253" i="1"/>
  <c r="AC1245" i="1"/>
  <c r="AC1237" i="1"/>
  <c r="AC1229" i="1"/>
  <c r="AC1221" i="1"/>
  <c r="AC1304" i="1"/>
  <c r="AC1279" i="1"/>
  <c r="AC1268" i="1"/>
  <c r="AC1262" i="1"/>
  <c r="AC1260" i="1"/>
  <c r="AC1254" i="1"/>
  <c r="AC1246" i="1"/>
  <c r="AC1238" i="1"/>
  <c r="AC1230" i="1"/>
  <c r="AC1222" i="1"/>
  <c r="AC1255" i="1"/>
  <c r="AC1247" i="1"/>
  <c r="AC1239" i="1"/>
  <c r="AC1231" i="1"/>
  <c r="AC1223" i="1"/>
  <c r="AC1312" i="1"/>
  <c r="AC1256" i="1"/>
  <c r="AC1248" i="1"/>
  <c r="AC1240" i="1"/>
  <c r="AC1232" i="1"/>
  <c r="AC1224" i="1"/>
  <c r="AC1261" i="1"/>
  <c r="AC1257" i="1"/>
  <c r="AC1249" i="1"/>
  <c r="AC1241" i="1"/>
  <c r="AC1233" i="1"/>
  <c r="AC1225" i="1"/>
  <c r="AC1217" i="1"/>
  <c r="AC1242" i="1"/>
  <c r="AC1226" i="1"/>
  <c r="AC1250" i="1"/>
  <c r="AC1288" i="1"/>
  <c r="AC1234" i="1"/>
  <c r="AC1271" i="1"/>
  <c r="AC1258" i="1"/>
  <c r="AC1218" i="1"/>
  <c r="AH154" i="1"/>
  <c r="AF135" i="1"/>
  <c r="AK81" i="1" l="1"/>
  <c r="AJ81" i="1"/>
  <c r="AH155" i="1"/>
  <c r="H1428" i="1"/>
  <c r="F1429" i="1"/>
  <c r="G1428" i="1"/>
  <c r="I1428" i="1" s="1"/>
  <c r="AD83" i="1"/>
  <c r="AI82" i="1"/>
  <c r="AF136" i="1"/>
  <c r="S1427" i="1"/>
  <c r="Q1428" i="1"/>
  <c r="R1427" i="1"/>
  <c r="T1427" i="1" s="1"/>
  <c r="AD84" i="1" l="1"/>
  <c r="AI83" i="1"/>
  <c r="H1429" i="1"/>
  <c r="F1430" i="1"/>
  <c r="G1429" i="1"/>
  <c r="I1429" i="1" s="1"/>
  <c r="S1428" i="1"/>
  <c r="Q1429" i="1"/>
  <c r="R1428" i="1"/>
  <c r="T1428" i="1" s="1"/>
  <c r="AH156" i="1"/>
  <c r="AF137" i="1"/>
  <c r="AJ82" i="1"/>
  <c r="AK82" i="1"/>
  <c r="S1429" i="1" l="1"/>
  <c r="Q1430" i="1"/>
  <c r="R1429" i="1"/>
  <c r="T1429" i="1" s="1"/>
  <c r="AF138" i="1"/>
  <c r="AK83" i="1"/>
  <c r="AJ83" i="1"/>
  <c r="H1430" i="1"/>
  <c r="F1431" i="1"/>
  <c r="G1430" i="1"/>
  <c r="I1430" i="1" s="1"/>
  <c r="AH157" i="1"/>
  <c r="AD85" i="1"/>
  <c r="AI84" i="1"/>
  <c r="H1431" i="1" l="1"/>
  <c r="F1432" i="1"/>
  <c r="G1431" i="1"/>
  <c r="I1431" i="1" s="1"/>
  <c r="AD86" i="1"/>
  <c r="AI85" i="1"/>
  <c r="AK84" i="1"/>
  <c r="AJ84" i="1"/>
  <c r="AH158" i="1"/>
  <c r="AF139" i="1"/>
  <c r="S1430" i="1"/>
  <c r="Q1431" i="1"/>
  <c r="R1430" i="1"/>
  <c r="T1430" i="1" s="1"/>
  <c r="AH159" i="1" l="1"/>
  <c r="AK85" i="1"/>
  <c r="AJ85" i="1"/>
  <c r="S1431" i="1"/>
  <c r="Q1432" i="1"/>
  <c r="R1431" i="1"/>
  <c r="T1431" i="1" s="1"/>
  <c r="AD87" i="1"/>
  <c r="AI86" i="1"/>
  <c r="AF140" i="1"/>
  <c r="F1433" i="1"/>
  <c r="G1432" i="1"/>
  <c r="I1432" i="1" s="1"/>
  <c r="H1432" i="1"/>
  <c r="S1432" i="1" l="1"/>
  <c r="Q1433" i="1"/>
  <c r="R1432" i="1"/>
  <c r="T1432" i="1" s="1"/>
  <c r="H1433" i="1"/>
  <c r="F1434" i="1"/>
  <c r="G1433" i="1"/>
  <c r="I1433" i="1" s="1"/>
  <c r="AF141" i="1"/>
  <c r="AD88" i="1"/>
  <c r="AI87" i="1"/>
  <c r="AK86" i="1"/>
  <c r="AJ86" i="1"/>
  <c r="AH160" i="1"/>
  <c r="AD89" i="1" l="1"/>
  <c r="AI88" i="1"/>
  <c r="AF142" i="1"/>
  <c r="AH161" i="1"/>
  <c r="H1434" i="1"/>
  <c r="F1435" i="1"/>
  <c r="G1434" i="1"/>
  <c r="I1434" i="1" s="1"/>
  <c r="AK87" i="1"/>
  <c r="AJ87" i="1"/>
  <c r="Q1434" i="1"/>
  <c r="R1433" i="1"/>
  <c r="T1433" i="1" s="1"/>
  <c r="S1433" i="1"/>
  <c r="H1435" i="1" l="1"/>
  <c r="F1436" i="1"/>
  <c r="G1435" i="1"/>
  <c r="I1435" i="1" s="1"/>
  <c r="S1434" i="1"/>
  <c r="Q1435" i="1"/>
  <c r="R1434" i="1"/>
  <c r="T1434" i="1" s="1"/>
  <c r="AH162" i="1"/>
  <c r="AF143" i="1"/>
  <c r="AJ88" i="1"/>
  <c r="AK88" i="1"/>
  <c r="AD90" i="1"/>
  <c r="AI89" i="1"/>
  <c r="AF144" i="1" l="1"/>
  <c r="AK89" i="1"/>
  <c r="AJ89" i="1"/>
  <c r="AH163" i="1"/>
  <c r="S1435" i="1"/>
  <c r="Q1436" i="1"/>
  <c r="R1435" i="1"/>
  <c r="T1435" i="1" s="1"/>
  <c r="AD91" i="1"/>
  <c r="AI90" i="1"/>
  <c r="H1436" i="1"/>
  <c r="F1437" i="1"/>
  <c r="G1436" i="1"/>
  <c r="I1436" i="1" s="1"/>
  <c r="S1436" i="1" l="1"/>
  <c r="Q1437" i="1"/>
  <c r="R1436" i="1"/>
  <c r="T1436" i="1" s="1"/>
  <c r="AH164" i="1"/>
  <c r="H1437" i="1"/>
  <c r="F1438" i="1"/>
  <c r="G1437" i="1"/>
  <c r="I1437" i="1" s="1"/>
  <c r="AJ90" i="1"/>
  <c r="AK90" i="1"/>
  <c r="AD92" i="1"/>
  <c r="AI91" i="1"/>
  <c r="AF145" i="1"/>
  <c r="H1438" i="1" l="1"/>
  <c r="F1439" i="1"/>
  <c r="G1438" i="1"/>
  <c r="I1438" i="1" s="1"/>
  <c r="AF146" i="1"/>
  <c r="AH165" i="1"/>
  <c r="AK91" i="1"/>
  <c r="AJ91" i="1"/>
  <c r="AD93" i="1"/>
  <c r="AI92" i="1"/>
  <c r="S1437" i="1"/>
  <c r="Q1438" i="1"/>
  <c r="R1437" i="1"/>
  <c r="T1437" i="1" s="1"/>
  <c r="AH166" i="1" l="1"/>
  <c r="S1438" i="1"/>
  <c r="Q1439" i="1"/>
  <c r="R1438" i="1"/>
  <c r="T1438" i="1" s="1"/>
  <c r="AF147" i="1"/>
  <c r="AK92" i="1"/>
  <c r="AJ92" i="1"/>
  <c r="AD94" i="1"/>
  <c r="AI93" i="1"/>
  <c r="H1439" i="1"/>
  <c r="G1439" i="1"/>
  <c r="I1439" i="1" s="1"/>
  <c r="F1440" i="1"/>
  <c r="H1440" i="1" l="1"/>
  <c r="G1440" i="1"/>
  <c r="I1440" i="1" s="1"/>
  <c r="F1441" i="1"/>
  <c r="S1439" i="1"/>
  <c r="R1439" i="1"/>
  <c r="T1439" i="1" s="1"/>
  <c r="Q1440" i="1"/>
  <c r="AK93" i="1"/>
  <c r="AJ93" i="1"/>
  <c r="AD95" i="1"/>
  <c r="AI94" i="1"/>
  <c r="AF148" i="1"/>
  <c r="AH167" i="1"/>
  <c r="AK94" i="1" l="1"/>
  <c r="AJ94" i="1"/>
  <c r="AD96" i="1"/>
  <c r="AI95" i="1"/>
  <c r="S1440" i="1"/>
  <c r="R1440" i="1"/>
  <c r="T1440" i="1" s="1"/>
  <c r="Q1441" i="1"/>
  <c r="AH168" i="1"/>
  <c r="AF149" i="1"/>
  <c r="H1441" i="1"/>
  <c r="G1441" i="1"/>
  <c r="I1441" i="1" s="1"/>
  <c r="F1442" i="1"/>
  <c r="AH169" i="1" l="1"/>
  <c r="S1441" i="1"/>
  <c r="R1441" i="1"/>
  <c r="T1441" i="1" s="1"/>
  <c r="Q1442" i="1"/>
  <c r="H1442" i="1"/>
  <c r="G1442" i="1"/>
  <c r="I1442" i="1" s="1"/>
  <c r="F1443" i="1"/>
  <c r="AJ95" i="1"/>
  <c r="AK95" i="1"/>
  <c r="AD97" i="1"/>
  <c r="AI96" i="1"/>
  <c r="AF150" i="1"/>
  <c r="H1443" i="1" l="1"/>
  <c r="G1443" i="1"/>
  <c r="I1443" i="1" s="1"/>
  <c r="F1444" i="1"/>
  <c r="S1442" i="1"/>
  <c r="R1442" i="1"/>
  <c r="T1442" i="1" s="1"/>
  <c r="Q1443" i="1"/>
  <c r="AF151" i="1"/>
  <c r="AJ96" i="1"/>
  <c r="AK96" i="1"/>
  <c r="AD98" i="1"/>
  <c r="AI97" i="1"/>
  <c r="AH170" i="1"/>
  <c r="Q1444" i="1" l="1"/>
  <c r="S1443" i="1"/>
  <c r="R1443" i="1"/>
  <c r="T1443" i="1" s="1"/>
  <c r="AF152" i="1"/>
  <c r="AH171" i="1"/>
  <c r="AK97" i="1"/>
  <c r="AJ97" i="1"/>
  <c r="AD99" i="1"/>
  <c r="AI98" i="1"/>
  <c r="F1445" i="1"/>
  <c r="G1444" i="1"/>
  <c r="I1444" i="1" s="1"/>
  <c r="H1444" i="1"/>
  <c r="AH172" i="1" l="1"/>
  <c r="H1445" i="1"/>
  <c r="G1445" i="1"/>
  <c r="I1445" i="1" s="1"/>
  <c r="F1446" i="1"/>
  <c r="AF153" i="1"/>
  <c r="AJ98" i="1"/>
  <c r="AK98" i="1"/>
  <c r="AD100" i="1"/>
  <c r="AI99" i="1"/>
  <c r="S1444" i="1"/>
  <c r="R1444" i="1"/>
  <c r="T1444" i="1" s="1"/>
  <c r="Q1445" i="1"/>
  <c r="Q1446" i="1" l="1"/>
  <c r="R1445" i="1"/>
  <c r="T1445" i="1" s="1"/>
  <c r="S1445" i="1"/>
  <c r="AF154" i="1"/>
  <c r="H1446" i="1"/>
  <c r="G1446" i="1"/>
  <c r="I1446" i="1" s="1"/>
  <c r="F1447" i="1"/>
  <c r="AK99" i="1"/>
  <c r="AJ99" i="1"/>
  <c r="AH173" i="1"/>
  <c r="AD101" i="1"/>
  <c r="AI100" i="1"/>
  <c r="AK100" i="1" l="1"/>
  <c r="AJ100" i="1"/>
  <c r="AD102" i="1"/>
  <c r="AI101" i="1"/>
  <c r="AH174" i="1"/>
  <c r="AF155" i="1"/>
  <c r="F1448" i="1"/>
  <c r="H1447" i="1"/>
  <c r="G1447" i="1"/>
  <c r="I1447" i="1" s="1"/>
  <c r="Q1447" i="1"/>
  <c r="S1446" i="1"/>
  <c r="R1446" i="1"/>
  <c r="T1446" i="1" s="1"/>
  <c r="AF156" i="1" l="1"/>
  <c r="AH175" i="1"/>
  <c r="Q1448" i="1"/>
  <c r="S1447" i="1"/>
  <c r="R1447" i="1"/>
  <c r="T1447" i="1" s="1"/>
  <c r="AK101" i="1"/>
  <c r="AJ101" i="1"/>
  <c r="AD103" i="1"/>
  <c r="AI102" i="1"/>
  <c r="H1448" i="1"/>
  <c r="F1449" i="1"/>
  <c r="G1448" i="1"/>
  <c r="I1448" i="1" s="1"/>
  <c r="F1450" i="1" l="1"/>
  <c r="G1449" i="1"/>
  <c r="I1449" i="1" s="1"/>
  <c r="H1449" i="1"/>
  <c r="S1448" i="1"/>
  <c r="R1448" i="1"/>
  <c r="T1448" i="1" s="1"/>
  <c r="Q1449" i="1"/>
  <c r="AH176" i="1"/>
  <c r="AK102" i="1"/>
  <c r="AJ102" i="1"/>
  <c r="AD104" i="1"/>
  <c r="AI103" i="1"/>
  <c r="AF157" i="1"/>
  <c r="AH177" i="1" l="1"/>
  <c r="S1449" i="1"/>
  <c r="R1449" i="1"/>
  <c r="T1449" i="1" s="1"/>
  <c r="Q1450" i="1"/>
  <c r="AF158" i="1"/>
  <c r="AK103" i="1"/>
  <c r="AJ103" i="1"/>
  <c r="AD105" i="1"/>
  <c r="AI104" i="1"/>
  <c r="H1450" i="1"/>
  <c r="G1450" i="1"/>
  <c r="I1450" i="1" s="1"/>
  <c r="F1451" i="1"/>
  <c r="AF159" i="1" l="1"/>
  <c r="Q1451" i="1"/>
  <c r="R1450" i="1"/>
  <c r="T1450" i="1" s="1"/>
  <c r="S1450" i="1"/>
  <c r="AJ104" i="1"/>
  <c r="AK104" i="1"/>
  <c r="AD106" i="1"/>
  <c r="AI105" i="1"/>
  <c r="H1451" i="1"/>
  <c r="F1452" i="1"/>
  <c r="G1451" i="1"/>
  <c r="I1451" i="1" s="1"/>
  <c r="AH178" i="1"/>
  <c r="AD107" i="1" l="1"/>
  <c r="AI106" i="1"/>
  <c r="AH179" i="1"/>
  <c r="H1452" i="1"/>
  <c r="F1453" i="1"/>
  <c r="G1452" i="1"/>
  <c r="I1452" i="1" s="1"/>
  <c r="S1451" i="1"/>
  <c r="Q1452" i="1"/>
  <c r="R1451" i="1"/>
  <c r="T1451" i="1" s="1"/>
  <c r="AK105" i="1"/>
  <c r="AJ105" i="1"/>
  <c r="AF160" i="1"/>
  <c r="F1454" i="1" l="1"/>
  <c r="G1453" i="1"/>
  <c r="I1453" i="1" s="1"/>
  <c r="H1453" i="1"/>
  <c r="AF161" i="1"/>
  <c r="AH180" i="1"/>
  <c r="AJ106" i="1"/>
  <c r="AK106" i="1"/>
  <c r="S1452" i="1"/>
  <c r="Q1453" i="1"/>
  <c r="R1452" i="1"/>
  <c r="T1452" i="1" s="1"/>
  <c r="AD108" i="1"/>
  <c r="AI107" i="1"/>
  <c r="S1453" i="1" l="1"/>
  <c r="Q1454" i="1"/>
  <c r="R1453" i="1"/>
  <c r="T1453" i="1" s="1"/>
  <c r="AH181" i="1"/>
  <c r="AK107" i="1"/>
  <c r="AJ107" i="1"/>
  <c r="AD109" i="1"/>
  <c r="AI108" i="1"/>
  <c r="AF162" i="1"/>
  <c r="H1454" i="1"/>
  <c r="F1455" i="1"/>
  <c r="G1454" i="1"/>
  <c r="I1454" i="1" s="1"/>
  <c r="AK108" i="1" l="1"/>
  <c r="AJ108" i="1"/>
  <c r="AD110" i="1"/>
  <c r="AI109" i="1"/>
  <c r="AH182" i="1"/>
  <c r="F1456" i="1"/>
  <c r="H1455" i="1"/>
  <c r="G1455" i="1"/>
  <c r="I1455" i="1" s="1"/>
  <c r="AF163" i="1"/>
  <c r="Q1455" i="1"/>
  <c r="R1454" i="1"/>
  <c r="T1454" i="1" s="1"/>
  <c r="S1454" i="1"/>
  <c r="AH183" i="1" l="1"/>
  <c r="AK109" i="1"/>
  <c r="AJ109" i="1"/>
  <c r="H1456" i="1"/>
  <c r="G1456" i="1"/>
  <c r="I1456" i="1" s="1"/>
  <c r="F1457" i="1"/>
  <c r="AD111" i="1"/>
  <c r="AI110" i="1"/>
  <c r="S1455" i="1"/>
  <c r="R1455" i="1"/>
  <c r="T1455" i="1" s="1"/>
  <c r="Q1456" i="1"/>
  <c r="AF164" i="1"/>
  <c r="AD112" i="1" l="1"/>
  <c r="AI111" i="1"/>
  <c r="F1458" i="1"/>
  <c r="G1457" i="1"/>
  <c r="I1457" i="1" s="1"/>
  <c r="H1457" i="1"/>
  <c r="AF165" i="1"/>
  <c r="Q1457" i="1"/>
  <c r="R1456" i="1"/>
  <c r="T1456" i="1" s="1"/>
  <c r="S1456" i="1"/>
  <c r="AH184" i="1"/>
  <c r="AK110" i="1"/>
  <c r="AJ110" i="1"/>
  <c r="Q1458" i="1" l="1"/>
  <c r="S1457" i="1"/>
  <c r="R1457" i="1"/>
  <c r="T1457" i="1" s="1"/>
  <c r="AF166" i="1"/>
  <c r="AH185" i="1"/>
  <c r="H1458" i="1"/>
  <c r="F1459" i="1"/>
  <c r="G1458" i="1"/>
  <c r="I1458" i="1" s="1"/>
  <c r="AJ111" i="1"/>
  <c r="AK111" i="1"/>
  <c r="AD113" i="1"/>
  <c r="AI112" i="1"/>
  <c r="AH186" i="1" l="1"/>
  <c r="AD114" i="1"/>
  <c r="AI113" i="1"/>
  <c r="AJ112" i="1"/>
  <c r="AK112" i="1"/>
  <c r="AF167" i="1"/>
  <c r="H1459" i="1"/>
  <c r="F1460" i="1"/>
  <c r="G1459" i="1"/>
  <c r="I1459" i="1" s="1"/>
  <c r="Q1459" i="1"/>
  <c r="R1458" i="1"/>
  <c r="T1458" i="1" s="1"/>
  <c r="S1458" i="1"/>
  <c r="AF168" i="1" l="1"/>
  <c r="AK113" i="1"/>
  <c r="AJ113" i="1"/>
  <c r="S1459" i="1"/>
  <c r="Q1460" i="1"/>
  <c r="R1459" i="1"/>
  <c r="T1459" i="1" s="1"/>
  <c r="AD115" i="1"/>
  <c r="AI114" i="1"/>
  <c r="H1460" i="1"/>
  <c r="F1461" i="1"/>
  <c r="G1460" i="1"/>
  <c r="I1460" i="1" s="1"/>
  <c r="AH187" i="1"/>
  <c r="AD116" i="1" l="1"/>
  <c r="AI115" i="1"/>
  <c r="AH188" i="1"/>
  <c r="S1460" i="1"/>
  <c r="Q1461" i="1"/>
  <c r="R1460" i="1"/>
  <c r="T1460" i="1" s="1"/>
  <c r="H1461" i="1"/>
  <c r="F1462" i="1"/>
  <c r="G1461" i="1"/>
  <c r="I1461" i="1" s="1"/>
  <c r="AJ114" i="1"/>
  <c r="AK114" i="1"/>
  <c r="AF169" i="1"/>
  <c r="S1461" i="1" l="1"/>
  <c r="Q1462" i="1"/>
  <c r="R1461" i="1"/>
  <c r="T1461" i="1" s="1"/>
  <c r="AH189" i="1"/>
  <c r="AF170" i="1"/>
  <c r="AK115" i="1"/>
  <c r="AJ115" i="1"/>
  <c r="H1462" i="1"/>
  <c r="F1463" i="1"/>
  <c r="G1462" i="1"/>
  <c r="I1462" i="1" s="1"/>
  <c r="AD117" i="1"/>
  <c r="AI116" i="1"/>
  <c r="AF171" i="1" l="1"/>
  <c r="H1463" i="1"/>
  <c r="F1464" i="1"/>
  <c r="G1463" i="1"/>
  <c r="I1463" i="1" s="1"/>
  <c r="AK116" i="1"/>
  <c r="AJ116" i="1"/>
  <c r="AD118" i="1"/>
  <c r="AI117" i="1"/>
  <c r="AH190" i="1"/>
  <c r="S1462" i="1"/>
  <c r="Q1463" i="1"/>
  <c r="R1462" i="1"/>
  <c r="T1462" i="1" s="1"/>
  <c r="AD119" i="1" l="1"/>
  <c r="AI118" i="1"/>
  <c r="F1465" i="1"/>
  <c r="G1464" i="1"/>
  <c r="I1464" i="1" s="1"/>
  <c r="H1464" i="1"/>
  <c r="S1463" i="1"/>
  <c r="Q1464" i="1"/>
  <c r="R1463" i="1"/>
  <c r="T1463" i="1" s="1"/>
  <c r="AH191" i="1"/>
  <c r="AK117" i="1"/>
  <c r="AJ117" i="1"/>
  <c r="AF172" i="1"/>
  <c r="S1464" i="1" l="1"/>
  <c r="Q1465" i="1"/>
  <c r="R1464" i="1"/>
  <c r="T1464" i="1" s="1"/>
  <c r="AF173" i="1"/>
  <c r="AK118" i="1"/>
  <c r="AJ118" i="1"/>
  <c r="H1465" i="1"/>
  <c r="F1466" i="1"/>
  <c r="G1465" i="1"/>
  <c r="I1465" i="1" s="1"/>
  <c r="AH192" i="1"/>
  <c r="AD120" i="1"/>
  <c r="AI119" i="1"/>
  <c r="AH193" i="1" l="1"/>
  <c r="H1466" i="1"/>
  <c r="F1467" i="1"/>
  <c r="G1466" i="1"/>
  <c r="I1466" i="1" s="1"/>
  <c r="AK119" i="1"/>
  <c r="AJ119" i="1"/>
  <c r="AD121" i="1"/>
  <c r="AI120" i="1"/>
  <c r="AF174" i="1"/>
  <c r="Q1466" i="1"/>
  <c r="R1465" i="1"/>
  <c r="T1465" i="1" s="1"/>
  <c r="S1465" i="1"/>
  <c r="AD122" i="1" l="1"/>
  <c r="AI121" i="1"/>
  <c r="S1466" i="1"/>
  <c r="Q1467" i="1"/>
  <c r="R1466" i="1"/>
  <c r="T1466" i="1" s="1"/>
  <c r="H1467" i="1"/>
  <c r="F1468" i="1"/>
  <c r="G1467" i="1"/>
  <c r="I1467" i="1" s="1"/>
  <c r="AF175" i="1"/>
  <c r="AJ120" i="1"/>
  <c r="AK120" i="1"/>
  <c r="AH194" i="1"/>
  <c r="AH195" i="1" l="1"/>
  <c r="H1468" i="1"/>
  <c r="F1469" i="1"/>
  <c r="G1468" i="1"/>
  <c r="I1468" i="1" s="1"/>
  <c r="S1467" i="1"/>
  <c r="Q1468" i="1"/>
  <c r="R1467" i="1"/>
  <c r="T1467" i="1" s="1"/>
  <c r="AK121" i="1"/>
  <c r="AJ121" i="1"/>
  <c r="AF176" i="1"/>
  <c r="AD123" i="1"/>
  <c r="AI122" i="1"/>
  <c r="S1468" i="1" l="1"/>
  <c r="Q1469" i="1"/>
  <c r="R1468" i="1"/>
  <c r="T1468" i="1" s="1"/>
  <c r="AJ122" i="1"/>
  <c r="AK122" i="1"/>
  <c r="AD124" i="1"/>
  <c r="AI123" i="1"/>
  <c r="H1469" i="1"/>
  <c r="F1470" i="1"/>
  <c r="G1469" i="1"/>
  <c r="I1469" i="1" s="1"/>
  <c r="AF177" i="1"/>
  <c r="AH196" i="1"/>
  <c r="AD125" i="1" l="1"/>
  <c r="AI124" i="1"/>
  <c r="AF178" i="1"/>
  <c r="H1470" i="1"/>
  <c r="F1471" i="1"/>
  <c r="G1470" i="1"/>
  <c r="I1470" i="1" s="1"/>
  <c r="AK123" i="1"/>
  <c r="AJ123" i="1"/>
  <c r="AH197" i="1"/>
  <c r="S1469" i="1"/>
  <c r="Q1470" i="1"/>
  <c r="R1469" i="1"/>
  <c r="T1469" i="1" s="1"/>
  <c r="H1471" i="1" l="1"/>
  <c r="F1472" i="1"/>
  <c r="G1471" i="1"/>
  <c r="I1471" i="1" s="1"/>
  <c r="S1470" i="1"/>
  <c r="Q1471" i="1"/>
  <c r="R1470" i="1"/>
  <c r="T1470" i="1" s="1"/>
  <c r="AH198" i="1"/>
  <c r="AF179" i="1"/>
  <c r="AK124" i="1"/>
  <c r="AJ124" i="1"/>
  <c r="AD126" i="1"/>
  <c r="AI125" i="1"/>
  <c r="AF180" i="1" l="1"/>
  <c r="AH199" i="1"/>
  <c r="AK125" i="1"/>
  <c r="AJ125" i="1"/>
  <c r="AD127" i="1"/>
  <c r="AI126" i="1"/>
  <c r="S1471" i="1"/>
  <c r="Q1472" i="1"/>
  <c r="R1471" i="1"/>
  <c r="T1471" i="1" s="1"/>
  <c r="F1473" i="1"/>
  <c r="G1472" i="1"/>
  <c r="I1472" i="1" s="1"/>
  <c r="H1472" i="1"/>
  <c r="AK126" i="1" l="1"/>
  <c r="AJ126" i="1"/>
  <c r="AD128" i="1"/>
  <c r="AI127" i="1"/>
  <c r="H1473" i="1"/>
  <c r="F1474" i="1"/>
  <c r="G1473" i="1"/>
  <c r="I1473" i="1" s="1"/>
  <c r="AH200" i="1"/>
  <c r="S1472" i="1"/>
  <c r="Q1473" i="1"/>
  <c r="R1472" i="1"/>
  <c r="T1472" i="1" s="1"/>
  <c r="AF181" i="1"/>
  <c r="AJ127" i="1" l="1"/>
  <c r="AK127" i="1"/>
  <c r="AF182" i="1"/>
  <c r="Q1474" i="1"/>
  <c r="R1473" i="1"/>
  <c r="T1473" i="1" s="1"/>
  <c r="S1473" i="1"/>
  <c r="AD129" i="1"/>
  <c r="AI128" i="1"/>
  <c r="AH201" i="1"/>
  <c r="H1474" i="1"/>
  <c r="F1475" i="1"/>
  <c r="G1474" i="1"/>
  <c r="I1474" i="1" s="1"/>
  <c r="S1474" i="1" l="1"/>
  <c r="Q1475" i="1"/>
  <c r="R1474" i="1"/>
  <c r="T1474" i="1" s="1"/>
  <c r="H1475" i="1"/>
  <c r="F1476" i="1"/>
  <c r="G1475" i="1"/>
  <c r="I1475" i="1" s="1"/>
  <c r="AF183" i="1"/>
  <c r="AH202" i="1"/>
  <c r="AD130" i="1"/>
  <c r="AI129" i="1"/>
  <c r="AJ128" i="1"/>
  <c r="AK128" i="1"/>
  <c r="AF184" i="1" l="1"/>
  <c r="H1476" i="1"/>
  <c r="F1477" i="1"/>
  <c r="G1476" i="1"/>
  <c r="I1476" i="1" s="1"/>
  <c r="AK129" i="1"/>
  <c r="AJ129" i="1"/>
  <c r="AD131" i="1"/>
  <c r="AI130" i="1"/>
  <c r="AH203" i="1"/>
  <c r="S1475" i="1"/>
  <c r="Q1476" i="1"/>
  <c r="R1475" i="1"/>
  <c r="T1475" i="1" s="1"/>
  <c r="AD132" i="1" l="1"/>
  <c r="AI131" i="1"/>
  <c r="H1477" i="1"/>
  <c r="G1477" i="1"/>
  <c r="I1477" i="1" s="1"/>
  <c r="F1478" i="1"/>
  <c r="S1476" i="1"/>
  <c r="Q1477" i="1"/>
  <c r="R1476" i="1"/>
  <c r="T1476" i="1" s="1"/>
  <c r="AH204" i="1"/>
  <c r="AJ130" i="1"/>
  <c r="AK130" i="1"/>
  <c r="AF185" i="1"/>
  <c r="S1477" i="1" l="1"/>
  <c r="R1477" i="1"/>
  <c r="T1477" i="1" s="1"/>
  <c r="Q1478" i="1"/>
  <c r="AF186" i="1"/>
  <c r="H1478" i="1"/>
  <c r="G1478" i="1"/>
  <c r="I1478" i="1" s="1"/>
  <c r="F1479" i="1"/>
  <c r="AH205" i="1"/>
  <c r="AK131" i="1"/>
  <c r="AJ131" i="1"/>
  <c r="AD133" i="1"/>
  <c r="AI132" i="1"/>
  <c r="AH206" i="1" l="1"/>
  <c r="H1479" i="1"/>
  <c r="G1479" i="1"/>
  <c r="I1479" i="1" s="1"/>
  <c r="F1480" i="1"/>
  <c r="AD134" i="1"/>
  <c r="AI133" i="1"/>
  <c r="AF187" i="1"/>
  <c r="AK132" i="1"/>
  <c r="AJ132" i="1"/>
  <c r="Q1479" i="1"/>
  <c r="S1478" i="1"/>
  <c r="R1478" i="1"/>
  <c r="T1478" i="1" s="1"/>
  <c r="AF188" i="1" l="1"/>
  <c r="AK133" i="1"/>
  <c r="AJ133" i="1"/>
  <c r="AD135" i="1"/>
  <c r="AI134" i="1"/>
  <c r="F1481" i="1"/>
  <c r="H1480" i="1"/>
  <c r="G1480" i="1"/>
  <c r="I1480" i="1" s="1"/>
  <c r="Q1480" i="1"/>
  <c r="S1479" i="1"/>
  <c r="R1479" i="1"/>
  <c r="T1479" i="1" s="1"/>
  <c r="AH207" i="1"/>
  <c r="H1481" i="1" l="1"/>
  <c r="F1482" i="1"/>
  <c r="G1481" i="1"/>
  <c r="I1481" i="1" s="1"/>
  <c r="AK134" i="1"/>
  <c r="AJ134" i="1"/>
  <c r="AH208" i="1"/>
  <c r="AD136" i="1"/>
  <c r="AI135" i="1"/>
  <c r="R1480" i="1"/>
  <c r="T1480" i="1" s="1"/>
  <c r="Q1481" i="1"/>
  <c r="S1480" i="1"/>
  <c r="AF189" i="1"/>
  <c r="AH209" i="1" l="1"/>
  <c r="S1481" i="1"/>
  <c r="R1481" i="1"/>
  <c r="T1481" i="1" s="1"/>
  <c r="Q1482" i="1"/>
  <c r="AK135" i="1"/>
  <c r="AJ135" i="1"/>
  <c r="AD137" i="1"/>
  <c r="AI136" i="1"/>
  <c r="AF190" i="1"/>
  <c r="F1483" i="1"/>
  <c r="G1482" i="1"/>
  <c r="I1482" i="1" s="1"/>
  <c r="H1482" i="1"/>
  <c r="AD138" i="1" l="1"/>
  <c r="AI137" i="1"/>
  <c r="S1482" i="1"/>
  <c r="R1482" i="1"/>
  <c r="T1482" i="1" s="1"/>
  <c r="Q1483" i="1"/>
  <c r="H1483" i="1"/>
  <c r="G1483" i="1"/>
  <c r="I1483" i="1" s="1"/>
  <c r="F1484" i="1"/>
  <c r="AF191" i="1"/>
  <c r="AJ136" i="1"/>
  <c r="AK136" i="1"/>
  <c r="AH210" i="1"/>
  <c r="H1484" i="1" l="1"/>
  <c r="G1484" i="1"/>
  <c r="I1484" i="1" s="1"/>
  <c r="F1485" i="1"/>
  <c r="Q1484" i="1"/>
  <c r="R1483" i="1"/>
  <c r="T1483" i="1" s="1"/>
  <c r="S1483" i="1"/>
  <c r="AH211" i="1"/>
  <c r="AK137" i="1"/>
  <c r="AJ137" i="1"/>
  <c r="AF192" i="1"/>
  <c r="AD139" i="1"/>
  <c r="AI138" i="1"/>
  <c r="AH212" i="1" l="1"/>
  <c r="AJ138" i="1"/>
  <c r="AK138" i="1"/>
  <c r="Q1485" i="1"/>
  <c r="S1484" i="1"/>
  <c r="R1484" i="1"/>
  <c r="T1484" i="1" s="1"/>
  <c r="AD140" i="1"/>
  <c r="AI139" i="1"/>
  <c r="AF193" i="1"/>
  <c r="F1486" i="1"/>
  <c r="H1485" i="1"/>
  <c r="G1485" i="1"/>
  <c r="I1485" i="1" s="1"/>
  <c r="Q1486" i="1" l="1"/>
  <c r="S1485" i="1"/>
  <c r="R1485" i="1"/>
  <c r="T1485" i="1" s="1"/>
  <c r="F1487" i="1"/>
  <c r="H1486" i="1"/>
  <c r="G1486" i="1"/>
  <c r="I1486" i="1" s="1"/>
  <c r="AD141" i="1"/>
  <c r="AI140" i="1"/>
  <c r="AF194" i="1"/>
  <c r="AH213" i="1"/>
  <c r="AK139" i="1"/>
  <c r="AJ139" i="1"/>
  <c r="AD142" i="1" l="1"/>
  <c r="AI141" i="1"/>
  <c r="AK140" i="1"/>
  <c r="AJ140" i="1"/>
  <c r="AH214" i="1"/>
  <c r="G1487" i="1"/>
  <c r="I1487" i="1" s="1"/>
  <c r="F1488" i="1"/>
  <c r="H1487" i="1"/>
  <c r="AF195" i="1"/>
  <c r="R1486" i="1"/>
  <c r="T1486" i="1" s="1"/>
  <c r="Q1487" i="1"/>
  <c r="S1486" i="1"/>
  <c r="H1488" i="1" l="1"/>
  <c r="G1488" i="1"/>
  <c r="I1488" i="1" s="1"/>
  <c r="F1489" i="1"/>
  <c r="AH215" i="1"/>
  <c r="S1487" i="1"/>
  <c r="R1487" i="1"/>
  <c r="T1487" i="1" s="1"/>
  <c r="Q1488" i="1"/>
  <c r="AF196" i="1"/>
  <c r="AK141" i="1"/>
  <c r="AJ141" i="1"/>
  <c r="AD143" i="1"/>
  <c r="AI142" i="1"/>
  <c r="Q1489" i="1" l="1"/>
  <c r="S1488" i="1"/>
  <c r="R1488" i="1"/>
  <c r="T1488" i="1" s="1"/>
  <c r="AK142" i="1"/>
  <c r="AJ142" i="1"/>
  <c r="AD144" i="1"/>
  <c r="AI143" i="1"/>
  <c r="AH216" i="1"/>
  <c r="AF197" i="1"/>
  <c r="H1489" i="1"/>
  <c r="F1490" i="1"/>
  <c r="G1489" i="1"/>
  <c r="I1489" i="1" s="1"/>
  <c r="AH217" i="1" l="1"/>
  <c r="AJ143" i="1"/>
  <c r="AK143" i="1"/>
  <c r="AD145" i="1"/>
  <c r="AI144" i="1"/>
  <c r="F1491" i="1"/>
  <c r="G1490" i="1"/>
  <c r="I1490" i="1" s="1"/>
  <c r="H1490" i="1"/>
  <c r="AF198" i="1"/>
  <c r="S1489" i="1"/>
  <c r="Q1490" i="1"/>
  <c r="R1489" i="1"/>
  <c r="T1489" i="1" s="1"/>
  <c r="AJ144" i="1" l="1"/>
  <c r="AK144" i="1"/>
  <c r="S1490" i="1"/>
  <c r="Q1491" i="1"/>
  <c r="R1490" i="1"/>
  <c r="T1490" i="1" s="1"/>
  <c r="AD146" i="1"/>
  <c r="AI145" i="1"/>
  <c r="F1492" i="1"/>
  <c r="H1491" i="1"/>
  <c r="G1491" i="1"/>
  <c r="I1491" i="1" s="1"/>
  <c r="AF199" i="1"/>
  <c r="AH218" i="1"/>
  <c r="AF200" i="1" l="1"/>
  <c r="H1492" i="1"/>
  <c r="G1492" i="1"/>
  <c r="I1492" i="1" s="1"/>
  <c r="F1493" i="1"/>
  <c r="AK145" i="1"/>
  <c r="AJ145" i="1"/>
  <c r="AH219" i="1"/>
  <c r="AD147" i="1"/>
  <c r="AI146" i="1"/>
  <c r="Q1492" i="1"/>
  <c r="R1491" i="1"/>
  <c r="T1491" i="1" s="1"/>
  <c r="S1491" i="1"/>
  <c r="F1494" i="1" l="1"/>
  <c r="H1493" i="1"/>
  <c r="G1493" i="1"/>
  <c r="I1493" i="1" s="1"/>
  <c r="S1492" i="1"/>
  <c r="R1492" i="1"/>
  <c r="T1492" i="1" s="1"/>
  <c r="Q1493" i="1"/>
  <c r="AJ146" i="1"/>
  <c r="AK146" i="1"/>
  <c r="AD148" i="1"/>
  <c r="AI147" i="1"/>
  <c r="AH220" i="1"/>
  <c r="AF201" i="1"/>
  <c r="AF202" i="1" l="1"/>
  <c r="Q1494" i="1"/>
  <c r="S1493" i="1"/>
  <c r="R1493" i="1"/>
  <c r="T1493" i="1" s="1"/>
  <c r="AH221" i="1"/>
  <c r="AK147" i="1"/>
  <c r="AJ147" i="1"/>
  <c r="AD149" i="1"/>
  <c r="AI148" i="1"/>
  <c r="G1494" i="1"/>
  <c r="I1494" i="1" s="1"/>
  <c r="F1495" i="1"/>
  <c r="H1494" i="1"/>
  <c r="AH222" i="1" l="1"/>
  <c r="AK148" i="1"/>
  <c r="AJ148" i="1"/>
  <c r="S1494" i="1"/>
  <c r="R1494" i="1"/>
  <c r="T1494" i="1" s="1"/>
  <c r="Q1495" i="1"/>
  <c r="AD150" i="1"/>
  <c r="AI149" i="1"/>
  <c r="H1495" i="1"/>
  <c r="G1495" i="1"/>
  <c r="I1495" i="1" s="1"/>
  <c r="F1496" i="1"/>
  <c r="AF203" i="1"/>
  <c r="Q1496" i="1" l="1"/>
  <c r="S1495" i="1"/>
  <c r="R1495" i="1"/>
  <c r="T1495" i="1" s="1"/>
  <c r="AD151" i="1"/>
  <c r="AI150" i="1"/>
  <c r="AF204" i="1"/>
  <c r="H1496" i="1"/>
  <c r="F1497" i="1"/>
  <c r="G1496" i="1"/>
  <c r="I1496" i="1" s="1"/>
  <c r="AH223" i="1"/>
  <c r="AK149" i="1"/>
  <c r="AJ149" i="1"/>
  <c r="AK150" i="1" l="1"/>
  <c r="AJ150" i="1"/>
  <c r="AF205" i="1"/>
  <c r="AH224" i="1"/>
  <c r="AD152" i="1"/>
  <c r="AI151" i="1"/>
  <c r="H1497" i="1"/>
  <c r="F1498" i="1"/>
  <c r="G1497" i="1"/>
  <c r="I1497" i="1" s="1"/>
  <c r="S1496" i="1"/>
  <c r="R1496" i="1"/>
  <c r="T1496" i="1" s="1"/>
  <c r="Q1497" i="1"/>
  <c r="AK151" i="1" l="1"/>
  <c r="AJ151" i="1"/>
  <c r="S1497" i="1"/>
  <c r="Q1498" i="1"/>
  <c r="R1497" i="1"/>
  <c r="T1497" i="1" s="1"/>
  <c r="AH225" i="1"/>
  <c r="AD153" i="1"/>
  <c r="AI152" i="1"/>
  <c r="AF206" i="1"/>
  <c r="F1499" i="1"/>
  <c r="G1498" i="1"/>
  <c r="I1498" i="1" s="1"/>
  <c r="H1498" i="1"/>
  <c r="F1500" i="1" l="1"/>
  <c r="H1499" i="1"/>
  <c r="G1499" i="1"/>
  <c r="I1499" i="1" s="1"/>
  <c r="S1498" i="1"/>
  <c r="Q1499" i="1"/>
  <c r="R1498" i="1"/>
  <c r="T1498" i="1" s="1"/>
  <c r="AD154" i="1"/>
  <c r="AI153" i="1"/>
  <c r="AH226" i="1"/>
  <c r="AF207" i="1"/>
  <c r="AJ152" i="1"/>
  <c r="AK152" i="1"/>
  <c r="AD155" i="1" l="1"/>
  <c r="AI154" i="1"/>
  <c r="AK153" i="1"/>
  <c r="AJ153" i="1"/>
  <c r="Q1500" i="1"/>
  <c r="R1499" i="1"/>
  <c r="T1499" i="1" s="1"/>
  <c r="S1499" i="1"/>
  <c r="AF208" i="1"/>
  <c r="AH227" i="1"/>
  <c r="G1500" i="1"/>
  <c r="I1500" i="1" s="1"/>
  <c r="F1501" i="1"/>
  <c r="H1500" i="1"/>
  <c r="H1501" i="1" l="1"/>
  <c r="G1501" i="1"/>
  <c r="I1501" i="1" s="1"/>
  <c r="F1502" i="1"/>
  <c r="S1500" i="1"/>
  <c r="R1500" i="1"/>
  <c r="T1500" i="1" s="1"/>
  <c r="Q1501" i="1"/>
  <c r="AF209" i="1"/>
  <c r="AJ154" i="1"/>
  <c r="AK154" i="1"/>
  <c r="AH228" i="1"/>
  <c r="AD156" i="1"/>
  <c r="AI155" i="1"/>
  <c r="AF210" i="1" l="1"/>
  <c r="AK155" i="1"/>
  <c r="AJ155" i="1"/>
  <c r="Q1502" i="1"/>
  <c r="S1501" i="1"/>
  <c r="R1501" i="1"/>
  <c r="T1501" i="1" s="1"/>
  <c r="AD157" i="1"/>
  <c r="AI156" i="1"/>
  <c r="AH229" i="1"/>
  <c r="F1503" i="1"/>
  <c r="H1502" i="1"/>
  <c r="G1502" i="1"/>
  <c r="I1502" i="1" s="1"/>
  <c r="AD158" i="1" l="1"/>
  <c r="AI157" i="1"/>
  <c r="R1502" i="1"/>
  <c r="T1502" i="1" s="1"/>
  <c r="Q1503" i="1"/>
  <c r="S1502" i="1"/>
  <c r="F1504" i="1"/>
  <c r="H1503" i="1"/>
  <c r="G1503" i="1"/>
  <c r="I1503" i="1" s="1"/>
  <c r="AH230" i="1"/>
  <c r="AK156" i="1"/>
  <c r="AJ156" i="1"/>
  <c r="AF211" i="1"/>
  <c r="H1504" i="1" l="1"/>
  <c r="G1504" i="1"/>
  <c r="I1504" i="1" s="1"/>
  <c r="F1505" i="1"/>
  <c r="AF212" i="1"/>
  <c r="Q1504" i="1"/>
  <c r="R1503" i="1"/>
  <c r="T1503" i="1" s="1"/>
  <c r="S1503" i="1"/>
  <c r="AK157" i="1"/>
  <c r="AJ157" i="1"/>
  <c r="AH231" i="1"/>
  <c r="AD159" i="1"/>
  <c r="AI158" i="1"/>
  <c r="AD160" i="1" l="1"/>
  <c r="AI159" i="1"/>
  <c r="AK158" i="1"/>
  <c r="AJ158" i="1"/>
  <c r="Q1505" i="1"/>
  <c r="S1504" i="1"/>
  <c r="R1504" i="1"/>
  <c r="T1504" i="1" s="1"/>
  <c r="AF213" i="1"/>
  <c r="AH232" i="1"/>
  <c r="H1505" i="1"/>
  <c r="F1506" i="1"/>
  <c r="G1505" i="1"/>
  <c r="I1505" i="1" s="1"/>
  <c r="AF214" i="1" l="1"/>
  <c r="F1507" i="1"/>
  <c r="G1506" i="1"/>
  <c r="I1506" i="1" s="1"/>
  <c r="H1506" i="1"/>
  <c r="S1505" i="1"/>
  <c r="Q1506" i="1"/>
  <c r="R1505" i="1"/>
  <c r="T1505" i="1" s="1"/>
  <c r="AH233" i="1"/>
  <c r="AJ159" i="1"/>
  <c r="AK159" i="1"/>
  <c r="AD161" i="1"/>
  <c r="AI160" i="1"/>
  <c r="S1506" i="1" l="1"/>
  <c r="Q1507" i="1"/>
  <c r="R1506" i="1"/>
  <c r="T1506" i="1" s="1"/>
  <c r="AJ160" i="1"/>
  <c r="AK160" i="1"/>
  <c r="AD162" i="1"/>
  <c r="AI161" i="1"/>
  <c r="F1508" i="1"/>
  <c r="H1507" i="1"/>
  <c r="G1507" i="1"/>
  <c r="I1507" i="1" s="1"/>
  <c r="AH234" i="1"/>
  <c r="AF215" i="1"/>
  <c r="AH235" i="1" l="1"/>
  <c r="F1509" i="1"/>
  <c r="H1508" i="1"/>
  <c r="G1508" i="1"/>
  <c r="I1508" i="1" s="1"/>
  <c r="AK161" i="1"/>
  <c r="AJ161" i="1"/>
  <c r="AD163" i="1"/>
  <c r="AI162" i="1"/>
  <c r="AF216" i="1"/>
  <c r="Q1508" i="1"/>
  <c r="R1507" i="1"/>
  <c r="T1507" i="1" s="1"/>
  <c r="S1507" i="1"/>
  <c r="AD164" i="1" l="1"/>
  <c r="AI163" i="1"/>
  <c r="Q1509" i="1"/>
  <c r="S1508" i="1"/>
  <c r="R1508" i="1"/>
  <c r="T1508" i="1" s="1"/>
  <c r="H1509" i="1"/>
  <c r="F1510" i="1"/>
  <c r="G1509" i="1"/>
  <c r="I1509" i="1" s="1"/>
  <c r="AF217" i="1"/>
  <c r="AJ162" i="1"/>
  <c r="AK162" i="1"/>
  <c r="AH236" i="1"/>
  <c r="F1511" i="1" l="1"/>
  <c r="G1510" i="1"/>
  <c r="I1510" i="1" s="1"/>
  <c r="H1510" i="1"/>
  <c r="AH237" i="1"/>
  <c r="AK163" i="1"/>
  <c r="AJ163" i="1"/>
  <c r="S1509" i="1"/>
  <c r="Q1510" i="1"/>
  <c r="R1509" i="1"/>
  <c r="T1509" i="1" s="1"/>
  <c r="AF218" i="1"/>
  <c r="AD165" i="1"/>
  <c r="AI164" i="1"/>
  <c r="AF219" i="1" l="1"/>
  <c r="AH238" i="1"/>
  <c r="AK164" i="1"/>
  <c r="AJ164" i="1"/>
  <c r="AD166" i="1"/>
  <c r="AI165" i="1"/>
  <c r="S1510" i="1"/>
  <c r="Q1511" i="1"/>
  <c r="R1510" i="1"/>
  <c r="T1510" i="1" s="1"/>
  <c r="F1512" i="1"/>
  <c r="H1511" i="1"/>
  <c r="G1511" i="1"/>
  <c r="I1511" i="1" s="1"/>
  <c r="AK165" i="1" l="1"/>
  <c r="AJ165" i="1"/>
  <c r="AD167" i="1"/>
  <c r="AI166" i="1"/>
  <c r="H1512" i="1"/>
  <c r="G1512" i="1"/>
  <c r="I1512" i="1" s="1"/>
  <c r="F1513" i="1"/>
  <c r="AH239" i="1"/>
  <c r="Q1512" i="1"/>
  <c r="R1511" i="1"/>
  <c r="T1511" i="1" s="1"/>
  <c r="S1511" i="1"/>
  <c r="AF220" i="1"/>
  <c r="H1513" i="1" l="1"/>
  <c r="F1514" i="1"/>
  <c r="G1513" i="1"/>
  <c r="I1513" i="1" s="1"/>
  <c r="AF221" i="1"/>
  <c r="AK166" i="1"/>
  <c r="AJ166" i="1"/>
  <c r="AD168" i="1"/>
  <c r="AI167" i="1"/>
  <c r="Q1513" i="1"/>
  <c r="S1512" i="1"/>
  <c r="R1512" i="1"/>
  <c r="T1512" i="1" s="1"/>
  <c r="AH240" i="1"/>
  <c r="AK167" i="1" l="1"/>
  <c r="AJ167" i="1"/>
  <c r="AD169" i="1"/>
  <c r="AI168" i="1"/>
  <c r="AH241" i="1"/>
  <c r="AF222" i="1"/>
  <c r="Q1514" i="1"/>
  <c r="S1513" i="1"/>
  <c r="R1513" i="1"/>
  <c r="T1513" i="1" s="1"/>
  <c r="H1514" i="1"/>
  <c r="G1514" i="1"/>
  <c r="I1514" i="1" s="1"/>
  <c r="F1515" i="1"/>
  <c r="H1515" i="1" l="1"/>
  <c r="F1516" i="1"/>
  <c r="G1515" i="1"/>
  <c r="I1515" i="1" s="1"/>
  <c r="AH242" i="1"/>
  <c r="AJ168" i="1"/>
  <c r="AK168" i="1"/>
  <c r="AD170" i="1"/>
  <c r="AI169" i="1"/>
  <c r="AF223" i="1"/>
  <c r="Q1515" i="1"/>
  <c r="S1514" i="1"/>
  <c r="R1514" i="1"/>
  <c r="T1514" i="1" s="1"/>
  <c r="AD171" i="1" l="1"/>
  <c r="AI170" i="1"/>
  <c r="AK169" i="1"/>
  <c r="AJ169" i="1"/>
  <c r="Q1516" i="1"/>
  <c r="S1515" i="1"/>
  <c r="R1515" i="1"/>
  <c r="T1515" i="1" s="1"/>
  <c r="AH243" i="1"/>
  <c r="AF224" i="1"/>
  <c r="H1516" i="1"/>
  <c r="G1516" i="1"/>
  <c r="I1516" i="1" s="1"/>
  <c r="F1517" i="1"/>
  <c r="AH244" i="1" l="1"/>
  <c r="H1517" i="1"/>
  <c r="F1518" i="1"/>
  <c r="G1517" i="1"/>
  <c r="I1517" i="1" s="1"/>
  <c r="Q1517" i="1"/>
  <c r="S1516" i="1"/>
  <c r="R1516" i="1"/>
  <c r="T1516" i="1" s="1"/>
  <c r="AJ170" i="1"/>
  <c r="AK170" i="1"/>
  <c r="AF225" i="1"/>
  <c r="AD172" i="1"/>
  <c r="AI171" i="1"/>
  <c r="Q1518" i="1" l="1"/>
  <c r="S1517" i="1"/>
  <c r="R1517" i="1"/>
  <c r="T1517" i="1" s="1"/>
  <c r="AD173" i="1"/>
  <c r="AI172" i="1"/>
  <c r="H1518" i="1"/>
  <c r="G1518" i="1"/>
  <c r="I1518" i="1" s="1"/>
  <c r="F1519" i="1"/>
  <c r="AF226" i="1"/>
  <c r="AH245" i="1"/>
  <c r="AK171" i="1"/>
  <c r="AJ171" i="1"/>
  <c r="H1519" i="1" l="1"/>
  <c r="F1520" i="1"/>
  <c r="G1519" i="1"/>
  <c r="I1519" i="1" s="1"/>
  <c r="AK172" i="1"/>
  <c r="AJ172" i="1"/>
  <c r="AD174" i="1"/>
  <c r="AI173" i="1"/>
  <c r="AH246" i="1"/>
  <c r="AF227" i="1"/>
  <c r="Q1519" i="1"/>
  <c r="S1518" i="1"/>
  <c r="R1518" i="1"/>
  <c r="T1518" i="1" s="1"/>
  <c r="AH247" i="1" l="1"/>
  <c r="AK173" i="1"/>
  <c r="AJ173" i="1"/>
  <c r="AD175" i="1"/>
  <c r="AI174" i="1"/>
  <c r="Q1520" i="1"/>
  <c r="S1519" i="1"/>
  <c r="R1519" i="1"/>
  <c r="T1519" i="1" s="1"/>
  <c r="AF228" i="1"/>
  <c r="H1520" i="1"/>
  <c r="G1520" i="1"/>
  <c r="I1520" i="1" s="1"/>
  <c r="F1521" i="1"/>
  <c r="Q1521" i="1" l="1"/>
  <c r="S1520" i="1"/>
  <c r="R1520" i="1"/>
  <c r="T1520" i="1" s="1"/>
  <c r="H1521" i="1"/>
  <c r="F1522" i="1"/>
  <c r="G1521" i="1"/>
  <c r="I1521" i="1" s="1"/>
  <c r="AK174" i="1"/>
  <c r="AJ174" i="1"/>
  <c r="AD176" i="1"/>
  <c r="AI175" i="1"/>
  <c r="AF229" i="1"/>
  <c r="AH248" i="1"/>
  <c r="AH249" i="1" l="1"/>
  <c r="H1522" i="1"/>
  <c r="G1522" i="1"/>
  <c r="I1522" i="1" s="1"/>
  <c r="F1523" i="1"/>
  <c r="AF230" i="1"/>
  <c r="AJ175" i="1"/>
  <c r="AK175" i="1"/>
  <c r="AD177" i="1"/>
  <c r="AI176" i="1"/>
  <c r="Q1522" i="1"/>
  <c r="S1521" i="1"/>
  <c r="R1521" i="1"/>
  <c r="T1521" i="1" s="1"/>
  <c r="AF231" i="1" l="1"/>
  <c r="H1523" i="1"/>
  <c r="F1524" i="1"/>
  <c r="G1523" i="1"/>
  <c r="I1523" i="1" s="1"/>
  <c r="Q1523" i="1"/>
  <c r="S1522" i="1"/>
  <c r="R1522" i="1"/>
  <c r="T1522" i="1" s="1"/>
  <c r="AJ176" i="1"/>
  <c r="AK176" i="1"/>
  <c r="AD178" i="1"/>
  <c r="AI177" i="1"/>
  <c r="AH250" i="1"/>
  <c r="AH251" i="1" l="1"/>
  <c r="Q1524" i="1"/>
  <c r="S1523" i="1"/>
  <c r="R1523" i="1"/>
  <c r="T1523" i="1" s="1"/>
  <c r="H1524" i="1"/>
  <c r="G1524" i="1"/>
  <c r="I1524" i="1" s="1"/>
  <c r="F1525" i="1"/>
  <c r="AK177" i="1"/>
  <c r="AJ177" i="1"/>
  <c r="AD179" i="1"/>
  <c r="AI178" i="1"/>
  <c r="AF232" i="1"/>
  <c r="AF233" i="1" l="1"/>
  <c r="AJ178" i="1"/>
  <c r="AK178" i="1"/>
  <c r="AD180" i="1"/>
  <c r="AI179" i="1"/>
  <c r="Q1525" i="1"/>
  <c r="S1524" i="1"/>
  <c r="R1524" i="1"/>
  <c r="T1524" i="1" s="1"/>
  <c r="H1525" i="1"/>
  <c r="F1526" i="1"/>
  <c r="G1525" i="1"/>
  <c r="I1525" i="1" s="1"/>
  <c r="AH252" i="1"/>
  <c r="H1526" i="1" l="1"/>
  <c r="F1527" i="1"/>
  <c r="G1526" i="1"/>
  <c r="I1526" i="1" s="1"/>
  <c r="AK179" i="1"/>
  <c r="AJ179" i="1"/>
  <c r="R1525" i="1"/>
  <c r="T1525" i="1" s="1"/>
  <c r="S1525" i="1"/>
  <c r="Q1526" i="1"/>
  <c r="AH253" i="1"/>
  <c r="AD181" i="1"/>
  <c r="AI180" i="1"/>
  <c r="AF234" i="1"/>
  <c r="R1526" i="1" l="1"/>
  <c r="T1526" i="1" s="1"/>
  <c r="Q1527" i="1"/>
  <c r="S1526" i="1"/>
  <c r="AF235" i="1"/>
  <c r="AK180" i="1"/>
  <c r="AJ180" i="1"/>
  <c r="AD182" i="1"/>
  <c r="AI181" i="1"/>
  <c r="AH254" i="1"/>
  <c r="H1527" i="1"/>
  <c r="F1528" i="1"/>
  <c r="G1527" i="1"/>
  <c r="I1527" i="1" s="1"/>
  <c r="AK181" i="1" l="1"/>
  <c r="AJ181" i="1"/>
  <c r="AD183" i="1"/>
  <c r="AI182" i="1"/>
  <c r="H1528" i="1"/>
  <c r="F1529" i="1"/>
  <c r="G1528" i="1"/>
  <c r="I1528" i="1" s="1"/>
  <c r="AC1396" i="1"/>
  <c r="AC1403" i="1"/>
  <c r="AC1426" i="1"/>
  <c r="AC1417" i="1"/>
  <c r="AC1416" i="1"/>
  <c r="AC1423" i="1"/>
  <c r="AC1422" i="1"/>
  <c r="AC1381" i="1"/>
  <c r="AC1429" i="1"/>
  <c r="AC1388" i="1"/>
  <c r="AC1395" i="1"/>
  <c r="AC1418" i="1"/>
  <c r="AC1409" i="1"/>
  <c r="AC1408" i="1"/>
  <c r="AC1415" i="1"/>
  <c r="AC1414" i="1"/>
  <c r="AC1373" i="1"/>
  <c r="AC1389" i="1"/>
  <c r="AC1437" i="1"/>
  <c r="AC1387" i="1"/>
  <c r="AC1410" i="1"/>
  <c r="AC1401" i="1"/>
  <c r="AC1400" i="1"/>
  <c r="AC1407" i="1"/>
  <c r="AC1406" i="1"/>
  <c r="AC1380" i="1"/>
  <c r="AC1379" i="1"/>
  <c r="AC1405" i="1"/>
  <c r="AC1386" i="1"/>
  <c r="AC1434" i="1"/>
  <c r="AC1430" i="1"/>
  <c r="AC1436" i="1"/>
  <c r="AC1402" i="1"/>
  <c r="AC1393" i="1"/>
  <c r="AC1392" i="1"/>
  <c r="AC1399" i="1"/>
  <c r="AC1398" i="1"/>
  <c r="AC1385" i="1"/>
  <c r="AC1397" i="1"/>
  <c r="AC1374" i="1"/>
  <c r="AC1411" i="1"/>
  <c r="AC1428" i="1"/>
  <c r="AC1435" i="1"/>
  <c r="AC1394" i="1"/>
  <c r="AC1439" i="1"/>
  <c r="AC1391" i="1"/>
  <c r="AC1390" i="1"/>
  <c r="AC1382" i="1"/>
  <c r="AC1384" i="1"/>
  <c r="AC1404" i="1"/>
  <c r="AC1424" i="1"/>
  <c r="AC1420" i="1"/>
  <c r="AC1427" i="1"/>
  <c r="AC1432" i="1"/>
  <c r="AC1431" i="1"/>
  <c r="AC1413" i="1"/>
  <c r="AC1421" i="1"/>
  <c r="AC1378" i="1"/>
  <c r="AC1377" i="1"/>
  <c r="AC1376" i="1"/>
  <c r="AC1375" i="1"/>
  <c r="AC1438" i="1"/>
  <c r="AC1425" i="1"/>
  <c r="AC1383" i="1"/>
  <c r="AC1440" i="1"/>
  <c r="AC1412" i="1"/>
  <c r="AC1419" i="1"/>
  <c r="AC1433" i="1"/>
  <c r="AF236" i="1"/>
  <c r="AH255" i="1"/>
  <c r="R1527" i="1"/>
  <c r="T1527" i="1" s="1"/>
  <c r="S1527" i="1"/>
  <c r="Q1528" i="1"/>
  <c r="AH256" i="1" l="1"/>
  <c r="H1529" i="1"/>
  <c r="F1530" i="1"/>
  <c r="G1529" i="1"/>
  <c r="I1529" i="1" s="1"/>
  <c r="AK182" i="1"/>
  <c r="AJ182" i="1"/>
  <c r="AF237" i="1"/>
  <c r="AD184" i="1"/>
  <c r="AI183" i="1"/>
  <c r="R1528" i="1"/>
  <c r="T1528" i="1" s="1"/>
  <c r="Q1529" i="1"/>
  <c r="S1528" i="1"/>
  <c r="AF238" i="1" l="1"/>
  <c r="R1529" i="1"/>
  <c r="T1529" i="1" s="1"/>
  <c r="S1529" i="1"/>
  <c r="Q1530" i="1"/>
  <c r="H1530" i="1"/>
  <c r="F1531" i="1"/>
  <c r="G1530" i="1"/>
  <c r="I1530" i="1" s="1"/>
  <c r="AK183" i="1"/>
  <c r="AJ183" i="1"/>
  <c r="AD185" i="1"/>
  <c r="AI184" i="1"/>
  <c r="AH257" i="1"/>
  <c r="R1530" i="1" l="1"/>
  <c r="T1530" i="1" s="1"/>
  <c r="Q1531" i="1"/>
  <c r="S1530" i="1"/>
  <c r="H1531" i="1"/>
  <c r="F1532" i="1"/>
  <c r="G1531" i="1"/>
  <c r="I1531" i="1" s="1"/>
  <c r="AJ184" i="1"/>
  <c r="AK184" i="1"/>
  <c r="AD186" i="1"/>
  <c r="AI185" i="1"/>
  <c r="AH258" i="1"/>
  <c r="AF239" i="1"/>
  <c r="AD187" i="1" l="1"/>
  <c r="AI186" i="1"/>
  <c r="H1532" i="1"/>
  <c r="F1533" i="1"/>
  <c r="G1532" i="1"/>
  <c r="I1532" i="1" s="1"/>
  <c r="AF240" i="1"/>
  <c r="AH259" i="1"/>
  <c r="AK185" i="1"/>
  <c r="AJ185" i="1"/>
  <c r="R1531" i="1"/>
  <c r="T1531" i="1" s="1"/>
  <c r="S1531" i="1"/>
  <c r="Q1532" i="1"/>
  <c r="AH260" i="1" l="1"/>
  <c r="AF241" i="1"/>
  <c r="H1533" i="1"/>
  <c r="F1534" i="1"/>
  <c r="G1533" i="1"/>
  <c r="I1533" i="1" s="1"/>
  <c r="R1532" i="1"/>
  <c r="T1532" i="1" s="1"/>
  <c r="Q1533" i="1"/>
  <c r="S1532" i="1"/>
  <c r="AJ186" i="1"/>
  <c r="AK186" i="1"/>
  <c r="AD188" i="1"/>
  <c r="AI187" i="1"/>
  <c r="H1534" i="1" l="1"/>
  <c r="F1535" i="1"/>
  <c r="G1534" i="1"/>
  <c r="I1534" i="1" s="1"/>
  <c r="AK187" i="1"/>
  <c r="AJ187" i="1"/>
  <c r="AD189" i="1"/>
  <c r="AI188" i="1"/>
  <c r="AF242" i="1"/>
  <c r="AH261" i="1"/>
  <c r="R1533" i="1"/>
  <c r="T1533" i="1" s="1"/>
  <c r="S1533" i="1"/>
  <c r="Q1534" i="1"/>
  <c r="AF243" i="1" l="1"/>
  <c r="AK188" i="1"/>
  <c r="AJ188" i="1"/>
  <c r="R1534" i="1"/>
  <c r="T1534" i="1" s="1"/>
  <c r="Q1535" i="1"/>
  <c r="S1534" i="1"/>
  <c r="AD190" i="1"/>
  <c r="AI189" i="1"/>
  <c r="AH262" i="1"/>
  <c r="H1535" i="1"/>
  <c r="F1536" i="1"/>
  <c r="G1535" i="1"/>
  <c r="I1535" i="1" s="1"/>
  <c r="AD191" i="1" l="1"/>
  <c r="AI190" i="1"/>
  <c r="R1535" i="1"/>
  <c r="T1535" i="1" s="1"/>
  <c r="S1535" i="1"/>
  <c r="Q1536" i="1"/>
  <c r="H1536" i="1"/>
  <c r="F1537" i="1"/>
  <c r="G1536" i="1"/>
  <c r="I1536" i="1" s="1"/>
  <c r="AH263" i="1"/>
  <c r="AK189" i="1"/>
  <c r="AJ189" i="1"/>
  <c r="AF244" i="1"/>
  <c r="H1537" i="1" l="1"/>
  <c r="F1538" i="1"/>
  <c r="G1537" i="1"/>
  <c r="I1537" i="1" s="1"/>
  <c r="AF245" i="1"/>
  <c r="R1536" i="1"/>
  <c r="T1536" i="1" s="1"/>
  <c r="Q1537" i="1"/>
  <c r="S1536" i="1"/>
  <c r="AK190" i="1"/>
  <c r="AJ190" i="1"/>
  <c r="AH264" i="1"/>
  <c r="AD192" i="1"/>
  <c r="AI191" i="1"/>
  <c r="R1537" i="1" l="1"/>
  <c r="T1537" i="1" s="1"/>
  <c r="S1537" i="1"/>
  <c r="Q1538" i="1"/>
  <c r="AJ191" i="1"/>
  <c r="AK191" i="1"/>
  <c r="AD193" i="1"/>
  <c r="AI192" i="1"/>
  <c r="AH265" i="1"/>
  <c r="AF246" i="1"/>
  <c r="H1538" i="1"/>
  <c r="F1539" i="1"/>
  <c r="G1538" i="1"/>
  <c r="I1538" i="1" s="1"/>
  <c r="AF247" i="1" l="1"/>
  <c r="AH266" i="1"/>
  <c r="AJ192" i="1"/>
  <c r="AK192" i="1"/>
  <c r="AD194" i="1"/>
  <c r="AI193" i="1"/>
  <c r="H1539" i="1"/>
  <c r="F1540" i="1"/>
  <c r="G1539" i="1"/>
  <c r="I1539" i="1" s="1"/>
  <c r="R1538" i="1"/>
  <c r="T1538" i="1" s="1"/>
  <c r="Q1539" i="1"/>
  <c r="S1538" i="1"/>
  <c r="AK193" i="1" l="1"/>
  <c r="AJ193" i="1"/>
  <c r="AD195" i="1"/>
  <c r="AI194" i="1"/>
  <c r="R1539" i="1"/>
  <c r="T1539" i="1" s="1"/>
  <c r="S1539" i="1"/>
  <c r="Q1540" i="1"/>
  <c r="AH267" i="1"/>
  <c r="H1540" i="1"/>
  <c r="F1541" i="1"/>
  <c r="G1540" i="1"/>
  <c r="I1540" i="1" s="1"/>
  <c r="AF248" i="1"/>
  <c r="R1540" i="1" l="1"/>
  <c r="T1540" i="1" s="1"/>
  <c r="Q1541" i="1"/>
  <c r="S1540" i="1"/>
  <c r="AJ194" i="1"/>
  <c r="AK194" i="1"/>
  <c r="AF249" i="1"/>
  <c r="H1541" i="1"/>
  <c r="F1542" i="1"/>
  <c r="G1541" i="1"/>
  <c r="I1541" i="1" s="1"/>
  <c r="AD196" i="1"/>
  <c r="AI195" i="1"/>
  <c r="AH268" i="1"/>
  <c r="AK195" i="1" l="1"/>
  <c r="AJ195" i="1"/>
  <c r="AD197" i="1"/>
  <c r="AI196" i="1"/>
  <c r="H1542" i="1"/>
  <c r="F1543" i="1"/>
  <c r="G1542" i="1"/>
  <c r="I1542" i="1" s="1"/>
  <c r="AF250" i="1"/>
  <c r="AH269" i="1"/>
  <c r="R1541" i="1"/>
  <c r="T1541" i="1" s="1"/>
  <c r="S1541" i="1"/>
  <c r="Q1542" i="1"/>
  <c r="AF251" i="1" l="1"/>
  <c r="R1542" i="1"/>
  <c r="T1542" i="1" s="1"/>
  <c r="Q1543" i="1"/>
  <c r="S1542" i="1"/>
  <c r="H1543" i="1"/>
  <c r="F1544" i="1"/>
  <c r="G1543" i="1"/>
  <c r="I1543" i="1" s="1"/>
  <c r="AH270" i="1"/>
  <c r="AK196" i="1"/>
  <c r="AJ196" i="1"/>
  <c r="AD198" i="1"/>
  <c r="AI197" i="1"/>
  <c r="H1544" i="1" l="1"/>
  <c r="F1545" i="1"/>
  <c r="G1544" i="1"/>
  <c r="I1544" i="1" s="1"/>
  <c r="AK197" i="1"/>
  <c r="AJ197" i="1"/>
  <c r="AD199" i="1"/>
  <c r="AI198" i="1"/>
  <c r="R1543" i="1"/>
  <c r="T1543" i="1" s="1"/>
  <c r="S1543" i="1"/>
  <c r="Q1544" i="1"/>
  <c r="AH271" i="1"/>
  <c r="AF252" i="1"/>
  <c r="AD200" i="1" l="1"/>
  <c r="AI199" i="1"/>
  <c r="AK198" i="1"/>
  <c r="AJ198" i="1"/>
  <c r="AF253" i="1"/>
  <c r="AH272" i="1"/>
  <c r="R1544" i="1"/>
  <c r="T1544" i="1" s="1"/>
  <c r="Q1545" i="1"/>
  <c r="S1544" i="1"/>
  <c r="H1545" i="1"/>
  <c r="F1546" i="1"/>
  <c r="G1545" i="1"/>
  <c r="I1545" i="1" s="1"/>
  <c r="AH273" i="1" l="1"/>
  <c r="H1546" i="1"/>
  <c r="F1547" i="1"/>
  <c r="G1546" i="1"/>
  <c r="I1546" i="1" s="1"/>
  <c r="AF254" i="1"/>
  <c r="R1545" i="1"/>
  <c r="T1545" i="1" s="1"/>
  <c r="S1545" i="1"/>
  <c r="Q1546" i="1"/>
  <c r="AK199" i="1"/>
  <c r="AJ199" i="1"/>
  <c r="AD201" i="1"/>
  <c r="AI200" i="1"/>
  <c r="AJ200" i="1" l="1"/>
  <c r="AK200" i="1"/>
  <c r="AF255" i="1"/>
  <c r="AD202" i="1"/>
  <c r="AI201" i="1"/>
  <c r="H1547" i="1"/>
  <c r="F1548" i="1"/>
  <c r="G1547" i="1"/>
  <c r="I1547" i="1" s="1"/>
  <c r="R1546" i="1"/>
  <c r="T1546" i="1" s="1"/>
  <c r="Q1547" i="1"/>
  <c r="S1546" i="1"/>
  <c r="AH274" i="1"/>
  <c r="H1548" i="1" l="1"/>
  <c r="F1549" i="1"/>
  <c r="G1548" i="1"/>
  <c r="I1548" i="1" s="1"/>
  <c r="AD203" i="1"/>
  <c r="AI202" i="1"/>
  <c r="AK201" i="1"/>
  <c r="AJ201" i="1"/>
  <c r="AH275" i="1"/>
  <c r="R1547" i="1"/>
  <c r="T1547" i="1" s="1"/>
  <c r="S1547" i="1"/>
  <c r="Q1548" i="1"/>
  <c r="AF256" i="1"/>
  <c r="AH276" i="1" l="1"/>
  <c r="AJ202" i="1"/>
  <c r="AK202" i="1"/>
  <c r="AF257" i="1"/>
  <c r="R1548" i="1"/>
  <c r="T1548" i="1" s="1"/>
  <c r="Q1549" i="1"/>
  <c r="S1548" i="1"/>
  <c r="AD204" i="1"/>
  <c r="AI203" i="1"/>
  <c r="H1549" i="1"/>
  <c r="F1550" i="1"/>
  <c r="G1549" i="1"/>
  <c r="I1549" i="1" s="1"/>
  <c r="R1549" i="1" l="1"/>
  <c r="T1549" i="1" s="1"/>
  <c r="S1549" i="1"/>
  <c r="Q1550" i="1"/>
  <c r="AF258" i="1"/>
  <c r="H1550" i="1"/>
  <c r="F1551" i="1"/>
  <c r="G1550" i="1"/>
  <c r="I1550" i="1" s="1"/>
  <c r="AK203" i="1"/>
  <c r="AJ203" i="1"/>
  <c r="AD205" i="1"/>
  <c r="AI204" i="1"/>
  <c r="AH277" i="1"/>
  <c r="H1551" i="1" l="1"/>
  <c r="F1552" i="1"/>
  <c r="G1551" i="1"/>
  <c r="I1551" i="1" s="1"/>
  <c r="AK204" i="1"/>
  <c r="AJ204" i="1"/>
  <c r="AF259" i="1"/>
  <c r="AH278" i="1"/>
  <c r="AD206" i="1"/>
  <c r="AI205" i="1"/>
  <c r="R1550" i="1"/>
  <c r="T1550" i="1" s="1"/>
  <c r="Q1551" i="1"/>
  <c r="S1550" i="1"/>
  <c r="AH279" i="1" l="1"/>
  <c r="AF260" i="1"/>
  <c r="R1551" i="1"/>
  <c r="T1551" i="1" s="1"/>
  <c r="S1551" i="1"/>
  <c r="Q1552" i="1"/>
  <c r="AK205" i="1"/>
  <c r="AJ205" i="1"/>
  <c r="AD207" i="1"/>
  <c r="AI206" i="1"/>
  <c r="H1552" i="1"/>
  <c r="F1553" i="1"/>
  <c r="G1552" i="1"/>
  <c r="I1552" i="1" s="1"/>
  <c r="R1552" i="1" l="1"/>
  <c r="T1552" i="1" s="1"/>
  <c r="Q1553" i="1"/>
  <c r="S1552" i="1"/>
  <c r="H1553" i="1"/>
  <c r="F1554" i="1"/>
  <c r="G1553" i="1"/>
  <c r="I1553" i="1" s="1"/>
  <c r="AF261" i="1"/>
  <c r="AK206" i="1"/>
  <c r="AJ206" i="1"/>
  <c r="AD208" i="1"/>
  <c r="AI207" i="1"/>
  <c r="AH280" i="1"/>
  <c r="AJ207" i="1" l="1"/>
  <c r="AK207" i="1"/>
  <c r="AF262" i="1"/>
  <c r="AH281" i="1"/>
  <c r="H1554" i="1"/>
  <c r="F1555" i="1"/>
  <c r="G1554" i="1"/>
  <c r="I1554" i="1" s="1"/>
  <c r="AD209" i="1"/>
  <c r="AI208" i="1"/>
  <c r="R1553" i="1"/>
  <c r="T1553" i="1" s="1"/>
  <c r="S1553" i="1"/>
  <c r="Q1554" i="1"/>
  <c r="H1555" i="1" l="1"/>
  <c r="F1556" i="1"/>
  <c r="G1555" i="1"/>
  <c r="I1555" i="1" s="1"/>
  <c r="R1554" i="1"/>
  <c r="T1554" i="1" s="1"/>
  <c r="Q1555" i="1"/>
  <c r="S1554" i="1"/>
  <c r="AH282" i="1"/>
  <c r="AJ208" i="1"/>
  <c r="AK208" i="1"/>
  <c r="AF263" i="1"/>
  <c r="AD210" i="1"/>
  <c r="AI209" i="1"/>
  <c r="AH283" i="1" l="1"/>
  <c r="AK209" i="1"/>
  <c r="AJ209" i="1"/>
  <c r="R1555" i="1"/>
  <c r="T1555" i="1" s="1"/>
  <c r="S1555" i="1"/>
  <c r="Q1556" i="1"/>
  <c r="AD211" i="1"/>
  <c r="AI210" i="1"/>
  <c r="AF264" i="1"/>
  <c r="H1556" i="1"/>
  <c r="F1557" i="1"/>
  <c r="G1556" i="1"/>
  <c r="I1556" i="1" s="1"/>
  <c r="AD212" i="1" l="1"/>
  <c r="AI211" i="1"/>
  <c r="R1556" i="1"/>
  <c r="T1556" i="1" s="1"/>
  <c r="Q1557" i="1"/>
  <c r="S1556" i="1"/>
  <c r="H1557" i="1"/>
  <c r="F1558" i="1"/>
  <c r="G1557" i="1"/>
  <c r="I1557" i="1" s="1"/>
  <c r="AF265" i="1"/>
  <c r="AJ210" i="1"/>
  <c r="AK210" i="1"/>
  <c r="AH284" i="1"/>
  <c r="H1558" i="1" l="1"/>
  <c r="F1559" i="1"/>
  <c r="G1558" i="1"/>
  <c r="I1558" i="1" s="1"/>
  <c r="AH285" i="1"/>
  <c r="R1557" i="1"/>
  <c r="T1557" i="1" s="1"/>
  <c r="S1557" i="1"/>
  <c r="Q1558" i="1"/>
  <c r="AK211" i="1"/>
  <c r="AJ211" i="1"/>
  <c r="AF266" i="1"/>
  <c r="AD213" i="1"/>
  <c r="AI212" i="1"/>
  <c r="AF267" i="1" l="1"/>
  <c r="R1558" i="1"/>
  <c r="T1558" i="1" s="1"/>
  <c r="Q1559" i="1"/>
  <c r="S1558" i="1"/>
  <c r="AK212" i="1"/>
  <c r="AJ212" i="1"/>
  <c r="AH286" i="1"/>
  <c r="AD214" i="1"/>
  <c r="AI213" i="1"/>
  <c r="H1559" i="1"/>
  <c r="F1560" i="1"/>
  <c r="G1559" i="1"/>
  <c r="I1559" i="1" s="1"/>
  <c r="H1560" i="1" l="1"/>
  <c r="F1561" i="1"/>
  <c r="G1560" i="1"/>
  <c r="I1560" i="1" s="1"/>
  <c r="R1559" i="1"/>
  <c r="T1559" i="1" s="1"/>
  <c r="S1559" i="1"/>
  <c r="Q1560" i="1"/>
  <c r="AK213" i="1"/>
  <c r="AJ213" i="1"/>
  <c r="AD215" i="1"/>
  <c r="AI214" i="1"/>
  <c r="AH287" i="1"/>
  <c r="AF268" i="1"/>
  <c r="AD216" i="1" l="1"/>
  <c r="AI215" i="1"/>
  <c r="R1560" i="1"/>
  <c r="T1560" i="1" s="1"/>
  <c r="Q1561" i="1"/>
  <c r="S1560" i="1"/>
  <c r="AF269" i="1"/>
  <c r="AH288" i="1"/>
  <c r="AK214" i="1"/>
  <c r="AJ214" i="1"/>
  <c r="H1561" i="1"/>
  <c r="F1562" i="1"/>
  <c r="G1561" i="1"/>
  <c r="I1561" i="1" s="1"/>
  <c r="AF270" i="1" l="1"/>
  <c r="H1562" i="1"/>
  <c r="F1563" i="1"/>
  <c r="G1562" i="1"/>
  <c r="I1562" i="1" s="1"/>
  <c r="R1561" i="1"/>
  <c r="T1561" i="1" s="1"/>
  <c r="S1561" i="1"/>
  <c r="Q1562" i="1"/>
  <c r="AK215" i="1"/>
  <c r="AJ215" i="1"/>
  <c r="AH289" i="1"/>
  <c r="AD217" i="1"/>
  <c r="AI216" i="1"/>
  <c r="R1562" i="1" l="1"/>
  <c r="T1562" i="1" s="1"/>
  <c r="Q1563" i="1"/>
  <c r="S1562" i="1"/>
  <c r="AJ216" i="1"/>
  <c r="AK216" i="1"/>
  <c r="AD218" i="1"/>
  <c r="AI217" i="1"/>
  <c r="H1563" i="1"/>
  <c r="F1564" i="1"/>
  <c r="G1563" i="1"/>
  <c r="I1563" i="1" s="1"/>
  <c r="AH290" i="1"/>
  <c r="AF271" i="1"/>
  <c r="AH291" i="1" l="1"/>
  <c r="H1564" i="1"/>
  <c r="F1565" i="1"/>
  <c r="G1564" i="1"/>
  <c r="I1564" i="1" s="1"/>
  <c r="AK217" i="1"/>
  <c r="AJ217" i="1"/>
  <c r="AD219" i="1"/>
  <c r="AI218" i="1"/>
  <c r="AF272" i="1"/>
  <c r="R1563" i="1"/>
  <c r="T1563" i="1" s="1"/>
  <c r="S1563" i="1"/>
  <c r="Q1564" i="1"/>
  <c r="R1564" i="1" l="1"/>
  <c r="T1564" i="1" s="1"/>
  <c r="Q1565" i="1"/>
  <c r="S1564" i="1"/>
  <c r="AD220" i="1"/>
  <c r="AI219" i="1"/>
  <c r="H1565" i="1"/>
  <c r="F1566" i="1"/>
  <c r="G1565" i="1"/>
  <c r="I1565" i="1" s="1"/>
  <c r="AF273" i="1"/>
  <c r="AJ218" i="1"/>
  <c r="AK218" i="1"/>
  <c r="AH292" i="1"/>
  <c r="AH293" i="1" l="1"/>
  <c r="AK219" i="1"/>
  <c r="AJ219" i="1"/>
  <c r="AF274" i="1"/>
  <c r="H1566" i="1"/>
  <c r="F1567" i="1"/>
  <c r="G1566" i="1"/>
  <c r="I1566" i="1" s="1"/>
  <c r="AD221" i="1"/>
  <c r="AI220" i="1"/>
  <c r="R1565" i="1"/>
  <c r="T1565" i="1" s="1"/>
  <c r="S1565" i="1"/>
  <c r="Q1566" i="1"/>
  <c r="H1567" i="1" l="1"/>
  <c r="F1568" i="1"/>
  <c r="G1567" i="1"/>
  <c r="I1567" i="1" s="1"/>
  <c r="R1566" i="1"/>
  <c r="T1566" i="1" s="1"/>
  <c r="Q1567" i="1"/>
  <c r="S1566" i="1"/>
  <c r="AF275" i="1"/>
  <c r="AK220" i="1"/>
  <c r="AJ220" i="1"/>
  <c r="AD222" i="1"/>
  <c r="AI221" i="1"/>
  <c r="AH294" i="1"/>
  <c r="AF276" i="1" l="1"/>
  <c r="AH295" i="1"/>
  <c r="R1567" i="1"/>
  <c r="T1567" i="1" s="1"/>
  <c r="S1567" i="1"/>
  <c r="Q1568" i="1"/>
  <c r="AK221" i="1"/>
  <c r="AJ221" i="1"/>
  <c r="AD223" i="1"/>
  <c r="AI222" i="1"/>
  <c r="H1568" i="1"/>
  <c r="F1569" i="1"/>
  <c r="G1568" i="1"/>
  <c r="I1568" i="1" s="1"/>
  <c r="R1568" i="1" l="1"/>
  <c r="T1568" i="1" s="1"/>
  <c r="Q1569" i="1"/>
  <c r="S1568" i="1"/>
  <c r="AK222" i="1"/>
  <c r="AJ222" i="1"/>
  <c r="H1569" i="1"/>
  <c r="F1570" i="1"/>
  <c r="G1569" i="1"/>
  <c r="I1569" i="1" s="1"/>
  <c r="AH296" i="1"/>
  <c r="AD224" i="1"/>
  <c r="AI223" i="1"/>
  <c r="AF277" i="1"/>
  <c r="H1570" i="1" l="1"/>
  <c r="F1571" i="1"/>
  <c r="G1570" i="1"/>
  <c r="I1570" i="1" s="1"/>
  <c r="AF278" i="1"/>
  <c r="AK223" i="1"/>
  <c r="AJ223" i="1"/>
  <c r="AD225" i="1"/>
  <c r="AI224" i="1"/>
  <c r="AH297" i="1"/>
  <c r="R1569" i="1"/>
  <c r="T1569" i="1" s="1"/>
  <c r="S1569" i="1"/>
  <c r="Q1570" i="1"/>
  <c r="AK224" i="1" l="1"/>
  <c r="AJ224" i="1"/>
  <c r="AD226" i="1"/>
  <c r="AI225" i="1"/>
  <c r="R1570" i="1"/>
  <c r="T1570" i="1" s="1"/>
  <c r="Q1571" i="1"/>
  <c r="S1570" i="1"/>
  <c r="AF279" i="1"/>
  <c r="AH298" i="1"/>
  <c r="H1571" i="1"/>
  <c r="F1572" i="1"/>
  <c r="G1571" i="1"/>
  <c r="I1571" i="1" s="1"/>
  <c r="AF280" i="1" l="1"/>
  <c r="R1571" i="1"/>
  <c r="T1571" i="1" s="1"/>
  <c r="S1571" i="1"/>
  <c r="Q1572" i="1"/>
  <c r="H1572" i="1"/>
  <c r="F1573" i="1"/>
  <c r="G1572" i="1"/>
  <c r="I1572" i="1" s="1"/>
  <c r="AK225" i="1"/>
  <c r="AJ225" i="1"/>
  <c r="AD227" i="1"/>
  <c r="AI226" i="1"/>
  <c r="AH299" i="1"/>
  <c r="H1573" i="1" l="1"/>
  <c r="F1574" i="1"/>
  <c r="G1573" i="1"/>
  <c r="I1573" i="1" s="1"/>
  <c r="AH300" i="1"/>
  <c r="R1572" i="1"/>
  <c r="T1572" i="1" s="1"/>
  <c r="Q1573" i="1"/>
  <c r="S1572" i="1"/>
  <c r="AJ226" i="1"/>
  <c r="AK226" i="1"/>
  <c r="AD228" i="1"/>
  <c r="AI227" i="1"/>
  <c r="AF281" i="1"/>
  <c r="AH301" i="1" l="1"/>
  <c r="R1573" i="1"/>
  <c r="T1573" i="1" s="1"/>
  <c r="S1573" i="1"/>
  <c r="Q1574" i="1"/>
  <c r="AF282" i="1"/>
  <c r="AK227" i="1"/>
  <c r="AJ227" i="1"/>
  <c r="AD229" i="1"/>
  <c r="AI228" i="1"/>
  <c r="H1574" i="1"/>
  <c r="F1575" i="1"/>
  <c r="G1574" i="1"/>
  <c r="I1574" i="1" s="1"/>
  <c r="AF283" i="1" l="1"/>
  <c r="H1575" i="1"/>
  <c r="F1576" i="1"/>
  <c r="G1575" i="1"/>
  <c r="I1575" i="1" s="1"/>
  <c r="R1574" i="1"/>
  <c r="T1574" i="1" s="1"/>
  <c r="Q1575" i="1"/>
  <c r="S1574" i="1"/>
  <c r="AK228" i="1"/>
  <c r="AJ228" i="1"/>
  <c r="AD230" i="1"/>
  <c r="AI229" i="1"/>
  <c r="AH302" i="1"/>
  <c r="AH303" i="1" l="1"/>
  <c r="F1577" i="1"/>
  <c r="H1576" i="1"/>
  <c r="G1576" i="1"/>
  <c r="I1576" i="1" s="1"/>
  <c r="R1575" i="1"/>
  <c r="T1575" i="1" s="1"/>
  <c r="S1575" i="1"/>
  <c r="Q1576" i="1"/>
  <c r="AJ229" i="1"/>
  <c r="AK229" i="1"/>
  <c r="AD231" i="1"/>
  <c r="AI230" i="1"/>
  <c r="AF284" i="1"/>
  <c r="AD232" i="1" l="1"/>
  <c r="AI231" i="1"/>
  <c r="F1578" i="1"/>
  <c r="G1577" i="1"/>
  <c r="I1577" i="1" s="1"/>
  <c r="H1577" i="1"/>
  <c r="R1576" i="1"/>
  <c r="T1576" i="1" s="1"/>
  <c r="Q1577" i="1"/>
  <c r="S1576" i="1"/>
  <c r="AK230" i="1"/>
  <c r="AJ230" i="1"/>
  <c r="AH304" i="1"/>
  <c r="AF285" i="1"/>
  <c r="R1577" i="1" l="1"/>
  <c r="T1577" i="1" s="1"/>
  <c r="Q1578" i="1"/>
  <c r="S1577" i="1"/>
  <c r="AJ231" i="1"/>
  <c r="AK231" i="1"/>
  <c r="AF286" i="1"/>
  <c r="AH305" i="1"/>
  <c r="F1579" i="1"/>
  <c r="G1578" i="1"/>
  <c r="I1578" i="1" s="1"/>
  <c r="H1578" i="1"/>
  <c r="AD233" i="1"/>
  <c r="AI232" i="1"/>
  <c r="AH306" i="1" l="1"/>
  <c r="AK232" i="1"/>
  <c r="AJ232" i="1"/>
  <c r="AF287" i="1"/>
  <c r="AD234" i="1"/>
  <c r="AI233" i="1"/>
  <c r="F1580" i="1"/>
  <c r="H1579" i="1"/>
  <c r="G1579" i="1"/>
  <c r="I1579" i="1" s="1"/>
  <c r="AC1473" i="1"/>
  <c r="AC1444" i="1"/>
  <c r="AC1449" i="1"/>
  <c r="AC1465" i="1"/>
  <c r="AC1443" i="1"/>
  <c r="AC1467" i="1"/>
  <c r="AC1442" i="1"/>
  <c r="AC1450" i="1"/>
  <c r="AC1456" i="1"/>
  <c r="AC1448" i="1"/>
  <c r="AC1447" i="1"/>
  <c r="AC1466" i="1"/>
  <c r="AC1459" i="1"/>
  <c r="AC1458" i="1"/>
  <c r="AC1460" i="1"/>
  <c r="AC1452" i="1"/>
  <c r="AC1471" i="1"/>
  <c r="AC1463" i="1"/>
  <c r="AC1445" i="1"/>
  <c r="AC1457" i="1"/>
  <c r="AC1451" i="1"/>
  <c r="AC1468" i="1"/>
  <c r="AC1446" i="1"/>
  <c r="AC1469" i="1"/>
  <c r="AC1441" i="1"/>
  <c r="AC1455" i="1"/>
  <c r="AC1470" i="1"/>
  <c r="AC1464" i="1"/>
  <c r="AC1461" i="1"/>
  <c r="AC1462" i="1"/>
  <c r="AC1472" i="1"/>
  <c r="AC1474" i="1"/>
  <c r="AC1453" i="1"/>
  <c r="AC1454" i="1"/>
  <c r="R1578" i="1"/>
  <c r="T1578" i="1" s="1"/>
  <c r="Q1579" i="1"/>
  <c r="S1578" i="1"/>
  <c r="AK233" i="1" l="1"/>
  <c r="AJ233" i="1"/>
  <c r="AD235" i="1"/>
  <c r="AI234" i="1"/>
  <c r="AF288" i="1"/>
  <c r="R1579" i="1"/>
  <c r="T1579" i="1" s="1"/>
  <c r="Q1580" i="1"/>
  <c r="S1579" i="1"/>
  <c r="F1581" i="1"/>
  <c r="G1580" i="1"/>
  <c r="I1580" i="1" s="1"/>
  <c r="H1580" i="1"/>
  <c r="AH307" i="1"/>
  <c r="F1582" i="1" l="1"/>
  <c r="G1581" i="1"/>
  <c r="I1581" i="1" s="1"/>
  <c r="H1581" i="1"/>
  <c r="R1580" i="1"/>
  <c r="T1580" i="1" s="1"/>
  <c r="Q1581" i="1"/>
  <c r="S1580" i="1"/>
  <c r="AH308" i="1"/>
  <c r="AF289" i="1"/>
  <c r="AK234" i="1"/>
  <c r="AJ234" i="1"/>
  <c r="AD236" i="1"/>
  <c r="AI235" i="1"/>
  <c r="AH309" i="1" l="1"/>
  <c r="AJ235" i="1"/>
  <c r="AK235" i="1"/>
  <c r="AD237" i="1"/>
  <c r="AI236" i="1"/>
  <c r="R1581" i="1"/>
  <c r="T1581" i="1" s="1"/>
  <c r="Q1582" i="1"/>
  <c r="S1581" i="1"/>
  <c r="AF290" i="1"/>
  <c r="F1583" i="1"/>
  <c r="G1582" i="1"/>
  <c r="I1582" i="1" s="1"/>
  <c r="H1582" i="1"/>
  <c r="AJ236" i="1" l="1"/>
  <c r="AK236" i="1"/>
  <c r="AD238" i="1"/>
  <c r="AI237" i="1"/>
  <c r="F1584" i="1"/>
  <c r="G1583" i="1"/>
  <c r="I1583" i="1" s="1"/>
  <c r="H1583" i="1"/>
  <c r="R1582" i="1"/>
  <c r="T1582" i="1" s="1"/>
  <c r="Q1583" i="1"/>
  <c r="S1582" i="1"/>
  <c r="AF291" i="1"/>
  <c r="AH310" i="1"/>
  <c r="AF292" i="1" l="1"/>
  <c r="R1583" i="1"/>
  <c r="T1583" i="1" s="1"/>
  <c r="Q1584" i="1"/>
  <c r="S1583" i="1"/>
  <c r="AH311" i="1"/>
  <c r="F1585" i="1"/>
  <c r="G1584" i="1"/>
  <c r="I1584" i="1" s="1"/>
  <c r="H1584" i="1"/>
  <c r="AK237" i="1"/>
  <c r="AJ237" i="1"/>
  <c r="AD239" i="1"/>
  <c r="AI238" i="1"/>
  <c r="F1586" i="1" l="1"/>
  <c r="G1585" i="1"/>
  <c r="I1585" i="1" s="1"/>
  <c r="H1585" i="1"/>
  <c r="AD240" i="1"/>
  <c r="AI239" i="1"/>
  <c r="AH312" i="1"/>
  <c r="AK238" i="1"/>
  <c r="AJ238" i="1"/>
  <c r="R1584" i="1"/>
  <c r="T1584" i="1" s="1"/>
  <c r="Q1585" i="1"/>
  <c r="S1584" i="1"/>
  <c r="AF293" i="1"/>
  <c r="R1585" i="1" l="1"/>
  <c r="T1585" i="1" s="1"/>
  <c r="Q1586" i="1"/>
  <c r="S1585" i="1"/>
  <c r="AH313" i="1"/>
  <c r="AF294" i="1"/>
  <c r="AJ239" i="1"/>
  <c r="AK239" i="1"/>
  <c r="AD241" i="1"/>
  <c r="AI240" i="1"/>
  <c r="F1587" i="1"/>
  <c r="G1586" i="1"/>
  <c r="I1586" i="1" s="1"/>
  <c r="H1586" i="1"/>
  <c r="AF295" i="1" l="1"/>
  <c r="F1588" i="1"/>
  <c r="G1587" i="1"/>
  <c r="I1587" i="1" s="1"/>
  <c r="H1587" i="1"/>
  <c r="AH314" i="1"/>
  <c r="AK240" i="1"/>
  <c r="AJ240" i="1"/>
  <c r="AD242" i="1"/>
  <c r="AI241" i="1"/>
  <c r="R1586" i="1"/>
  <c r="T1586" i="1" s="1"/>
  <c r="Q1587" i="1"/>
  <c r="S1586" i="1"/>
  <c r="AH315" i="1" l="1"/>
  <c r="R1587" i="1"/>
  <c r="T1587" i="1" s="1"/>
  <c r="Q1588" i="1"/>
  <c r="S1587" i="1"/>
  <c r="AK241" i="1"/>
  <c r="AJ241" i="1"/>
  <c r="F1589" i="1"/>
  <c r="G1588" i="1"/>
  <c r="I1588" i="1" s="1"/>
  <c r="H1588" i="1"/>
  <c r="AD243" i="1"/>
  <c r="AI242" i="1"/>
  <c r="AF296" i="1"/>
  <c r="F1590" i="1" l="1"/>
  <c r="G1589" i="1"/>
  <c r="I1589" i="1" s="1"/>
  <c r="H1589" i="1"/>
  <c r="AD244" i="1"/>
  <c r="AI243" i="1"/>
  <c r="AF297" i="1"/>
  <c r="AK242" i="1"/>
  <c r="AJ242" i="1"/>
  <c r="R1588" i="1"/>
  <c r="T1588" i="1" s="1"/>
  <c r="Q1589" i="1"/>
  <c r="S1588" i="1"/>
  <c r="AH316" i="1"/>
  <c r="AH317" i="1" l="1"/>
  <c r="AF298" i="1"/>
  <c r="AK243" i="1"/>
  <c r="AJ243" i="1"/>
  <c r="AD245" i="1"/>
  <c r="AI244" i="1"/>
  <c r="R1589" i="1"/>
  <c r="T1589" i="1" s="1"/>
  <c r="Q1590" i="1"/>
  <c r="S1589" i="1"/>
  <c r="F1591" i="1"/>
  <c r="G1590" i="1"/>
  <c r="I1590" i="1" s="1"/>
  <c r="H1590" i="1"/>
  <c r="AJ244" i="1" l="1"/>
  <c r="AK244" i="1"/>
  <c r="AD246" i="1"/>
  <c r="AI245" i="1"/>
  <c r="F1592" i="1"/>
  <c r="G1591" i="1"/>
  <c r="I1591" i="1" s="1"/>
  <c r="H1591" i="1"/>
  <c r="AF299" i="1"/>
  <c r="R1590" i="1"/>
  <c r="T1590" i="1" s="1"/>
  <c r="Q1591" i="1"/>
  <c r="S1590" i="1"/>
  <c r="AH318" i="1"/>
  <c r="AF300" i="1" l="1"/>
  <c r="AH319" i="1"/>
  <c r="F1593" i="1"/>
  <c r="G1592" i="1"/>
  <c r="I1592" i="1" s="1"/>
  <c r="H1592" i="1"/>
  <c r="AK245" i="1"/>
  <c r="AJ245" i="1"/>
  <c r="R1591" i="1"/>
  <c r="T1591" i="1" s="1"/>
  <c r="Q1592" i="1"/>
  <c r="S1591" i="1"/>
  <c r="AD247" i="1"/>
  <c r="AI246" i="1"/>
  <c r="AK246" i="1" l="1"/>
  <c r="AJ246" i="1"/>
  <c r="AD248" i="1"/>
  <c r="AI247" i="1"/>
  <c r="F1594" i="1"/>
  <c r="G1593" i="1"/>
  <c r="I1593" i="1" s="1"/>
  <c r="H1593" i="1"/>
  <c r="AH320" i="1"/>
  <c r="R1592" i="1"/>
  <c r="T1592" i="1" s="1"/>
  <c r="Q1593" i="1"/>
  <c r="S1592" i="1"/>
  <c r="AF301" i="1"/>
  <c r="AF302" i="1" l="1"/>
  <c r="F1595" i="1"/>
  <c r="G1594" i="1"/>
  <c r="I1594" i="1" s="1"/>
  <c r="H1594" i="1"/>
  <c r="AJ247" i="1"/>
  <c r="AK247" i="1"/>
  <c r="R1593" i="1"/>
  <c r="T1593" i="1" s="1"/>
  <c r="Q1594" i="1"/>
  <c r="S1593" i="1"/>
  <c r="AD249" i="1"/>
  <c r="AI248" i="1"/>
  <c r="AH321" i="1"/>
  <c r="AH322" i="1" l="1"/>
  <c r="AK248" i="1"/>
  <c r="AJ248" i="1"/>
  <c r="AD250" i="1"/>
  <c r="AI249" i="1"/>
  <c r="F1596" i="1"/>
  <c r="H1595" i="1"/>
  <c r="G1595" i="1"/>
  <c r="I1595" i="1" s="1"/>
  <c r="R1594" i="1"/>
  <c r="T1594" i="1" s="1"/>
  <c r="S1594" i="1"/>
  <c r="Q1595" i="1"/>
  <c r="AF303" i="1"/>
  <c r="R1595" i="1" l="1"/>
  <c r="T1595" i="1" s="1"/>
  <c r="S1595" i="1"/>
  <c r="Q1596" i="1"/>
  <c r="F1597" i="1"/>
  <c r="H1596" i="1"/>
  <c r="G1596" i="1"/>
  <c r="I1596" i="1" s="1"/>
  <c r="AK249" i="1"/>
  <c r="AJ249" i="1"/>
  <c r="AF304" i="1"/>
  <c r="AD251" i="1"/>
  <c r="AI250" i="1"/>
  <c r="AH323" i="1"/>
  <c r="AF305" i="1" l="1"/>
  <c r="AH324" i="1"/>
  <c r="AK250" i="1"/>
  <c r="AJ250" i="1"/>
  <c r="F1598" i="1"/>
  <c r="G1597" i="1"/>
  <c r="I1597" i="1" s="1"/>
  <c r="H1597" i="1"/>
  <c r="AD252" i="1"/>
  <c r="AI251" i="1"/>
  <c r="R1596" i="1"/>
  <c r="T1596" i="1" s="1"/>
  <c r="Q1597" i="1"/>
  <c r="S1596" i="1"/>
  <c r="R1597" i="1" l="1"/>
  <c r="T1597" i="1" s="1"/>
  <c r="Q1598" i="1"/>
  <c r="S1597" i="1"/>
  <c r="F1599" i="1"/>
  <c r="H1598" i="1"/>
  <c r="G1598" i="1"/>
  <c r="I1598" i="1" s="1"/>
  <c r="AH325" i="1"/>
  <c r="AK251" i="1"/>
  <c r="AJ251" i="1"/>
  <c r="AD253" i="1"/>
  <c r="AI252" i="1"/>
  <c r="AF306" i="1"/>
  <c r="AH326" i="1" l="1"/>
  <c r="AD254" i="1"/>
  <c r="AI253" i="1"/>
  <c r="AF307" i="1"/>
  <c r="AJ252" i="1"/>
  <c r="AK252" i="1"/>
  <c r="F1600" i="1"/>
  <c r="H1599" i="1"/>
  <c r="G1599" i="1"/>
  <c r="I1599" i="1" s="1"/>
  <c r="R1598" i="1"/>
  <c r="T1598" i="1" s="1"/>
  <c r="S1598" i="1"/>
  <c r="Q1599" i="1"/>
  <c r="AF308" i="1" l="1"/>
  <c r="AK253" i="1"/>
  <c r="AJ253" i="1"/>
  <c r="R1599" i="1"/>
  <c r="T1599" i="1" s="1"/>
  <c r="S1599" i="1"/>
  <c r="Q1600" i="1"/>
  <c r="AD255" i="1"/>
  <c r="AI254" i="1"/>
  <c r="AH327" i="1"/>
  <c r="F1601" i="1"/>
  <c r="H1600" i="1"/>
  <c r="G1600" i="1"/>
  <c r="I1600" i="1" s="1"/>
  <c r="R1600" i="1" l="1"/>
  <c r="T1600" i="1" s="1"/>
  <c r="S1600" i="1"/>
  <c r="Q1601" i="1"/>
  <c r="AD256" i="1"/>
  <c r="AI255" i="1"/>
  <c r="F1602" i="1"/>
  <c r="H1601" i="1"/>
  <c r="G1601" i="1"/>
  <c r="I1601" i="1" s="1"/>
  <c r="AH328" i="1"/>
  <c r="AK254" i="1"/>
  <c r="AJ254" i="1"/>
  <c r="AF309" i="1"/>
  <c r="R1601" i="1" l="1"/>
  <c r="T1601" i="1" s="1"/>
  <c r="Q1602" i="1"/>
  <c r="S1601" i="1"/>
  <c r="AH329" i="1"/>
  <c r="F1603" i="1"/>
  <c r="H1602" i="1"/>
  <c r="G1602" i="1"/>
  <c r="I1602" i="1" s="1"/>
  <c r="AF310" i="1"/>
  <c r="AJ255" i="1"/>
  <c r="AK255" i="1"/>
  <c r="AD257" i="1"/>
  <c r="AI256" i="1"/>
  <c r="AF311" i="1" l="1"/>
  <c r="AD258" i="1"/>
  <c r="AI257" i="1"/>
  <c r="AK256" i="1"/>
  <c r="AJ256" i="1"/>
  <c r="F1604" i="1"/>
  <c r="H1603" i="1"/>
  <c r="G1603" i="1"/>
  <c r="I1603" i="1" s="1"/>
  <c r="AH330" i="1"/>
  <c r="R1602" i="1"/>
  <c r="T1602" i="1" s="1"/>
  <c r="S1602" i="1"/>
  <c r="Q1603" i="1"/>
  <c r="F1605" i="1" l="1"/>
  <c r="H1604" i="1"/>
  <c r="G1604" i="1"/>
  <c r="I1604" i="1" s="1"/>
  <c r="AC1481" i="1"/>
  <c r="AC1490" i="1"/>
  <c r="AC1477" i="1"/>
  <c r="AC1487" i="1"/>
  <c r="AC1479" i="1"/>
  <c r="AC1486" i="1"/>
  <c r="AC1475" i="1"/>
  <c r="AC1492" i="1"/>
  <c r="AC1476" i="1"/>
  <c r="AC1489" i="1"/>
  <c r="AC1488" i="1"/>
  <c r="AC1485" i="1"/>
  <c r="AC1482" i="1"/>
  <c r="AC1491" i="1"/>
  <c r="AC1478" i="1"/>
  <c r="AC1480" i="1"/>
  <c r="AC1484" i="1"/>
  <c r="AC1483" i="1"/>
  <c r="R1603" i="1"/>
  <c r="T1603" i="1" s="1"/>
  <c r="S1603" i="1"/>
  <c r="Q1604" i="1"/>
  <c r="AD259" i="1"/>
  <c r="AI258" i="1"/>
  <c r="AK257" i="1"/>
  <c r="AJ257" i="1"/>
  <c r="AH331" i="1"/>
  <c r="AF312" i="1"/>
  <c r="R1604" i="1" l="1"/>
  <c r="T1604" i="1" s="1"/>
  <c r="S1604" i="1"/>
  <c r="Q1605" i="1"/>
  <c r="AH332" i="1"/>
  <c r="AF313" i="1"/>
  <c r="AK258" i="1"/>
  <c r="AJ258" i="1"/>
  <c r="AD260" i="1"/>
  <c r="AI259" i="1"/>
  <c r="F1606" i="1"/>
  <c r="H1605" i="1"/>
  <c r="G1605" i="1"/>
  <c r="I1605" i="1" s="1"/>
  <c r="AD261" i="1" l="1"/>
  <c r="AI260" i="1"/>
  <c r="AH333" i="1"/>
  <c r="AF314" i="1"/>
  <c r="F1607" i="1"/>
  <c r="H1606" i="1"/>
  <c r="G1606" i="1"/>
  <c r="I1606" i="1" s="1"/>
  <c r="AK259" i="1"/>
  <c r="AJ259" i="1"/>
  <c r="R1605" i="1"/>
  <c r="T1605" i="1" s="1"/>
  <c r="Q1606" i="1"/>
  <c r="S1605" i="1"/>
  <c r="F1608" i="1" l="1"/>
  <c r="H1607" i="1"/>
  <c r="G1607" i="1"/>
  <c r="I1607" i="1" s="1"/>
  <c r="AF315" i="1"/>
  <c r="R1606" i="1"/>
  <c r="T1606" i="1" s="1"/>
  <c r="S1606" i="1"/>
  <c r="Q1607" i="1"/>
  <c r="AH334" i="1"/>
  <c r="AJ260" i="1"/>
  <c r="AK260" i="1"/>
  <c r="AD262" i="1"/>
  <c r="AI261" i="1"/>
  <c r="R1607" i="1" l="1"/>
  <c r="T1607" i="1" s="1"/>
  <c r="S1607" i="1"/>
  <c r="Q1608" i="1"/>
  <c r="AK261" i="1"/>
  <c r="AJ261" i="1"/>
  <c r="AD263" i="1"/>
  <c r="AI262" i="1"/>
  <c r="AF316" i="1"/>
  <c r="AH335" i="1"/>
  <c r="F1609" i="1"/>
  <c r="H1608" i="1"/>
  <c r="G1608" i="1"/>
  <c r="I1608" i="1" s="1"/>
  <c r="F1610" i="1" l="1"/>
  <c r="H1609" i="1"/>
  <c r="G1609" i="1"/>
  <c r="I1609" i="1" s="1"/>
  <c r="AF317" i="1"/>
  <c r="AK262" i="1"/>
  <c r="AJ262" i="1"/>
  <c r="AD264" i="1"/>
  <c r="AI263" i="1"/>
  <c r="AH336" i="1"/>
  <c r="R1608" i="1"/>
  <c r="T1608" i="1" s="1"/>
  <c r="S1608" i="1"/>
  <c r="Q1609" i="1"/>
  <c r="AD265" i="1" l="1"/>
  <c r="AI264" i="1"/>
  <c r="R1609" i="1"/>
  <c r="T1609" i="1" s="1"/>
  <c r="Q1610" i="1"/>
  <c r="S1609" i="1"/>
  <c r="AF318" i="1"/>
  <c r="AH337" i="1"/>
  <c r="AJ263" i="1"/>
  <c r="AK263" i="1"/>
  <c r="F1611" i="1"/>
  <c r="H1610" i="1"/>
  <c r="G1610" i="1"/>
  <c r="I1610" i="1" s="1"/>
  <c r="AH338" i="1" l="1"/>
  <c r="AF319" i="1"/>
  <c r="F1612" i="1"/>
  <c r="H1611" i="1"/>
  <c r="G1611" i="1"/>
  <c r="I1611" i="1" s="1"/>
  <c r="R1610" i="1"/>
  <c r="T1610" i="1" s="1"/>
  <c r="S1610" i="1"/>
  <c r="Q1611" i="1"/>
  <c r="AK264" i="1"/>
  <c r="AJ264" i="1"/>
  <c r="AD266" i="1"/>
  <c r="AI265" i="1"/>
  <c r="F1613" i="1" l="1"/>
  <c r="H1612" i="1"/>
  <c r="G1612" i="1"/>
  <c r="I1612" i="1" s="1"/>
  <c r="AK265" i="1"/>
  <c r="AJ265" i="1"/>
  <c r="AD267" i="1"/>
  <c r="AI266" i="1"/>
  <c r="AF320" i="1"/>
  <c r="R1611" i="1"/>
  <c r="T1611" i="1" s="1"/>
  <c r="S1611" i="1"/>
  <c r="Q1612" i="1"/>
  <c r="AH339" i="1"/>
  <c r="AD268" i="1" l="1"/>
  <c r="AI267" i="1"/>
  <c r="AF321" i="1"/>
  <c r="AK266" i="1"/>
  <c r="AJ266" i="1"/>
  <c r="AH340" i="1"/>
  <c r="R1612" i="1"/>
  <c r="T1612" i="1" s="1"/>
  <c r="S1612" i="1"/>
  <c r="Q1613" i="1"/>
  <c r="F1614" i="1"/>
  <c r="H1613" i="1"/>
  <c r="G1613" i="1"/>
  <c r="I1613" i="1" s="1"/>
  <c r="AH341" i="1" l="1"/>
  <c r="F1615" i="1"/>
  <c r="H1614" i="1"/>
  <c r="G1614" i="1"/>
  <c r="I1614" i="1" s="1"/>
  <c r="R1613" i="1"/>
  <c r="T1613" i="1" s="1"/>
  <c r="Q1614" i="1"/>
  <c r="S1613" i="1"/>
  <c r="AF322" i="1"/>
  <c r="AK267" i="1"/>
  <c r="AJ267" i="1"/>
  <c r="AD269" i="1"/>
  <c r="AI268" i="1"/>
  <c r="R1614" i="1" l="1"/>
  <c r="T1614" i="1" s="1"/>
  <c r="S1614" i="1"/>
  <c r="Q1615" i="1"/>
  <c r="AJ268" i="1"/>
  <c r="AK268" i="1"/>
  <c r="AD270" i="1"/>
  <c r="AI269" i="1"/>
  <c r="AH342" i="1"/>
  <c r="F1616" i="1"/>
  <c r="H1615" i="1"/>
  <c r="G1615" i="1"/>
  <c r="I1615" i="1" s="1"/>
  <c r="AF323" i="1"/>
  <c r="F1617" i="1" l="1"/>
  <c r="H1616" i="1"/>
  <c r="G1616" i="1"/>
  <c r="I1616" i="1" s="1"/>
  <c r="AH343" i="1"/>
  <c r="AK269" i="1"/>
  <c r="AJ269" i="1"/>
  <c r="AD271" i="1"/>
  <c r="AI270" i="1"/>
  <c r="AF324" i="1"/>
  <c r="R1615" i="1"/>
  <c r="T1615" i="1" s="1"/>
  <c r="S1615" i="1"/>
  <c r="Q1616" i="1"/>
  <c r="AD272" i="1" l="1"/>
  <c r="AI271" i="1"/>
  <c r="R1616" i="1"/>
  <c r="T1616" i="1" s="1"/>
  <c r="S1616" i="1"/>
  <c r="Q1617" i="1"/>
  <c r="AH344" i="1"/>
  <c r="AF325" i="1"/>
  <c r="AK270" i="1"/>
  <c r="AJ270" i="1"/>
  <c r="F1618" i="1"/>
  <c r="H1617" i="1"/>
  <c r="G1617" i="1"/>
  <c r="I1617" i="1" s="1"/>
  <c r="AC1498" i="1"/>
  <c r="AC1495" i="1"/>
  <c r="AC1500" i="1"/>
  <c r="AC1502" i="1"/>
  <c r="AC1496" i="1"/>
  <c r="AC1497" i="1"/>
  <c r="AC1499" i="1"/>
  <c r="AC1494" i="1"/>
  <c r="AC1493" i="1"/>
  <c r="AC1501" i="1"/>
  <c r="AF326" i="1" l="1"/>
  <c r="AH345" i="1"/>
  <c r="R1617" i="1"/>
  <c r="T1617" i="1" s="1"/>
  <c r="Q1618" i="1"/>
  <c r="S1617" i="1"/>
  <c r="AK271" i="1"/>
  <c r="AJ271" i="1"/>
  <c r="F1619" i="1"/>
  <c r="H1618" i="1"/>
  <c r="G1618" i="1"/>
  <c r="I1618" i="1" s="1"/>
  <c r="AD273" i="1"/>
  <c r="AI272" i="1"/>
  <c r="AK272" i="1" l="1"/>
  <c r="AJ272" i="1"/>
  <c r="R1618" i="1"/>
  <c r="T1618" i="1" s="1"/>
  <c r="S1618" i="1"/>
  <c r="Q1619" i="1"/>
  <c r="AD274" i="1"/>
  <c r="AI273" i="1"/>
  <c r="AH346" i="1"/>
  <c r="F1620" i="1"/>
  <c r="H1619" i="1"/>
  <c r="G1619" i="1"/>
  <c r="I1619" i="1" s="1"/>
  <c r="AF327" i="1"/>
  <c r="AH347" i="1" l="1"/>
  <c r="AK273" i="1"/>
  <c r="AJ273" i="1"/>
  <c r="AD275" i="1"/>
  <c r="AI274" i="1"/>
  <c r="AF328" i="1"/>
  <c r="R1619" i="1"/>
  <c r="T1619" i="1" s="1"/>
  <c r="S1619" i="1"/>
  <c r="Q1620" i="1"/>
  <c r="F1621" i="1"/>
  <c r="H1620" i="1"/>
  <c r="G1620" i="1"/>
  <c r="I1620" i="1" s="1"/>
  <c r="AF329" i="1" l="1"/>
  <c r="AK274" i="1"/>
  <c r="AJ274" i="1"/>
  <c r="AD276" i="1"/>
  <c r="AI275" i="1"/>
  <c r="F1622" i="1"/>
  <c r="H1621" i="1"/>
  <c r="G1621" i="1"/>
  <c r="I1621" i="1" s="1"/>
  <c r="R1620" i="1"/>
  <c r="T1620" i="1" s="1"/>
  <c r="S1620" i="1"/>
  <c r="Q1621" i="1"/>
  <c r="AH348" i="1"/>
  <c r="R1621" i="1" l="1"/>
  <c r="T1621" i="1" s="1"/>
  <c r="Q1622" i="1"/>
  <c r="S1621" i="1"/>
  <c r="F1623" i="1"/>
  <c r="H1622" i="1"/>
  <c r="G1622" i="1"/>
  <c r="I1622" i="1" s="1"/>
  <c r="AH349" i="1"/>
  <c r="AK275" i="1"/>
  <c r="AJ275" i="1"/>
  <c r="AD277" i="1"/>
  <c r="AI276" i="1"/>
  <c r="AF330" i="1"/>
  <c r="AD278" i="1" l="1"/>
  <c r="AI277" i="1"/>
  <c r="AH350" i="1"/>
  <c r="AF331" i="1"/>
  <c r="AJ276" i="1"/>
  <c r="AK276" i="1"/>
  <c r="F1624" i="1"/>
  <c r="H1623" i="1"/>
  <c r="G1623" i="1"/>
  <c r="I1623" i="1" s="1"/>
  <c r="R1622" i="1"/>
  <c r="T1622" i="1" s="1"/>
  <c r="S1622" i="1"/>
  <c r="Q1623" i="1"/>
  <c r="R1623" i="1" l="1"/>
  <c r="T1623" i="1" s="1"/>
  <c r="S1623" i="1"/>
  <c r="Q1624" i="1"/>
  <c r="AF332" i="1"/>
  <c r="AH351" i="1"/>
  <c r="AK277" i="1"/>
  <c r="AJ277" i="1"/>
  <c r="F1625" i="1"/>
  <c r="H1624" i="1"/>
  <c r="G1624" i="1"/>
  <c r="I1624" i="1" s="1"/>
  <c r="AD279" i="1"/>
  <c r="AI278" i="1"/>
  <c r="F1626" i="1" l="1"/>
  <c r="H1625" i="1"/>
  <c r="G1625" i="1"/>
  <c r="I1625" i="1" s="1"/>
  <c r="AH352" i="1"/>
  <c r="AK278" i="1"/>
  <c r="AJ278" i="1"/>
  <c r="AD280" i="1"/>
  <c r="AI279" i="1"/>
  <c r="AF333" i="1"/>
  <c r="R1624" i="1"/>
  <c r="T1624" i="1" s="1"/>
  <c r="S1624" i="1"/>
  <c r="Q1625" i="1"/>
  <c r="AD281" i="1" l="1"/>
  <c r="AI280" i="1"/>
  <c r="R1625" i="1"/>
  <c r="T1625" i="1" s="1"/>
  <c r="Q1626" i="1"/>
  <c r="S1625" i="1"/>
  <c r="AH353" i="1"/>
  <c r="AF334" i="1"/>
  <c r="AK279" i="1"/>
  <c r="AJ279" i="1"/>
  <c r="F1627" i="1"/>
  <c r="H1626" i="1"/>
  <c r="G1626" i="1"/>
  <c r="I1626" i="1" s="1"/>
  <c r="AF335" i="1" l="1"/>
  <c r="AH354" i="1"/>
  <c r="F1628" i="1"/>
  <c r="H1627" i="1"/>
  <c r="G1627" i="1"/>
  <c r="I1627" i="1" s="1"/>
  <c r="R1626" i="1"/>
  <c r="T1626" i="1" s="1"/>
  <c r="S1626" i="1"/>
  <c r="Q1627" i="1"/>
  <c r="AK280" i="1"/>
  <c r="AJ280" i="1"/>
  <c r="AD282" i="1"/>
  <c r="AI281" i="1"/>
  <c r="F1629" i="1" l="1"/>
  <c r="H1628" i="1"/>
  <c r="G1628" i="1"/>
  <c r="I1628" i="1" s="1"/>
  <c r="AK281" i="1"/>
  <c r="AJ281" i="1"/>
  <c r="AD283" i="1"/>
  <c r="AI282" i="1"/>
  <c r="AH355" i="1"/>
  <c r="R1627" i="1"/>
  <c r="T1627" i="1" s="1"/>
  <c r="S1627" i="1"/>
  <c r="Q1628" i="1"/>
  <c r="AF336" i="1"/>
  <c r="AH356" i="1" l="1"/>
  <c r="AK282" i="1"/>
  <c r="AJ282" i="1"/>
  <c r="AD284" i="1"/>
  <c r="AI283" i="1"/>
  <c r="AF337" i="1"/>
  <c r="R1628" i="1"/>
  <c r="T1628" i="1" s="1"/>
  <c r="S1628" i="1"/>
  <c r="Q1629" i="1"/>
  <c r="H1629" i="1"/>
  <c r="G1629" i="1"/>
  <c r="I1629" i="1" s="1"/>
  <c r="AF338" i="1" l="1"/>
  <c r="AK283" i="1"/>
  <c r="AJ283" i="1"/>
  <c r="AC1510" i="1"/>
  <c r="AC1506" i="1"/>
  <c r="AC1503" i="1"/>
  <c r="AC1511" i="1"/>
  <c r="AC1504" i="1"/>
  <c r="AC1509" i="1"/>
  <c r="AC1508" i="1"/>
  <c r="AC1507" i="1"/>
  <c r="AC1505" i="1"/>
  <c r="AD285" i="1"/>
  <c r="AI284" i="1"/>
  <c r="R1629" i="1"/>
  <c r="T1629" i="1" s="1"/>
  <c r="S1629" i="1"/>
  <c r="AE13" i="1" s="1"/>
  <c r="AH357" i="1"/>
  <c r="AJ284" i="1" l="1"/>
  <c r="AK284" i="1"/>
  <c r="AD286" i="1"/>
  <c r="AI285" i="1"/>
  <c r="AH358" i="1"/>
  <c r="AF339" i="1"/>
  <c r="AK285" i="1" l="1"/>
  <c r="AJ285" i="1"/>
  <c r="AF340" i="1"/>
  <c r="AH359" i="1"/>
  <c r="AD287" i="1"/>
  <c r="AI286" i="1"/>
  <c r="AK286" i="1" l="1"/>
  <c r="AJ286" i="1"/>
  <c r="AD288" i="1"/>
  <c r="AI287" i="1"/>
  <c r="AH360" i="1"/>
  <c r="AF341" i="1"/>
  <c r="AH361" i="1" l="1"/>
  <c r="AF342" i="1"/>
  <c r="AK287" i="1"/>
  <c r="AJ287" i="1"/>
  <c r="AD289" i="1"/>
  <c r="AI288" i="1"/>
  <c r="AK288" i="1" l="1"/>
  <c r="AJ288" i="1"/>
  <c r="AD290" i="1"/>
  <c r="AI289" i="1"/>
  <c r="AF343" i="1"/>
  <c r="AH362" i="1"/>
  <c r="AF344" i="1" l="1"/>
  <c r="AH363" i="1"/>
  <c r="AK289" i="1"/>
  <c r="AJ289" i="1"/>
  <c r="AD291" i="1"/>
  <c r="AI290" i="1"/>
  <c r="AJ290" i="1" l="1"/>
  <c r="AK290" i="1"/>
  <c r="AD292" i="1"/>
  <c r="AI291" i="1"/>
  <c r="AH364" i="1"/>
  <c r="AF345" i="1"/>
  <c r="AK291" i="1" l="1"/>
  <c r="AJ291" i="1"/>
  <c r="AF346" i="1"/>
  <c r="AH365" i="1"/>
  <c r="AD293" i="1"/>
  <c r="AI292" i="1"/>
  <c r="AH366" i="1" l="1"/>
  <c r="AJ292" i="1"/>
  <c r="AK292" i="1"/>
  <c r="AD294" i="1"/>
  <c r="AI293" i="1"/>
  <c r="AF347" i="1"/>
  <c r="AF348" i="1" l="1"/>
  <c r="AK293" i="1"/>
  <c r="AJ293" i="1"/>
  <c r="AD295" i="1"/>
  <c r="AI294" i="1"/>
  <c r="AH367" i="1"/>
  <c r="AH368" i="1" l="1"/>
  <c r="AK294" i="1"/>
  <c r="AJ294" i="1"/>
  <c r="AD296" i="1"/>
  <c r="AI295" i="1"/>
  <c r="AF349" i="1"/>
  <c r="AF350" i="1" l="1"/>
  <c r="AK295" i="1"/>
  <c r="AJ295" i="1"/>
  <c r="AD297" i="1"/>
  <c r="AI296" i="1"/>
  <c r="AH369" i="1"/>
  <c r="AH370" i="1" l="1"/>
  <c r="AK296" i="1"/>
  <c r="AJ296" i="1"/>
  <c r="AD298" i="1"/>
  <c r="AI297" i="1"/>
  <c r="AF351" i="1"/>
  <c r="AF352" i="1" l="1"/>
  <c r="AK297" i="1"/>
  <c r="AJ297" i="1"/>
  <c r="AD299" i="1"/>
  <c r="AI298" i="1"/>
  <c r="AH371" i="1"/>
  <c r="AH372" i="1" l="1"/>
  <c r="AJ298" i="1"/>
  <c r="AK298" i="1"/>
  <c r="AD300" i="1"/>
  <c r="AI299" i="1"/>
  <c r="AF353" i="1"/>
  <c r="AF354" i="1" l="1"/>
  <c r="AK299" i="1"/>
  <c r="AJ299" i="1"/>
  <c r="AD301" i="1"/>
  <c r="AI300" i="1"/>
  <c r="AH373" i="1"/>
  <c r="AH374" i="1" l="1"/>
  <c r="AJ300" i="1"/>
  <c r="AK300" i="1"/>
  <c r="AD302" i="1"/>
  <c r="AI301" i="1"/>
  <c r="AF355" i="1"/>
  <c r="AF356" i="1" l="1"/>
  <c r="AK301" i="1"/>
  <c r="AJ301" i="1"/>
  <c r="AD303" i="1"/>
  <c r="AI302" i="1"/>
  <c r="AH375" i="1"/>
  <c r="AH376" i="1" l="1"/>
  <c r="AK302" i="1"/>
  <c r="AJ302" i="1"/>
  <c r="AD304" i="1"/>
  <c r="AI303" i="1"/>
  <c r="AF357" i="1"/>
  <c r="AF358" i="1" l="1"/>
  <c r="AK303" i="1"/>
  <c r="AJ303" i="1"/>
  <c r="AD305" i="1"/>
  <c r="AI304" i="1"/>
  <c r="AH377" i="1"/>
  <c r="AH378" i="1" l="1"/>
  <c r="AK304" i="1"/>
  <c r="AJ304" i="1"/>
  <c r="AD306" i="1"/>
  <c r="AI305" i="1"/>
  <c r="AF359" i="1"/>
  <c r="AF360" i="1" l="1"/>
  <c r="AK305" i="1"/>
  <c r="AJ305" i="1"/>
  <c r="AD307" i="1"/>
  <c r="AI306" i="1"/>
  <c r="AH379" i="1"/>
  <c r="AH380" i="1" l="1"/>
  <c r="AJ306" i="1"/>
  <c r="AK306" i="1"/>
  <c r="AD308" i="1"/>
  <c r="AI307" i="1"/>
  <c r="AF361" i="1"/>
  <c r="AF362" i="1" l="1"/>
  <c r="AK307" i="1"/>
  <c r="AJ307" i="1"/>
  <c r="AD309" i="1"/>
  <c r="AI308" i="1"/>
  <c r="AH381" i="1"/>
  <c r="AH382" i="1" l="1"/>
  <c r="AJ308" i="1"/>
  <c r="AK308" i="1"/>
  <c r="AD310" i="1"/>
  <c r="AI309" i="1"/>
  <c r="AF363" i="1"/>
  <c r="AF364" i="1" l="1"/>
  <c r="AK309" i="1"/>
  <c r="AJ309" i="1"/>
  <c r="AD311" i="1"/>
  <c r="AI310" i="1"/>
  <c r="AH383" i="1"/>
  <c r="AH384" i="1" l="1"/>
  <c r="AK310" i="1"/>
  <c r="AJ310" i="1"/>
  <c r="AD312" i="1"/>
  <c r="AI311" i="1"/>
  <c r="AF365" i="1"/>
  <c r="AF366" i="1" l="1"/>
  <c r="AK311" i="1"/>
  <c r="AJ311" i="1"/>
  <c r="AD313" i="1"/>
  <c r="AI312" i="1"/>
  <c r="AH385" i="1"/>
  <c r="AH386" i="1" l="1"/>
  <c r="AK312" i="1"/>
  <c r="AJ312" i="1"/>
  <c r="AD314" i="1"/>
  <c r="AI313" i="1"/>
  <c r="AF367" i="1"/>
  <c r="AF368" i="1" l="1"/>
  <c r="AK313" i="1"/>
  <c r="AJ313" i="1"/>
  <c r="AD315" i="1"/>
  <c r="AI314" i="1"/>
  <c r="AH387" i="1"/>
  <c r="AH388" i="1" l="1"/>
  <c r="AJ314" i="1"/>
  <c r="AK314" i="1"/>
  <c r="AD316" i="1"/>
  <c r="AI315" i="1"/>
  <c r="AF369" i="1"/>
  <c r="AF370" i="1" l="1"/>
  <c r="AK315" i="1"/>
  <c r="AJ315" i="1"/>
  <c r="AD317" i="1"/>
  <c r="AI316" i="1"/>
  <c r="AH389" i="1"/>
  <c r="AH390" i="1" l="1"/>
  <c r="AJ316" i="1"/>
  <c r="AK316" i="1"/>
  <c r="AD318" i="1"/>
  <c r="AI317" i="1"/>
  <c r="AF371" i="1"/>
  <c r="AK317" i="1" l="1"/>
  <c r="AJ317" i="1"/>
  <c r="AF372" i="1"/>
  <c r="AD319" i="1"/>
  <c r="AI318" i="1"/>
  <c r="AH391" i="1"/>
  <c r="AK318" i="1" l="1"/>
  <c r="AJ318" i="1"/>
  <c r="AH392" i="1"/>
  <c r="AD320" i="1"/>
  <c r="AI319" i="1"/>
  <c r="AF373" i="1"/>
  <c r="AK319" i="1" l="1"/>
  <c r="AJ319" i="1"/>
  <c r="AF374" i="1"/>
  <c r="AD321" i="1"/>
  <c r="AI320" i="1"/>
  <c r="AH393" i="1"/>
  <c r="AK320" i="1" l="1"/>
  <c r="AJ320" i="1"/>
  <c r="AH394" i="1"/>
  <c r="AD322" i="1"/>
  <c r="AI321" i="1"/>
  <c r="AF375" i="1"/>
  <c r="AF376" i="1" l="1"/>
  <c r="AK321" i="1"/>
  <c r="AJ321" i="1"/>
  <c r="AD323" i="1"/>
  <c r="AI322" i="1"/>
  <c r="AH395" i="1"/>
  <c r="AH396" i="1" l="1"/>
  <c r="AJ322" i="1"/>
  <c r="AK322" i="1"/>
  <c r="AD324" i="1"/>
  <c r="AI323" i="1"/>
  <c r="AF377" i="1"/>
  <c r="AF378" i="1" l="1"/>
  <c r="AK323" i="1"/>
  <c r="AJ323" i="1"/>
  <c r="AD325" i="1"/>
  <c r="AI324" i="1"/>
  <c r="AH397" i="1"/>
  <c r="AH398" i="1" l="1"/>
  <c r="AJ324" i="1"/>
  <c r="AK324" i="1"/>
  <c r="AD326" i="1"/>
  <c r="AI325" i="1"/>
  <c r="AF379" i="1"/>
  <c r="AK325" i="1" l="1"/>
  <c r="AJ325" i="1"/>
  <c r="AF380" i="1"/>
  <c r="AD327" i="1"/>
  <c r="AI326" i="1"/>
  <c r="AH399" i="1"/>
  <c r="AK326" i="1" l="1"/>
  <c r="AJ326" i="1"/>
  <c r="AH400" i="1"/>
  <c r="AD328" i="1"/>
  <c r="AI327" i="1"/>
  <c r="AF381" i="1"/>
  <c r="AK327" i="1" l="1"/>
  <c r="AJ327" i="1"/>
  <c r="AF382" i="1"/>
  <c r="AD329" i="1"/>
  <c r="AI328" i="1"/>
  <c r="AH401" i="1"/>
  <c r="AK328" i="1" l="1"/>
  <c r="AJ328" i="1"/>
  <c r="AH402" i="1"/>
  <c r="AD330" i="1"/>
  <c r="AI329" i="1"/>
  <c r="AF383" i="1"/>
  <c r="AK329" i="1" l="1"/>
  <c r="AJ329" i="1"/>
  <c r="AF384" i="1"/>
  <c r="AD331" i="1"/>
  <c r="AI330" i="1"/>
  <c r="AH403" i="1"/>
  <c r="AH404" i="1" l="1"/>
  <c r="AJ330" i="1"/>
  <c r="AK330" i="1"/>
  <c r="AD332" i="1"/>
  <c r="AI331" i="1"/>
  <c r="AF385" i="1"/>
  <c r="AF386" i="1" l="1"/>
  <c r="AK331" i="1"/>
  <c r="AJ331" i="1"/>
  <c r="AD333" i="1"/>
  <c r="AI332" i="1"/>
  <c r="AH405" i="1"/>
  <c r="AJ332" i="1" l="1"/>
  <c r="AK332" i="1"/>
  <c r="AH406" i="1"/>
  <c r="AD334" i="1"/>
  <c r="AI333" i="1"/>
  <c r="AF387" i="1"/>
  <c r="AD335" i="1" l="1"/>
  <c r="AI334" i="1"/>
  <c r="AF388" i="1"/>
  <c r="AK333" i="1"/>
  <c r="AJ333" i="1"/>
  <c r="AH407" i="1"/>
  <c r="AH408" i="1" l="1"/>
  <c r="AK334" i="1"/>
  <c r="AJ334" i="1"/>
  <c r="AF389" i="1"/>
  <c r="AD336" i="1"/>
  <c r="AI335" i="1"/>
  <c r="AK335" i="1" l="1"/>
  <c r="AJ335" i="1"/>
  <c r="AD337" i="1"/>
  <c r="AI336" i="1"/>
  <c r="AH409" i="1"/>
  <c r="AF390" i="1"/>
  <c r="AF391" i="1" l="1"/>
  <c r="AH410" i="1"/>
  <c r="AK336" i="1"/>
  <c r="AJ336" i="1"/>
  <c r="AD338" i="1"/>
  <c r="AI337" i="1"/>
  <c r="AK337" i="1" l="1"/>
  <c r="AJ337" i="1"/>
  <c r="AD339" i="1"/>
  <c r="AI338" i="1"/>
  <c r="AH411" i="1"/>
  <c r="AF392" i="1"/>
  <c r="AF393" i="1" l="1"/>
  <c r="AH412" i="1"/>
  <c r="AJ338" i="1"/>
  <c r="AK338" i="1"/>
  <c r="AD340" i="1"/>
  <c r="AI339" i="1"/>
  <c r="AK339" i="1" l="1"/>
  <c r="AJ339" i="1"/>
  <c r="AD341" i="1"/>
  <c r="AI340" i="1"/>
  <c r="AH413" i="1"/>
  <c r="AF394" i="1"/>
  <c r="AF395" i="1" l="1"/>
  <c r="AH414" i="1"/>
  <c r="AJ340" i="1"/>
  <c r="AK340" i="1"/>
  <c r="AD342" i="1"/>
  <c r="AI341" i="1"/>
  <c r="AK341" i="1" l="1"/>
  <c r="AJ341" i="1"/>
  <c r="AD343" i="1"/>
  <c r="AI342" i="1"/>
  <c r="AH415" i="1"/>
  <c r="AF396" i="1"/>
  <c r="AF397" i="1" l="1"/>
  <c r="AH416" i="1"/>
  <c r="AK342" i="1"/>
  <c r="AJ342" i="1"/>
  <c r="AD344" i="1"/>
  <c r="AI343" i="1"/>
  <c r="AD345" i="1" l="1"/>
  <c r="AI344" i="1"/>
  <c r="AK343" i="1"/>
  <c r="AJ343" i="1"/>
  <c r="AH417" i="1"/>
  <c r="AF398" i="1"/>
  <c r="AF399" i="1" l="1"/>
  <c r="AH418" i="1"/>
  <c r="AK344" i="1"/>
  <c r="AJ344" i="1"/>
  <c r="AD346" i="1"/>
  <c r="AI345" i="1"/>
  <c r="AK345" i="1" l="1"/>
  <c r="AJ345" i="1"/>
  <c r="AD347" i="1"/>
  <c r="AI346" i="1"/>
  <c r="AH419" i="1"/>
  <c r="AF400" i="1"/>
  <c r="AF401" i="1" l="1"/>
  <c r="AH420" i="1"/>
  <c r="AJ346" i="1"/>
  <c r="AK346" i="1"/>
  <c r="AD348" i="1"/>
  <c r="AI347" i="1"/>
  <c r="AK347" i="1" l="1"/>
  <c r="AJ347" i="1"/>
  <c r="AD349" i="1"/>
  <c r="AI348" i="1"/>
  <c r="AH421" i="1"/>
  <c r="AF402" i="1"/>
  <c r="AF403" i="1" l="1"/>
  <c r="AH422" i="1"/>
  <c r="AJ348" i="1"/>
  <c r="AK348" i="1"/>
  <c r="AD350" i="1"/>
  <c r="AI349" i="1"/>
  <c r="AK349" i="1" l="1"/>
  <c r="AJ349" i="1"/>
  <c r="AD351" i="1"/>
  <c r="AI350" i="1"/>
  <c r="AH423" i="1"/>
  <c r="AF404" i="1"/>
  <c r="AF405" i="1" l="1"/>
  <c r="AH424" i="1"/>
  <c r="AK350" i="1"/>
  <c r="AJ350" i="1"/>
  <c r="AD352" i="1"/>
  <c r="AI351" i="1"/>
  <c r="AK351" i="1" l="1"/>
  <c r="AJ351" i="1"/>
  <c r="AD353" i="1"/>
  <c r="AI352" i="1"/>
  <c r="AH425" i="1"/>
  <c r="AF406" i="1"/>
  <c r="AH426" i="1" l="1"/>
  <c r="AF407" i="1"/>
  <c r="AK352" i="1"/>
  <c r="AJ352" i="1"/>
  <c r="AD354" i="1"/>
  <c r="AI353" i="1"/>
  <c r="AK353" i="1" l="1"/>
  <c r="AJ353" i="1"/>
  <c r="AD355" i="1"/>
  <c r="AI354" i="1"/>
  <c r="AF408" i="1"/>
  <c r="AH427" i="1"/>
  <c r="AH428" i="1" l="1"/>
  <c r="AF409" i="1"/>
  <c r="AJ354" i="1"/>
  <c r="AK354" i="1"/>
  <c r="AD356" i="1"/>
  <c r="AI355" i="1"/>
  <c r="AK355" i="1" l="1"/>
  <c r="AJ355" i="1"/>
  <c r="AD357" i="1"/>
  <c r="AI356" i="1"/>
  <c r="AF410" i="1"/>
  <c r="AH429" i="1"/>
  <c r="AH430" i="1" l="1"/>
  <c r="AF411" i="1"/>
  <c r="AJ356" i="1"/>
  <c r="AK356" i="1"/>
  <c r="AD358" i="1"/>
  <c r="AI357" i="1"/>
  <c r="AK357" i="1" l="1"/>
  <c r="AJ357" i="1"/>
  <c r="AD359" i="1"/>
  <c r="AI358" i="1"/>
  <c r="AF412" i="1"/>
  <c r="AH431" i="1"/>
  <c r="AH432" i="1" l="1"/>
  <c r="AF413" i="1"/>
  <c r="AK358" i="1"/>
  <c r="AJ358" i="1"/>
  <c r="AD360" i="1"/>
  <c r="AI359" i="1"/>
  <c r="AK359" i="1" l="1"/>
  <c r="AJ359" i="1"/>
  <c r="AD361" i="1"/>
  <c r="AI360" i="1"/>
  <c r="AF414" i="1"/>
  <c r="AH433" i="1"/>
  <c r="AH434" i="1" l="1"/>
  <c r="AF415" i="1"/>
  <c r="AK360" i="1"/>
  <c r="AJ360" i="1"/>
  <c r="AD362" i="1"/>
  <c r="AI361" i="1"/>
  <c r="AK361" i="1" l="1"/>
  <c r="AJ361" i="1"/>
  <c r="AD363" i="1"/>
  <c r="AI362" i="1"/>
  <c r="AF416" i="1"/>
  <c r="AH435" i="1"/>
  <c r="AH436" i="1" l="1"/>
  <c r="AF417" i="1"/>
  <c r="AJ362" i="1"/>
  <c r="AK362" i="1"/>
  <c r="AD364" i="1"/>
  <c r="AI363" i="1"/>
  <c r="AK363" i="1" l="1"/>
  <c r="AJ363" i="1"/>
  <c r="AD365" i="1"/>
  <c r="AI364" i="1"/>
  <c r="AH437" i="1"/>
  <c r="AF418" i="1"/>
  <c r="AF419" i="1" l="1"/>
  <c r="AH438" i="1"/>
  <c r="AJ364" i="1"/>
  <c r="AK364" i="1"/>
  <c r="AD366" i="1"/>
  <c r="AI365" i="1"/>
  <c r="AK365" i="1" l="1"/>
  <c r="AJ365" i="1"/>
  <c r="AD367" i="1"/>
  <c r="AI366" i="1"/>
  <c r="AH439" i="1"/>
  <c r="AF420" i="1"/>
  <c r="AF421" i="1" l="1"/>
  <c r="AH440" i="1"/>
  <c r="AK366" i="1"/>
  <c r="AJ366" i="1"/>
  <c r="AD368" i="1"/>
  <c r="AI367" i="1"/>
  <c r="AK367" i="1" l="1"/>
  <c r="AJ367" i="1"/>
  <c r="AD369" i="1"/>
  <c r="AI368" i="1"/>
  <c r="AH441" i="1"/>
  <c r="AF422" i="1"/>
  <c r="AH442" i="1" l="1"/>
  <c r="AF423" i="1"/>
  <c r="AK368" i="1"/>
  <c r="AJ368" i="1"/>
  <c r="AD370" i="1"/>
  <c r="AI369" i="1"/>
  <c r="AK369" i="1" l="1"/>
  <c r="AJ369" i="1"/>
  <c r="AF424" i="1"/>
  <c r="AD371" i="1"/>
  <c r="AI370" i="1"/>
  <c r="AH443" i="1"/>
  <c r="AJ370" i="1" l="1"/>
  <c r="AK370" i="1"/>
  <c r="AH444" i="1"/>
  <c r="AD372" i="1"/>
  <c r="AI371" i="1"/>
  <c r="AF425" i="1"/>
  <c r="AD373" i="1" l="1"/>
  <c r="AI372" i="1"/>
  <c r="AF426" i="1"/>
  <c r="AK371" i="1"/>
  <c r="AJ371" i="1"/>
  <c r="AH445" i="1"/>
  <c r="AH446" i="1" l="1"/>
  <c r="AJ372" i="1"/>
  <c r="AK372" i="1"/>
  <c r="AF427" i="1"/>
  <c r="AD374" i="1"/>
  <c r="AI373" i="1"/>
  <c r="AK373" i="1" l="1"/>
  <c r="AJ373" i="1"/>
  <c r="AF428" i="1"/>
  <c r="AD375" i="1"/>
  <c r="AI374" i="1"/>
  <c r="AH447" i="1"/>
  <c r="AH448" i="1" l="1"/>
  <c r="AD376" i="1"/>
  <c r="AI375" i="1"/>
  <c r="AK374" i="1"/>
  <c r="AJ374" i="1"/>
  <c r="AF429" i="1"/>
  <c r="AF430" i="1" l="1"/>
  <c r="AK375" i="1"/>
  <c r="AJ375" i="1"/>
  <c r="AD377" i="1"/>
  <c r="AI376" i="1"/>
  <c r="AH449" i="1"/>
  <c r="AK376" i="1" l="1"/>
  <c r="AJ376" i="1"/>
  <c r="AH450" i="1"/>
  <c r="AD378" i="1"/>
  <c r="AI377" i="1"/>
  <c r="AF431" i="1"/>
  <c r="AK377" i="1" l="1"/>
  <c r="AJ377" i="1"/>
  <c r="AF432" i="1"/>
  <c r="AD379" i="1"/>
  <c r="AI378" i="1"/>
  <c r="AH451" i="1"/>
  <c r="AH452" i="1" l="1"/>
  <c r="AJ378" i="1"/>
  <c r="AK378" i="1"/>
  <c r="AD380" i="1"/>
  <c r="AI379" i="1"/>
  <c r="AF433" i="1"/>
  <c r="AF434" i="1" l="1"/>
  <c r="AK379" i="1"/>
  <c r="AJ379" i="1"/>
  <c r="AD381" i="1"/>
  <c r="AI380" i="1"/>
  <c r="AH453" i="1"/>
  <c r="AJ380" i="1" l="1"/>
  <c r="AK380" i="1"/>
  <c r="AH454" i="1"/>
  <c r="AD382" i="1"/>
  <c r="AI381" i="1"/>
  <c r="AF435" i="1"/>
  <c r="AD383" i="1" l="1"/>
  <c r="AI382" i="1"/>
  <c r="AF436" i="1"/>
  <c r="AK381" i="1"/>
  <c r="AJ381" i="1"/>
  <c r="AH455" i="1"/>
  <c r="AH456" i="1" l="1"/>
  <c r="AF437" i="1"/>
  <c r="AJ382" i="1"/>
  <c r="AK382" i="1"/>
  <c r="AD384" i="1"/>
  <c r="AI383" i="1"/>
  <c r="AK383" i="1" l="1"/>
  <c r="AJ383" i="1"/>
  <c r="AD385" i="1"/>
  <c r="AI384" i="1"/>
  <c r="AF438" i="1"/>
  <c r="AH457" i="1"/>
  <c r="AH458" i="1" l="1"/>
  <c r="AJ384" i="1"/>
  <c r="AK384" i="1"/>
  <c r="AF439" i="1"/>
  <c r="AD386" i="1"/>
  <c r="AI385" i="1"/>
  <c r="AD387" i="1" l="1"/>
  <c r="AI386" i="1"/>
  <c r="AK385" i="1"/>
  <c r="AJ385" i="1"/>
  <c r="AF440" i="1"/>
  <c r="AH459" i="1"/>
  <c r="AH460" i="1" l="1"/>
  <c r="AF441" i="1"/>
  <c r="AJ386" i="1"/>
  <c r="AK386" i="1"/>
  <c r="AD388" i="1"/>
  <c r="AI387" i="1"/>
  <c r="AK387" i="1" l="1"/>
  <c r="AJ387" i="1"/>
  <c r="AD389" i="1"/>
  <c r="AI388" i="1"/>
  <c r="AF442" i="1"/>
  <c r="AH461" i="1"/>
  <c r="AK388" i="1" l="1"/>
  <c r="AJ388" i="1"/>
  <c r="AH462" i="1"/>
  <c r="AF443" i="1"/>
  <c r="AD390" i="1"/>
  <c r="AI389" i="1"/>
  <c r="AK389" i="1" l="1"/>
  <c r="AJ389" i="1"/>
  <c r="AD391" i="1"/>
  <c r="AI390" i="1"/>
  <c r="AF444" i="1"/>
  <c r="AH463" i="1"/>
  <c r="AH464" i="1" l="1"/>
  <c r="AF445" i="1"/>
  <c r="AK390" i="1"/>
  <c r="AJ390" i="1"/>
  <c r="AD392" i="1"/>
  <c r="AI391" i="1"/>
  <c r="AJ391" i="1" l="1"/>
  <c r="AK391" i="1"/>
  <c r="AD393" i="1"/>
  <c r="AI392" i="1"/>
  <c r="AF446" i="1"/>
  <c r="AH465" i="1"/>
  <c r="AH466" i="1" l="1"/>
  <c r="AJ392" i="1"/>
  <c r="AK392" i="1"/>
  <c r="AD394" i="1"/>
  <c r="AI393" i="1"/>
  <c r="AF447" i="1"/>
  <c r="AK393" i="1" l="1"/>
  <c r="AJ393" i="1"/>
  <c r="AD395" i="1"/>
  <c r="AI394" i="1"/>
  <c r="AF448" i="1"/>
  <c r="AH467" i="1"/>
  <c r="AH468" i="1" l="1"/>
  <c r="AF449" i="1"/>
  <c r="AJ394" i="1"/>
  <c r="AK394" i="1"/>
  <c r="AD396" i="1"/>
  <c r="AI395" i="1"/>
  <c r="AD397" i="1" l="1"/>
  <c r="AI396" i="1"/>
  <c r="AH469" i="1"/>
  <c r="AK395" i="1"/>
  <c r="AJ395" i="1"/>
  <c r="AF450" i="1"/>
  <c r="AK396" i="1" l="1"/>
  <c r="AJ396" i="1"/>
  <c r="AF451" i="1"/>
  <c r="AH470" i="1"/>
  <c r="AD398" i="1"/>
  <c r="AI397" i="1"/>
  <c r="AJ397" i="1" l="1"/>
  <c r="AK397" i="1"/>
  <c r="AH471" i="1"/>
  <c r="AD399" i="1"/>
  <c r="AI398" i="1"/>
  <c r="AF452" i="1"/>
  <c r="AH472" i="1" l="1"/>
  <c r="AF453" i="1"/>
  <c r="AK398" i="1"/>
  <c r="AJ398" i="1"/>
  <c r="AD400" i="1"/>
  <c r="AI399" i="1"/>
  <c r="AJ399" i="1" l="1"/>
  <c r="AK399" i="1"/>
  <c r="AD401" i="1"/>
  <c r="AI400" i="1"/>
  <c r="AF454" i="1"/>
  <c r="AH473" i="1"/>
  <c r="AJ400" i="1" l="1"/>
  <c r="AK400" i="1"/>
  <c r="AH474" i="1"/>
  <c r="AF455" i="1"/>
  <c r="AD402" i="1"/>
  <c r="AI401" i="1"/>
  <c r="AK401" i="1" l="1"/>
  <c r="AJ401" i="1"/>
  <c r="AF456" i="1"/>
  <c r="AD403" i="1"/>
  <c r="AI402" i="1"/>
  <c r="AH475" i="1"/>
  <c r="AH476" i="1" l="1"/>
  <c r="AD404" i="1"/>
  <c r="AI403" i="1"/>
  <c r="AJ402" i="1"/>
  <c r="AK402" i="1"/>
  <c r="AF457" i="1"/>
  <c r="AF458" i="1" l="1"/>
  <c r="AK403" i="1"/>
  <c r="AJ403" i="1"/>
  <c r="AD405" i="1"/>
  <c r="AI404" i="1"/>
  <c r="AH477" i="1"/>
  <c r="AH478" i="1" l="1"/>
  <c r="AK404" i="1"/>
  <c r="AJ404" i="1"/>
  <c r="AD406" i="1"/>
  <c r="AI405" i="1"/>
  <c r="AF459" i="1"/>
  <c r="AF460" i="1" l="1"/>
  <c r="AJ405" i="1"/>
  <c r="AK405" i="1"/>
  <c r="AD407" i="1"/>
  <c r="AI406" i="1"/>
  <c r="AH479" i="1"/>
  <c r="AK406" i="1" l="1"/>
  <c r="AJ406" i="1"/>
  <c r="AH480" i="1"/>
  <c r="AD408" i="1"/>
  <c r="AI407" i="1"/>
  <c r="AF461" i="1"/>
  <c r="AK407" i="1" l="1"/>
  <c r="AJ407" i="1"/>
  <c r="AF462" i="1"/>
  <c r="AD409" i="1"/>
  <c r="AI408" i="1"/>
  <c r="AH481" i="1"/>
  <c r="AJ408" i="1" l="1"/>
  <c r="AK408" i="1"/>
  <c r="AH482" i="1"/>
  <c r="AD410" i="1"/>
  <c r="AI409" i="1"/>
  <c r="AF463" i="1"/>
  <c r="AK409" i="1" l="1"/>
  <c r="AJ409" i="1"/>
  <c r="AD411" i="1"/>
  <c r="AI410" i="1"/>
  <c r="AF464" i="1"/>
  <c r="AH483" i="1"/>
  <c r="AH484" i="1" l="1"/>
  <c r="AF465" i="1"/>
  <c r="AK410" i="1"/>
  <c r="AJ410" i="1"/>
  <c r="AD412" i="1"/>
  <c r="AI411" i="1"/>
  <c r="AK411" i="1" l="1"/>
  <c r="AJ411" i="1"/>
  <c r="AD413" i="1"/>
  <c r="AI412" i="1"/>
  <c r="AF466" i="1"/>
  <c r="AH485" i="1"/>
  <c r="AH486" i="1" l="1"/>
  <c r="AF467" i="1"/>
  <c r="AK412" i="1"/>
  <c r="AJ412" i="1"/>
  <c r="AD414" i="1"/>
  <c r="AI413" i="1"/>
  <c r="AJ413" i="1" l="1"/>
  <c r="AK413" i="1"/>
  <c r="AD415" i="1"/>
  <c r="AI414" i="1"/>
  <c r="AF468" i="1"/>
  <c r="AH487" i="1"/>
  <c r="AH488" i="1" l="1"/>
  <c r="AF469" i="1"/>
  <c r="AK414" i="1"/>
  <c r="AJ414" i="1"/>
  <c r="AD416" i="1"/>
  <c r="AI415" i="1"/>
  <c r="AD417" i="1" l="1"/>
  <c r="AI416" i="1"/>
  <c r="AK415" i="1"/>
  <c r="AJ415" i="1"/>
  <c r="AF470" i="1"/>
  <c r="AH489" i="1"/>
  <c r="AH490" i="1" l="1"/>
  <c r="AF471" i="1"/>
  <c r="AJ416" i="1"/>
  <c r="AK416" i="1"/>
  <c r="AD418" i="1"/>
  <c r="AI417" i="1"/>
  <c r="AK417" i="1" l="1"/>
  <c r="AJ417" i="1"/>
  <c r="AD419" i="1"/>
  <c r="AI418" i="1"/>
  <c r="AF472" i="1"/>
  <c r="AH491" i="1"/>
  <c r="AH492" i="1" l="1"/>
  <c r="AF473" i="1"/>
  <c r="AK418" i="1"/>
  <c r="AJ418" i="1"/>
  <c r="AD420" i="1"/>
  <c r="AI419" i="1"/>
  <c r="AK419" i="1" l="1"/>
  <c r="AJ419" i="1"/>
  <c r="AD421" i="1"/>
  <c r="AI420" i="1"/>
  <c r="AF474" i="1"/>
  <c r="AH493" i="1"/>
  <c r="AH494" i="1" l="1"/>
  <c r="AF475" i="1"/>
  <c r="AK420" i="1"/>
  <c r="AJ420" i="1"/>
  <c r="AD422" i="1"/>
  <c r="AI421" i="1"/>
  <c r="AJ421" i="1" l="1"/>
  <c r="AK421" i="1"/>
  <c r="AD423" i="1"/>
  <c r="AI422" i="1"/>
  <c r="AF476" i="1"/>
  <c r="AH495" i="1"/>
  <c r="AF477" i="1" l="1"/>
  <c r="AH496" i="1"/>
  <c r="AK422" i="1"/>
  <c r="AJ422" i="1"/>
  <c r="AD424" i="1"/>
  <c r="AI423" i="1"/>
  <c r="AJ423" i="1" l="1"/>
  <c r="AK423" i="1"/>
  <c r="AD425" i="1"/>
  <c r="AI424" i="1"/>
  <c r="AH497" i="1"/>
  <c r="AF478" i="1"/>
  <c r="AF479" i="1" l="1"/>
  <c r="AK424" i="1"/>
  <c r="AJ424" i="1"/>
  <c r="AH498" i="1"/>
  <c r="AD426" i="1"/>
  <c r="AI425" i="1"/>
  <c r="AK425" i="1" l="1"/>
  <c r="AJ425" i="1"/>
  <c r="AD427" i="1"/>
  <c r="AI426" i="1"/>
  <c r="AH499" i="1"/>
  <c r="AF480" i="1"/>
  <c r="AH500" i="1" l="1"/>
  <c r="AF481" i="1"/>
  <c r="AK426" i="1"/>
  <c r="AJ426" i="1"/>
  <c r="AD428" i="1"/>
  <c r="AI427" i="1"/>
  <c r="AK427" i="1" l="1"/>
  <c r="AJ427" i="1"/>
  <c r="AD429" i="1"/>
  <c r="AI428" i="1"/>
  <c r="AF482" i="1"/>
  <c r="AH501" i="1"/>
  <c r="AF483" i="1" l="1"/>
  <c r="AH502" i="1"/>
  <c r="AK428" i="1"/>
  <c r="AJ428" i="1"/>
  <c r="AD430" i="1"/>
  <c r="AI429" i="1"/>
  <c r="AJ429" i="1" l="1"/>
  <c r="AK429" i="1"/>
  <c r="AD431" i="1"/>
  <c r="AI430" i="1"/>
  <c r="AH503" i="1"/>
  <c r="AF484" i="1"/>
  <c r="AH504" i="1" l="1"/>
  <c r="AF485" i="1"/>
  <c r="AK430" i="1"/>
  <c r="AJ430" i="1"/>
  <c r="AD432" i="1"/>
  <c r="AI431" i="1"/>
  <c r="AJ431" i="1" l="1"/>
  <c r="AK431" i="1"/>
  <c r="AD433" i="1"/>
  <c r="AI432" i="1"/>
  <c r="AF486" i="1"/>
  <c r="AH505" i="1"/>
  <c r="AF487" i="1" l="1"/>
  <c r="AH506" i="1"/>
  <c r="AK432" i="1"/>
  <c r="AJ432" i="1"/>
  <c r="AD434" i="1"/>
  <c r="AI433" i="1"/>
  <c r="AK433" i="1" l="1"/>
  <c r="AJ433" i="1"/>
  <c r="AD435" i="1"/>
  <c r="AI434" i="1"/>
  <c r="AH507" i="1"/>
  <c r="AF488" i="1"/>
  <c r="AF489" i="1" l="1"/>
  <c r="AH508" i="1"/>
  <c r="AK434" i="1"/>
  <c r="AJ434" i="1"/>
  <c r="AD436" i="1"/>
  <c r="AI435" i="1"/>
  <c r="AK435" i="1" l="1"/>
  <c r="AJ435" i="1"/>
  <c r="AD437" i="1"/>
  <c r="AI436" i="1"/>
  <c r="AH509" i="1"/>
  <c r="AF490" i="1"/>
  <c r="AF491" i="1" l="1"/>
  <c r="AH510" i="1"/>
  <c r="AK436" i="1"/>
  <c r="AJ436" i="1"/>
  <c r="AD438" i="1"/>
  <c r="AI437" i="1"/>
  <c r="AJ437" i="1" l="1"/>
  <c r="AK437" i="1"/>
  <c r="AD439" i="1"/>
  <c r="AI438" i="1"/>
  <c r="AH511" i="1"/>
  <c r="AF492" i="1"/>
  <c r="AH512" i="1" l="1"/>
  <c r="AF493" i="1"/>
  <c r="AK438" i="1"/>
  <c r="AJ438" i="1"/>
  <c r="AD440" i="1"/>
  <c r="AI439" i="1"/>
  <c r="AJ439" i="1" l="1"/>
  <c r="AK439" i="1"/>
  <c r="AD441" i="1"/>
  <c r="AI440" i="1"/>
  <c r="AF494" i="1"/>
  <c r="AH513" i="1"/>
  <c r="AH514" i="1" l="1"/>
  <c r="AF495" i="1"/>
  <c r="AK440" i="1"/>
  <c r="AJ440" i="1"/>
  <c r="AD442" i="1"/>
  <c r="AI441" i="1"/>
  <c r="AK441" i="1" l="1"/>
  <c r="AJ441" i="1"/>
  <c r="AD443" i="1"/>
  <c r="AI442" i="1"/>
  <c r="AF496" i="1"/>
  <c r="AH515" i="1"/>
  <c r="AH516" i="1" l="1"/>
  <c r="AF497" i="1"/>
  <c r="AK442" i="1"/>
  <c r="AJ442" i="1"/>
  <c r="AD444" i="1"/>
  <c r="AI443" i="1"/>
  <c r="AD445" i="1" l="1"/>
  <c r="AI444" i="1"/>
  <c r="AK443" i="1"/>
  <c r="AJ443" i="1"/>
  <c r="AF498" i="1"/>
  <c r="AH517" i="1"/>
  <c r="AH518" i="1" l="1"/>
  <c r="AF499" i="1"/>
  <c r="AK444" i="1"/>
  <c r="AJ444" i="1"/>
  <c r="AD446" i="1"/>
  <c r="AI445" i="1"/>
  <c r="AJ445" i="1" l="1"/>
  <c r="AK445" i="1"/>
  <c r="AD447" i="1"/>
  <c r="AI446" i="1"/>
  <c r="AF500" i="1"/>
  <c r="AH519" i="1"/>
  <c r="AF501" i="1" l="1"/>
  <c r="AH520" i="1"/>
  <c r="AK446" i="1"/>
  <c r="AJ446" i="1"/>
  <c r="AD448" i="1"/>
  <c r="AI447" i="1"/>
  <c r="AJ447" i="1" l="1"/>
  <c r="AK447" i="1"/>
  <c r="AD449" i="1"/>
  <c r="AI448" i="1"/>
  <c r="AH521" i="1"/>
  <c r="AF502" i="1"/>
  <c r="AF503" i="1" l="1"/>
  <c r="AH522" i="1"/>
  <c r="AK448" i="1"/>
  <c r="AJ448" i="1"/>
  <c r="AD450" i="1"/>
  <c r="AI449" i="1"/>
  <c r="AK449" i="1" l="1"/>
  <c r="AJ449" i="1"/>
  <c r="AD451" i="1"/>
  <c r="AI450" i="1"/>
  <c r="AH523" i="1"/>
  <c r="AF504" i="1"/>
  <c r="AF505" i="1" l="1"/>
  <c r="AH524" i="1"/>
  <c r="AK450" i="1"/>
  <c r="AJ450" i="1"/>
  <c r="AD452" i="1"/>
  <c r="AI451" i="1"/>
  <c r="AK451" i="1" l="1"/>
  <c r="AJ451" i="1"/>
  <c r="AD453" i="1"/>
  <c r="AI452" i="1"/>
  <c r="AH525" i="1"/>
  <c r="AF506" i="1"/>
  <c r="AF507" i="1" l="1"/>
  <c r="AH526" i="1"/>
  <c r="AK452" i="1"/>
  <c r="AJ452" i="1"/>
  <c r="AD454" i="1"/>
  <c r="AI453" i="1"/>
  <c r="AJ453" i="1" l="1"/>
  <c r="AK453" i="1"/>
  <c r="AD455" i="1"/>
  <c r="AI454" i="1"/>
  <c r="AH527" i="1"/>
  <c r="AF508" i="1"/>
  <c r="AF509" i="1" l="1"/>
  <c r="AH528" i="1"/>
  <c r="AK454" i="1"/>
  <c r="AJ454" i="1"/>
  <c r="AD456" i="1"/>
  <c r="AI455" i="1"/>
  <c r="AJ455" i="1" l="1"/>
  <c r="AK455" i="1"/>
  <c r="AD457" i="1"/>
  <c r="AI456" i="1"/>
  <c r="AH529" i="1"/>
  <c r="AF510" i="1"/>
  <c r="AH530" i="1" l="1"/>
  <c r="AF511" i="1"/>
  <c r="AK456" i="1"/>
  <c r="AJ456" i="1"/>
  <c r="AD458" i="1"/>
  <c r="AI457" i="1"/>
  <c r="AK457" i="1" l="1"/>
  <c r="AJ457" i="1"/>
  <c r="AD459" i="1"/>
  <c r="AI458" i="1"/>
  <c r="AF512" i="1"/>
  <c r="AH531" i="1"/>
  <c r="AH532" i="1" l="1"/>
  <c r="AF513" i="1"/>
  <c r="AK458" i="1"/>
  <c r="AJ458" i="1"/>
  <c r="AD460" i="1"/>
  <c r="AI459" i="1"/>
  <c r="AK459" i="1" l="1"/>
  <c r="AJ459" i="1"/>
  <c r="AD461" i="1"/>
  <c r="AI460" i="1"/>
  <c r="AF514" i="1"/>
  <c r="AH533" i="1"/>
  <c r="AH534" i="1" l="1"/>
  <c r="AF515" i="1"/>
  <c r="AK460" i="1"/>
  <c r="AJ460" i="1"/>
  <c r="AD462" i="1"/>
  <c r="AI461" i="1"/>
  <c r="AJ461" i="1" l="1"/>
  <c r="AK461" i="1"/>
  <c r="AH535" i="1"/>
  <c r="AD463" i="1"/>
  <c r="AI462" i="1"/>
  <c r="AF516" i="1"/>
  <c r="AF517" i="1" l="1"/>
  <c r="AK462" i="1"/>
  <c r="AJ462" i="1"/>
  <c r="AD464" i="1"/>
  <c r="AI463" i="1"/>
  <c r="AH536" i="1"/>
  <c r="AJ463" i="1" l="1"/>
  <c r="AK463" i="1"/>
  <c r="AH537" i="1"/>
  <c r="AD465" i="1"/>
  <c r="AI464" i="1"/>
  <c r="AF518" i="1"/>
  <c r="AH538" i="1" l="1"/>
  <c r="AF519" i="1"/>
  <c r="AK464" i="1"/>
  <c r="AJ464" i="1"/>
  <c r="AD466" i="1"/>
  <c r="AI465" i="1"/>
  <c r="AK465" i="1" l="1"/>
  <c r="AJ465" i="1"/>
  <c r="AD467" i="1"/>
  <c r="AI466" i="1"/>
  <c r="AF520" i="1"/>
  <c r="AH539" i="1"/>
  <c r="AH540" i="1" l="1"/>
  <c r="AF521" i="1"/>
  <c r="AK466" i="1"/>
  <c r="AJ466" i="1"/>
  <c r="AD468" i="1"/>
  <c r="AI467" i="1"/>
  <c r="AK467" i="1" l="1"/>
  <c r="AJ467" i="1"/>
  <c r="AD469" i="1"/>
  <c r="AI468" i="1"/>
  <c r="AF522" i="1"/>
  <c r="AH541" i="1"/>
  <c r="AH542" i="1" l="1"/>
  <c r="AF523" i="1"/>
  <c r="AK468" i="1"/>
  <c r="AJ468" i="1"/>
  <c r="AD470" i="1"/>
  <c r="AI469" i="1"/>
  <c r="AJ469" i="1" l="1"/>
  <c r="AK469" i="1"/>
  <c r="AD471" i="1"/>
  <c r="AI470" i="1"/>
  <c r="AF524" i="1"/>
  <c r="AH543" i="1"/>
  <c r="AF525" i="1" l="1"/>
  <c r="AH544" i="1"/>
  <c r="AK470" i="1"/>
  <c r="AJ470" i="1"/>
  <c r="AD472" i="1"/>
  <c r="AI471" i="1"/>
  <c r="AJ471" i="1" l="1"/>
  <c r="AK471" i="1"/>
  <c r="AD473" i="1"/>
  <c r="AI472" i="1"/>
  <c r="AH545" i="1"/>
  <c r="AF526" i="1"/>
  <c r="AF527" i="1" l="1"/>
  <c r="AH546" i="1"/>
  <c r="AK472" i="1"/>
  <c r="AJ472" i="1"/>
  <c r="AD474" i="1"/>
  <c r="AI473" i="1"/>
  <c r="AK473" i="1" l="1"/>
  <c r="AJ473" i="1"/>
  <c r="AD475" i="1"/>
  <c r="AI474" i="1"/>
  <c r="AH547" i="1"/>
  <c r="AF528" i="1"/>
  <c r="AF529" i="1" l="1"/>
  <c r="AH548" i="1"/>
  <c r="AK474" i="1"/>
  <c r="AJ474" i="1"/>
  <c r="AD476" i="1"/>
  <c r="AI475" i="1"/>
  <c r="AK475" i="1" l="1"/>
  <c r="AJ475" i="1"/>
  <c r="AD477" i="1"/>
  <c r="AI476" i="1"/>
  <c r="AH549" i="1"/>
  <c r="AF530" i="1"/>
  <c r="AF531" i="1" l="1"/>
  <c r="AH550" i="1"/>
  <c r="AK476" i="1"/>
  <c r="AJ476" i="1"/>
  <c r="AD478" i="1"/>
  <c r="AI477" i="1"/>
  <c r="AJ477" i="1" l="1"/>
  <c r="AK477" i="1"/>
  <c r="AD479" i="1"/>
  <c r="AI478" i="1"/>
  <c r="AH551" i="1"/>
  <c r="AF532" i="1"/>
  <c r="AF533" i="1" l="1"/>
  <c r="AH552" i="1"/>
  <c r="AK478" i="1"/>
  <c r="AJ478" i="1"/>
  <c r="AD480" i="1"/>
  <c r="AI479" i="1"/>
  <c r="AJ479" i="1" l="1"/>
  <c r="AK479" i="1"/>
  <c r="AD481" i="1"/>
  <c r="AI480" i="1"/>
  <c r="AH553" i="1"/>
  <c r="AF534" i="1"/>
  <c r="AD482" i="1" l="1"/>
  <c r="AI481" i="1"/>
  <c r="AF535" i="1"/>
  <c r="AH554" i="1"/>
  <c r="AK480" i="1"/>
  <c r="AJ480" i="1"/>
  <c r="AK481" i="1" l="1"/>
  <c r="AJ481" i="1"/>
  <c r="AH555" i="1"/>
  <c r="AF536" i="1"/>
  <c r="AD483" i="1"/>
  <c r="AI482" i="1"/>
  <c r="AK482" i="1" l="1"/>
  <c r="AJ482" i="1"/>
  <c r="AD484" i="1"/>
  <c r="AI483" i="1"/>
  <c r="AF537" i="1"/>
  <c r="AH556" i="1"/>
  <c r="AH557" i="1" l="1"/>
  <c r="AF538" i="1"/>
  <c r="AK483" i="1"/>
  <c r="AJ483" i="1"/>
  <c r="AD485" i="1"/>
  <c r="AI484" i="1"/>
  <c r="AK484" i="1" l="1"/>
  <c r="AJ484" i="1"/>
  <c r="AD486" i="1"/>
  <c r="AI485" i="1"/>
  <c r="AF539" i="1"/>
  <c r="AH558" i="1"/>
  <c r="AH559" i="1" l="1"/>
  <c r="AF540" i="1"/>
  <c r="AJ485" i="1"/>
  <c r="AK485" i="1"/>
  <c r="AD487" i="1"/>
  <c r="AI486" i="1"/>
  <c r="AD488" i="1" l="1"/>
  <c r="AI487" i="1"/>
  <c r="AK486" i="1"/>
  <c r="AJ486" i="1"/>
  <c r="AF541" i="1"/>
  <c r="AH560" i="1"/>
  <c r="AH561" i="1" l="1"/>
  <c r="AF542" i="1"/>
  <c r="AJ487" i="1"/>
  <c r="AK487" i="1"/>
  <c r="AD489" i="1"/>
  <c r="AI488" i="1"/>
  <c r="AK488" i="1" l="1"/>
  <c r="AJ488" i="1"/>
  <c r="AD490" i="1"/>
  <c r="AI489" i="1"/>
  <c r="AF543" i="1"/>
  <c r="AH562" i="1"/>
  <c r="AH563" i="1" l="1"/>
  <c r="AF544" i="1"/>
  <c r="AK489" i="1"/>
  <c r="AJ489" i="1"/>
  <c r="AD491" i="1"/>
  <c r="AI490" i="1"/>
  <c r="AK490" i="1" l="1"/>
  <c r="AJ490" i="1"/>
  <c r="AF545" i="1"/>
  <c r="AD492" i="1"/>
  <c r="AI491" i="1"/>
  <c r="AH564" i="1"/>
  <c r="AK491" i="1" l="1"/>
  <c r="AJ491" i="1"/>
  <c r="AH565" i="1"/>
  <c r="AD493" i="1"/>
  <c r="AI492" i="1"/>
  <c r="AF546" i="1"/>
  <c r="AJ492" i="1" l="1"/>
  <c r="AK492" i="1"/>
  <c r="AF547" i="1"/>
  <c r="AD494" i="1"/>
  <c r="AI493" i="1"/>
  <c r="AH566" i="1"/>
  <c r="AH567" i="1" l="1"/>
  <c r="AK493" i="1"/>
  <c r="AJ493" i="1"/>
  <c r="AD495" i="1"/>
  <c r="AI494" i="1"/>
  <c r="AF548" i="1"/>
  <c r="AF549" i="1" l="1"/>
  <c r="AK494" i="1"/>
  <c r="AJ494" i="1"/>
  <c r="AD496" i="1"/>
  <c r="AI495" i="1"/>
  <c r="AH568" i="1"/>
  <c r="AH569" i="1" l="1"/>
  <c r="AK495" i="1"/>
  <c r="AJ495" i="1"/>
  <c r="AD497" i="1"/>
  <c r="AI496" i="1"/>
  <c r="AF550" i="1"/>
  <c r="AF551" i="1" l="1"/>
  <c r="AK496" i="1"/>
  <c r="AJ496" i="1"/>
  <c r="AD498" i="1"/>
  <c r="AI497" i="1"/>
  <c r="AH570" i="1"/>
  <c r="AH571" i="1" l="1"/>
  <c r="AJ497" i="1"/>
  <c r="AK497" i="1"/>
  <c r="AD499" i="1"/>
  <c r="AI498" i="1"/>
  <c r="AF552" i="1"/>
  <c r="AD500" i="1" l="1"/>
  <c r="AI499" i="1"/>
  <c r="AF553" i="1"/>
  <c r="AK498" i="1"/>
  <c r="AJ498" i="1"/>
  <c r="AH572" i="1"/>
  <c r="AH573" i="1" l="1"/>
  <c r="AF554" i="1"/>
  <c r="AK499" i="1"/>
  <c r="AJ499" i="1"/>
  <c r="AD501" i="1"/>
  <c r="AI500" i="1"/>
  <c r="AJ500" i="1" l="1"/>
  <c r="AK500" i="1"/>
  <c r="AD502" i="1"/>
  <c r="AI501" i="1"/>
  <c r="AF555" i="1"/>
  <c r="AH574" i="1"/>
  <c r="AH575" i="1" l="1"/>
  <c r="AF556" i="1"/>
  <c r="AK501" i="1"/>
  <c r="AJ501" i="1"/>
  <c r="AD503" i="1"/>
  <c r="AI502" i="1"/>
  <c r="AK502" i="1" l="1"/>
  <c r="AJ502" i="1"/>
  <c r="AD504" i="1"/>
  <c r="AI503" i="1"/>
  <c r="AF557" i="1"/>
  <c r="AH576" i="1"/>
  <c r="AH577" i="1" l="1"/>
  <c r="AF558" i="1"/>
  <c r="AK503" i="1"/>
  <c r="AJ503" i="1"/>
  <c r="AD505" i="1"/>
  <c r="AI504" i="1"/>
  <c r="AJ504" i="1" l="1"/>
  <c r="AK504" i="1"/>
  <c r="AD506" i="1"/>
  <c r="AI505" i="1"/>
  <c r="AF559" i="1"/>
  <c r="AH578" i="1"/>
  <c r="AF560" i="1" l="1"/>
  <c r="AH579" i="1"/>
  <c r="AJ505" i="1"/>
  <c r="AK505" i="1"/>
  <c r="AD507" i="1"/>
  <c r="AI506" i="1"/>
  <c r="AK506" i="1" l="1"/>
  <c r="AJ506" i="1"/>
  <c r="AD508" i="1"/>
  <c r="AI507" i="1"/>
  <c r="AH580" i="1"/>
  <c r="AF561" i="1"/>
  <c r="AF562" i="1" l="1"/>
  <c r="AH581" i="1"/>
  <c r="AJ507" i="1"/>
  <c r="AK507" i="1"/>
  <c r="AD509" i="1"/>
  <c r="AI508" i="1"/>
  <c r="AJ508" i="1" l="1"/>
  <c r="AK508" i="1"/>
  <c r="AD510" i="1"/>
  <c r="AI509" i="1"/>
  <c r="AH582" i="1"/>
  <c r="AF563" i="1"/>
  <c r="AF564" i="1" l="1"/>
  <c r="AH583" i="1"/>
  <c r="AK509" i="1"/>
  <c r="AJ509" i="1"/>
  <c r="AD511" i="1"/>
  <c r="AI510" i="1"/>
  <c r="AK510" i="1" l="1"/>
  <c r="AJ510" i="1"/>
  <c r="AD512" i="1"/>
  <c r="AI511" i="1"/>
  <c r="AH584" i="1"/>
  <c r="AF565" i="1"/>
  <c r="AF566" i="1" l="1"/>
  <c r="AH585" i="1"/>
  <c r="AK511" i="1"/>
  <c r="AJ511" i="1"/>
  <c r="AD513" i="1"/>
  <c r="AI512" i="1"/>
  <c r="AK512" i="1" l="1"/>
  <c r="AJ512" i="1"/>
  <c r="AD514" i="1"/>
  <c r="AI513" i="1"/>
  <c r="AH586" i="1"/>
  <c r="AF567" i="1"/>
  <c r="AF568" i="1" l="1"/>
  <c r="AH587" i="1"/>
  <c r="AJ513" i="1"/>
  <c r="AK513" i="1"/>
  <c r="AD515" i="1"/>
  <c r="AI514" i="1"/>
  <c r="AK514" i="1" l="1"/>
  <c r="AJ514" i="1"/>
  <c r="AD516" i="1"/>
  <c r="AI515" i="1"/>
  <c r="AH588" i="1"/>
  <c r="AF569" i="1"/>
  <c r="AF570" i="1" l="1"/>
  <c r="AH589" i="1"/>
  <c r="AJ515" i="1"/>
  <c r="AK515" i="1"/>
  <c r="AD517" i="1"/>
  <c r="AI516" i="1"/>
  <c r="AK516" i="1" l="1"/>
  <c r="AJ516" i="1"/>
  <c r="AD518" i="1"/>
  <c r="AI517" i="1"/>
  <c r="AH590" i="1"/>
  <c r="AF571" i="1"/>
  <c r="AF572" i="1" l="1"/>
  <c r="AH591" i="1"/>
  <c r="AK517" i="1"/>
  <c r="AJ517" i="1"/>
  <c r="AD519" i="1"/>
  <c r="AI518" i="1"/>
  <c r="AJ518" i="1" l="1"/>
  <c r="AK518" i="1"/>
  <c r="AD520" i="1"/>
  <c r="AI519" i="1"/>
  <c r="AH592" i="1"/>
  <c r="AF573" i="1"/>
  <c r="AF574" i="1" l="1"/>
  <c r="AH593" i="1"/>
  <c r="AK519" i="1"/>
  <c r="AJ519" i="1"/>
  <c r="AD521" i="1"/>
  <c r="AI520" i="1"/>
  <c r="AJ520" i="1" l="1"/>
  <c r="AK520" i="1"/>
  <c r="AD522" i="1"/>
  <c r="AI521" i="1"/>
  <c r="AH594" i="1"/>
  <c r="AF575" i="1"/>
  <c r="AF576" i="1" l="1"/>
  <c r="AH595" i="1"/>
  <c r="AK521" i="1"/>
  <c r="AJ521" i="1"/>
  <c r="AD523" i="1"/>
  <c r="AI522" i="1"/>
  <c r="AK522" i="1" l="1"/>
  <c r="AJ522" i="1"/>
  <c r="AD524" i="1"/>
  <c r="AI523" i="1"/>
  <c r="AH596" i="1"/>
  <c r="AF577" i="1"/>
  <c r="AF578" i="1" l="1"/>
  <c r="AH597" i="1"/>
  <c r="AJ523" i="1"/>
  <c r="AK523" i="1"/>
  <c r="AD525" i="1"/>
  <c r="AI524" i="1"/>
  <c r="AK524" i="1" l="1"/>
  <c r="AJ524" i="1"/>
  <c r="AD526" i="1"/>
  <c r="AI525" i="1"/>
  <c r="AH598" i="1"/>
  <c r="AF579" i="1"/>
  <c r="AF580" i="1" l="1"/>
  <c r="AH599" i="1"/>
  <c r="AK525" i="1"/>
  <c r="AJ525" i="1"/>
  <c r="AD527" i="1"/>
  <c r="AI526" i="1"/>
  <c r="AJ526" i="1" l="1"/>
  <c r="AK526" i="1"/>
  <c r="AD528" i="1"/>
  <c r="AI527" i="1"/>
  <c r="AH600" i="1"/>
  <c r="AF581" i="1"/>
  <c r="AF582" i="1" l="1"/>
  <c r="AH601" i="1"/>
  <c r="AK527" i="1"/>
  <c r="AJ527" i="1"/>
  <c r="AD529" i="1"/>
  <c r="AI528" i="1"/>
  <c r="AJ528" i="1" l="1"/>
  <c r="AK528" i="1"/>
  <c r="AD530" i="1"/>
  <c r="AI529" i="1"/>
  <c r="AH602" i="1"/>
  <c r="AF583" i="1"/>
  <c r="AF584" i="1" l="1"/>
  <c r="AH603" i="1"/>
  <c r="AK529" i="1"/>
  <c r="AJ529" i="1"/>
  <c r="AD531" i="1"/>
  <c r="AI530" i="1"/>
  <c r="AK530" i="1" l="1"/>
  <c r="AJ530" i="1"/>
  <c r="AD532" i="1"/>
  <c r="AI531" i="1"/>
  <c r="AH604" i="1"/>
  <c r="AF585" i="1"/>
  <c r="AF586" i="1" l="1"/>
  <c r="AH605" i="1"/>
  <c r="AJ531" i="1"/>
  <c r="AK531" i="1"/>
  <c r="AD533" i="1"/>
  <c r="AI532" i="1"/>
  <c r="AK532" i="1" l="1"/>
  <c r="AJ532" i="1"/>
  <c r="AD534" i="1"/>
  <c r="AI533" i="1"/>
  <c r="AH606" i="1"/>
  <c r="AF587" i="1"/>
  <c r="AH607" i="1" l="1"/>
  <c r="AF588" i="1"/>
  <c r="AK533" i="1"/>
  <c r="AJ533" i="1"/>
  <c r="AD535" i="1"/>
  <c r="AI534" i="1"/>
  <c r="AJ534" i="1" l="1"/>
  <c r="AK534" i="1"/>
  <c r="AD536" i="1"/>
  <c r="AI535" i="1"/>
  <c r="AF589" i="1"/>
  <c r="AH608" i="1"/>
  <c r="AF590" i="1" l="1"/>
  <c r="AH609" i="1"/>
  <c r="AK535" i="1"/>
  <c r="AJ535" i="1"/>
  <c r="AD537" i="1"/>
  <c r="AI536" i="1"/>
  <c r="AJ536" i="1" l="1"/>
  <c r="AK536" i="1"/>
  <c r="AD538" i="1"/>
  <c r="AI537" i="1"/>
  <c r="AH610" i="1"/>
  <c r="AF591" i="1"/>
  <c r="AH611" i="1" l="1"/>
  <c r="AF592" i="1"/>
  <c r="AK537" i="1"/>
  <c r="AJ537" i="1"/>
  <c r="AD539" i="1"/>
  <c r="AI538" i="1"/>
  <c r="AK538" i="1" l="1"/>
  <c r="AJ538" i="1"/>
  <c r="AD540" i="1"/>
  <c r="AI539" i="1"/>
  <c r="AF593" i="1"/>
  <c r="AH612" i="1"/>
  <c r="AH613" i="1" l="1"/>
  <c r="AF594" i="1"/>
  <c r="AJ539" i="1"/>
  <c r="AK539" i="1"/>
  <c r="AD541" i="1"/>
  <c r="AI540" i="1"/>
  <c r="AK540" i="1" l="1"/>
  <c r="AJ540" i="1"/>
  <c r="AD542" i="1"/>
  <c r="AI541" i="1"/>
  <c r="AF595" i="1"/>
  <c r="AH614" i="1"/>
  <c r="AF596" i="1" l="1"/>
  <c r="AH615" i="1"/>
  <c r="AK541" i="1"/>
  <c r="AJ541" i="1"/>
  <c r="AD543" i="1"/>
  <c r="AI542" i="1"/>
  <c r="AJ542" i="1" l="1"/>
  <c r="AK542" i="1"/>
  <c r="AD544" i="1"/>
  <c r="AI543" i="1"/>
  <c r="AH616" i="1"/>
  <c r="AF597" i="1"/>
  <c r="AH617" i="1" l="1"/>
  <c r="AF598" i="1"/>
  <c r="AK543" i="1"/>
  <c r="AJ543" i="1"/>
  <c r="AD545" i="1"/>
  <c r="AI544" i="1"/>
  <c r="AJ544" i="1" l="1"/>
  <c r="AK544" i="1"/>
  <c r="AD546" i="1"/>
  <c r="AI545" i="1"/>
  <c r="AF599" i="1"/>
  <c r="AH618" i="1"/>
  <c r="AF600" i="1" l="1"/>
  <c r="AH619" i="1"/>
  <c r="AK545" i="1"/>
  <c r="AJ545" i="1"/>
  <c r="AD547" i="1"/>
  <c r="AI546" i="1"/>
  <c r="AK546" i="1" l="1"/>
  <c r="AJ546" i="1"/>
  <c r="AD548" i="1"/>
  <c r="AI547" i="1"/>
  <c r="AH620" i="1"/>
  <c r="AF601" i="1"/>
  <c r="AF602" i="1" l="1"/>
  <c r="AH621" i="1"/>
  <c r="AJ547" i="1"/>
  <c r="AK547" i="1"/>
  <c r="AD549" i="1"/>
  <c r="AI548" i="1"/>
  <c r="AK548" i="1" l="1"/>
  <c r="AJ548" i="1"/>
  <c r="AD550" i="1"/>
  <c r="AI549" i="1"/>
  <c r="AH622" i="1"/>
  <c r="AF603" i="1"/>
  <c r="AF604" i="1" l="1"/>
  <c r="AH623" i="1"/>
  <c r="AK549" i="1"/>
  <c r="AJ549" i="1"/>
  <c r="AD551" i="1"/>
  <c r="AI550" i="1"/>
  <c r="AJ550" i="1" l="1"/>
  <c r="AK550" i="1"/>
  <c r="AD552" i="1"/>
  <c r="AI551" i="1"/>
  <c r="AH624" i="1"/>
  <c r="AF605" i="1"/>
  <c r="AH625" i="1" l="1"/>
  <c r="AF606" i="1"/>
  <c r="AK551" i="1"/>
  <c r="AJ551" i="1"/>
  <c r="AD553" i="1"/>
  <c r="AI552" i="1"/>
  <c r="AJ552" i="1" l="1"/>
  <c r="AK552" i="1"/>
  <c r="AD554" i="1"/>
  <c r="AI553" i="1"/>
  <c r="AF607" i="1"/>
  <c r="AH626" i="1"/>
  <c r="AH627" i="1" l="1"/>
  <c r="AF608" i="1"/>
  <c r="AK553" i="1"/>
  <c r="AJ553" i="1"/>
  <c r="AD555" i="1"/>
  <c r="AI554" i="1"/>
  <c r="AD556" i="1" l="1"/>
  <c r="AI555" i="1"/>
  <c r="AK554" i="1"/>
  <c r="AJ554" i="1"/>
  <c r="AF609" i="1"/>
  <c r="AH628" i="1"/>
  <c r="AH629" i="1" l="1"/>
  <c r="AF610" i="1"/>
  <c r="AJ555" i="1"/>
  <c r="AK555" i="1"/>
  <c r="AD557" i="1"/>
  <c r="AI556" i="1"/>
  <c r="AK556" i="1" l="1"/>
  <c r="AJ556" i="1"/>
  <c r="AD558" i="1"/>
  <c r="AI557" i="1"/>
  <c r="AF611" i="1"/>
  <c r="AH630" i="1"/>
  <c r="AH631" i="1" l="1"/>
  <c r="AF612" i="1"/>
  <c r="AK557" i="1"/>
  <c r="AJ557" i="1"/>
  <c r="AD559" i="1"/>
  <c r="AI558" i="1"/>
  <c r="AJ558" i="1" l="1"/>
  <c r="AK558" i="1"/>
  <c r="AD560" i="1"/>
  <c r="AI559" i="1"/>
  <c r="AF613" i="1"/>
  <c r="AH632" i="1"/>
  <c r="AH633" i="1" l="1"/>
  <c r="AF614" i="1"/>
  <c r="AK559" i="1"/>
  <c r="AJ559" i="1"/>
  <c r="AD561" i="1"/>
  <c r="AI560" i="1"/>
  <c r="AJ560" i="1" l="1"/>
  <c r="AK560" i="1"/>
  <c r="AD562" i="1"/>
  <c r="AI561" i="1"/>
  <c r="AF615" i="1"/>
  <c r="AH634" i="1"/>
  <c r="AH635" i="1" l="1"/>
  <c r="AF616" i="1"/>
  <c r="AK561" i="1"/>
  <c r="AJ561" i="1"/>
  <c r="AD563" i="1"/>
  <c r="AI562" i="1"/>
  <c r="AK562" i="1" l="1"/>
  <c r="AJ562" i="1"/>
  <c r="AD564" i="1"/>
  <c r="AI563" i="1"/>
  <c r="AF617" i="1"/>
  <c r="AH636" i="1"/>
  <c r="AH637" i="1" l="1"/>
  <c r="AF618" i="1"/>
  <c r="AJ563" i="1"/>
  <c r="AK563" i="1"/>
  <c r="AD565" i="1"/>
  <c r="AI564" i="1"/>
  <c r="AK564" i="1" l="1"/>
  <c r="AJ564" i="1"/>
  <c r="AD566" i="1"/>
  <c r="AI565" i="1"/>
  <c r="AF619" i="1"/>
  <c r="AH638" i="1"/>
  <c r="AH639" i="1" l="1"/>
  <c r="AF620" i="1"/>
  <c r="AK565" i="1"/>
  <c r="AJ565" i="1"/>
  <c r="AD567" i="1"/>
  <c r="AI566" i="1"/>
  <c r="AJ566" i="1" l="1"/>
  <c r="AK566" i="1"/>
  <c r="AD568" i="1"/>
  <c r="AI567" i="1"/>
  <c r="AF621" i="1"/>
  <c r="AH640" i="1"/>
  <c r="AF622" i="1" l="1"/>
  <c r="AH641" i="1"/>
  <c r="AK567" i="1"/>
  <c r="AJ567" i="1"/>
  <c r="AD569" i="1"/>
  <c r="AI568" i="1"/>
  <c r="AJ568" i="1" l="1"/>
  <c r="AK568" i="1"/>
  <c r="AD570" i="1"/>
  <c r="AI569" i="1"/>
  <c r="AH642" i="1"/>
  <c r="AF623" i="1"/>
  <c r="AF624" i="1" l="1"/>
  <c r="AH643" i="1"/>
  <c r="AK569" i="1"/>
  <c r="AJ569" i="1"/>
  <c r="AD571" i="1"/>
  <c r="AI570" i="1"/>
  <c r="AK570" i="1" l="1"/>
  <c r="AJ570" i="1"/>
  <c r="AD572" i="1"/>
  <c r="AI571" i="1"/>
  <c r="AH644" i="1"/>
  <c r="AF625" i="1"/>
  <c r="AF626" i="1" l="1"/>
  <c r="AH645" i="1"/>
  <c r="AJ571" i="1"/>
  <c r="AK571" i="1"/>
  <c r="AD573" i="1"/>
  <c r="AI572" i="1"/>
  <c r="AK572" i="1" l="1"/>
  <c r="AJ572" i="1"/>
  <c r="AD574" i="1"/>
  <c r="AI573" i="1"/>
  <c r="AH646" i="1"/>
  <c r="AF627" i="1"/>
  <c r="AF628" i="1" l="1"/>
  <c r="AH647" i="1"/>
  <c r="AK573" i="1"/>
  <c r="AJ573" i="1"/>
  <c r="AD575" i="1"/>
  <c r="AI574" i="1"/>
  <c r="AJ574" i="1" l="1"/>
  <c r="AK574" i="1"/>
  <c r="AD576" i="1"/>
  <c r="AI575" i="1"/>
  <c r="AH648" i="1"/>
  <c r="AF629" i="1"/>
  <c r="AF630" i="1" l="1"/>
  <c r="AH649" i="1"/>
  <c r="AK575" i="1"/>
  <c r="AJ575" i="1"/>
  <c r="AD577" i="1"/>
  <c r="AI576" i="1"/>
  <c r="AJ576" i="1" l="1"/>
  <c r="AK576" i="1"/>
  <c r="AD578" i="1"/>
  <c r="AI577" i="1"/>
  <c r="AH650" i="1"/>
  <c r="AF631" i="1"/>
  <c r="AF632" i="1" l="1"/>
  <c r="AH651" i="1"/>
  <c r="AK577" i="1"/>
  <c r="AJ577" i="1"/>
  <c r="AD579" i="1"/>
  <c r="AI578" i="1"/>
  <c r="AK578" i="1" l="1"/>
  <c r="AJ578" i="1"/>
  <c r="AH652" i="1"/>
  <c r="AD580" i="1"/>
  <c r="AI579" i="1"/>
  <c r="AF633" i="1"/>
  <c r="AJ579" i="1" l="1"/>
  <c r="AK579" i="1"/>
  <c r="AF634" i="1"/>
  <c r="AD581" i="1"/>
  <c r="AI580" i="1"/>
  <c r="AH653" i="1"/>
  <c r="AD582" i="1" l="1"/>
  <c r="AI581" i="1"/>
  <c r="AH654" i="1"/>
  <c r="AK580" i="1"/>
  <c r="AJ580" i="1"/>
  <c r="AF635" i="1"/>
  <c r="AK581" i="1" l="1"/>
  <c r="AJ581" i="1"/>
  <c r="AF636" i="1"/>
  <c r="AH655" i="1"/>
  <c r="AD583" i="1"/>
  <c r="AI582" i="1"/>
  <c r="AJ582" i="1" l="1"/>
  <c r="AK582" i="1"/>
  <c r="AD584" i="1"/>
  <c r="AI583" i="1"/>
  <c r="AH656" i="1"/>
  <c r="AF637" i="1"/>
  <c r="AF638" i="1" l="1"/>
  <c r="AH657" i="1"/>
  <c r="AK583" i="1"/>
  <c r="AJ583" i="1"/>
  <c r="AD585" i="1"/>
  <c r="AI584" i="1"/>
  <c r="AJ584" i="1" l="1"/>
  <c r="AK584" i="1"/>
  <c r="AD586" i="1"/>
  <c r="AI585" i="1"/>
  <c r="AH658" i="1"/>
  <c r="AF639" i="1"/>
  <c r="AF640" i="1" l="1"/>
  <c r="AH659" i="1"/>
  <c r="AK585" i="1"/>
  <c r="AJ585" i="1"/>
  <c r="AD587" i="1"/>
  <c r="AI586" i="1"/>
  <c r="AK586" i="1" l="1"/>
  <c r="AJ586" i="1"/>
  <c r="AD588" i="1"/>
  <c r="AI587" i="1"/>
  <c r="AH660" i="1"/>
  <c r="AF641" i="1"/>
  <c r="AF642" i="1" l="1"/>
  <c r="AH661" i="1"/>
  <c r="AJ587" i="1"/>
  <c r="AK587" i="1"/>
  <c r="AD589" i="1"/>
  <c r="AI588" i="1"/>
  <c r="AK588" i="1" l="1"/>
  <c r="AJ588" i="1"/>
  <c r="AD590" i="1"/>
  <c r="AI589" i="1"/>
  <c r="AH662" i="1"/>
  <c r="AF643" i="1"/>
  <c r="AF644" i="1" l="1"/>
  <c r="AH663" i="1"/>
  <c r="AK589" i="1"/>
  <c r="AJ589" i="1"/>
  <c r="AD591" i="1"/>
  <c r="AI590" i="1"/>
  <c r="AJ590" i="1" l="1"/>
  <c r="AK590" i="1"/>
  <c r="AD592" i="1"/>
  <c r="AI591" i="1"/>
  <c r="AH664" i="1"/>
  <c r="AF645" i="1"/>
  <c r="AH665" i="1" l="1"/>
  <c r="AF646" i="1"/>
  <c r="AK591" i="1"/>
  <c r="AJ591" i="1"/>
  <c r="AD593" i="1"/>
  <c r="AI592" i="1"/>
  <c r="AK592" i="1" l="1"/>
  <c r="AJ592" i="1"/>
  <c r="AH666" i="1"/>
  <c r="AD594" i="1"/>
  <c r="AI593" i="1"/>
  <c r="AF647" i="1"/>
  <c r="AF648" i="1" l="1"/>
  <c r="AK593" i="1"/>
  <c r="AJ593" i="1"/>
  <c r="AD595" i="1"/>
  <c r="AI594" i="1"/>
  <c r="AH667" i="1"/>
  <c r="AH668" i="1" l="1"/>
  <c r="AK594" i="1"/>
  <c r="AJ594" i="1"/>
  <c r="AD596" i="1"/>
  <c r="AI595" i="1"/>
  <c r="AF649" i="1"/>
  <c r="AF650" i="1" l="1"/>
  <c r="AJ595" i="1"/>
  <c r="AK595" i="1"/>
  <c r="AD597" i="1"/>
  <c r="AI596" i="1"/>
  <c r="AH669" i="1"/>
  <c r="AH670" i="1" l="1"/>
  <c r="AK596" i="1"/>
  <c r="AJ596" i="1"/>
  <c r="AD598" i="1"/>
  <c r="AI597" i="1"/>
  <c r="AF651" i="1"/>
  <c r="AF652" i="1" l="1"/>
  <c r="AK597" i="1"/>
  <c r="AJ597" i="1"/>
  <c r="AD599" i="1"/>
  <c r="AI598" i="1"/>
  <c r="AH671" i="1"/>
  <c r="AH672" i="1" l="1"/>
  <c r="AJ598" i="1"/>
  <c r="AK598" i="1"/>
  <c r="AD600" i="1"/>
  <c r="AI599" i="1"/>
  <c r="AF653" i="1"/>
  <c r="AF654" i="1" l="1"/>
  <c r="AK599" i="1"/>
  <c r="AJ599" i="1"/>
  <c r="AD601" i="1"/>
  <c r="AI600" i="1"/>
  <c r="AH673" i="1"/>
  <c r="AH674" i="1" l="1"/>
  <c r="AK600" i="1"/>
  <c r="AJ600" i="1"/>
  <c r="AD602" i="1"/>
  <c r="AI601" i="1"/>
  <c r="AF655" i="1"/>
  <c r="AF656" i="1" l="1"/>
  <c r="AK601" i="1"/>
  <c r="AJ601" i="1"/>
  <c r="AD603" i="1"/>
  <c r="AI602" i="1"/>
  <c r="AH675" i="1"/>
  <c r="AH676" i="1" l="1"/>
  <c r="AK602" i="1"/>
  <c r="AJ602" i="1"/>
  <c r="AD604" i="1"/>
  <c r="AI603" i="1"/>
  <c r="AF657" i="1"/>
  <c r="AF658" i="1" l="1"/>
  <c r="AK603" i="1"/>
  <c r="AJ603" i="1"/>
  <c r="AD605" i="1"/>
  <c r="AI604" i="1"/>
  <c r="AH677" i="1"/>
  <c r="AH678" i="1" l="1"/>
  <c r="AK604" i="1"/>
  <c r="AJ604" i="1"/>
  <c r="AD606" i="1"/>
  <c r="AI605" i="1"/>
  <c r="AF659" i="1"/>
  <c r="AF660" i="1" l="1"/>
  <c r="AK605" i="1"/>
  <c r="AJ605" i="1"/>
  <c r="AD607" i="1"/>
  <c r="AI606" i="1"/>
  <c r="AH679" i="1"/>
  <c r="AH680" i="1" l="1"/>
  <c r="AJ606" i="1"/>
  <c r="AK606" i="1"/>
  <c r="AD608" i="1"/>
  <c r="AI607" i="1"/>
  <c r="AF661" i="1"/>
  <c r="AF662" i="1" l="1"/>
  <c r="AK607" i="1"/>
  <c r="AJ607" i="1"/>
  <c r="AD609" i="1"/>
  <c r="AI608" i="1"/>
  <c r="AH681" i="1"/>
  <c r="AH682" i="1" l="1"/>
  <c r="AK608" i="1"/>
  <c r="AJ608" i="1"/>
  <c r="AD610" i="1"/>
  <c r="AI609" i="1"/>
  <c r="AF663" i="1"/>
  <c r="AF664" i="1" l="1"/>
  <c r="AK609" i="1"/>
  <c r="AJ609" i="1"/>
  <c r="AD611" i="1"/>
  <c r="AI610" i="1"/>
  <c r="AH683" i="1"/>
  <c r="AH684" i="1" l="1"/>
  <c r="AK610" i="1"/>
  <c r="AJ610" i="1"/>
  <c r="AD612" i="1"/>
  <c r="AI611" i="1"/>
  <c r="AF665" i="1"/>
  <c r="AF666" i="1" l="1"/>
  <c r="AK611" i="1"/>
  <c r="AJ611" i="1"/>
  <c r="AD613" i="1"/>
  <c r="AI612" i="1"/>
  <c r="AH685" i="1"/>
  <c r="AK612" i="1" l="1"/>
  <c r="AJ612" i="1"/>
  <c r="AH686" i="1"/>
  <c r="AD614" i="1"/>
  <c r="AI613" i="1"/>
  <c r="AF667" i="1"/>
  <c r="AF668" i="1" l="1"/>
  <c r="AK613" i="1"/>
  <c r="AJ613" i="1"/>
  <c r="AD615" i="1"/>
  <c r="AI614" i="1"/>
  <c r="AH687" i="1"/>
  <c r="AH688" i="1" l="1"/>
  <c r="AJ614" i="1"/>
  <c r="AK614" i="1"/>
  <c r="AD616" i="1"/>
  <c r="AI615" i="1"/>
  <c r="AF669" i="1"/>
  <c r="AD617" i="1" l="1"/>
  <c r="AI616" i="1"/>
  <c r="AF670" i="1"/>
  <c r="AK615" i="1"/>
  <c r="AJ615" i="1"/>
  <c r="AH689" i="1"/>
  <c r="AH690" i="1" l="1"/>
  <c r="AK616" i="1"/>
  <c r="AJ616" i="1"/>
  <c r="AF671" i="1"/>
  <c r="AD618" i="1"/>
  <c r="AI617" i="1"/>
  <c r="AK617" i="1" l="1"/>
  <c r="AJ617" i="1"/>
  <c r="AD619" i="1"/>
  <c r="AI618" i="1"/>
  <c r="AF672" i="1"/>
  <c r="AH691" i="1"/>
  <c r="AH692" i="1" l="1"/>
  <c r="AF673" i="1"/>
  <c r="AK618" i="1"/>
  <c r="AJ618" i="1"/>
  <c r="AD620" i="1"/>
  <c r="AI619" i="1"/>
  <c r="AK619" i="1" l="1"/>
  <c r="AJ619" i="1"/>
  <c r="AD621" i="1"/>
  <c r="AI620" i="1"/>
  <c r="AF674" i="1"/>
  <c r="AH693" i="1"/>
  <c r="AH694" i="1" l="1"/>
  <c r="AF675" i="1"/>
  <c r="AK620" i="1"/>
  <c r="AJ620" i="1"/>
  <c r="AD622" i="1"/>
  <c r="AI621" i="1"/>
  <c r="AK621" i="1" l="1"/>
  <c r="AJ621" i="1"/>
  <c r="AD623" i="1"/>
  <c r="AI622" i="1"/>
  <c r="AF676" i="1"/>
  <c r="AH695" i="1"/>
  <c r="AH696" i="1" l="1"/>
  <c r="AF677" i="1"/>
  <c r="AJ622" i="1"/>
  <c r="AK622" i="1"/>
  <c r="AD624" i="1"/>
  <c r="AI623" i="1"/>
  <c r="AK623" i="1" l="1"/>
  <c r="AJ623" i="1"/>
  <c r="AD625" i="1"/>
  <c r="AI624" i="1"/>
  <c r="AF678" i="1"/>
  <c r="AH697" i="1"/>
  <c r="AH698" i="1" l="1"/>
  <c r="AF679" i="1"/>
  <c r="AK624" i="1"/>
  <c r="AJ624" i="1"/>
  <c r="AD626" i="1"/>
  <c r="AI625" i="1"/>
  <c r="AK625" i="1" l="1"/>
  <c r="AJ625" i="1"/>
  <c r="AD627" i="1"/>
  <c r="AI626" i="1"/>
  <c r="AF680" i="1"/>
  <c r="AH699" i="1"/>
  <c r="AH700" i="1" l="1"/>
  <c r="AF681" i="1"/>
  <c r="AJ626" i="1"/>
  <c r="AK626" i="1"/>
  <c r="AD628" i="1"/>
  <c r="AI627" i="1"/>
  <c r="AK627" i="1" l="1"/>
  <c r="AJ627" i="1"/>
  <c r="AD629" i="1"/>
  <c r="AI628" i="1"/>
  <c r="AF682" i="1"/>
  <c r="AH701" i="1"/>
  <c r="AH702" i="1" l="1"/>
  <c r="AF683" i="1"/>
  <c r="AK628" i="1"/>
  <c r="AJ628" i="1"/>
  <c r="AD630" i="1"/>
  <c r="AI629" i="1"/>
  <c r="AK629" i="1" l="1"/>
  <c r="AJ629" i="1"/>
  <c r="AD631" i="1"/>
  <c r="AI630" i="1"/>
  <c r="AF684" i="1"/>
  <c r="AH703" i="1"/>
  <c r="AH704" i="1" l="1"/>
  <c r="AF685" i="1"/>
  <c r="AK630" i="1"/>
  <c r="AJ630" i="1"/>
  <c r="AD632" i="1"/>
  <c r="AI631" i="1"/>
  <c r="AJ631" i="1" l="1"/>
  <c r="AK631" i="1"/>
  <c r="AD633" i="1"/>
  <c r="AI632" i="1"/>
  <c r="AF686" i="1"/>
  <c r="AH705" i="1"/>
  <c r="AH706" i="1" l="1"/>
  <c r="AF687" i="1"/>
  <c r="AJ632" i="1"/>
  <c r="AK632" i="1"/>
  <c r="AD634" i="1"/>
  <c r="AI633" i="1"/>
  <c r="AK633" i="1" l="1"/>
  <c r="AJ633" i="1"/>
  <c r="AD635" i="1"/>
  <c r="AI634" i="1"/>
  <c r="AF688" i="1"/>
  <c r="AH707" i="1"/>
  <c r="AH708" i="1" l="1"/>
  <c r="AF689" i="1"/>
  <c r="AK634" i="1"/>
  <c r="AJ634" i="1"/>
  <c r="AD636" i="1"/>
  <c r="AI635" i="1"/>
  <c r="AK635" i="1" l="1"/>
  <c r="AJ635" i="1"/>
  <c r="AD637" i="1"/>
  <c r="AI636" i="1"/>
  <c r="AF690" i="1"/>
  <c r="AH709" i="1"/>
  <c r="AH710" i="1" l="1"/>
  <c r="AF691" i="1"/>
  <c r="AK636" i="1"/>
  <c r="AJ636" i="1"/>
  <c r="AD638" i="1"/>
  <c r="AI637" i="1"/>
  <c r="AK637" i="1" l="1"/>
  <c r="AJ637" i="1"/>
  <c r="AD639" i="1"/>
  <c r="AI638" i="1"/>
  <c r="AF692" i="1"/>
  <c r="AH711" i="1"/>
  <c r="AH712" i="1" l="1"/>
  <c r="AF693" i="1"/>
  <c r="AK638" i="1"/>
  <c r="AJ638" i="1"/>
  <c r="AD640" i="1"/>
  <c r="AI639" i="1"/>
  <c r="AK639" i="1" l="1"/>
  <c r="AJ639" i="1"/>
  <c r="AD641" i="1"/>
  <c r="AI640" i="1"/>
  <c r="AF694" i="1"/>
  <c r="AH713" i="1"/>
  <c r="AH714" i="1" l="1"/>
  <c r="AF695" i="1"/>
  <c r="AJ640" i="1"/>
  <c r="AK640" i="1"/>
  <c r="AD642" i="1"/>
  <c r="AI641" i="1"/>
  <c r="AK641" i="1" l="1"/>
  <c r="AJ641" i="1"/>
  <c r="AD643" i="1"/>
  <c r="AI642" i="1"/>
  <c r="AF696" i="1"/>
  <c r="AH715" i="1"/>
  <c r="AH716" i="1" l="1"/>
  <c r="AF697" i="1"/>
  <c r="AK642" i="1"/>
  <c r="AJ642" i="1"/>
  <c r="AD644" i="1"/>
  <c r="AI643" i="1"/>
  <c r="AK643" i="1" l="1"/>
  <c r="AJ643" i="1"/>
  <c r="AD645" i="1"/>
  <c r="AI644" i="1"/>
  <c r="AF698" i="1"/>
  <c r="AH717" i="1"/>
  <c r="AH718" i="1" l="1"/>
  <c r="AF699" i="1"/>
  <c r="AJ644" i="1"/>
  <c r="AK644" i="1"/>
  <c r="AD646" i="1"/>
  <c r="AI645" i="1"/>
  <c r="AK645" i="1" l="1"/>
  <c r="AJ645" i="1"/>
  <c r="AD647" i="1"/>
  <c r="AI646" i="1"/>
  <c r="AF700" i="1"/>
  <c r="AH719" i="1"/>
  <c r="AH720" i="1" l="1"/>
  <c r="AF701" i="1"/>
  <c r="AK646" i="1"/>
  <c r="AJ646" i="1"/>
  <c r="AD648" i="1"/>
  <c r="AI647" i="1"/>
  <c r="AF702" i="1" l="1"/>
  <c r="AK647" i="1"/>
  <c r="AJ647" i="1"/>
  <c r="AD649" i="1"/>
  <c r="AI648" i="1"/>
  <c r="AH721" i="1"/>
  <c r="AH722" i="1" l="1"/>
  <c r="AJ648" i="1"/>
  <c r="AK648" i="1"/>
  <c r="AD650" i="1"/>
  <c r="AI649" i="1"/>
  <c r="AF703" i="1"/>
  <c r="AF704" i="1" l="1"/>
  <c r="AK649" i="1"/>
  <c r="AJ649" i="1"/>
  <c r="AD651" i="1"/>
  <c r="AI650" i="1"/>
  <c r="AH723" i="1"/>
  <c r="AH724" i="1" l="1"/>
  <c r="AJ650" i="1"/>
  <c r="AK650" i="1"/>
  <c r="AD652" i="1"/>
  <c r="AI651" i="1"/>
  <c r="AF705" i="1"/>
  <c r="AF706" i="1" l="1"/>
  <c r="AK651" i="1"/>
  <c r="AJ651" i="1"/>
  <c r="AD653" i="1"/>
  <c r="AI652" i="1"/>
  <c r="AH725" i="1"/>
  <c r="AH726" i="1" l="1"/>
  <c r="AJ652" i="1"/>
  <c r="AK652" i="1"/>
  <c r="AD654" i="1"/>
  <c r="AI653" i="1"/>
  <c r="AF707" i="1"/>
  <c r="AF708" i="1" l="1"/>
  <c r="AK653" i="1"/>
  <c r="AJ653" i="1"/>
  <c r="AD655" i="1"/>
  <c r="AI654" i="1"/>
  <c r="AH727" i="1"/>
  <c r="AH728" i="1" l="1"/>
  <c r="AK654" i="1"/>
  <c r="AJ654" i="1"/>
  <c r="AD656" i="1"/>
  <c r="AI655" i="1"/>
  <c r="AF709" i="1"/>
  <c r="AF710" i="1" l="1"/>
  <c r="AK655" i="1"/>
  <c r="AJ655" i="1"/>
  <c r="AD657" i="1"/>
  <c r="AI656" i="1"/>
  <c r="AH729" i="1"/>
  <c r="AH730" i="1" l="1"/>
  <c r="AJ656" i="1"/>
  <c r="AK656" i="1"/>
  <c r="AD658" i="1"/>
  <c r="AI657" i="1"/>
  <c r="AF711" i="1"/>
  <c r="AF712" i="1" l="1"/>
  <c r="AK657" i="1"/>
  <c r="AJ657" i="1"/>
  <c r="AD659" i="1"/>
  <c r="AI658" i="1"/>
  <c r="AH731" i="1"/>
  <c r="AH732" i="1" l="1"/>
  <c r="AJ658" i="1"/>
  <c r="AK658" i="1"/>
  <c r="AD660" i="1"/>
  <c r="AI659" i="1"/>
  <c r="AF713" i="1"/>
  <c r="AF714" i="1" l="1"/>
  <c r="AK659" i="1"/>
  <c r="AJ659" i="1"/>
  <c r="AD661" i="1"/>
  <c r="AI660" i="1"/>
  <c r="AH733" i="1"/>
  <c r="AH734" i="1" l="1"/>
  <c r="AK660" i="1"/>
  <c r="AJ660" i="1"/>
  <c r="AD662" i="1"/>
  <c r="AI661" i="1"/>
  <c r="AF715" i="1"/>
  <c r="AF716" i="1" l="1"/>
  <c r="AJ661" i="1"/>
  <c r="AK661" i="1"/>
  <c r="AD663" i="1"/>
  <c r="AI662" i="1"/>
  <c r="AH735" i="1"/>
  <c r="AH736" i="1" l="1"/>
  <c r="AK662" i="1"/>
  <c r="AJ662" i="1"/>
  <c r="AD664" i="1"/>
  <c r="AI663" i="1"/>
  <c r="AF717" i="1"/>
  <c r="AF718" i="1" l="1"/>
  <c r="AK663" i="1"/>
  <c r="AJ663" i="1"/>
  <c r="AD665" i="1"/>
  <c r="AI664" i="1"/>
  <c r="AH737" i="1"/>
  <c r="AH738" i="1" l="1"/>
  <c r="AJ664" i="1"/>
  <c r="AK664" i="1"/>
  <c r="AD666" i="1"/>
  <c r="AI665" i="1"/>
  <c r="AF719" i="1"/>
  <c r="AF720" i="1" l="1"/>
  <c r="AK665" i="1"/>
  <c r="AJ665" i="1"/>
  <c r="AD667" i="1"/>
  <c r="AI666" i="1"/>
  <c r="AH739" i="1"/>
  <c r="AH740" i="1" l="1"/>
  <c r="AK666" i="1"/>
  <c r="AJ666" i="1"/>
  <c r="AD668" i="1"/>
  <c r="AI667" i="1"/>
  <c r="AF721" i="1"/>
  <c r="AF722" i="1" l="1"/>
  <c r="AK667" i="1"/>
  <c r="AJ667" i="1"/>
  <c r="AD669" i="1"/>
  <c r="AI668" i="1"/>
  <c r="AH741" i="1"/>
  <c r="AH742" i="1" l="1"/>
  <c r="AK668" i="1"/>
  <c r="AJ668" i="1"/>
  <c r="AD670" i="1"/>
  <c r="AI669" i="1"/>
  <c r="AF723" i="1"/>
  <c r="AF724" i="1" l="1"/>
  <c r="AJ669" i="1"/>
  <c r="AK669" i="1"/>
  <c r="AD671" i="1"/>
  <c r="AI670" i="1"/>
  <c r="AH743" i="1"/>
  <c r="AK670" i="1" l="1"/>
  <c r="AJ670" i="1"/>
  <c r="AH744" i="1"/>
  <c r="AD672" i="1"/>
  <c r="AI671" i="1"/>
  <c r="AF725" i="1"/>
  <c r="AK671" i="1" l="1"/>
  <c r="AJ671" i="1"/>
  <c r="AF726" i="1"/>
  <c r="AD673" i="1"/>
  <c r="AI672" i="1"/>
  <c r="AH745" i="1"/>
  <c r="AH746" i="1" l="1"/>
  <c r="AJ672" i="1"/>
  <c r="AK672" i="1"/>
  <c r="AD674" i="1"/>
  <c r="AI673" i="1"/>
  <c r="AF727" i="1"/>
  <c r="AF728" i="1" l="1"/>
  <c r="AK673" i="1"/>
  <c r="AJ673" i="1"/>
  <c r="AD675" i="1"/>
  <c r="AI674" i="1"/>
  <c r="AH747" i="1"/>
  <c r="AH748" i="1" l="1"/>
  <c r="AK674" i="1"/>
  <c r="AJ674" i="1"/>
  <c r="AD676" i="1"/>
  <c r="AI675" i="1"/>
  <c r="AF729" i="1"/>
  <c r="AF730" i="1" l="1"/>
  <c r="AK675" i="1"/>
  <c r="AJ675" i="1"/>
  <c r="AD677" i="1"/>
  <c r="AI676" i="1"/>
  <c r="AH749" i="1"/>
  <c r="AH750" i="1" l="1"/>
  <c r="AK676" i="1"/>
  <c r="AJ676" i="1"/>
  <c r="AD678" i="1"/>
  <c r="AI677" i="1"/>
  <c r="AF731" i="1"/>
  <c r="AF732" i="1" l="1"/>
  <c r="AJ677" i="1"/>
  <c r="AK677" i="1"/>
  <c r="AD679" i="1"/>
  <c r="AI678" i="1"/>
  <c r="AH751" i="1"/>
  <c r="AH752" i="1" l="1"/>
  <c r="AK678" i="1"/>
  <c r="AJ678" i="1"/>
  <c r="AD680" i="1"/>
  <c r="AI679" i="1"/>
  <c r="AF733" i="1"/>
  <c r="AF734" i="1" l="1"/>
  <c r="AK679" i="1"/>
  <c r="AJ679" i="1"/>
  <c r="AD681" i="1"/>
  <c r="AI680" i="1"/>
  <c r="AH753" i="1"/>
  <c r="AH754" i="1" l="1"/>
  <c r="AJ680" i="1"/>
  <c r="AK680" i="1"/>
  <c r="AD682" i="1"/>
  <c r="AI681" i="1"/>
  <c r="AF735" i="1"/>
  <c r="AF736" i="1" l="1"/>
  <c r="AK681" i="1"/>
  <c r="AJ681" i="1"/>
  <c r="AD683" i="1"/>
  <c r="AI682" i="1"/>
  <c r="AH755" i="1"/>
  <c r="AH756" i="1" l="1"/>
  <c r="AK682" i="1"/>
  <c r="AJ682" i="1"/>
  <c r="AD684" i="1"/>
  <c r="AI683" i="1"/>
  <c r="AF737" i="1"/>
  <c r="AF738" i="1" l="1"/>
  <c r="AK683" i="1"/>
  <c r="AJ683" i="1"/>
  <c r="AD685" i="1"/>
  <c r="AI684" i="1"/>
  <c r="AH757" i="1"/>
  <c r="AF739" i="1" l="1"/>
  <c r="AH758" i="1"/>
  <c r="AK684" i="1"/>
  <c r="AJ684" i="1"/>
  <c r="AD686" i="1"/>
  <c r="AI685" i="1"/>
  <c r="AJ685" i="1" l="1"/>
  <c r="AK685" i="1"/>
  <c r="AD687" i="1"/>
  <c r="AI686" i="1"/>
  <c r="AH759" i="1"/>
  <c r="AF740" i="1"/>
  <c r="AF741" i="1" l="1"/>
  <c r="AH760" i="1"/>
  <c r="AK686" i="1"/>
  <c r="AJ686" i="1"/>
  <c r="AD688" i="1"/>
  <c r="AI687" i="1"/>
  <c r="AK687" i="1" l="1"/>
  <c r="AJ687" i="1"/>
  <c r="AD689" i="1"/>
  <c r="AI688" i="1"/>
  <c r="AH761" i="1"/>
  <c r="AF742" i="1"/>
  <c r="AF743" i="1" l="1"/>
  <c r="AH762" i="1"/>
  <c r="AJ688" i="1"/>
  <c r="AK688" i="1"/>
  <c r="AD690" i="1"/>
  <c r="AI689" i="1"/>
  <c r="AK689" i="1" l="1"/>
  <c r="AJ689" i="1"/>
  <c r="AD691" i="1"/>
  <c r="AI690" i="1"/>
  <c r="AH763" i="1"/>
  <c r="AF744" i="1"/>
  <c r="AF745" i="1" l="1"/>
  <c r="AH764" i="1"/>
  <c r="AK690" i="1"/>
  <c r="AJ690" i="1"/>
  <c r="AD692" i="1"/>
  <c r="AI691" i="1"/>
  <c r="AK691" i="1" l="1"/>
  <c r="AJ691" i="1"/>
  <c r="AD693" i="1"/>
  <c r="AI692" i="1"/>
  <c r="AH765" i="1"/>
  <c r="AF746" i="1"/>
  <c r="AF747" i="1" l="1"/>
  <c r="AH766" i="1"/>
  <c r="AK692" i="1"/>
  <c r="AJ692" i="1"/>
  <c r="AD694" i="1"/>
  <c r="AI693" i="1"/>
  <c r="AJ693" i="1" l="1"/>
  <c r="AK693" i="1"/>
  <c r="AD695" i="1"/>
  <c r="AI694" i="1"/>
  <c r="AH767" i="1"/>
  <c r="AF748" i="1"/>
  <c r="AH768" i="1" l="1"/>
  <c r="AF749" i="1"/>
  <c r="AK694" i="1"/>
  <c r="AJ694" i="1"/>
  <c r="AD696" i="1"/>
  <c r="AI695" i="1"/>
  <c r="AF750" i="1" l="1"/>
  <c r="AK695" i="1"/>
  <c r="AJ695" i="1"/>
  <c r="AD697" i="1"/>
  <c r="AI696" i="1"/>
  <c r="AH769" i="1"/>
  <c r="AH770" i="1" l="1"/>
  <c r="AJ696" i="1"/>
  <c r="AK696" i="1"/>
  <c r="AD698" i="1"/>
  <c r="AI697" i="1"/>
  <c r="AF751" i="1"/>
  <c r="AF752" i="1" l="1"/>
  <c r="AK697" i="1"/>
  <c r="AJ697" i="1"/>
  <c r="AD699" i="1"/>
  <c r="AI698" i="1"/>
  <c r="AH771" i="1"/>
  <c r="AH772" i="1" l="1"/>
  <c r="AK698" i="1"/>
  <c r="AJ698" i="1"/>
  <c r="AD700" i="1"/>
  <c r="AI699" i="1"/>
  <c r="AF753" i="1"/>
  <c r="AF754" i="1" l="1"/>
  <c r="AK699" i="1"/>
  <c r="AJ699" i="1"/>
  <c r="AD701" i="1"/>
  <c r="AI700" i="1"/>
  <c r="AH773" i="1"/>
  <c r="AH774" i="1" l="1"/>
  <c r="AK700" i="1"/>
  <c r="AJ700" i="1"/>
  <c r="AD702" i="1"/>
  <c r="AI701" i="1"/>
  <c r="AF755" i="1"/>
  <c r="AF756" i="1" l="1"/>
  <c r="AJ701" i="1"/>
  <c r="AK701" i="1"/>
  <c r="AD703" i="1"/>
  <c r="AI702" i="1"/>
  <c r="AH775" i="1"/>
  <c r="AK702" i="1" l="1"/>
  <c r="AJ702" i="1"/>
  <c r="AH776" i="1"/>
  <c r="AD704" i="1"/>
  <c r="AI703" i="1"/>
  <c r="AF757" i="1"/>
  <c r="AF758" i="1" l="1"/>
  <c r="AK703" i="1"/>
  <c r="AJ703" i="1"/>
  <c r="AD705" i="1"/>
  <c r="AI704" i="1"/>
  <c r="AH777" i="1"/>
  <c r="AH778" i="1" l="1"/>
  <c r="AJ704" i="1"/>
  <c r="AK704" i="1"/>
  <c r="AD706" i="1"/>
  <c r="AI705" i="1"/>
  <c r="AF759" i="1"/>
  <c r="AF760" i="1" l="1"/>
  <c r="AK705" i="1"/>
  <c r="AJ705" i="1"/>
  <c r="AD707" i="1"/>
  <c r="AI706" i="1"/>
  <c r="AH779" i="1"/>
  <c r="AH780" i="1" l="1"/>
  <c r="AK706" i="1"/>
  <c r="AJ706" i="1"/>
  <c r="AD708" i="1"/>
  <c r="AI707" i="1"/>
  <c r="AF761" i="1"/>
  <c r="AF762" i="1" l="1"/>
  <c r="AK707" i="1"/>
  <c r="AJ707" i="1"/>
  <c r="AD709" i="1"/>
  <c r="AI708" i="1"/>
  <c r="AH781" i="1"/>
  <c r="AH782" i="1" l="1"/>
  <c r="AK708" i="1"/>
  <c r="AJ708" i="1"/>
  <c r="AD710" i="1"/>
  <c r="AI709" i="1"/>
  <c r="AF763" i="1"/>
  <c r="AF764" i="1" l="1"/>
  <c r="AJ709" i="1"/>
  <c r="AK709" i="1"/>
  <c r="AD711" i="1"/>
  <c r="AI710" i="1"/>
  <c r="AH783" i="1"/>
  <c r="AH784" i="1" l="1"/>
  <c r="AK710" i="1"/>
  <c r="AJ710" i="1"/>
  <c r="AD712" i="1"/>
  <c r="AI711" i="1"/>
  <c r="AF765" i="1"/>
  <c r="AF766" i="1" l="1"/>
  <c r="AK711" i="1"/>
  <c r="AJ711" i="1"/>
  <c r="AD713" i="1"/>
  <c r="AI712" i="1"/>
  <c r="AH785" i="1"/>
  <c r="AH786" i="1" l="1"/>
  <c r="AK712" i="1"/>
  <c r="AJ712" i="1"/>
  <c r="AD714" i="1"/>
  <c r="AI713" i="1"/>
  <c r="AF767" i="1"/>
  <c r="AF768" i="1" l="1"/>
  <c r="AK713" i="1"/>
  <c r="AJ713" i="1"/>
  <c r="AD715" i="1"/>
  <c r="AI714" i="1"/>
  <c r="AH787" i="1"/>
  <c r="AH788" i="1" l="1"/>
  <c r="AK714" i="1"/>
  <c r="AJ714" i="1"/>
  <c r="AD716" i="1"/>
  <c r="AI715" i="1"/>
  <c r="AF769" i="1"/>
  <c r="AF770" i="1" l="1"/>
  <c r="AK715" i="1"/>
  <c r="AJ715" i="1"/>
  <c r="AD717" i="1"/>
  <c r="AI716" i="1"/>
  <c r="AH789" i="1"/>
  <c r="AH790" i="1" l="1"/>
  <c r="AK716" i="1"/>
  <c r="AJ716" i="1"/>
  <c r="AD718" i="1"/>
  <c r="AI717" i="1"/>
  <c r="AF771" i="1"/>
  <c r="AF772" i="1" l="1"/>
  <c r="AJ717" i="1"/>
  <c r="AK717" i="1"/>
  <c r="AD719" i="1"/>
  <c r="AI718" i="1"/>
  <c r="AH791" i="1"/>
  <c r="AH792" i="1" l="1"/>
  <c r="AK718" i="1"/>
  <c r="AJ718" i="1"/>
  <c r="AD720" i="1"/>
  <c r="AI719" i="1"/>
  <c r="AF773" i="1"/>
  <c r="AF774" i="1" l="1"/>
  <c r="AK719" i="1"/>
  <c r="AJ719" i="1"/>
  <c r="AD721" i="1"/>
  <c r="AI720" i="1"/>
  <c r="AH793" i="1"/>
  <c r="AH794" i="1" l="1"/>
  <c r="AK720" i="1"/>
  <c r="AJ720" i="1"/>
  <c r="AD722" i="1"/>
  <c r="AI721" i="1"/>
  <c r="AF775" i="1"/>
  <c r="AF776" i="1" l="1"/>
  <c r="AK721" i="1"/>
  <c r="AJ721" i="1"/>
  <c r="AD723" i="1"/>
  <c r="AI722" i="1"/>
  <c r="AH795" i="1"/>
  <c r="AH796" i="1" l="1"/>
  <c r="AK722" i="1"/>
  <c r="AJ722" i="1"/>
  <c r="AD724" i="1"/>
  <c r="AI723" i="1"/>
  <c r="AF777" i="1"/>
  <c r="AF778" i="1" l="1"/>
  <c r="AK723" i="1"/>
  <c r="AJ723" i="1"/>
  <c r="AD725" i="1"/>
  <c r="AI724" i="1"/>
  <c r="AH797" i="1"/>
  <c r="AH798" i="1" l="1"/>
  <c r="AK724" i="1"/>
  <c r="AJ724" i="1"/>
  <c r="AD726" i="1"/>
  <c r="AI725" i="1"/>
  <c r="AF779" i="1"/>
  <c r="AJ725" i="1" l="1"/>
  <c r="AK725" i="1"/>
  <c r="AF780" i="1"/>
  <c r="AD727" i="1"/>
  <c r="AI726" i="1"/>
  <c r="AH799" i="1"/>
  <c r="AD728" i="1" l="1"/>
  <c r="AI727" i="1"/>
  <c r="AH800" i="1"/>
  <c r="AK726" i="1"/>
  <c r="AJ726" i="1"/>
  <c r="AF781" i="1"/>
  <c r="AF782" i="1" l="1"/>
  <c r="AH801" i="1"/>
  <c r="AK727" i="1"/>
  <c r="AJ727" i="1"/>
  <c r="AD729" i="1"/>
  <c r="AI728" i="1"/>
  <c r="AD730" i="1" l="1"/>
  <c r="AI729" i="1"/>
  <c r="AK728" i="1"/>
  <c r="AJ728" i="1"/>
  <c r="AH802" i="1"/>
  <c r="AF783" i="1"/>
  <c r="AF784" i="1" l="1"/>
  <c r="AH803" i="1"/>
  <c r="AK729" i="1"/>
  <c r="AJ729" i="1"/>
  <c r="AD731" i="1"/>
  <c r="AI730" i="1"/>
  <c r="AH804" i="1" l="1"/>
  <c r="AK730" i="1"/>
  <c r="AJ730" i="1"/>
  <c r="AD732" i="1"/>
  <c r="AI731" i="1"/>
  <c r="AF785" i="1"/>
  <c r="AK731" i="1" l="1"/>
  <c r="AJ731" i="1"/>
  <c r="AF786" i="1"/>
  <c r="AD733" i="1"/>
  <c r="AI732" i="1"/>
  <c r="AH805" i="1"/>
  <c r="AH806" i="1" l="1"/>
  <c r="AK732" i="1"/>
  <c r="AJ732" i="1"/>
  <c r="AD734" i="1"/>
  <c r="AI733" i="1"/>
  <c r="AF787" i="1"/>
  <c r="AJ733" i="1" l="1"/>
  <c r="AK733" i="1"/>
  <c r="AF788" i="1"/>
  <c r="AD735" i="1"/>
  <c r="AI734" i="1"/>
  <c r="AH807" i="1"/>
  <c r="AK734" i="1" l="1"/>
  <c r="AJ734" i="1"/>
  <c r="AF789" i="1"/>
  <c r="AH808" i="1"/>
  <c r="AD736" i="1"/>
  <c r="AI735" i="1"/>
  <c r="AD737" i="1" l="1"/>
  <c r="AI736" i="1"/>
  <c r="AK735" i="1"/>
  <c r="AJ735" i="1"/>
  <c r="AH809" i="1"/>
  <c r="AF790" i="1"/>
  <c r="AH810" i="1" l="1"/>
  <c r="AF791" i="1"/>
  <c r="AK736" i="1"/>
  <c r="AJ736" i="1"/>
  <c r="AD738" i="1"/>
  <c r="AI737" i="1"/>
  <c r="AK737" i="1" l="1"/>
  <c r="AJ737" i="1"/>
  <c r="AD739" i="1"/>
  <c r="AI738" i="1"/>
  <c r="AF792" i="1"/>
  <c r="AH811" i="1"/>
  <c r="AH812" i="1" l="1"/>
  <c r="AF793" i="1"/>
  <c r="AK738" i="1"/>
  <c r="AJ738" i="1"/>
  <c r="AD740" i="1"/>
  <c r="AI739" i="1"/>
  <c r="AK739" i="1" l="1"/>
  <c r="AJ739" i="1"/>
  <c r="AD741" i="1"/>
  <c r="AI740" i="1"/>
  <c r="AF794" i="1"/>
  <c r="AH813" i="1"/>
  <c r="AH814" i="1" l="1"/>
  <c r="AF795" i="1"/>
  <c r="AK740" i="1"/>
  <c r="AJ740" i="1"/>
  <c r="AD742" i="1"/>
  <c r="AI741" i="1"/>
  <c r="AJ741" i="1" l="1"/>
  <c r="AK741" i="1"/>
  <c r="AD743" i="1"/>
  <c r="AI742" i="1"/>
  <c r="AF796" i="1"/>
  <c r="AH815" i="1"/>
  <c r="AK742" i="1" l="1"/>
  <c r="AJ742" i="1"/>
  <c r="AH816" i="1"/>
  <c r="AF797" i="1"/>
  <c r="AD744" i="1"/>
  <c r="AI743" i="1"/>
  <c r="AD745" i="1" l="1"/>
  <c r="AI744" i="1"/>
  <c r="AK743" i="1"/>
  <c r="AJ743" i="1"/>
  <c r="AF798" i="1"/>
  <c r="AH817" i="1"/>
  <c r="AH818" i="1" l="1"/>
  <c r="AF799" i="1"/>
  <c r="AK744" i="1"/>
  <c r="AJ744" i="1"/>
  <c r="AD746" i="1"/>
  <c r="AI745" i="1"/>
  <c r="AF800" i="1" l="1"/>
  <c r="AK745" i="1"/>
  <c r="AJ745" i="1"/>
  <c r="AD747" i="1"/>
  <c r="AI746" i="1"/>
  <c r="AH819" i="1"/>
  <c r="AH820" i="1" l="1"/>
  <c r="AK746" i="1"/>
  <c r="AJ746" i="1"/>
  <c r="AD748" i="1"/>
  <c r="AI747" i="1"/>
  <c r="AF801" i="1"/>
  <c r="AF802" i="1" l="1"/>
  <c r="AK747" i="1"/>
  <c r="AJ747" i="1"/>
  <c r="AD749" i="1"/>
  <c r="AI748" i="1"/>
  <c r="AH821" i="1"/>
  <c r="AH822" i="1" l="1"/>
  <c r="AK748" i="1"/>
  <c r="AJ748" i="1"/>
  <c r="AD750" i="1"/>
  <c r="AI749" i="1"/>
  <c r="AF803" i="1"/>
  <c r="AJ749" i="1" l="1"/>
  <c r="AK749" i="1"/>
  <c r="AF804" i="1"/>
  <c r="AD751" i="1"/>
  <c r="AI750" i="1"/>
  <c r="AH823" i="1"/>
  <c r="AH824" i="1" l="1"/>
  <c r="AK750" i="1"/>
  <c r="AJ750" i="1"/>
  <c r="AD752" i="1"/>
  <c r="AI751" i="1"/>
  <c r="AF805" i="1"/>
  <c r="AK751" i="1" l="1"/>
  <c r="AJ751" i="1"/>
  <c r="AF806" i="1"/>
  <c r="AD753" i="1"/>
  <c r="AI752" i="1"/>
  <c r="AH825" i="1"/>
  <c r="AH826" i="1" l="1"/>
  <c r="AK752" i="1"/>
  <c r="AJ752" i="1"/>
  <c r="AD754" i="1"/>
  <c r="AI753" i="1"/>
  <c r="AF807" i="1"/>
  <c r="AK753" i="1" l="1"/>
  <c r="AJ753" i="1"/>
  <c r="AF808" i="1"/>
  <c r="AD755" i="1"/>
  <c r="AI754" i="1"/>
  <c r="AH827" i="1"/>
  <c r="AH828" i="1" l="1"/>
  <c r="AK754" i="1"/>
  <c r="AJ754" i="1"/>
  <c r="AD756" i="1"/>
  <c r="AI755" i="1"/>
  <c r="AF809" i="1"/>
  <c r="AF810" i="1" l="1"/>
  <c r="AK755" i="1"/>
  <c r="AJ755" i="1"/>
  <c r="AD757" i="1"/>
  <c r="AI756" i="1"/>
  <c r="AH829" i="1"/>
  <c r="AH830" i="1" l="1"/>
  <c r="AK756" i="1"/>
  <c r="AJ756" i="1"/>
  <c r="AD758" i="1"/>
  <c r="AI757" i="1"/>
  <c r="AF811" i="1"/>
  <c r="AF812" i="1" l="1"/>
  <c r="AJ757" i="1"/>
  <c r="AK757" i="1"/>
  <c r="AD759" i="1"/>
  <c r="AI758" i="1"/>
  <c r="AH831" i="1"/>
  <c r="AD760" i="1" l="1"/>
  <c r="AI759" i="1"/>
  <c r="AH832" i="1"/>
  <c r="AK758" i="1"/>
  <c r="AJ758" i="1"/>
  <c r="AF813" i="1"/>
  <c r="AF814" i="1" l="1"/>
  <c r="AH833" i="1"/>
  <c r="AK759" i="1"/>
  <c r="AJ759" i="1"/>
  <c r="AD761" i="1"/>
  <c r="AI760" i="1"/>
  <c r="AJ760" i="1" l="1"/>
  <c r="AK760" i="1"/>
  <c r="AD762" i="1"/>
  <c r="AI761" i="1"/>
  <c r="AH834" i="1"/>
  <c r="AF815" i="1"/>
  <c r="AF816" i="1" l="1"/>
  <c r="AK761" i="1"/>
  <c r="AJ761" i="1"/>
  <c r="AH835" i="1"/>
  <c r="AD763" i="1"/>
  <c r="AI762" i="1"/>
  <c r="AD764" i="1" l="1"/>
  <c r="AI763" i="1"/>
  <c r="AK762" i="1"/>
  <c r="AJ762" i="1"/>
  <c r="AH836" i="1"/>
  <c r="AF817" i="1"/>
  <c r="AF818" i="1" l="1"/>
  <c r="AH837" i="1"/>
  <c r="AK763" i="1"/>
  <c r="AJ763" i="1"/>
  <c r="AD765" i="1"/>
  <c r="AI764" i="1"/>
  <c r="AK764" i="1" l="1"/>
  <c r="AJ764" i="1"/>
  <c r="AD766" i="1"/>
  <c r="AI765" i="1"/>
  <c r="AH838" i="1"/>
  <c r="AF819" i="1"/>
  <c r="AF820" i="1" l="1"/>
  <c r="AH839" i="1"/>
  <c r="AK765" i="1"/>
  <c r="AJ765" i="1"/>
  <c r="AD767" i="1"/>
  <c r="AI766" i="1"/>
  <c r="AK766" i="1" l="1"/>
  <c r="AJ766" i="1"/>
  <c r="AD768" i="1"/>
  <c r="AI767" i="1"/>
  <c r="AH840" i="1"/>
  <c r="AF821" i="1"/>
  <c r="AF822" i="1" l="1"/>
  <c r="AH841" i="1"/>
  <c r="AK767" i="1"/>
  <c r="AJ767" i="1"/>
  <c r="AD769" i="1"/>
  <c r="AI768" i="1"/>
  <c r="AJ768" i="1" l="1"/>
  <c r="AK768" i="1"/>
  <c r="AD770" i="1"/>
  <c r="AI769" i="1"/>
  <c r="AH842" i="1"/>
  <c r="AF823" i="1"/>
  <c r="AF824" i="1" l="1"/>
  <c r="AH843" i="1"/>
  <c r="AK769" i="1"/>
  <c r="AJ769" i="1"/>
  <c r="AD771" i="1"/>
  <c r="AI770" i="1"/>
  <c r="AK770" i="1" l="1"/>
  <c r="AJ770" i="1"/>
  <c r="AD772" i="1"/>
  <c r="AI771" i="1"/>
  <c r="AH844" i="1"/>
  <c r="AF825" i="1"/>
  <c r="AF826" i="1" l="1"/>
  <c r="AH845" i="1"/>
  <c r="AJ771" i="1"/>
  <c r="AK771" i="1"/>
  <c r="AD773" i="1"/>
  <c r="AI772" i="1"/>
  <c r="AK772" i="1" l="1"/>
  <c r="AJ772" i="1"/>
  <c r="AD774" i="1"/>
  <c r="AI773" i="1"/>
  <c r="AH846" i="1"/>
  <c r="AF827" i="1"/>
  <c r="AF828" i="1" l="1"/>
  <c r="AH847" i="1"/>
  <c r="AJ773" i="1"/>
  <c r="AK773" i="1"/>
  <c r="AD775" i="1"/>
  <c r="AI774" i="1"/>
  <c r="AD776" i="1" l="1"/>
  <c r="AI775" i="1"/>
  <c r="AJ774" i="1"/>
  <c r="AK774" i="1"/>
  <c r="AH848" i="1"/>
  <c r="AF829" i="1"/>
  <c r="AF830" i="1" l="1"/>
  <c r="AH849" i="1"/>
  <c r="AK775" i="1"/>
  <c r="AJ775" i="1"/>
  <c r="AD777" i="1"/>
  <c r="AI776" i="1"/>
  <c r="AJ776" i="1" l="1"/>
  <c r="AK776" i="1"/>
  <c r="AD778" i="1"/>
  <c r="AI777" i="1"/>
  <c r="AH850" i="1"/>
  <c r="AF831" i="1"/>
  <c r="AF832" i="1" l="1"/>
  <c r="AH851" i="1"/>
  <c r="AK777" i="1"/>
  <c r="AJ777" i="1"/>
  <c r="AD779" i="1"/>
  <c r="AI778" i="1"/>
  <c r="AJ778" i="1" l="1"/>
  <c r="AK778" i="1"/>
  <c r="AD780" i="1"/>
  <c r="AI779" i="1"/>
  <c r="AH852" i="1"/>
  <c r="AF833" i="1"/>
  <c r="AH853" i="1" l="1"/>
  <c r="AF834" i="1"/>
  <c r="AK779" i="1"/>
  <c r="AJ779" i="1"/>
  <c r="AD781" i="1"/>
  <c r="AI780" i="1"/>
  <c r="AF835" i="1" l="1"/>
  <c r="AK780" i="1"/>
  <c r="AJ780" i="1"/>
  <c r="AD782" i="1"/>
  <c r="AI781" i="1"/>
  <c r="AH854" i="1"/>
  <c r="AH855" i="1" l="1"/>
  <c r="AK781" i="1"/>
  <c r="AJ781" i="1"/>
  <c r="AD783" i="1"/>
  <c r="AI782" i="1"/>
  <c r="AF836" i="1"/>
  <c r="AF837" i="1" l="1"/>
  <c r="AK782" i="1"/>
  <c r="AJ782" i="1"/>
  <c r="AD784" i="1"/>
  <c r="AI783" i="1"/>
  <c r="AH856" i="1"/>
  <c r="AH857" i="1" l="1"/>
  <c r="AK783" i="1"/>
  <c r="AJ783" i="1"/>
  <c r="AD785" i="1"/>
  <c r="AI784" i="1"/>
  <c r="AF838" i="1"/>
  <c r="AJ784" i="1" l="1"/>
  <c r="AK784" i="1"/>
  <c r="AF839" i="1"/>
  <c r="AD786" i="1"/>
  <c r="AI785" i="1"/>
  <c r="AH858" i="1"/>
  <c r="AD787" i="1" l="1"/>
  <c r="AI786" i="1"/>
  <c r="AH859" i="1"/>
  <c r="AK785" i="1"/>
  <c r="AJ785" i="1"/>
  <c r="AF840" i="1"/>
  <c r="AK786" i="1" l="1"/>
  <c r="AJ786" i="1"/>
  <c r="AF841" i="1"/>
  <c r="AH860" i="1"/>
  <c r="AD788" i="1"/>
  <c r="AI787" i="1"/>
  <c r="AK787" i="1" l="1"/>
  <c r="AJ787" i="1"/>
  <c r="AD789" i="1"/>
  <c r="AI788" i="1"/>
  <c r="AH861" i="1"/>
  <c r="AF842" i="1"/>
  <c r="AF843" i="1" l="1"/>
  <c r="AH862" i="1"/>
  <c r="AK788" i="1"/>
  <c r="AJ788" i="1"/>
  <c r="AD790" i="1"/>
  <c r="AI789" i="1"/>
  <c r="AJ789" i="1" l="1"/>
  <c r="AK789" i="1"/>
  <c r="AD791" i="1"/>
  <c r="AI790" i="1"/>
  <c r="AH863" i="1"/>
  <c r="AF844" i="1"/>
  <c r="AH864" i="1" l="1"/>
  <c r="AF845" i="1"/>
  <c r="AK790" i="1"/>
  <c r="AJ790" i="1"/>
  <c r="AD792" i="1"/>
  <c r="AI791" i="1"/>
  <c r="AK791" i="1" l="1"/>
  <c r="AJ791" i="1"/>
  <c r="AF846" i="1"/>
  <c r="AD793" i="1"/>
  <c r="AI792" i="1"/>
  <c r="AH865" i="1"/>
  <c r="AJ792" i="1" l="1"/>
  <c r="AK792" i="1"/>
  <c r="AH866" i="1"/>
  <c r="AD794" i="1"/>
  <c r="AI793" i="1"/>
  <c r="AF847" i="1"/>
  <c r="AD795" i="1" l="1"/>
  <c r="AI794" i="1"/>
  <c r="AF848" i="1"/>
  <c r="AK793" i="1"/>
  <c r="AJ793" i="1"/>
  <c r="AH867" i="1"/>
  <c r="AF849" i="1" l="1"/>
  <c r="AH868" i="1"/>
  <c r="AK794" i="1"/>
  <c r="AJ794" i="1"/>
  <c r="AD796" i="1"/>
  <c r="AI795" i="1"/>
  <c r="AK795" i="1" l="1"/>
  <c r="AJ795" i="1"/>
  <c r="AD797" i="1"/>
  <c r="AI796" i="1"/>
  <c r="AH869" i="1"/>
  <c r="AF850" i="1"/>
  <c r="AF851" i="1" l="1"/>
  <c r="AH870" i="1"/>
  <c r="AK796" i="1"/>
  <c r="AJ796" i="1"/>
  <c r="AD798" i="1"/>
  <c r="AI797" i="1"/>
  <c r="AJ797" i="1" l="1"/>
  <c r="AK797" i="1"/>
  <c r="AD799" i="1"/>
  <c r="AI798" i="1"/>
  <c r="AH871" i="1"/>
  <c r="AF852" i="1"/>
  <c r="AH872" i="1" l="1"/>
  <c r="AF853" i="1"/>
  <c r="AK798" i="1"/>
  <c r="AJ798" i="1"/>
  <c r="AD800" i="1"/>
  <c r="AI799" i="1"/>
  <c r="AK799" i="1" l="1"/>
  <c r="AJ799" i="1"/>
  <c r="AF854" i="1"/>
  <c r="AD801" i="1"/>
  <c r="AI800" i="1"/>
  <c r="AH873" i="1"/>
  <c r="AJ800" i="1" l="1"/>
  <c r="AK800" i="1"/>
  <c r="AH874" i="1"/>
  <c r="AD802" i="1"/>
  <c r="AI801" i="1"/>
  <c r="AF855" i="1"/>
  <c r="AD803" i="1" l="1"/>
  <c r="AI802" i="1"/>
  <c r="AF856" i="1"/>
  <c r="AK801" i="1"/>
  <c r="AJ801" i="1"/>
  <c r="AH875" i="1"/>
  <c r="AH876" i="1" l="1"/>
  <c r="AK802" i="1"/>
  <c r="AJ802" i="1"/>
  <c r="AF857" i="1"/>
  <c r="AD804" i="1"/>
  <c r="AI803" i="1"/>
  <c r="AK803" i="1" l="1"/>
  <c r="AJ803" i="1"/>
  <c r="AD805" i="1"/>
  <c r="AI804" i="1"/>
  <c r="AF858" i="1"/>
  <c r="AH877" i="1"/>
  <c r="AH878" i="1" l="1"/>
  <c r="AF859" i="1"/>
  <c r="AK804" i="1"/>
  <c r="AJ804" i="1"/>
  <c r="AD806" i="1"/>
  <c r="AI805" i="1"/>
  <c r="AJ805" i="1" l="1"/>
  <c r="AK805" i="1"/>
  <c r="AD807" i="1"/>
  <c r="AI806" i="1"/>
  <c r="AF860" i="1"/>
  <c r="AH879" i="1"/>
  <c r="AF861" i="1" l="1"/>
  <c r="AH880" i="1"/>
  <c r="AK806" i="1"/>
  <c r="AJ806" i="1"/>
  <c r="AD808" i="1"/>
  <c r="AI807" i="1"/>
  <c r="AK807" i="1" l="1"/>
  <c r="AJ807" i="1"/>
  <c r="AD809" i="1"/>
  <c r="AI808" i="1"/>
  <c r="AH881" i="1"/>
  <c r="AF862" i="1"/>
  <c r="AF863" i="1" l="1"/>
  <c r="AH882" i="1"/>
  <c r="AJ808" i="1"/>
  <c r="AK808" i="1"/>
  <c r="AD810" i="1"/>
  <c r="AI809" i="1"/>
  <c r="AK809" i="1" l="1"/>
  <c r="AJ809" i="1"/>
  <c r="AD811" i="1"/>
  <c r="AI810" i="1"/>
  <c r="AH883" i="1"/>
  <c r="AF864" i="1"/>
  <c r="AH884" i="1" l="1"/>
  <c r="AF865" i="1"/>
  <c r="AK810" i="1"/>
  <c r="AJ810" i="1"/>
  <c r="AD812" i="1"/>
  <c r="AI811" i="1"/>
  <c r="AK811" i="1" l="1"/>
  <c r="AJ811" i="1"/>
  <c r="AD813" i="1"/>
  <c r="AI812" i="1"/>
  <c r="AF866" i="1"/>
  <c r="AH885" i="1"/>
  <c r="AH886" i="1" l="1"/>
  <c r="AF867" i="1"/>
  <c r="AK812" i="1"/>
  <c r="AJ812" i="1"/>
  <c r="AD814" i="1"/>
  <c r="AI813" i="1"/>
  <c r="AJ813" i="1" l="1"/>
  <c r="AK813" i="1"/>
  <c r="AD815" i="1"/>
  <c r="AI814" i="1"/>
  <c r="AF868" i="1"/>
  <c r="AH887" i="1"/>
  <c r="AH888" i="1" l="1"/>
  <c r="AD816" i="1"/>
  <c r="AI815" i="1"/>
  <c r="AF869" i="1"/>
  <c r="AK814" i="1"/>
  <c r="AJ814" i="1"/>
  <c r="AD817" i="1" l="1"/>
  <c r="AI816" i="1"/>
  <c r="AF870" i="1"/>
  <c r="AK815" i="1"/>
  <c r="AJ815" i="1"/>
  <c r="AH889" i="1"/>
  <c r="AH890" i="1" l="1"/>
  <c r="AF871" i="1"/>
  <c r="AJ816" i="1"/>
  <c r="AK816" i="1"/>
  <c r="AD818" i="1"/>
  <c r="AI817" i="1"/>
  <c r="AK817" i="1" l="1"/>
  <c r="AJ817" i="1"/>
  <c r="AD819" i="1"/>
  <c r="AI818" i="1"/>
  <c r="AF872" i="1"/>
  <c r="AH891" i="1"/>
  <c r="AH892" i="1" l="1"/>
  <c r="AF873" i="1"/>
  <c r="AK818" i="1"/>
  <c r="AJ818" i="1"/>
  <c r="AD820" i="1"/>
  <c r="AI819" i="1"/>
  <c r="AK819" i="1" l="1"/>
  <c r="AJ819" i="1"/>
  <c r="AD821" i="1"/>
  <c r="AI820" i="1"/>
  <c r="AF874" i="1"/>
  <c r="AH893" i="1"/>
  <c r="AH894" i="1" l="1"/>
  <c r="AF875" i="1"/>
  <c r="AK820" i="1"/>
  <c r="AJ820" i="1"/>
  <c r="AD822" i="1"/>
  <c r="AI821" i="1"/>
  <c r="AJ821" i="1" l="1"/>
  <c r="AK821" i="1"/>
  <c r="AD823" i="1"/>
  <c r="AI822" i="1"/>
  <c r="AF876" i="1"/>
  <c r="AH895" i="1"/>
  <c r="AH896" i="1" l="1"/>
  <c r="AK822" i="1"/>
  <c r="AJ822" i="1"/>
  <c r="AF877" i="1"/>
  <c r="AD824" i="1"/>
  <c r="AI823" i="1"/>
  <c r="AK823" i="1" l="1"/>
  <c r="AJ823" i="1"/>
  <c r="AD825" i="1"/>
  <c r="AI824" i="1"/>
  <c r="AF878" i="1"/>
  <c r="AH897" i="1"/>
  <c r="AH898" i="1" l="1"/>
  <c r="AF879" i="1"/>
  <c r="AJ824" i="1"/>
  <c r="AK824" i="1"/>
  <c r="AD826" i="1"/>
  <c r="AI825" i="1"/>
  <c r="AK825" i="1" l="1"/>
  <c r="AJ825" i="1"/>
  <c r="AD827" i="1"/>
  <c r="AI826" i="1"/>
  <c r="AF880" i="1"/>
  <c r="AH899" i="1"/>
  <c r="AH900" i="1" l="1"/>
  <c r="AF881" i="1"/>
  <c r="AK826" i="1"/>
  <c r="AJ826" i="1"/>
  <c r="AD828" i="1"/>
  <c r="AI827" i="1"/>
  <c r="AK827" i="1" l="1"/>
  <c r="AJ827" i="1"/>
  <c r="AD829" i="1"/>
  <c r="AI828" i="1"/>
  <c r="AF882" i="1"/>
  <c r="AH901" i="1"/>
  <c r="AH902" i="1" l="1"/>
  <c r="AF883" i="1"/>
  <c r="AK828" i="1"/>
  <c r="AJ828" i="1"/>
  <c r="AD830" i="1"/>
  <c r="AI829" i="1"/>
  <c r="AJ829" i="1" l="1"/>
  <c r="AK829" i="1"/>
  <c r="AD831" i="1"/>
  <c r="AI830" i="1"/>
  <c r="AF884" i="1"/>
  <c r="AH903" i="1"/>
  <c r="AH904" i="1" l="1"/>
  <c r="AF885" i="1"/>
  <c r="AK830" i="1"/>
  <c r="AJ830" i="1"/>
  <c r="AD832" i="1"/>
  <c r="AI831" i="1"/>
  <c r="AK831" i="1" l="1"/>
  <c r="AJ831" i="1"/>
  <c r="AF886" i="1"/>
  <c r="AD833" i="1"/>
  <c r="AI832" i="1"/>
  <c r="AH905" i="1"/>
  <c r="AJ832" i="1" l="1"/>
  <c r="AK832" i="1"/>
  <c r="AH906" i="1"/>
  <c r="AD834" i="1"/>
  <c r="AI833" i="1"/>
  <c r="AF887" i="1"/>
  <c r="AK833" i="1" l="1"/>
  <c r="AJ833" i="1"/>
  <c r="AF888" i="1"/>
  <c r="AD835" i="1"/>
  <c r="AI834" i="1"/>
  <c r="AH907" i="1"/>
  <c r="AH908" i="1" l="1"/>
  <c r="AK834" i="1"/>
  <c r="AJ834" i="1"/>
  <c r="AD836" i="1"/>
  <c r="AI835" i="1"/>
  <c r="AF889" i="1"/>
  <c r="AF890" i="1" l="1"/>
  <c r="AK835" i="1"/>
  <c r="AJ835" i="1"/>
  <c r="AD837" i="1"/>
  <c r="AI836" i="1"/>
  <c r="AH909" i="1"/>
  <c r="AH910" i="1" l="1"/>
  <c r="AK836" i="1"/>
  <c r="AJ836" i="1"/>
  <c r="AD838" i="1"/>
  <c r="AI837" i="1"/>
  <c r="AF891" i="1"/>
  <c r="AF892" i="1" l="1"/>
  <c r="AJ837" i="1"/>
  <c r="AK837" i="1"/>
  <c r="AD839" i="1"/>
  <c r="AI838" i="1"/>
  <c r="AH911" i="1"/>
  <c r="AH912" i="1" l="1"/>
  <c r="AK838" i="1"/>
  <c r="AJ838" i="1"/>
  <c r="AD840" i="1"/>
  <c r="AI839" i="1"/>
  <c r="AF893" i="1"/>
  <c r="AF894" i="1" l="1"/>
  <c r="AK839" i="1"/>
  <c r="AJ839" i="1"/>
  <c r="AD841" i="1"/>
  <c r="AI840" i="1"/>
  <c r="AH913" i="1"/>
  <c r="AH914" i="1" l="1"/>
  <c r="AJ840" i="1"/>
  <c r="AK840" i="1"/>
  <c r="AD842" i="1"/>
  <c r="AI841" i="1"/>
  <c r="AF895" i="1"/>
  <c r="AF896" i="1" l="1"/>
  <c r="AK841" i="1"/>
  <c r="AJ841" i="1"/>
  <c r="AD843" i="1"/>
  <c r="AI842" i="1"/>
  <c r="AH915" i="1"/>
  <c r="AH916" i="1" l="1"/>
  <c r="AK842" i="1"/>
  <c r="AJ842" i="1"/>
  <c r="AD844" i="1"/>
  <c r="AI843" i="1"/>
  <c r="AF897" i="1"/>
  <c r="AF898" i="1" l="1"/>
  <c r="AK843" i="1"/>
  <c r="AJ843" i="1"/>
  <c r="AD845" i="1"/>
  <c r="AI844" i="1"/>
  <c r="AH917" i="1"/>
  <c r="AH918" i="1" l="1"/>
  <c r="AK844" i="1"/>
  <c r="AJ844" i="1"/>
  <c r="AD846" i="1"/>
  <c r="AI845" i="1"/>
  <c r="AF899" i="1"/>
  <c r="AF900" i="1" l="1"/>
  <c r="AJ845" i="1"/>
  <c r="AK845" i="1"/>
  <c r="AD847" i="1"/>
  <c r="AI846" i="1"/>
  <c r="AH919" i="1"/>
  <c r="AH920" i="1" l="1"/>
  <c r="AK846" i="1"/>
  <c r="AJ846" i="1"/>
  <c r="AD848" i="1"/>
  <c r="AI847" i="1"/>
  <c r="AF901" i="1"/>
  <c r="AF902" i="1" l="1"/>
  <c r="AK847" i="1"/>
  <c r="AJ847" i="1"/>
  <c r="AD849" i="1"/>
  <c r="AI848" i="1"/>
  <c r="AH921" i="1"/>
  <c r="AH922" i="1" l="1"/>
  <c r="AJ848" i="1"/>
  <c r="AK848" i="1"/>
  <c r="AD850" i="1"/>
  <c r="AI849" i="1"/>
  <c r="AF903" i="1"/>
  <c r="AF904" i="1" l="1"/>
  <c r="AK849" i="1"/>
  <c r="AJ849" i="1"/>
  <c r="AD851" i="1"/>
  <c r="AI850" i="1"/>
  <c r="AH923" i="1"/>
  <c r="AH924" i="1" l="1"/>
  <c r="AK850" i="1"/>
  <c r="AJ850" i="1"/>
  <c r="AD852" i="1"/>
  <c r="AI851" i="1"/>
  <c r="AF905" i="1"/>
  <c r="AF906" i="1" l="1"/>
  <c r="AK851" i="1"/>
  <c r="AJ851" i="1"/>
  <c r="AD853" i="1"/>
  <c r="AI852" i="1"/>
  <c r="AH925" i="1"/>
  <c r="AH926" i="1" l="1"/>
  <c r="AK852" i="1"/>
  <c r="AJ852" i="1"/>
  <c r="AD854" i="1"/>
  <c r="AI853" i="1"/>
  <c r="AF907" i="1"/>
  <c r="AF908" i="1" l="1"/>
  <c r="AJ853" i="1"/>
  <c r="AK853" i="1"/>
  <c r="AD855" i="1"/>
  <c r="AI854" i="1"/>
  <c r="AH927" i="1"/>
  <c r="AH928" i="1" l="1"/>
  <c r="AK854" i="1"/>
  <c r="AJ854" i="1"/>
  <c r="AD856" i="1"/>
  <c r="AI855" i="1"/>
  <c r="AF909" i="1"/>
  <c r="AF910" i="1" l="1"/>
  <c r="AK855" i="1"/>
  <c r="AJ855" i="1"/>
  <c r="AD857" i="1"/>
  <c r="AI856" i="1"/>
  <c r="AH929" i="1"/>
  <c r="AH930" i="1" l="1"/>
  <c r="AJ856" i="1"/>
  <c r="AK856" i="1"/>
  <c r="AD858" i="1"/>
  <c r="AI857" i="1"/>
  <c r="AF911" i="1"/>
  <c r="AF912" i="1" l="1"/>
  <c r="AK857" i="1"/>
  <c r="AJ857" i="1"/>
  <c r="AD859" i="1"/>
  <c r="AI858" i="1"/>
  <c r="AH931" i="1"/>
  <c r="AH932" i="1" l="1"/>
  <c r="AK858" i="1"/>
  <c r="AJ858" i="1"/>
  <c r="AD860" i="1"/>
  <c r="AI859" i="1"/>
  <c r="AF913" i="1"/>
  <c r="AF914" i="1" l="1"/>
  <c r="AK859" i="1"/>
  <c r="AJ859" i="1"/>
  <c r="AD861" i="1"/>
  <c r="AI860" i="1"/>
  <c r="AH933" i="1"/>
  <c r="AH934" i="1" l="1"/>
  <c r="AK860" i="1"/>
  <c r="AJ860" i="1"/>
  <c r="AD862" i="1"/>
  <c r="AI861" i="1"/>
  <c r="AF915" i="1"/>
  <c r="AF916" i="1" l="1"/>
  <c r="AJ861" i="1"/>
  <c r="AK861" i="1"/>
  <c r="AD863" i="1"/>
  <c r="AI862" i="1"/>
  <c r="AH935" i="1"/>
  <c r="AH936" i="1" l="1"/>
  <c r="AK862" i="1"/>
  <c r="AJ862" i="1"/>
  <c r="AD864" i="1"/>
  <c r="AI863" i="1"/>
  <c r="AF917" i="1"/>
  <c r="AF918" i="1" l="1"/>
  <c r="AK863" i="1"/>
  <c r="AJ863" i="1"/>
  <c r="AD865" i="1"/>
  <c r="AI864" i="1"/>
  <c r="AH937" i="1"/>
  <c r="AH938" i="1" l="1"/>
  <c r="AJ864" i="1"/>
  <c r="AK864" i="1"/>
  <c r="AD866" i="1"/>
  <c r="AI865" i="1"/>
  <c r="AF919" i="1"/>
  <c r="AF920" i="1" l="1"/>
  <c r="AK865" i="1"/>
  <c r="AJ865" i="1"/>
  <c r="AD867" i="1"/>
  <c r="AI866" i="1"/>
  <c r="AH939" i="1"/>
  <c r="AH940" i="1" l="1"/>
  <c r="AK866" i="1"/>
  <c r="AJ866" i="1"/>
  <c r="AD868" i="1"/>
  <c r="AI867" i="1"/>
  <c r="AF921" i="1"/>
  <c r="AF922" i="1" l="1"/>
  <c r="AK867" i="1"/>
  <c r="AJ867" i="1"/>
  <c r="AD869" i="1"/>
  <c r="AI868" i="1"/>
  <c r="AH941" i="1"/>
  <c r="AH942" i="1" l="1"/>
  <c r="AK868" i="1"/>
  <c r="AJ868" i="1"/>
  <c r="AD870" i="1"/>
  <c r="AI869" i="1"/>
  <c r="AF923" i="1"/>
  <c r="AF924" i="1" l="1"/>
  <c r="AJ869" i="1"/>
  <c r="AK869" i="1"/>
  <c r="AD871" i="1"/>
  <c r="AI870" i="1"/>
  <c r="AH943" i="1"/>
  <c r="AH944" i="1" l="1"/>
  <c r="AK870" i="1"/>
  <c r="AJ870" i="1"/>
  <c r="AD872" i="1"/>
  <c r="AI871" i="1"/>
  <c r="AF925" i="1"/>
  <c r="AF926" i="1" l="1"/>
  <c r="AK871" i="1"/>
  <c r="AJ871" i="1"/>
  <c r="AD873" i="1"/>
  <c r="AI872" i="1"/>
  <c r="AH945" i="1"/>
  <c r="AH946" i="1" l="1"/>
  <c r="AJ872" i="1"/>
  <c r="AK872" i="1"/>
  <c r="AD874" i="1"/>
  <c r="AI873" i="1"/>
  <c r="AF927" i="1"/>
  <c r="AF928" i="1" l="1"/>
  <c r="AK873" i="1"/>
  <c r="AJ873" i="1"/>
  <c r="AD875" i="1"/>
  <c r="AI874" i="1"/>
  <c r="AH947" i="1"/>
  <c r="AH948" i="1" l="1"/>
  <c r="AK874" i="1"/>
  <c r="AJ874" i="1"/>
  <c r="AD876" i="1"/>
  <c r="AI875" i="1"/>
  <c r="AF929" i="1"/>
  <c r="AF930" i="1" l="1"/>
  <c r="AK875" i="1"/>
  <c r="AJ875" i="1"/>
  <c r="AD877" i="1"/>
  <c r="AI876" i="1"/>
  <c r="AH949" i="1"/>
  <c r="AH950" i="1" l="1"/>
  <c r="AK876" i="1"/>
  <c r="AJ876" i="1"/>
  <c r="AD878" i="1"/>
  <c r="AI877" i="1"/>
  <c r="AF931" i="1"/>
  <c r="AF932" i="1" l="1"/>
  <c r="AJ877" i="1"/>
  <c r="AK877" i="1"/>
  <c r="AD879" i="1"/>
  <c r="AI878" i="1"/>
  <c r="AH951" i="1"/>
  <c r="AH952" i="1" l="1"/>
  <c r="AK878" i="1"/>
  <c r="AJ878" i="1"/>
  <c r="AD880" i="1"/>
  <c r="AI879" i="1"/>
  <c r="AF933" i="1"/>
  <c r="AF934" i="1" l="1"/>
  <c r="AK879" i="1"/>
  <c r="AJ879" i="1"/>
  <c r="AD881" i="1"/>
  <c r="AI880" i="1"/>
  <c r="AH953" i="1"/>
  <c r="AH954" i="1" l="1"/>
  <c r="AJ880" i="1"/>
  <c r="AK880" i="1"/>
  <c r="AD882" i="1"/>
  <c r="AI881" i="1"/>
  <c r="AF935" i="1"/>
  <c r="AF936" i="1" l="1"/>
  <c r="AK881" i="1"/>
  <c r="AJ881" i="1"/>
  <c r="AD883" i="1"/>
  <c r="AI882" i="1"/>
  <c r="AH955" i="1"/>
  <c r="AH956" i="1" l="1"/>
  <c r="AK882" i="1"/>
  <c r="AJ882" i="1"/>
  <c r="AD884" i="1"/>
  <c r="AI883" i="1"/>
  <c r="AF937" i="1"/>
  <c r="AF938" i="1" l="1"/>
  <c r="AK883" i="1"/>
  <c r="AJ883" i="1"/>
  <c r="AD885" i="1"/>
  <c r="AI884" i="1"/>
  <c r="AH957" i="1"/>
  <c r="AH958" i="1" l="1"/>
  <c r="AK884" i="1"/>
  <c r="AJ884" i="1"/>
  <c r="AD886" i="1"/>
  <c r="AI885" i="1"/>
  <c r="AF939" i="1"/>
  <c r="AF940" i="1" l="1"/>
  <c r="AJ885" i="1"/>
  <c r="AK885" i="1"/>
  <c r="AD887" i="1"/>
  <c r="AI886" i="1"/>
  <c r="AH959" i="1"/>
  <c r="AH960" i="1" l="1"/>
  <c r="AK886" i="1"/>
  <c r="AJ886" i="1"/>
  <c r="AD888" i="1"/>
  <c r="AI887" i="1"/>
  <c r="AF941" i="1"/>
  <c r="AF942" i="1" l="1"/>
  <c r="AK887" i="1"/>
  <c r="AJ887" i="1"/>
  <c r="AD889" i="1"/>
  <c r="AI888" i="1"/>
  <c r="AH961" i="1"/>
  <c r="AH962" i="1" l="1"/>
  <c r="AJ888" i="1"/>
  <c r="AK888" i="1"/>
  <c r="AD890" i="1"/>
  <c r="AI889" i="1"/>
  <c r="AF943" i="1"/>
  <c r="AF944" i="1" l="1"/>
  <c r="AK889" i="1"/>
  <c r="AJ889" i="1"/>
  <c r="AD891" i="1"/>
  <c r="AI890" i="1"/>
  <c r="AH963" i="1"/>
  <c r="AH964" i="1" l="1"/>
  <c r="AK890" i="1"/>
  <c r="AJ890" i="1"/>
  <c r="AD892" i="1"/>
  <c r="AI891" i="1"/>
  <c r="AF945" i="1"/>
  <c r="AF946" i="1" l="1"/>
  <c r="AK891" i="1"/>
  <c r="AJ891" i="1"/>
  <c r="AD893" i="1"/>
  <c r="AI892" i="1"/>
  <c r="AH965" i="1"/>
  <c r="AH966" i="1" l="1"/>
  <c r="AK892" i="1"/>
  <c r="AJ892" i="1"/>
  <c r="AD894" i="1"/>
  <c r="AI893" i="1"/>
  <c r="AF947" i="1"/>
  <c r="AF948" i="1" l="1"/>
  <c r="AJ893" i="1"/>
  <c r="AK893" i="1"/>
  <c r="AD895" i="1"/>
  <c r="AI894" i="1"/>
  <c r="AH967" i="1"/>
  <c r="AH968" i="1" l="1"/>
  <c r="AK894" i="1"/>
  <c r="AJ894" i="1"/>
  <c r="AD896" i="1"/>
  <c r="AI895" i="1"/>
  <c r="AF949" i="1"/>
  <c r="AF950" i="1" l="1"/>
  <c r="AK895" i="1"/>
  <c r="AJ895" i="1"/>
  <c r="AD897" i="1"/>
  <c r="AI896" i="1"/>
  <c r="AH969" i="1"/>
  <c r="AH970" i="1" l="1"/>
  <c r="AJ896" i="1"/>
  <c r="AK896" i="1"/>
  <c r="AD898" i="1"/>
  <c r="AI897" i="1"/>
  <c r="AF951" i="1"/>
  <c r="AF952" i="1" l="1"/>
  <c r="AK897" i="1"/>
  <c r="AJ897" i="1"/>
  <c r="AD899" i="1"/>
  <c r="AI898" i="1"/>
  <c r="AH971" i="1"/>
  <c r="AH972" i="1" l="1"/>
  <c r="AK898" i="1"/>
  <c r="AJ898" i="1"/>
  <c r="AD900" i="1"/>
  <c r="AI899" i="1"/>
  <c r="AF953" i="1"/>
  <c r="AF954" i="1" l="1"/>
  <c r="AK899" i="1"/>
  <c r="AJ899" i="1"/>
  <c r="AD901" i="1"/>
  <c r="AI900" i="1"/>
  <c r="AH973" i="1"/>
  <c r="AH974" i="1" l="1"/>
  <c r="AK900" i="1"/>
  <c r="AJ900" i="1"/>
  <c r="AD902" i="1"/>
  <c r="AI901" i="1"/>
  <c r="AF955" i="1"/>
  <c r="AF956" i="1" l="1"/>
  <c r="AJ901" i="1"/>
  <c r="AK901" i="1"/>
  <c r="AD903" i="1"/>
  <c r="AI902" i="1"/>
  <c r="AH975" i="1"/>
  <c r="AH976" i="1" l="1"/>
  <c r="AK902" i="1"/>
  <c r="AJ902" i="1"/>
  <c r="AD904" i="1"/>
  <c r="AI903" i="1"/>
  <c r="AF957" i="1"/>
  <c r="AF958" i="1" l="1"/>
  <c r="AK903" i="1"/>
  <c r="AJ903" i="1"/>
  <c r="AD905" i="1"/>
  <c r="AI904" i="1"/>
  <c r="AH977" i="1"/>
  <c r="AH978" i="1" l="1"/>
  <c r="AJ904" i="1"/>
  <c r="AK904" i="1"/>
  <c r="AD906" i="1"/>
  <c r="AI905" i="1"/>
  <c r="AF959" i="1"/>
  <c r="AF960" i="1" l="1"/>
  <c r="AK905" i="1"/>
  <c r="AJ905" i="1"/>
  <c r="AD907" i="1"/>
  <c r="AI906" i="1"/>
  <c r="AH979" i="1"/>
  <c r="AH980" i="1" l="1"/>
  <c r="AK906" i="1"/>
  <c r="AJ906" i="1"/>
  <c r="AD908" i="1"/>
  <c r="AI907" i="1"/>
  <c r="AF961" i="1"/>
  <c r="AF962" i="1" l="1"/>
  <c r="AK907" i="1"/>
  <c r="AJ907" i="1"/>
  <c r="AD909" i="1"/>
  <c r="AI908" i="1"/>
  <c r="AH981" i="1"/>
  <c r="AH982" i="1" l="1"/>
  <c r="AK908" i="1"/>
  <c r="AJ908" i="1"/>
  <c r="AD910" i="1"/>
  <c r="AI909" i="1"/>
  <c r="AF963" i="1"/>
  <c r="AF964" i="1" l="1"/>
  <c r="AK909" i="1"/>
  <c r="AJ909" i="1"/>
  <c r="AD911" i="1"/>
  <c r="AI910" i="1"/>
  <c r="AH983" i="1"/>
  <c r="AH984" i="1" l="1"/>
  <c r="AK910" i="1"/>
  <c r="AJ910" i="1"/>
  <c r="AD912" i="1"/>
  <c r="AI911" i="1"/>
  <c r="AF965" i="1"/>
  <c r="AF966" i="1" l="1"/>
  <c r="AK911" i="1"/>
  <c r="AJ911" i="1"/>
  <c r="AD913" i="1"/>
  <c r="AI912" i="1"/>
  <c r="AH985" i="1"/>
  <c r="AH986" i="1" l="1"/>
  <c r="AJ912" i="1"/>
  <c r="AK912" i="1"/>
  <c r="AD914" i="1"/>
  <c r="AI913" i="1"/>
  <c r="AF967" i="1"/>
  <c r="AF968" i="1" l="1"/>
  <c r="AK913" i="1"/>
  <c r="AJ913" i="1"/>
  <c r="AD915" i="1"/>
  <c r="AI914" i="1"/>
  <c r="AH987" i="1"/>
  <c r="AH988" i="1" l="1"/>
  <c r="AK914" i="1"/>
  <c r="AJ914" i="1"/>
  <c r="AD916" i="1"/>
  <c r="AI915" i="1"/>
  <c r="AF969" i="1"/>
  <c r="AF970" i="1" l="1"/>
  <c r="AK915" i="1"/>
  <c r="AJ915" i="1"/>
  <c r="AD917" i="1"/>
  <c r="AI916" i="1"/>
  <c r="AH989" i="1"/>
  <c r="AH990" i="1" l="1"/>
  <c r="AJ916" i="1"/>
  <c r="AK916" i="1"/>
  <c r="AD918" i="1"/>
  <c r="AI917" i="1"/>
  <c r="AF971" i="1"/>
  <c r="AF972" i="1" l="1"/>
  <c r="AK917" i="1"/>
  <c r="AJ917" i="1"/>
  <c r="AD919" i="1"/>
  <c r="AI918" i="1"/>
  <c r="AH991" i="1"/>
  <c r="AH992" i="1" l="1"/>
  <c r="AK918" i="1"/>
  <c r="AJ918" i="1"/>
  <c r="AD920" i="1"/>
  <c r="AI919" i="1"/>
  <c r="AF973" i="1"/>
  <c r="AF974" i="1" l="1"/>
  <c r="AK919" i="1"/>
  <c r="AJ919" i="1"/>
  <c r="AD921" i="1"/>
  <c r="AI920" i="1"/>
  <c r="AH993" i="1"/>
  <c r="AH994" i="1" l="1"/>
  <c r="AJ920" i="1"/>
  <c r="AK920" i="1"/>
  <c r="AD922" i="1"/>
  <c r="AI921" i="1"/>
  <c r="AF975" i="1"/>
  <c r="AF976" i="1" l="1"/>
  <c r="AK921" i="1"/>
  <c r="AJ921" i="1"/>
  <c r="AD923" i="1"/>
  <c r="AI922" i="1"/>
  <c r="AH995" i="1"/>
  <c r="AH996" i="1" l="1"/>
  <c r="AK922" i="1"/>
  <c r="AJ922" i="1"/>
  <c r="AD924" i="1"/>
  <c r="AI923" i="1"/>
  <c r="AF977" i="1"/>
  <c r="AF978" i="1" l="1"/>
  <c r="AK923" i="1"/>
  <c r="AJ923" i="1"/>
  <c r="AD925" i="1"/>
  <c r="AI924" i="1"/>
  <c r="AH997" i="1"/>
  <c r="AH998" i="1" l="1"/>
  <c r="AJ924" i="1"/>
  <c r="AK924" i="1"/>
  <c r="AD926" i="1"/>
  <c r="AI925" i="1"/>
  <c r="AF979" i="1"/>
  <c r="AF980" i="1" l="1"/>
  <c r="AK925" i="1"/>
  <c r="AJ925" i="1"/>
  <c r="AD927" i="1"/>
  <c r="AI926" i="1"/>
  <c r="AH999" i="1"/>
  <c r="AH1000" i="1" l="1"/>
  <c r="AK926" i="1"/>
  <c r="AJ926" i="1"/>
  <c r="AD928" i="1"/>
  <c r="AI927" i="1"/>
  <c r="AF981" i="1"/>
  <c r="AF982" i="1" l="1"/>
  <c r="AK927" i="1"/>
  <c r="AJ927" i="1"/>
  <c r="AD929" i="1"/>
  <c r="AI928" i="1"/>
  <c r="AH1001" i="1"/>
  <c r="AH1002" i="1" l="1"/>
  <c r="AJ928" i="1"/>
  <c r="AK928" i="1"/>
  <c r="AD930" i="1"/>
  <c r="AI929" i="1"/>
  <c r="AF983" i="1"/>
  <c r="AF984" i="1" l="1"/>
  <c r="AK929" i="1"/>
  <c r="AJ929" i="1"/>
  <c r="AD931" i="1"/>
  <c r="AI930" i="1"/>
  <c r="AH1003" i="1"/>
  <c r="AH1004" i="1" l="1"/>
  <c r="AK930" i="1"/>
  <c r="AJ930" i="1"/>
  <c r="AD932" i="1"/>
  <c r="AI931" i="1"/>
  <c r="AF985" i="1"/>
  <c r="AF986" i="1" l="1"/>
  <c r="AK931" i="1"/>
  <c r="AJ931" i="1"/>
  <c r="AD933" i="1"/>
  <c r="AI932" i="1"/>
  <c r="AH1005" i="1"/>
  <c r="AH1006" i="1" l="1"/>
  <c r="AJ932" i="1"/>
  <c r="AK932" i="1"/>
  <c r="AD934" i="1"/>
  <c r="AI933" i="1"/>
  <c r="AF987" i="1"/>
  <c r="AF988" i="1" l="1"/>
  <c r="AK933" i="1"/>
  <c r="AJ933" i="1"/>
  <c r="AD935" i="1"/>
  <c r="AI934" i="1"/>
  <c r="AH1007" i="1"/>
  <c r="AH1008" i="1" l="1"/>
  <c r="AK934" i="1"/>
  <c r="AJ934" i="1"/>
  <c r="AD936" i="1"/>
  <c r="AI935" i="1"/>
  <c r="AF989" i="1"/>
  <c r="AF990" i="1" l="1"/>
  <c r="AK935" i="1"/>
  <c r="AJ935" i="1"/>
  <c r="AD937" i="1"/>
  <c r="AI936" i="1"/>
  <c r="AH1009" i="1"/>
  <c r="AH1010" i="1" l="1"/>
  <c r="AJ936" i="1"/>
  <c r="AK936" i="1"/>
  <c r="AD938" i="1"/>
  <c r="AI937" i="1"/>
  <c r="AF991" i="1"/>
  <c r="AF992" i="1" l="1"/>
  <c r="AK937" i="1"/>
  <c r="AJ937" i="1"/>
  <c r="AD939" i="1"/>
  <c r="AI938" i="1"/>
  <c r="AH1011" i="1"/>
  <c r="AH1012" i="1" l="1"/>
  <c r="AK938" i="1"/>
  <c r="AJ938" i="1"/>
  <c r="AD940" i="1"/>
  <c r="AI939" i="1"/>
  <c r="AF993" i="1"/>
  <c r="AF994" i="1" l="1"/>
  <c r="AK939" i="1"/>
  <c r="AJ939" i="1"/>
  <c r="AD941" i="1"/>
  <c r="AI940" i="1"/>
  <c r="AH1013" i="1"/>
  <c r="AH1014" i="1" l="1"/>
  <c r="AK940" i="1"/>
  <c r="AJ940" i="1"/>
  <c r="AD942" i="1"/>
  <c r="AI941" i="1"/>
  <c r="AF995" i="1"/>
  <c r="AF996" i="1" l="1"/>
  <c r="AK941" i="1"/>
  <c r="AJ941" i="1"/>
  <c r="AD943" i="1"/>
  <c r="AI942" i="1"/>
  <c r="AH1015" i="1"/>
  <c r="AH1016" i="1" l="1"/>
  <c r="AK942" i="1"/>
  <c r="AJ942" i="1"/>
  <c r="AD944" i="1"/>
  <c r="AI943" i="1"/>
  <c r="AF997" i="1"/>
  <c r="AF998" i="1" l="1"/>
  <c r="AK943" i="1"/>
  <c r="AJ943" i="1"/>
  <c r="AD945" i="1"/>
  <c r="AI944" i="1"/>
  <c r="AH1017" i="1"/>
  <c r="AH1018" i="1" l="1"/>
  <c r="AJ944" i="1"/>
  <c r="AK944" i="1"/>
  <c r="AD946" i="1"/>
  <c r="AI945" i="1"/>
  <c r="AF999" i="1"/>
  <c r="AF1000" i="1" l="1"/>
  <c r="AK945" i="1"/>
  <c r="AJ945" i="1"/>
  <c r="AD947" i="1"/>
  <c r="AI946" i="1"/>
  <c r="AH1019" i="1"/>
  <c r="AH1020" i="1" l="1"/>
  <c r="AK946" i="1"/>
  <c r="AJ946" i="1"/>
  <c r="AD948" i="1"/>
  <c r="AI947" i="1"/>
  <c r="AF1001" i="1"/>
  <c r="AF1002" i="1" l="1"/>
  <c r="AK947" i="1"/>
  <c r="AJ947" i="1"/>
  <c r="AD949" i="1"/>
  <c r="AI948" i="1"/>
  <c r="AH1021" i="1"/>
  <c r="AH1022" i="1" l="1"/>
  <c r="AK948" i="1"/>
  <c r="AJ948" i="1"/>
  <c r="AD950" i="1"/>
  <c r="AI949" i="1"/>
  <c r="AF1003" i="1"/>
  <c r="AF1004" i="1" l="1"/>
  <c r="AK949" i="1"/>
  <c r="AJ949" i="1"/>
  <c r="AD951" i="1"/>
  <c r="AI950" i="1"/>
  <c r="AH1023" i="1"/>
  <c r="AH1024" i="1" l="1"/>
  <c r="AK950" i="1"/>
  <c r="AJ950" i="1"/>
  <c r="AD952" i="1"/>
  <c r="AI951" i="1"/>
  <c r="AF1005" i="1"/>
  <c r="AF1006" i="1" l="1"/>
  <c r="AK951" i="1"/>
  <c r="AJ951" i="1"/>
  <c r="AD953" i="1"/>
  <c r="AI952" i="1"/>
  <c r="AH1025" i="1"/>
  <c r="AH1026" i="1" l="1"/>
  <c r="AJ952" i="1"/>
  <c r="AK952" i="1"/>
  <c r="AD954" i="1"/>
  <c r="AI953" i="1"/>
  <c r="AF1007" i="1"/>
  <c r="AF1008" i="1" l="1"/>
  <c r="AK953" i="1"/>
  <c r="AJ953" i="1"/>
  <c r="AD955" i="1"/>
  <c r="AI954" i="1"/>
  <c r="AH1027" i="1"/>
  <c r="AH1028" i="1" l="1"/>
  <c r="AK954" i="1"/>
  <c r="AJ954" i="1"/>
  <c r="AD956" i="1"/>
  <c r="AI955" i="1"/>
  <c r="AF1009" i="1"/>
  <c r="AF1010" i="1" l="1"/>
  <c r="AK955" i="1"/>
  <c r="AJ955" i="1"/>
  <c r="AD957" i="1"/>
  <c r="AI956" i="1"/>
  <c r="AH1029" i="1"/>
  <c r="AH1030" i="1" l="1"/>
  <c r="AK956" i="1"/>
  <c r="AJ956" i="1"/>
  <c r="AD958" i="1"/>
  <c r="AI957" i="1"/>
  <c r="AF1011" i="1"/>
  <c r="AF1012" i="1" l="1"/>
  <c r="AK957" i="1"/>
  <c r="AJ957" i="1"/>
  <c r="AD959" i="1"/>
  <c r="AI958" i="1"/>
  <c r="AH1031" i="1"/>
  <c r="AH1032" i="1" l="1"/>
  <c r="AK958" i="1"/>
  <c r="AJ958" i="1"/>
  <c r="AD960" i="1"/>
  <c r="AI959" i="1"/>
  <c r="AF1013" i="1"/>
  <c r="AF1014" i="1" l="1"/>
  <c r="AK959" i="1"/>
  <c r="AJ959" i="1"/>
  <c r="AD961" i="1"/>
  <c r="AI960" i="1"/>
  <c r="AH1033" i="1"/>
  <c r="AH1034" i="1" l="1"/>
  <c r="AJ960" i="1"/>
  <c r="AK960" i="1"/>
  <c r="AD962" i="1"/>
  <c r="AI961" i="1"/>
  <c r="AF1015" i="1"/>
  <c r="AF1016" i="1" l="1"/>
  <c r="AK961" i="1"/>
  <c r="AJ961" i="1"/>
  <c r="AD963" i="1"/>
  <c r="AI962" i="1"/>
  <c r="AH1035" i="1"/>
  <c r="AH1036" i="1" l="1"/>
  <c r="AK962" i="1"/>
  <c r="AJ962" i="1"/>
  <c r="AD964" i="1"/>
  <c r="AI963" i="1"/>
  <c r="AF1017" i="1"/>
  <c r="AF1018" i="1" l="1"/>
  <c r="AK963" i="1"/>
  <c r="AJ963" i="1"/>
  <c r="AD965" i="1"/>
  <c r="AI964" i="1"/>
  <c r="AH1037" i="1"/>
  <c r="AH1038" i="1" l="1"/>
  <c r="AK964" i="1"/>
  <c r="AJ964" i="1"/>
  <c r="AD966" i="1"/>
  <c r="AI965" i="1"/>
  <c r="AF1019" i="1"/>
  <c r="AF1020" i="1" l="1"/>
  <c r="AK965" i="1"/>
  <c r="AJ965" i="1"/>
  <c r="AD967" i="1"/>
  <c r="AI966" i="1"/>
  <c r="AH1039" i="1"/>
  <c r="AH1040" i="1" l="1"/>
  <c r="AK966" i="1"/>
  <c r="AJ966" i="1"/>
  <c r="AD968" i="1"/>
  <c r="AI967" i="1"/>
  <c r="AF1021" i="1"/>
  <c r="AF1022" i="1" l="1"/>
  <c r="AK967" i="1"/>
  <c r="AJ967" i="1"/>
  <c r="AD969" i="1"/>
  <c r="AI968" i="1"/>
  <c r="AH1041" i="1"/>
  <c r="AH1042" i="1" l="1"/>
  <c r="AJ968" i="1"/>
  <c r="AK968" i="1"/>
  <c r="AD970" i="1"/>
  <c r="AI969" i="1"/>
  <c r="AF1023" i="1"/>
  <c r="AF1024" i="1" l="1"/>
  <c r="AK969" i="1"/>
  <c r="AJ969" i="1"/>
  <c r="AD971" i="1"/>
  <c r="AI970" i="1"/>
  <c r="AH1043" i="1"/>
  <c r="AH1044" i="1" l="1"/>
  <c r="AK970" i="1"/>
  <c r="AJ970" i="1"/>
  <c r="AD972" i="1"/>
  <c r="AI971" i="1"/>
  <c r="AF1025" i="1"/>
  <c r="AF1026" i="1" l="1"/>
  <c r="AK971" i="1"/>
  <c r="AJ971" i="1"/>
  <c r="AD973" i="1"/>
  <c r="AI972" i="1"/>
  <c r="AH1045" i="1"/>
  <c r="AH1046" i="1" l="1"/>
  <c r="AK972" i="1"/>
  <c r="AJ972" i="1"/>
  <c r="AD974" i="1"/>
  <c r="AI973" i="1"/>
  <c r="AF1027" i="1"/>
  <c r="AF1028" i="1" l="1"/>
  <c r="AK973" i="1"/>
  <c r="AJ973" i="1"/>
  <c r="AD975" i="1"/>
  <c r="AI974" i="1"/>
  <c r="AH1047" i="1"/>
  <c r="AH1048" i="1" l="1"/>
  <c r="AK974" i="1"/>
  <c r="AJ974" i="1"/>
  <c r="AD976" i="1"/>
  <c r="AI975" i="1"/>
  <c r="AF1029" i="1"/>
  <c r="AF1030" i="1" l="1"/>
  <c r="AK975" i="1"/>
  <c r="AJ975" i="1"/>
  <c r="AD977" i="1"/>
  <c r="AI976" i="1"/>
  <c r="AH1049" i="1"/>
  <c r="AH1050" i="1" l="1"/>
  <c r="AJ976" i="1"/>
  <c r="AK976" i="1"/>
  <c r="AD978" i="1"/>
  <c r="AI977" i="1"/>
  <c r="AF1031" i="1"/>
  <c r="AF1032" i="1" l="1"/>
  <c r="AK977" i="1"/>
  <c r="AJ977" i="1"/>
  <c r="AD979" i="1"/>
  <c r="AI978" i="1"/>
  <c r="AH1051" i="1"/>
  <c r="AH1052" i="1" l="1"/>
  <c r="AK978" i="1"/>
  <c r="AJ978" i="1"/>
  <c r="AD980" i="1"/>
  <c r="AI979" i="1"/>
  <c r="AF1033" i="1"/>
  <c r="AF1034" i="1" l="1"/>
  <c r="AK979" i="1"/>
  <c r="AJ979" i="1"/>
  <c r="AD981" i="1"/>
  <c r="AI980" i="1"/>
  <c r="AH1053" i="1"/>
  <c r="AH1054" i="1" l="1"/>
  <c r="AK980" i="1"/>
  <c r="AJ980" i="1"/>
  <c r="AD982" i="1"/>
  <c r="AI981" i="1"/>
  <c r="AF1035" i="1"/>
  <c r="AF1036" i="1" l="1"/>
  <c r="AK981" i="1"/>
  <c r="AJ981" i="1"/>
  <c r="AD983" i="1"/>
  <c r="AI982" i="1"/>
  <c r="AH1055" i="1"/>
  <c r="AH1056" i="1" l="1"/>
  <c r="AK982" i="1"/>
  <c r="AJ982" i="1"/>
  <c r="AD984" i="1"/>
  <c r="AI983" i="1"/>
  <c r="AF1037" i="1"/>
  <c r="AF1038" i="1" l="1"/>
  <c r="AK983" i="1"/>
  <c r="AJ983" i="1"/>
  <c r="AD985" i="1"/>
  <c r="AI984" i="1"/>
  <c r="AH1057" i="1"/>
  <c r="AH1058" i="1" l="1"/>
  <c r="AJ984" i="1"/>
  <c r="AK984" i="1"/>
  <c r="AD986" i="1"/>
  <c r="AI985" i="1"/>
  <c r="AF1039" i="1"/>
  <c r="AF1040" i="1" l="1"/>
  <c r="AK985" i="1"/>
  <c r="AJ985" i="1"/>
  <c r="AD987" i="1"/>
  <c r="AI986" i="1"/>
  <c r="AH1059" i="1"/>
  <c r="AH1060" i="1" l="1"/>
  <c r="AK986" i="1"/>
  <c r="AJ986" i="1"/>
  <c r="AD988" i="1"/>
  <c r="AI987" i="1"/>
  <c r="AF1041" i="1"/>
  <c r="AF1042" i="1" l="1"/>
  <c r="AK987" i="1"/>
  <c r="AJ987" i="1"/>
  <c r="AD989" i="1"/>
  <c r="AI988" i="1"/>
  <c r="AH1061" i="1"/>
  <c r="AH1062" i="1" l="1"/>
  <c r="AK988" i="1"/>
  <c r="AJ988" i="1"/>
  <c r="AD990" i="1"/>
  <c r="AI989" i="1"/>
  <c r="AF1043" i="1"/>
  <c r="AF1044" i="1" l="1"/>
  <c r="AK989" i="1"/>
  <c r="AJ989" i="1"/>
  <c r="AD991" i="1"/>
  <c r="AI990" i="1"/>
  <c r="AH1063" i="1"/>
  <c r="AH1064" i="1" l="1"/>
  <c r="AK990" i="1"/>
  <c r="AJ990" i="1"/>
  <c r="AD992" i="1"/>
  <c r="AI991" i="1"/>
  <c r="AF1045" i="1"/>
  <c r="AF1046" i="1" l="1"/>
  <c r="AK991" i="1"/>
  <c r="AJ991" i="1"/>
  <c r="AD993" i="1"/>
  <c r="AI992" i="1"/>
  <c r="AH1065" i="1"/>
  <c r="AH1066" i="1" l="1"/>
  <c r="AJ992" i="1"/>
  <c r="AK992" i="1"/>
  <c r="AD994" i="1"/>
  <c r="AI993" i="1"/>
  <c r="AF1047" i="1"/>
  <c r="AK993" i="1" l="1"/>
  <c r="AJ993" i="1"/>
  <c r="AF1048" i="1"/>
  <c r="AD995" i="1"/>
  <c r="AI994" i="1"/>
  <c r="AH1067" i="1"/>
  <c r="AH1068" i="1" l="1"/>
  <c r="AK994" i="1"/>
  <c r="AJ994" i="1"/>
  <c r="AD996" i="1"/>
  <c r="AI995" i="1"/>
  <c r="AF1049" i="1"/>
  <c r="AF1050" i="1" l="1"/>
  <c r="AK995" i="1"/>
  <c r="AJ995" i="1"/>
  <c r="AD997" i="1"/>
  <c r="AI996" i="1"/>
  <c r="AH1069" i="1"/>
  <c r="AH1070" i="1" l="1"/>
  <c r="AK996" i="1"/>
  <c r="AJ996" i="1"/>
  <c r="AD998" i="1"/>
  <c r="AI997" i="1"/>
  <c r="AF1051" i="1"/>
  <c r="AF1052" i="1" l="1"/>
  <c r="AK997" i="1"/>
  <c r="AJ997" i="1"/>
  <c r="AD999" i="1"/>
  <c r="AI998" i="1"/>
  <c r="AH1071" i="1"/>
  <c r="AH1072" i="1" l="1"/>
  <c r="AK998" i="1"/>
  <c r="AJ998" i="1"/>
  <c r="AD1000" i="1"/>
  <c r="AI999" i="1"/>
  <c r="AF1053" i="1"/>
  <c r="AF1054" i="1" l="1"/>
  <c r="AK999" i="1"/>
  <c r="AJ999" i="1"/>
  <c r="AD1001" i="1"/>
  <c r="AI1000" i="1"/>
  <c r="AH1073" i="1"/>
  <c r="AH1074" i="1" l="1"/>
  <c r="AJ1000" i="1"/>
  <c r="AK1000" i="1"/>
  <c r="AD1002" i="1"/>
  <c r="AI1001" i="1"/>
  <c r="AF1055" i="1"/>
  <c r="AF1056" i="1" l="1"/>
  <c r="AK1001" i="1"/>
  <c r="AJ1001" i="1"/>
  <c r="AD1003" i="1"/>
  <c r="AI1002" i="1"/>
  <c r="AH1075" i="1"/>
  <c r="AH1076" i="1" l="1"/>
  <c r="AK1002" i="1"/>
  <c r="AJ1002" i="1"/>
  <c r="AD1004" i="1"/>
  <c r="AI1003" i="1"/>
  <c r="AF1057" i="1"/>
  <c r="AF1058" i="1" l="1"/>
  <c r="AK1003" i="1"/>
  <c r="AJ1003" i="1"/>
  <c r="AD1005" i="1"/>
  <c r="AI1004" i="1"/>
  <c r="AH1077" i="1"/>
  <c r="AH1078" i="1" l="1"/>
  <c r="AK1004" i="1"/>
  <c r="AJ1004" i="1"/>
  <c r="AD1006" i="1"/>
  <c r="AI1005" i="1"/>
  <c r="AF1059" i="1"/>
  <c r="AF1060" i="1" l="1"/>
  <c r="AK1005" i="1"/>
  <c r="AJ1005" i="1"/>
  <c r="AD1007" i="1"/>
  <c r="AI1006" i="1"/>
  <c r="AH1079" i="1"/>
  <c r="AH1080" i="1" l="1"/>
  <c r="AK1006" i="1"/>
  <c r="AJ1006" i="1"/>
  <c r="AD1008" i="1"/>
  <c r="AI1007" i="1"/>
  <c r="AF1061" i="1"/>
  <c r="AF1062" i="1" l="1"/>
  <c r="AK1007" i="1"/>
  <c r="AJ1007" i="1"/>
  <c r="AD1009" i="1"/>
  <c r="AI1008" i="1"/>
  <c r="AH1081" i="1"/>
  <c r="AH1082" i="1" l="1"/>
  <c r="AJ1008" i="1"/>
  <c r="AK1008" i="1"/>
  <c r="AD1010" i="1"/>
  <c r="AI1009" i="1"/>
  <c r="AF1063" i="1"/>
  <c r="AF1064" i="1" l="1"/>
  <c r="AK1009" i="1"/>
  <c r="AJ1009" i="1"/>
  <c r="AD1011" i="1"/>
  <c r="AI1010" i="1"/>
  <c r="AH1083" i="1"/>
  <c r="AH1084" i="1" l="1"/>
  <c r="AK1010" i="1"/>
  <c r="AJ1010" i="1"/>
  <c r="AD1012" i="1"/>
  <c r="AI1011" i="1"/>
  <c r="AF1065" i="1"/>
  <c r="AF1066" i="1" l="1"/>
  <c r="AK1011" i="1"/>
  <c r="AJ1011" i="1"/>
  <c r="AD1013" i="1"/>
  <c r="AI1012" i="1"/>
  <c r="AH1085" i="1"/>
  <c r="AH1086" i="1" l="1"/>
  <c r="AK1012" i="1"/>
  <c r="AJ1012" i="1"/>
  <c r="AD1014" i="1"/>
  <c r="AI1013" i="1"/>
  <c r="AF1067" i="1"/>
  <c r="AF1068" i="1" l="1"/>
  <c r="AK1013" i="1"/>
  <c r="AJ1013" i="1"/>
  <c r="AD1015" i="1"/>
  <c r="AI1014" i="1"/>
  <c r="AH1087" i="1"/>
  <c r="AH1088" i="1" l="1"/>
  <c r="AK1014" i="1"/>
  <c r="AJ1014" i="1"/>
  <c r="AD1016" i="1"/>
  <c r="AI1015" i="1"/>
  <c r="AF1069" i="1"/>
  <c r="AF1070" i="1" l="1"/>
  <c r="AK1015" i="1"/>
  <c r="AJ1015" i="1"/>
  <c r="AD1017" i="1"/>
  <c r="AI1016" i="1"/>
  <c r="AH1089" i="1"/>
  <c r="AH1090" i="1" l="1"/>
  <c r="AJ1016" i="1"/>
  <c r="AK1016" i="1"/>
  <c r="AD1018" i="1"/>
  <c r="AI1017" i="1"/>
  <c r="AF1071" i="1"/>
  <c r="AF1072" i="1" l="1"/>
  <c r="AK1017" i="1"/>
  <c r="AJ1017" i="1"/>
  <c r="AD1019" i="1"/>
  <c r="AI1018" i="1"/>
  <c r="AH1091" i="1"/>
  <c r="AH1092" i="1" l="1"/>
  <c r="AK1018" i="1"/>
  <c r="AJ1018" i="1"/>
  <c r="AD1020" i="1"/>
  <c r="AI1019" i="1"/>
  <c r="AF1073" i="1"/>
  <c r="AF1074" i="1" l="1"/>
  <c r="AK1019" i="1"/>
  <c r="AJ1019" i="1"/>
  <c r="AD1021" i="1"/>
  <c r="AI1020" i="1"/>
  <c r="AH1093" i="1"/>
  <c r="AH1094" i="1" l="1"/>
  <c r="AK1020" i="1"/>
  <c r="AJ1020" i="1"/>
  <c r="AD1022" i="1"/>
  <c r="AI1021" i="1"/>
  <c r="AF1075" i="1"/>
  <c r="AF1076" i="1" l="1"/>
  <c r="AK1021" i="1"/>
  <c r="AJ1021" i="1"/>
  <c r="AD1023" i="1"/>
  <c r="AI1022" i="1"/>
  <c r="AH1095" i="1"/>
  <c r="AH1096" i="1" l="1"/>
  <c r="AK1022" i="1"/>
  <c r="AJ1022" i="1"/>
  <c r="AD1024" i="1"/>
  <c r="AI1023" i="1"/>
  <c r="AF1077" i="1"/>
  <c r="AK1023" i="1" l="1"/>
  <c r="AJ1023" i="1"/>
  <c r="AF1078" i="1"/>
  <c r="AD1025" i="1"/>
  <c r="AI1024" i="1"/>
  <c r="AH1097" i="1"/>
  <c r="AD1026" i="1" l="1"/>
  <c r="AI1025" i="1"/>
  <c r="AH1098" i="1"/>
  <c r="AJ1024" i="1"/>
  <c r="AK1024" i="1"/>
  <c r="AF1079" i="1"/>
  <c r="AF1080" i="1" l="1"/>
  <c r="AK1025" i="1"/>
  <c r="AJ1025" i="1"/>
  <c r="AH1099" i="1"/>
  <c r="AD1027" i="1"/>
  <c r="AI1026" i="1"/>
  <c r="AK1026" i="1" l="1"/>
  <c r="AJ1026" i="1"/>
  <c r="AH1100" i="1"/>
  <c r="AD1028" i="1"/>
  <c r="AI1027" i="1"/>
  <c r="AF1081" i="1"/>
  <c r="AH1101" i="1" l="1"/>
  <c r="AD1029" i="1"/>
  <c r="AI1028" i="1"/>
  <c r="AF1082" i="1"/>
  <c r="AK1027" i="1"/>
  <c r="AJ1027" i="1"/>
  <c r="AF1083" i="1" l="1"/>
  <c r="AD1030" i="1"/>
  <c r="AI1029" i="1"/>
  <c r="AK1028" i="1"/>
  <c r="AJ1028" i="1"/>
  <c r="AH1102" i="1"/>
  <c r="AH1103" i="1" l="1"/>
  <c r="AK1029" i="1"/>
  <c r="AJ1029" i="1"/>
  <c r="AD1031" i="1"/>
  <c r="AI1030" i="1"/>
  <c r="AF1084" i="1"/>
  <c r="AK1030" i="1" l="1"/>
  <c r="AJ1030" i="1"/>
  <c r="AF1085" i="1"/>
  <c r="AD1032" i="1"/>
  <c r="AI1031" i="1"/>
  <c r="AH1104" i="1"/>
  <c r="AD1033" i="1" l="1"/>
  <c r="AI1032" i="1"/>
  <c r="AH1105" i="1"/>
  <c r="AK1031" i="1"/>
  <c r="AJ1031" i="1"/>
  <c r="AF1086" i="1"/>
  <c r="AJ1032" i="1" l="1"/>
  <c r="AK1032" i="1"/>
  <c r="AF1087" i="1"/>
  <c r="AH1106" i="1"/>
  <c r="AD1034" i="1"/>
  <c r="AI1033" i="1"/>
  <c r="AK1033" i="1" l="1"/>
  <c r="AJ1033" i="1"/>
  <c r="AF1088" i="1"/>
  <c r="AD1035" i="1"/>
  <c r="AI1034" i="1"/>
  <c r="AH1107" i="1"/>
  <c r="AK1034" i="1" l="1"/>
  <c r="AJ1034" i="1"/>
  <c r="AH1108" i="1"/>
  <c r="AD1036" i="1"/>
  <c r="AI1035" i="1"/>
  <c r="AF1089" i="1"/>
  <c r="AK1035" i="1" l="1"/>
  <c r="AJ1035" i="1"/>
  <c r="AF1090" i="1"/>
  <c r="AD1037" i="1"/>
  <c r="AI1036" i="1"/>
  <c r="AH1109" i="1"/>
  <c r="AH1110" i="1" l="1"/>
  <c r="AK1036" i="1"/>
  <c r="AJ1036" i="1"/>
  <c r="AD1038" i="1"/>
  <c r="AI1037" i="1"/>
  <c r="AF1091" i="1"/>
  <c r="AF1092" i="1" l="1"/>
  <c r="AK1037" i="1"/>
  <c r="AJ1037" i="1"/>
  <c r="AD1039" i="1"/>
  <c r="AI1038" i="1"/>
  <c r="AH1111" i="1"/>
  <c r="AK1038" i="1" l="1"/>
  <c r="AJ1038" i="1"/>
  <c r="AH1112" i="1"/>
  <c r="AD1040" i="1"/>
  <c r="AI1039" i="1"/>
  <c r="AF1093" i="1"/>
  <c r="AJ1039" i="1" l="1"/>
  <c r="AK1039" i="1"/>
  <c r="AF1094" i="1"/>
  <c r="AD1041" i="1"/>
  <c r="AI1040" i="1"/>
  <c r="AH1113" i="1"/>
  <c r="AK1040" i="1" l="1"/>
  <c r="AJ1040" i="1"/>
  <c r="AH1114" i="1"/>
  <c r="AD1042" i="1"/>
  <c r="AI1041" i="1"/>
  <c r="AF1095" i="1"/>
  <c r="AJ1041" i="1" l="1"/>
  <c r="AK1041" i="1"/>
  <c r="AF1096" i="1"/>
  <c r="AD1043" i="1"/>
  <c r="AI1042" i="1"/>
  <c r="AH1115" i="1"/>
  <c r="AD1044" i="1" l="1"/>
  <c r="AI1043" i="1"/>
  <c r="AH1116" i="1"/>
  <c r="AK1042" i="1"/>
  <c r="AJ1042" i="1"/>
  <c r="AF1097" i="1"/>
  <c r="AF1098" i="1" l="1"/>
  <c r="AH1117" i="1"/>
  <c r="AK1043" i="1"/>
  <c r="AJ1043" i="1"/>
  <c r="AD1045" i="1"/>
  <c r="AI1044" i="1"/>
  <c r="AD1046" i="1" l="1"/>
  <c r="AI1045" i="1"/>
  <c r="AK1044" i="1"/>
  <c r="AJ1044" i="1"/>
  <c r="AH1118" i="1"/>
  <c r="AF1099" i="1"/>
  <c r="AF1100" i="1" l="1"/>
  <c r="AH1119" i="1"/>
  <c r="AK1045" i="1"/>
  <c r="AJ1045" i="1"/>
  <c r="AD1047" i="1"/>
  <c r="AI1046" i="1"/>
  <c r="AJ1046" i="1" l="1"/>
  <c r="AK1046" i="1"/>
  <c r="AD1048" i="1"/>
  <c r="AI1047" i="1"/>
  <c r="AH1120" i="1"/>
  <c r="AF1101" i="1"/>
  <c r="AK1047" i="1" l="1"/>
  <c r="AJ1047" i="1"/>
  <c r="AF1102" i="1"/>
  <c r="AD1049" i="1"/>
  <c r="AI1048" i="1"/>
  <c r="AH1121" i="1"/>
  <c r="AK1048" i="1" l="1"/>
  <c r="AJ1048" i="1"/>
  <c r="AH1122" i="1"/>
  <c r="AD1050" i="1"/>
  <c r="AI1049" i="1"/>
  <c r="AF1103" i="1"/>
  <c r="AF1104" i="1" l="1"/>
  <c r="AD1051" i="1"/>
  <c r="AI1050" i="1"/>
  <c r="AK1049" i="1"/>
  <c r="AJ1049" i="1"/>
  <c r="AH1123" i="1"/>
  <c r="AH1124" i="1" l="1"/>
  <c r="AK1050" i="1"/>
  <c r="AJ1050" i="1"/>
  <c r="AD1052" i="1"/>
  <c r="AI1051" i="1"/>
  <c r="AF1105" i="1"/>
  <c r="AJ1051" i="1" l="1"/>
  <c r="AK1051" i="1"/>
  <c r="AF1106" i="1"/>
  <c r="AD1053" i="1"/>
  <c r="AI1052" i="1"/>
  <c r="AH1125" i="1"/>
  <c r="AK1052" i="1" l="1"/>
  <c r="AJ1052" i="1"/>
  <c r="AH1126" i="1"/>
  <c r="AD1054" i="1"/>
  <c r="AI1053" i="1"/>
  <c r="AF1107" i="1"/>
  <c r="AF1108" i="1" l="1"/>
  <c r="AK1053" i="1"/>
  <c r="AJ1053" i="1"/>
  <c r="AD1055" i="1"/>
  <c r="AI1054" i="1"/>
  <c r="AH1127" i="1"/>
  <c r="AH1128" i="1" l="1"/>
  <c r="AK1054" i="1"/>
  <c r="AJ1054" i="1"/>
  <c r="AD1056" i="1"/>
  <c r="AI1055" i="1"/>
  <c r="AF1109" i="1"/>
  <c r="AF1110" i="1" l="1"/>
  <c r="AD1057" i="1"/>
  <c r="AI1056" i="1"/>
  <c r="AK1055" i="1"/>
  <c r="AJ1055" i="1"/>
  <c r="AH1129" i="1"/>
  <c r="AH1130" i="1" l="1"/>
  <c r="AK1056" i="1"/>
  <c r="AJ1056" i="1"/>
  <c r="AD1058" i="1"/>
  <c r="AI1057" i="1"/>
  <c r="AF1111" i="1"/>
  <c r="AK1057" i="1" l="1"/>
  <c r="AJ1057" i="1"/>
  <c r="AF1112" i="1"/>
  <c r="AD1059" i="1"/>
  <c r="AI1058" i="1"/>
  <c r="AH1131" i="1"/>
  <c r="AH1132" i="1" l="1"/>
  <c r="AK1058" i="1"/>
  <c r="AJ1058" i="1"/>
  <c r="AD1060" i="1"/>
  <c r="AI1059" i="1"/>
  <c r="AF1113" i="1"/>
  <c r="AJ1059" i="1" l="1"/>
  <c r="AK1059" i="1"/>
  <c r="AF1114" i="1"/>
  <c r="AD1061" i="1"/>
  <c r="AI1060" i="1"/>
  <c r="AH1133" i="1"/>
  <c r="AH1134" i="1" l="1"/>
  <c r="AK1060" i="1"/>
  <c r="AJ1060" i="1"/>
  <c r="AD1062" i="1"/>
  <c r="AI1061" i="1"/>
  <c r="AF1115" i="1"/>
  <c r="AF1116" i="1" l="1"/>
  <c r="AK1061" i="1"/>
  <c r="AJ1061" i="1"/>
  <c r="AD1063" i="1"/>
  <c r="AI1062" i="1"/>
  <c r="AH1135" i="1"/>
  <c r="AH1136" i="1" l="1"/>
  <c r="AK1062" i="1"/>
  <c r="AJ1062" i="1"/>
  <c r="AD1064" i="1"/>
  <c r="AI1063" i="1"/>
  <c r="AF1117" i="1"/>
  <c r="AF1118" i="1" l="1"/>
  <c r="AK1063" i="1"/>
  <c r="AJ1063" i="1"/>
  <c r="AD1065" i="1"/>
  <c r="AI1064" i="1"/>
  <c r="AH1137" i="1"/>
  <c r="AH1138" i="1" l="1"/>
  <c r="AK1064" i="1"/>
  <c r="AJ1064" i="1"/>
  <c r="AD1066" i="1"/>
  <c r="AI1065" i="1"/>
  <c r="AF1119" i="1"/>
  <c r="AF1120" i="1" l="1"/>
  <c r="AK1065" i="1"/>
  <c r="AJ1065" i="1"/>
  <c r="AD1067" i="1"/>
  <c r="AI1066" i="1"/>
  <c r="AH1139" i="1"/>
  <c r="AK1066" i="1" l="1"/>
  <c r="AJ1066" i="1"/>
  <c r="AH1140" i="1"/>
  <c r="AD1068" i="1"/>
  <c r="AI1067" i="1"/>
  <c r="AF1121" i="1"/>
  <c r="AD1069" i="1" l="1"/>
  <c r="AI1068" i="1"/>
  <c r="AF1122" i="1"/>
  <c r="AJ1067" i="1"/>
  <c r="AK1067" i="1"/>
  <c r="AH1141" i="1"/>
  <c r="AH1142" i="1" l="1"/>
  <c r="AF1123" i="1"/>
  <c r="AK1068" i="1"/>
  <c r="AJ1068" i="1"/>
  <c r="AD1070" i="1"/>
  <c r="AI1069" i="1"/>
  <c r="AF1124" i="1" l="1"/>
  <c r="AD1071" i="1"/>
  <c r="AI1070" i="1"/>
  <c r="AH1143" i="1"/>
  <c r="AK1069" i="1"/>
  <c r="AJ1069" i="1"/>
  <c r="AK1070" i="1" l="1"/>
  <c r="AJ1070" i="1"/>
  <c r="AH1144" i="1"/>
  <c r="AD1072" i="1"/>
  <c r="AI1071" i="1"/>
  <c r="AF1125" i="1"/>
  <c r="AF1126" i="1" l="1"/>
  <c r="AK1071" i="1"/>
  <c r="AJ1071" i="1"/>
  <c r="AD1073" i="1"/>
  <c r="AI1072" i="1"/>
  <c r="AH1145" i="1"/>
  <c r="AH1146" i="1" l="1"/>
  <c r="AK1072" i="1"/>
  <c r="AJ1072" i="1"/>
  <c r="AD1074" i="1"/>
  <c r="AI1073" i="1"/>
  <c r="AF1127" i="1"/>
  <c r="AF1128" i="1" l="1"/>
  <c r="AK1073" i="1"/>
  <c r="AJ1073" i="1"/>
  <c r="AD1075" i="1"/>
  <c r="AI1074" i="1"/>
  <c r="AH1147" i="1"/>
  <c r="AH1148" i="1" l="1"/>
  <c r="AK1074" i="1"/>
  <c r="AJ1074" i="1"/>
  <c r="AD1076" i="1"/>
  <c r="AI1075" i="1"/>
  <c r="AF1129" i="1"/>
  <c r="AF1130" i="1" l="1"/>
  <c r="AJ1075" i="1"/>
  <c r="AK1075" i="1"/>
  <c r="AD1077" i="1"/>
  <c r="AI1076" i="1"/>
  <c r="AH1149" i="1"/>
  <c r="AK1076" i="1" l="1"/>
  <c r="AJ1076" i="1"/>
  <c r="AH1150" i="1"/>
  <c r="AD1078" i="1"/>
  <c r="AI1077" i="1"/>
  <c r="AF1131" i="1"/>
  <c r="AF1132" i="1" l="1"/>
  <c r="AK1077" i="1"/>
  <c r="AJ1077" i="1"/>
  <c r="AD1079" i="1"/>
  <c r="AI1078" i="1"/>
  <c r="AH1151" i="1"/>
  <c r="AH1152" i="1" l="1"/>
  <c r="AK1078" i="1"/>
  <c r="AJ1078" i="1"/>
  <c r="AD1080" i="1"/>
  <c r="AI1079" i="1"/>
  <c r="AF1133" i="1"/>
  <c r="AF1134" i="1" l="1"/>
  <c r="AK1079" i="1"/>
  <c r="AJ1079" i="1"/>
  <c r="AD1081" i="1"/>
  <c r="AI1080" i="1"/>
  <c r="AH1153" i="1"/>
  <c r="AH1154" i="1" l="1"/>
  <c r="AK1080" i="1"/>
  <c r="AJ1080" i="1"/>
  <c r="AD1082" i="1"/>
  <c r="AI1081" i="1"/>
  <c r="AF1135" i="1"/>
  <c r="AF1136" i="1" l="1"/>
  <c r="AK1081" i="1"/>
  <c r="AJ1081" i="1"/>
  <c r="AD1083" i="1"/>
  <c r="AI1082" i="1"/>
  <c r="AH1155" i="1"/>
  <c r="AH1156" i="1" l="1"/>
  <c r="AK1082" i="1"/>
  <c r="AJ1082" i="1"/>
  <c r="AD1084" i="1"/>
  <c r="AI1083" i="1"/>
  <c r="AF1137" i="1"/>
  <c r="AF1138" i="1" l="1"/>
  <c r="AJ1083" i="1"/>
  <c r="AK1083" i="1"/>
  <c r="AD1085" i="1"/>
  <c r="AI1084" i="1"/>
  <c r="AH1157" i="1"/>
  <c r="AH1158" i="1" l="1"/>
  <c r="AK1084" i="1"/>
  <c r="AJ1084" i="1"/>
  <c r="AD1086" i="1"/>
  <c r="AI1085" i="1"/>
  <c r="AF1139" i="1"/>
  <c r="AF1140" i="1" l="1"/>
  <c r="AK1085" i="1"/>
  <c r="AJ1085" i="1"/>
  <c r="AD1087" i="1"/>
  <c r="AI1086" i="1"/>
  <c r="AH1159" i="1"/>
  <c r="AH1160" i="1" l="1"/>
  <c r="AK1086" i="1"/>
  <c r="AJ1086" i="1"/>
  <c r="AD1088" i="1"/>
  <c r="AI1087" i="1"/>
  <c r="AF1141" i="1"/>
  <c r="AF1142" i="1" l="1"/>
  <c r="AK1087" i="1"/>
  <c r="AJ1087" i="1"/>
  <c r="AD1089" i="1"/>
  <c r="AI1088" i="1"/>
  <c r="AH1161" i="1"/>
  <c r="AH1162" i="1" l="1"/>
  <c r="AK1088" i="1"/>
  <c r="AJ1088" i="1"/>
  <c r="AD1090" i="1"/>
  <c r="AI1089" i="1"/>
  <c r="AF1143" i="1"/>
  <c r="AF1144" i="1" l="1"/>
  <c r="AK1089" i="1"/>
  <c r="AJ1089" i="1"/>
  <c r="AD1091" i="1"/>
  <c r="AI1090" i="1"/>
  <c r="AH1163" i="1"/>
  <c r="AH1164" i="1" l="1"/>
  <c r="AK1090" i="1"/>
  <c r="AJ1090" i="1"/>
  <c r="AD1092" i="1"/>
  <c r="AI1091" i="1"/>
  <c r="AF1145" i="1"/>
  <c r="AF1146" i="1" l="1"/>
  <c r="AJ1091" i="1"/>
  <c r="AK1091" i="1"/>
  <c r="AD1093" i="1"/>
  <c r="AI1092" i="1"/>
  <c r="AH1165" i="1"/>
  <c r="AD1094" i="1" l="1"/>
  <c r="AI1093" i="1"/>
  <c r="AH1166" i="1"/>
  <c r="AK1092" i="1"/>
  <c r="AJ1092" i="1"/>
  <c r="AF1147" i="1"/>
  <c r="AF1148" i="1" l="1"/>
  <c r="AK1093" i="1"/>
  <c r="AJ1093" i="1"/>
  <c r="AH1167" i="1"/>
  <c r="AD1095" i="1"/>
  <c r="AI1094" i="1"/>
  <c r="AK1094" i="1" l="1"/>
  <c r="AJ1094" i="1"/>
  <c r="AD1096" i="1"/>
  <c r="AI1095" i="1"/>
  <c r="AH1168" i="1"/>
  <c r="AF1149" i="1"/>
  <c r="AF1150" i="1" l="1"/>
  <c r="AH1169" i="1"/>
  <c r="AK1095" i="1"/>
  <c r="AJ1095" i="1"/>
  <c r="AD1097" i="1"/>
  <c r="AI1096" i="1"/>
  <c r="AK1096" i="1" l="1"/>
  <c r="AJ1096" i="1"/>
  <c r="AD1098" i="1"/>
  <c r="AI1097" i="1"/>
  <c r="AH1170" i="1"/>
  <c r="AF1151" i="1"/>
  <c r="AF1152" i="1" l="1"/>
  <c r="AH1171" i="1"/>
  <c r="AK1097" i="1"/>
  <c r="AJ1097" i="1"/>
  <c r="AD1099" i="1"/>
  <c r="AI1098" i="1"/>
  <c r="AD1100" i="1" l="1"/>
  <c r="AI1099" i="1"/>
  <c r="AK1098" i="1"/>
  <c r="AJ1098" i="1"/>
  <c r="AH1172" i="1"/>
  <c r="AF1153" i="1"/>
  <c r="AF1154" i="1" l="1"/>
  <c r="AH1173" i="1"/>
  <c r="AJ1099" i="1"/>
  <c r="AK1099" i="1"/>
  <c r="AD1101" i="1"/>
  <c r="AI1100" i="1"/>
  <c r="AK1100" i="1" l="1"/>
  <c r="AJ1100" i="1"/>
  <c r="AD1102" i="1"/>
  <c r="AI1101" i="1"/>
  <c r="AH1174" i="1"/>
  <c r="AF1155" i="1"/>
  <c r="AH1175" i="1" l="1"/>
  <c r="AF1156" i="1"/>
  <c r="AK1101" i="1"/>
  <c r="AJ1101" i="1"/>
  <c r="AD1103" i="1"/>
  <c r="AI1102" i="1"/>
  <c r="AK1102" i="1" l="1"/>
  <c r="AJ1102" i="1"/>
  <c r="AD1104" i="1"/>
  <c r="AI1103" i="1"/>
  <c r="AF1157" i="1"/>
  <c r="AH1176" i="1"/>
  <c r="AH1177" i="1" l="1"/>
  <c r="AK1103" i="1"/>
  <c r="AJ1103" i="1"/>
  <c r="AF1158" i="1"/>
  <c r="AD1105" i="1"/>
  <c r="AI1104" i="1"/>
  <c r="AK1104" i="1" l="1"/>
  <c r="AJ1104" i="1"/>
  <c r="AD1106" i="1"/>
  <c r="AI1105" i="1"/>
  <c r="AF1159" i="1"/>
  <c r="AH1178" i="1"/>
  <c r="AH1179" i="1" l="1"/>
  <c r="AF1160" i="1"/>
  <c r="AK1105" i="1"/>
  <c r="AJ1105" i="1"/>
  <c r="AD1107" i="1"/>
  <c r="AI1106" i="1"/>
  <c r="AK1106" i="1" l="1"/>
  <c r="AJ1106" i="1"/>
  <c r="AD1108" i="1"/>
  <c r="AI1107" i="1"/>
  <c r="AF1161" i="1"/>
  <c r="AH1180" i="1"/>
  <c r="AF1162" i="1" l="1"/>
  <c r="AH1181" i="1"/>
  <c r="AJ1107" i="1"/>
  <c r="AK1107" i="1"/>
  <c r="AD1109" i="1"/>
  <c r="AI1108" i="1"/>
  <c r="AK1108" i="1" l="1"/>
  <c r="AJ1108" i="1"/>
  <c r="AD1110" i="1"/>
  <c r="AI1109" i="1"/>
  <c r="AH1182" i="1"/>
  <c r="AF1163" i="1"/>
  <c r="AF1164" i="1" l="1"/>
  <c r="AH1183" i="1"/>
  <c r="AK1109" i="1"/>
  <c r="AJ1109" i="1"/>
  <c r="AD1111" i="1"/>
  <c r="AI1110" i="1"/>
  <c r="AK1110" i="1" l="1"/>
  <c r="AJ1110" i="1"/>
  <c r="AD1112" i="1"/>
  <c r="AI1111" i="1"/>
  <c r="AH1184" i="1"/>
  <c r="AF1165" i="1"/>
  <c r="AF1166" i="1" l="1"/>
  <c r="AH1185" i="1"/>
  <c r="AK1111" i="1"/>
  <c r="AJ1111" i="1"/>
  <c r="AD1113" i="1"/>
  <c r="AI1112" i="1"/>
  <c r="AK1112" i="1" l="1"/>
  <c r="AJ1112" i="1"/>
  <c r="AD1114" i="1"/>
  <c r="AI1113" i="1"/>
  <c r="AH1186" i="1"/>
  <c r="AF1167" i="1"/>
  <c r="AF1168" i="1" l="1"/>
  <c r="AH1187" i="1"/>
  <c r="AK1113" i="1"/>
  <c r="AJ1113" i="1"/>
  <c r="AD1115" i="1"/>
  <c r="AI1114" i="1"/>
  <c r="AK1114" i="1" l="1"/>
  <c r="AJ1114" i="1"/>
  <c r="AD1116" i="1"/>
  <c r="AI1115" i="1"/>
  <c r="AH1188" i="1"/>
  <c r="AF1169" i="1"/>
  <c r="AF1170" i="1" l="1"/>
  <c r="AH1189" i="1"/>
  <c r="AJ1115" i="1"/>
  <c r="AK1115" i="1"/>
  <c r="AD1117" i="1"/>
  <c r="AI1116" i="1"/>
  <c r="AK1116" i="1" l="1"/>
  <c r="AJ1116" i="1"/>
  <c r="AD1118" i="1"/>
  <c r="AI1117" i="1"/>
  <c r="AH1190" i="1"/>
  <c r="AF1171" i="1"/>
  <c r="AF1172" i="1" l="1"/>
  <c r="AK1117" i="1"/>
  <c r="AJ1117" i="1"/>
  <c r="AH1191" i="1"/>
  <c r="AD1119" i="1"/>
  <c r="AI1118" i="1"/>
  <c r="AD1120" i="1" l="1"/>
  <c r="AI1119" i="1"/>
  <c r="AK1118" i="1"/>
  <c r="AJ1118" i="1"/>
  <c r="AH1192" i="1"/>
  <c r="AF1173" i="1"/>
  <c r="AF1174" i="1" l="1"/>
  <c r="AH1193" i="1"/>
  <c r="AK1119" i="1"/>
  <c r="AJ1119" i="1"/>
  <c r="AD1121" i="1"/>
  <c r="AI1120" i="1"/>
  <c r="AK1120" i="1" l="1"/>
  <c r="AJ1120" i="1"/>
  <c r="AD1122" i="1"/>
  <c r="AI1121" i="1"/>
  <c r="AH1194" i="1"/>
  <c r="AF1175" i="1"/>
  <c r="AF1176" i="1" l="1"/>
  <c r="AH1195" i="1"/>
  <c r="AK1121" i="1"/>
  <c r="AJ1121" i="1"/>
  <c r="AD1123" i="1"/>
  <c r="AI1122" i="1"/>
  <c r="AK1122" i="1" l="1"/>
  <c r="AJ1122" i="1"/>
  <c r="AD1124" i="1"/>
  <c r="AI1123" i="1"/>
  <c r="AH1196" i="1"/>
  <c r="AF1177" i="1"/>
  <c r="AF1178" i="1" l="1"/>
  <c r="AH1197" i="1"/>
  <c r="AJ1123" i="1"/>
  <c r="AK1123" i="1"/>
  <c r="AD1125" i="1"/>
  <c r="AI1124" i="1"/>
  <c r="AK1124" i="1" l="1"/>
  <c r="AJ1124" i="1"/>
  <c r="AD1126" i="1"/>
  <c r="AI1125" i="1"/>
  <c r="AH1198" i="1"/>
  <c r="AF1179" i="1"/>
  <c r="AF1180" i="1" l="1"/>
  <c r="AH1199" i="1"/>
  <c r="AK1125" i="1"/>
  <c r="AJ1125" i="1"/>
  <c r="AD1127" i="1"/>
  <c r="AI1126" i="1"/>
  <c r="AK1126" i="1" l="1"/>
  <c r="AJ1126" i="1"/>
  <c r="AD1128" i="1"/>
  <c r="AI1127" i="1"/>
  <c r="AH1200" i="1"/>
  <c r="AF1181" i="1"/>
  <c r="AF1182" i="1" l="1"/>
  <c r="AH1201" i="1"/>
  <c r="AK1127" i="1"/>
  <c r="AJ1127" i="1"/>
  <c r="AD1129" i="1"/>
  <c r="AI1128" i="1"/>
  <c r="AK1128" i="1" l="1"/>
  <c r="AJ1128" i="1"/>
  <c r="AD1130" i="1"/>
  <c r="AI1129" i="1"/>
  <c r="AH1202" i="1"/>
  <c r="AF1183" i="1"/>
  <c r="AF1184" i="1" l="1"/>
  <c r="AH1203" i="1"/>
  <c r="AK1129" i="1"/>
  <c r="AJ1129" i="1"/>
  <c r="AD1131" i="1"/>
  <c r="AI1130" i="1"/>
  <c r="AK1130" i="1" l="1"/>
  <c r="AJ1130" i="1"/>
  <c r="AD1132" i="1"/>
  <c r="AI1131" i="1"/>
  <c r="AH1204" i="1"/>
  <c r="AF1185" i="1"/>
  <c r="AF1186" i="1" l="1"/>
  <c r="AH1205" i="1"/>
  <c r="AJ1131" i="1"/>
  <c r="AK1131" i="1"/>
  <c r="AD1133" i="1"/>
  <c r="AI1132" i="1"/>
  <c r="AK1132" i="1" l="1"/>
  <c r="AJ1132" i="1"/>
  <c r="AD1134" i="1"/>
  <c r="AI1133" i="1"/>
  <c r="AH1206" i="1"/>
  <c r="AF1187" i="1"/>
  <c r="AF1188" i="1" l="1"/>
  <c r="AH1207" i="1"/>
  <c r="AK1133" i="1"/>
  <c r="AJ1133" i="1"/>
  <c r="AD1135" i="1"/>
  <c r="AI1134" i="1"/>
  <c r="AK1134" i="1" l="1"/>
  <c r="AJ1134" i="1"/>
  <c r="AD1136" i="1"/>
  <c r="AI1135" i="1"/>
  <c r="AH1208" i="1"/>
  <c r="AF1189" i="1"/>
  <c r="AF1190" i="1" l="1"/>
  <c r="AH1209" i="1"/>
  <c r="AK1135" i="1"/>
  <c r="AJ1135" i="1"/>
  <c r="AD1137" i="1"/>
  <c r="AI1136" i="1"/>
  <c r="AK1136" i="1" l="1"/>
  <c r="AJ1136" i="1"/>
  <c r="AD1138" i="1"/>
  <c r="AI1137" i="1"/>
  <c r="AH1210" i="1"/>
  <c r="AF1191" i="1"/>
  <c r="AH1211" i="1" l="1"/>
  <c r="AF1192" i="1"/>
  <c r="AK1137" i="1"/>
  <c r="AJ1137" i="1"/>
  <c r="AD1139" i="1"/>
  <c r="AI1138" i="1"/>
  <c r="AF1193" i="1" l="1"/>
  <c r="AK1138" i="1"/>
  <c r="AJ1138" i="1"/>
  <c r="AD1140" i="1"/>
  <c r="AI1139" i="1"/>
  <c r="AH1212" i="1"/>
  <c r="AH1213" i="1" l="1"/>
  <c r="AJ1139" i="1"/>
  <c r="AK1139" i="1"/>
  <c r="AD1141" i="1"/>
  <c r="AI1140" i="1"/>
  <c r="AF1194" i="1"/>
  <c r="AF1195" i="1" l="1"/>
  <c r="AK1140" i="1"/>
  <c r="AJ1140" i="1"/>
  <c r="AD1142" i="1"/>
  <c r="AI1141" i="1"/>
  <c r="AH1214" i="1"/>
  <c r="AH1215" i="1" l="1"/>
  <c r="AK1141" i="1"/>
  <c r="AJ1141" i="1"/>
  <c r="AD1143" i="1"/>
  <c r="AI1142" i="1"/>
  <c r="AF1196" i="1"/>
  <c r="AF1197" i="1" l="1"/>
  <c r="AK1142" i="1"/>
  <c r="AJ1142" i="1"/>
  <c r="AD1144" i="1"/>
  <c r="AI1143" i="1"/>
  <c r="AH1216" i="1"/>
  <c r="AH1217" i="1" l="1"/>
  <c r="AK1143" i="1"/>
  <c r="AJ1143" i="1"/>
  <c r="AD1145" i="1"/>
  <c r="AI1144" i="1"/>
  <c r="AF1198" i="1"/>
  <c r="AF1199" i="1" l="1"/>
  <c r="AK1144" i="1"/>
  <c r="AJ1144" i="1"/>
  <c r="AD1146" i="1"/>
  <c r="AI1145" i="1"/>
  <c r="AH1218" i="1"/>
  <c r="AH1219" i="1" l="1"/>
  <c r="AK1145" i="1"/>
  <c r="AJ1145" i="1"/>
  <c r="AD1147" i="1"/>
  <c r="AI1146" i="1"/>
  <c r="AF1200" i="1"/>
  <c r="AF1201" i="1" l="1"/>
  <c r="AK1146" i="1"/>
  <c r="AJ1146" i="1"/>
  <c r="AD1148" i="1"/>
  <c r="AI1147" i="1"/>
  <c r="AH1220" i="1"/>
  <c r="AH1221" i="1" l="1"/>
  <c r="AJ1147" i="1"/>
  <c r="AK1147" i="1"/>
  <c r="AD1149" i="1"/>
  <c r="AI1148" i="1"/>
  <c r="AF1202" i="1"/>
  <c r="AF1203" i="1" l="1"/>
  <c r="AK1148" i="1"/>
  <c r="AJ1148" i="1"/>
  <c r="AD1150" i="1"/>
  <c r="AI1149" i="1"/>
  <c r="AH1222" i="1"/>
  <c r="AH1223" i="1" l="1"/>
  <c r="AK1149" i="1"/>
  <c r="AJ1149" i="1"/>
  <c r="AD1151" i="1"/>
  <c r="AI1150" i="1"/>
  <c r="AF1204" i="1"/>
  <c r="AF1205" i="1" l="1"/>
  <c r="AK1150" i="1"/>
  <c r="AJ1150" i="1"/>
  <c r="AD1152" i="1"/>
  <c r="AI1151" i="1"/>
  <c r="AH1224" i="1"/>
  <c r="AH1225" i="1" l="1"/>
  <c r="AK1151" i="1"/>
  <c r="AJ1151" i="1"/>
  <c r="AD1153" i="1"/>
  <c r="AI1152" i="1"/>
  <c r="AF1206" i="1"/>
  <c r="AF1207" i="1" l="1"/>
  <c r="AK1152" i="1"/>
  <c r="AJ1152" i="1"/>
  <c r="AD1154" i="1"/>
  <c r="AI1153" i="1"/>
  <c r="AH1226" i="1"/>
  <c r="AH1227" i="1" l="1"/>
  <c r="AK1153" i="1"/>
  <c r="AJ1153" i="1"/>
  <c r="AD1155" i="1"/>
  <c r="AI1154" i="1"/>
  <c r="AF1208" i="1"/>
  <c r="AF1209" i="1" l="1"/>
  <c r="AK1154" i="1"/>
  <c r="AJ1154" i="1"/>
  <c r="AD1156" i="1"/>
  <c r="AI1155" i="1"/>
  <c r="AH1228" i="1"/>
  <c r="AH1229" i="1" l="1"/>
  <c r="AJ1155" i="1"/>
  <c r="AK1155" i="1"/>
  <c r="AD1157" i="1"/>
  <c r="AI1156" i="1"/>
  <c r="AF1210" i="1"/>
  <c r="AF1211" i="1" l="1"/>
  <c r="AK1156" i="1"/>
  <c r="AJ1156" i="1"/>
  <c r="AD1158" i="1"/>
  <c r="AI1157" i="1"/>
  <c r="AH1230" i="1"/>
  <c r="AH1231" i="1" l="1"/>
  <c r="AK1157" i="1"/>
  <c r="AJ1157" i="1"/>
  <c r="AD1159" i="1"/>
  <c r="AI1158" i="1"/>
  <c r="AF1212" i="1"/>
  <c r="AF1213" i="1" l="1"/>
  <c r="AK1158" i="1"/>
  <c r="AJ1158" i="1"/>
  <c r="AD1160" i="1"/>
  <c r="AI1159" i="1"/>
  <c r="AH1232" i="1"/>
  <c r="AH1233" i="1" l="1"/>
  <c r="AK1159" i="1"/>
  <c r="AJ1159" i="1"/>
  <c r="AD1161" i="1"/>
  <c r="AI1160" i="1"/>
  <c r="AF1214" i="1"/>
  <c r="AF1215" i="1" l="1"/>
  <c r="AK1160" i="1"/>
  <c r="AJ1160" i="1"/>
  <c r="AD1162" i="1"/>
  <c r="AI1161" i="1"/>
  <c r="AH1234" i="1"/>
  <c r="AH1235" i="1" l="1"/>
  <c r="AK1161" i="1"/>
  <c r="AJ1161" i="1"/>
  <c r="AD1163" i="1"/>
  <c r="AI1162" i="1"/>
  <c r="AF1216" i="1"/>
  <c r="AF1217" i="1" l="1"/>
  <c r="AK1162" i="1"/>
  <c r="AJ1162" i="1"/>
  <c r="AD1164" i="1"/>
  <c r="AI1163" i="1"/>
  <c r="AH1236" i="1"/>
  <c r="AH1237" i="1" l="1"/>
  <c r="AJ1163" i="1"/>
  <c r="AK1163" i="1"/>
  <c r="AD1165" i="1"/>
  <c r="AI1164" i="1"/>
  <c r="AF1218" i="1"/>
  <c r="AF1219" i="1" l="1"/>
  <c r="AK1164" i="1"/>
  <c r="AJ1164" i="1"/>
  <c r="AD1166" i="1"/>
  <c r="AI1165" i="1"/>
  <c r="AH1238" i="1"/>
  <c r="AH1239" i="1" l="1"/>
  <c r="AK1165" i="1"/>
  <c r="AJ1165" i="1"/>
  <c r="AD1167" i="1"/>
  <c r="AI1166" i="1"/>
  <c r="AF1220" i="1"/>
  <c r="AF1221" i="1" l="1"/>
  <c r="AK1166" i="1"/>
  <c r="AJ1166" i="1"/>
  <c r="AD1168" i="1"/>
  <c r="AI1167" i="1"/>
  <c r="AH1240" i="1"/>
  <c r="AH1241" i="1" l="1"/>
  <c r="AK1167" i="1"/>
  <c r="AJ1167" i="1"/>
  <c r="AD1169" i="1"/>
  <c r="AI1168" i="1"/>
  <c r="AF1222" i="1"/>
  <c r="AF1223" i="1" l="1"/>
  <c r="AK1168" i="1"/>
  <c r="AJ1168" i="1"/>
  <c r="AD1170" i="1"/>
  <c r="AI1169" i="1"/>
  <c r="AH1242" i="1"/>
  <c r="AH1243" i="1" l="1"/>
  <c r="AK1169" i="1"/>
  <c r="AJ1169" i="1"/>
  <c r="AD1171" i="1"/>
  <c r="AI1170" i="1"/>
  <c r="AF1224" i="1"/>
  <c r="AF1225" i="1" l="1"/>
  <c r="AK1170" i="1"/>
  <c r="AJ1170" i="1"/>
  <c r="AD1172" i="1"/>
  <c r="AI1171" i="1"/>
  <c r="AH1244" i="1"/>
  <c r="AH1245" i="1" l="1"/>
  <c r="AJ1171" i="1"/>
  <c r="AK1171" i="1"/>
  <c r="AD1173" i="1"/>
  <c r="AI1172" i="1"/>
  <c r="AF1226" i="1"/>
  <c r="AF1227" i="1" l="1"/>
  <c r="AK1172" i="1"/>
  <c r="AJ1172" i="1"/>
  <c r="AD1174" i="1"/>
  <c r="AI1173" i="1"/>
  <c r="AH1246" i="1"/>
  <c r="AH1247" i="1" l="1"/>
  <c r="AK1173" i="1"/>
  <c r="AJ1173" i="1"/>
  <c r="AD1175" i="1"/>
  <c r="AI1174" i="1"/>
  <c r="AF1228" i="1"/>
  <c r="AF1229" i="1" l="1"/>
  <c r="AK1174" i="1"/>
  <c r="AJ1174" i="1"/>
  <c r="AD1176" i="1"/>
  <c r="AI1175" i="1"/>
  <c r="AH1248" i="1"/>
  <c r="AH1249" i="1" l="1"/>
  <c r="AK1175" i="1"/>
  <c r="AJ1175" i="1"/>
  <c r="AD1177" i="1"/>
  <c r="AI1176" i="1"/>
  <c r="AF1230" i="1"/>
  <c r="AF1231" i="1" l="1"/>
  <c r="AK1176" i="1"/>
  <c r="AJ1176" i="1"/>
  <c r="AD1178" i="1"/>
  <c r="AI1177" i="1"/>
  <c r="AH1250" i="1"/>
  <c r="AH1251" i="1" l="1"/>
  <c r="AK1177" i="1"/>
  <c r="AJ1177" i="1"/>
  <c r="AD1179" i="1"/>
  <c r="AI1178" i="1"/>
  <c r="AF1232" i="1"/>
  <c r="AF1233" i="1" l="1"/>
  <c r="AK1178" i="1"/>
  <c r="AJ1178" i="1"/>
  <c r="AD1180" i="1"/>
  <c r="AI1179" i="1"/>
  <c r="AH1252" i="1"/>
  <c r="AH1253" i="1" l="1"/>
  <c r="AJ1179" i="1"/>
  <c r="AK1179" i="1"/>
  <c r="AD1181" i="1"/>
  <c r="AI1180" i="1"/>
  <c r="AF1234" i="1"/>
  <c r="AF1235" i="1" l="1"/>
  <c r="AK1180" i="1"/>
  <c r="AJ1180" i="1"/>
  <c r="AD1182" i="1"/>
  <c r="AI1181" i="1"/>
  <c r="AH1254" i="1"/>
  <c r="AH1255" i="1" l="1"/>
  <c r="AK1181" i="1"/>
  <c r="AJ1181" i="1"/>
  <c r="AD1183" i="1"/>
  <c r="AI1182" i="1"/>
  <c r="AF1236" i="1"/>
  <c r="AF1237" i="1" l="1"/>
  <c r="AK1182" i="1"/>
  <c r="AJ1182" i="1"/>
  <c r="AD1184" i="1"/>
  <c r="AI1183" i="1"/>
  <c r="AH1256" i="1"/>
  <c r="AH1257" i="1" l="1"/>
  <c r="AK1183" i="1"/>
  <c r="AJ1183" i="1"/>
  <c r="AD1185" i="1"/>
  <c r="AI1184" i="1"/>
  <c r="AF1238" i="1"/>
  <c r="AF1239" i="1" l="1"/>
  <c r="AK1184" i="1"/>
  <c r="AJ1184" i="1"/>
  <c r="AD1186" i="1"/>
  <c r="AI1185" i="1"/>
  <c r="AH1258" i="1"/>
  <c r="AH1259" i="1" l="1"/>
  <c r="AK1185" i="1"/>
  <c r="AJ1185" i="1"/>
  <c r="AD1187" i="1"/>
  <c r="AI1186" i="1"/>
  <c r="AF1240" i="1"/>
  <c r="AF1241" i="1" l="1"/>
  <c r="AK1186" i="1"/>
  <c r="AJ1186" i="1"/>
  <c r="AD1188" i="1"/>
  <c r="AI1187" i="1"/>
  <c r="AH1260" i="1"/>
  <c r="AH1261" i="1" l="1"/>
  <c r="AJ1187" i="1"/>
  <c r="AK1187" i="1"/>
  <c r="AD1189" i="1"/>
  <c r="AI1188" i="1"/>
  <c r="AF1242" i="1"/>
  <c r="AF1243" i="1" l="1"/>
  <c r="AK1188" i="1"/>
  <c r="AJ1188" i="1"/>
  <c r="AD1190" i="1"/>
  <c r="AI1189" i="1"/>
  <c r="AH1262" i="1"/>
  <c r="AH1263" i="1" l="1"/>
  <c r="AK1189" i="1"/>
  <c r="AJ1189" i="1"/>
  <c r="AD1191" i="1"/>
  <c r="AI1190" i="1"/>
  <c r="AF1244" i="1"/>
  <c r="AF1245" i="1" l="1"/>
  <c r="AK1190" i="1"/>
  <c r="AJ1190" i="1"/>
  <c r="AD1192" i="1"/>
  <c r="AI1191" i="1"/>
  <c r="AH1264" i="1"/>
  <c r="AH1265" i="1" l="1"/>
  <c r="AJ1191" i="1"/>
  <c r="AK1191" i="1"/>
  <c r="AD1193" i="1"/>
  <c r="AI1192" i="1"/>
  <c r="AF1246" i="1"/>
  <c r="AF1247" i="1" l="1"/>
  <c r="AK1192" i="1"/>
  <c r="AJ1192" i="1"/>
  <c r="AD1194" i="1"/>
  <c r="AI1193" i="1"/>
  <c r="AH1266" i="1"/>
  <c r="AH1267" i="1" l="1"/>
  <c r="AK1193" i="1"/>
  <c r="AJ1193" i="1"/>
  <c r="AD1195" i="1"/>
  <c r="AI1194" i="1"/>
  <c r="AF1248" i="1"/>
  <c r="AF1249" i="1" l="1"/>
  <c r="AK1194" i="1"/>
  <c r="AJ1194" i="1"/>
  <c r="AD1196" i="1"/>
  <c r="AI1195" i="1"/>
  <c r="AH1268" i="1"/>
  <c r="AH1269" i="1" l="1"/>
  <c r="AJ1195" i="1"/>
  <c r="AK1195" i="1"/>
  <c r="AD1197" i="1"/>
  <c r="AI1196" i="1"/>
  <c r="AF1250" i="1"/>
  <c r="AF1251" i="1" l="1"/>
  <c r="AK1196" i="1"/>
  <c r="AJ1196" i="1"/>
  <c r="AD1198" i="1"/>
  <c r="AI1197" i="1"/>
  <c r="AH1270" i="1"/>
  <c r="AH1271" i="1" l="1"/>
  <c r="AK1197" i="1"/>
  <c r="AJ1197" i="1"/>
  <c r="AD1199" i="1"/>
  <c r="AI1198" i="1"/>
  <c r="AF1252" i="1"/>
  <c r="AF1253" i="1" l="1"/>
  <c r="AK1198" i="1"/>
  <c r="AJ1198" i="1"/>
  <c r="AD1200" i="1"/>
  <c r="AI1199" i="1"/>
  <c r="AH1272" i="1"/>
  <c r="AH1273" i="1" l="1"/>
  <c r="AK1199" i="1"/>
  <c r="AJ1199" i="1"/>
  <c r="AD1201" i="1"/>
  <c r="AI1200" i="1"/>
  <c r="AF1254" i="1"/>
  <c r="AF1255" i="1" l="1"/>
  <c r="AK1200" i="1"/>
  <c r="AJ1200" i="1"/>
  <c r="AD1202" i="1"/>
  <c r="AI1201" i="1"/>
  <c r="AH1274" i="1"/>
  <c r="AH1275" i="1" l="1"/>
  <c r="AK1201" i="1"/>
  <c r="AJ1201" i="1"/>
  <c r="AD1203" i="1"/>
  <c r="AI1202" i="1"/>
  <c r="AF1256" i="1"/>
  <c r="AF1257" i="1" l="1"/>
  <c r="AJ1202" i="1"/>
  <c r="AK1202" i="1"/>
  <c r="AD1204" i="1"/>
  <c r="AI1203" i="1"/>
  <c r="AH1276" i="1"/>
  <c r="AH1277" i="1" l="1"/>
  <c r="AK1203" i="1"/>
  <c r="AJ1203" i="1"/>
  <c r="AD1205" i="1"/>
  <c r="AI1204" i="1"/>
  <c r="AF1258" i="1"/>
  <c r="AF1259" i="1" l="1"/>
  <c r="AK1204" i="1"/>
  <c r="AJ1204" i="1"/>
  <c r="AD1206" i="1"/>
  <c r="AI1205" i="1"/>
  <c r="AH1278" i="1"/>
  <c r="AH1279" i="1" l="1"/>
  <c r="AK1205" i="1"/>
  <c r="AJ1205" i="1"/>
  <c r="AD1207" i="1"/>
  <c r="AI1206" i="1"/>
  <c r="AF1260" i="1"/>
  <c r="AF1261" i="1" l="1"/>
  <c r="AK1206" i="1"/>
  <c r="AJ1206" i="1"/>
  <c r="AD1208" i="1"/>
  <c r="AI1207" i="1"/>
  <c r="AH1280" i="1"/>
  <c r="AH1281" i="1" l="1"/>
  <c r="AK1207" i="1"/>
  <c r="AJ1207" i="1"/>
  <c r="AD1209" i="1"/>
  <c r="AI1208" i="1"/>
  <c r="AF1262" i="1"/>
  <c r="AF1263" i="1" l="1"/>
  <c r="AK1208" i="1"/>
  <c r="AJ1208" i="1"/>
  <c r="AD1210" i="1"/>
  <c r="AI1209" i="1"/>
  <c r="AH1282" i="1"/>
  <c r="AH1283" i="1" l="1"/>
  <c r="AK1209" i="1"/>
  <c r="AJ1209" i="1"/>
  <c r="AD1211" i="1"/>
  <c r="AI1210" i="1"/>
  <c r="AF1264" i="1"/>
  <c r="AF1265" i="1" l="1"/>
  <c r="AJ1210" i="1"/>
  <c r="AK1210" i="1"/>
  <c r="AD1212" i="1"/>
  <c r="AI1211" i="1"/>
  <c r="AH1284" i="1"/>
  <c r="AH1285" i="1" l="1"/>
  <c r="AK1211" i="1"/>
  <c r="AJ1211" i="1"/>
  <c r="AD1213" i="1"/>
  <c r="AI1212" i="1"/>
  <c r="AF1266" i="1"/>
  <c r="AF1267" i="1" l="1"/>
  <c r="AK1212" i="1"/>
  <c r="AJ1212" i="1"/>
  <c r="AD1214" i="1"/>
  <c r="AI1213" i="1"/>
  <c r="AH1286" i="1"/>
  <c r="AH1287" i="1" l="1"/>
  <c r="AK1213" i="1"/>
  <c r="AJ1213" i="1"/>
  <c r="AD1215" i="1"/>
  <c r="AI1214" i="1"/>
  <c r="AF1268" i="1"/>
  <c r="AF1269" i="1" l="1"/>
  <c r="AK1214" i="1"/>
  <c r="AJ1214" i="1"/>
  <c r="AD1216" i="1"/>
  <c r="AI1215" i="1"/>
  <c r="AH1288" i="1"/>
  <c r="AH1289" i="1" l="1"/>
  <c r="AK1215" i="1"/>
  <c r="AJ1215" i="1"/>
  <c r="AD1217" i="1"/>
  <c r="AI1216" i="1"/>
  <c r="AF1270" i="1"/>
  <c r="AF1271" i="1" l="1"/>
  <c r="AK1216" i="1"/>
  <c r="AJ1216" i="1"/>
  <c r="AD1218" i="1"/>
  <c r="AI1217" i="1"/>
  <c r="AH1290" i="1"/>
  <c r="AH1291" i="1" l="1"/>
  <c r="AK1217" i="1"/>
  <c r="AJ1217" i="1"/>
  <c r="AD1219" i="1"/>
  <c r="AI1218" i="1"/>
  <c r="AF1272" i="1"/>
  <c r="AF1273" i="1" l="1"/>
  <c r="AJ1218" i="1"/>
  <c r="AK1218" i="1"/>
  <c r="AD1220" i="1"/>
  <c r="AI1219" i="1"/>
  <c r="AH1292" i="1"/>
  <c r="AH1293" i="1" l="1"/>
  <c r="AK1219" i="1"/>
  <c r="AJ1219" i="1"/>
  <c r="AD1221" i="1"/>
  <c r="AI1220" i="1"/>
  <c r="AF1274" i="1"/>
  <c r="AF1275" i="1" l="1"/>
  <c r="AK1220" i="1"/>
  <c r="AJ1220" i="1"/>
  <c r="AD1222" i="1"/>
  <c r="AI1221" i="1"/>
  <c r="AH1294" i="1"/>
  <c r="AH1295" i="1" l="1"/>
  <c r="AK1221" i="1"/>
  <c r="AJ1221" i="1"/>
  <c r="AD1223" i="1"/>
  <c r="AI1222" i="1"/>
  <c r="AF1276" i="1"/>
  <c r="AF1277" i="1" l="1"/>
  <c r="AK1222" i="1"/>
  <c r="AJ1222" i="1"/>
  <c r="AD1224" i="1"/>
  <c r="AI1223" i="1"/>
  <c r="AH1296" i="1"/>
  <c r="AH1297" i="1" l="1"/>
  <c r="AK1223" i="1"/>
  <c r="AJ1223" i="1"/>
  <c r="AD1225" i="1"/>
  <c r="AI1224" i="1"/>
  <c r="AF1278" i="1"/>
  <c r="AF1279" i="1" l="1"/>
  <c r="AK1224" i="1"/>
  <c r="AJ1224" i="1"/>
  <c r="AD1226" i="1"/>
  <c r="AI1225" i="1"/>
  <c r="AH1298" i="1"/>
  <c r="AH1299" i="1" l="1"/>
  <c r="AK1225" i="1"/>
  <c r="AJ1225" i="1"/>
  <c r="AD1227" i="1"/>
  <c r="AI1226" i="1"/>
  <c r="AF1280" i="1"/>
  <c r="AF1281" i="1" l="1"/>
  <c r="AJ1226" i="1"/>
  <c r="AK1226" i="1"/>
  <c r="AD1228" i="1"/>
  <c r="AI1227" i="1"/>
  <c r="AH1300" i="1"/>
  <c r="AH1301" i="1" l="1"/>
  <c r="AK1227" i="1"/>
  <c r="AJ1227" i="1"/>
  <c r="AD1229" i="1"/>
  <c r="AI1228" i="1"/>
  <c r="AF1282" i="1"/>
  <c r="AF1283" i="1" l="1"/>
  <c r="AK1228" i="1"/>
  <c r="AJ1228" i="1"/>
  <c r="AD1230" i="1"/>
  <c r="AI1229" i="1"/>
  <c r="AH1302" i="1"/>
  <c r="AH1303" i="1" l="1"/>
  <c r="AK1229" i="1"/>
  <c r="AJ1229" i="1"/>
  <c r="AD1231" i="1"/>
  <c r="AI1230" i="1"/>
  <c r="AF1284" i="1"/>
  <c r="AF1285" i="1" l="1"/>
  <c r="AK1230" i="1"/>
  <c r="AJ1230" i="1"/>
  <c r="AD1232" i="1"/>
  <c r="AI1231" i="1"/>
  <c r="AH1304" i="1"/>
  <c r="AH1305" i="1" l="1"/>
  <c r="AK1231" i="1"/>
  <c r="AJ1231" i="1"/>
  <c r="AD1233" i="1"/>
  <c r="AI1232" i="1"/>
  <c r="AF1286" i="1"/>
  <c r="AF1287" i="1" l="1"/>
  <c r="AK1232" i="1"/>
  <c r="AJ1232" i="1"/>
  <c r="AD1234" i="1"/>
  <c r="AI1233" i="1"/>
  <c r="AH1306" i="1"/>
  <c r="AH1307" i="1" l="1"/>
  <c r="AK1233" i="1"/>
  <c r="AJ1233" i="1"/>
  <c r="AD1235" i="1"/>
  <c r="AI1234" i="1"/>
  <c r="AF1288" i="1"/>
  <c r="AF1289" i="1" l="1"/>
  <c r="AJ1234" i="1"/>
  <c r="AK1234" i="1"/>
  <c r="AD1236" i="1"/>
  <c r="AI1235" i="1"/>
  <c r="AH1308" i="1"/>
  <c r="AH1309" i="1" l="1"/>
  <c r="AK1235" i="1"/>
  <c r="AJ1235" i="1"/>
  <c r="AD1237" i="1"/>
  <c r="AI1236" i="1"/>
  <c r="AF1290" i="1"/>
  <c r="AF1291" i="1" l="1"/>
  <c r="AK1236" i="1"/>
  <c r="AJ1236" i="1"/>
  <c r="AD1238" i="1"/>
  <c r="AI1237" i="1"/>
  <c r="AH1310" i="1"/>
  <c r="AH1311" i="1" l="1"/>
  <c r="AK1237" i="1"/>
  <c r="AJ1237" i="1"/>
  <c r="AD1239" i="1"/>
  <c r="AI1238" i="1"/>
  <c r="AF1292" i="1"/>
  <c r="AF1293" i="1" l="1"/>
  <c r="AK1238" i="1"/>
  <c r="AJ1238" i="1"/>
  <c r="AD1240" i="1"/>
  <c r="AI1239" i="1"/>
  <c r="AH1312" i="1"/>
  <c r="AH1313" i="1" l="1"/>
  <c r="AK1239" i="1"/>
  <c r="AJ1239" i="1"/>
  <c r="AD1241" i="1"/>
  <c r="AI1240" i="1"/>
  <c r="AF1294" i="1"/>
  <c r="AF1295" i="1" l="1"/>
  <c r="AK1240" i="1"/>
  <c r="AJ1240" i="1"/>
  <c r="AD1242" i="1"/>
  <c r="AI1241" i="1"/>
  <c r="AH1314" i="1"/>
  <c r="AH1315" i="1" l="1"/>
  <c r="AK1241" i="1"/>
  <c r="AJ1241" i="1"/>
  <c r="AD1243" i="1"/>
  <c r="AI1242" i="1"/>
  <c r="AF1296" i="1"/>
  <c r="AF1297" i="1" l="1"/>
  <c r="AJ1242" i="1"/>
  <c r="AK1242" i="1"/>
  <c r="AD1244" i="1"/>
  <c r="AI1243" i="1"/>
  <c r="AH1316" i="1"/>
  <c r="AH1317" i="1" l="1"/>
  <c r="AK1243" i="1"/>
  <c r="AJ1243" i="1"/>
  <c r="AD1245" i="1"/>
  <c r="AI1244" i="1"/>
  <c r="AF1298" i="1"/>
  <c r="AF1299" i="1" l="1"/>
  <c r="AK1244" i="1"/>
  <c r="AJ1244" i="1"/>
  <c r="AD1246" i="1"/>
  <c r="AI1245" i="1"/>
  <c r="AH1318" i="1"/>
  <c r="AH1319" i="1" l="1"/>
  <c r="AK1245" i="1"/>
  <c r="AJ1245" i="1"/>
  <c r="AD1247" i="1"/>
  <c r="AI1246" i="1"/>
  <c r="AF1300" i="1"/>
  <c r="AF1301" i="1" l="1"/>
  <c r="AK1246" i="1"/>
  <c r="AJ1246" i="1"/>
  <c r="AD1248" i="1"/>
  <c r="AI1247" i="1"/>
  <c r="AH1320" i="1"/>
  <c r="AH1321" i="1" l="1"/>
  <c r="AK1247" i="1"/>
  <c r="AJ1247" i="1"/>
  <c r="AD1249" i="1"/>
  <c r="AI1248" i="1"/>
  <c r="AF1302" i="1"/>
  <c r="AF1303" i="1" l="1"/>
  <c r="AK1248" i="1"/>
  <c r="AJ1248" i="1"/>
  <c r="AD1250" i="1"/>
  <c r="AI1249" i="1"/>
  <c r="AH1322" i="1"/>
  <c r="AH1323" i="1" l="1"/>
  <c r="AK1249" i="1"/>
  <c r="AJ1249" i="1"/>
  <c r="AD1251" i="1"/>
  <c r="AI1250" i="1"/>
  <c r="AF1304" i="1"/>
  <c r="AF1305" i="1" l="1"/>
  <c r="AJ1250" i="1"/>
  <c r="AK1250" i="1"/>
  <c r="AD1252" i="1"/>
  <c r="AI1251" i="1"/>
  <c r="AH1324" i="1"/>
  <c r="AH1325" i="1" l="1"/>
  <c r="AK1251" i="1"/>
  <c r="AJ1251" i="1"/>
  <c r="AD1253" i="1"/>
  <c r="AI1252" i="1"/>
  <c r="AF1306" i="1"/>
  <c r="AF1307" i="1" l="1"/>
  <c r="AK1252" i="1"/>
  <c r="AJ1252" i="1"/>
  <c r="AD1254" i="1"/>
  <c r="AI1253" i="1"/>
  <c r="AH1326" i="1"/>
  <c r="AH1327" i="1" l="1"/>
  <c r="AK1253" i="1"/>
  <c r="AJ1253" i="1"/>
  <c r="AD1255" i="1"/>
  <c r="AI1254" i="1"/>
  <c r="AF1308" i="1"/>
  <c r="AK1254" i="1" l="1"/>
  <c r="AJ1254" i="1"/>
  <c r="AF1309" i="1"/>
  <c r="AD1256" i="1"/>
  <c r="AI1255" i="1"/>
  <c r="AH1328" i="1"/>
  <c r="AH1329" i="1" l="1"/>
  <c r="AK1255" i="1"/>
  <c r="AJ1255" i="1"/>
  <c r="AD1257" i="1"/>
  <c r="AI1256" i="1"/>
  <c r="AF1310" i="1"/>
  <c r="AF1311" i="1" l="1"/>
  <c r="AK1256" i="1"/>
  <c r="AJ1256" i="1"/>
  <c r="AD1258" i="1"/>
  <c r="AI1257" i="1"/>
  <c r="AH1330" i="1"/>
  <c r="AH1331" i="1" l="1"/>
  <c r="AK1257" i="1"/>
  <c r="AJ1257" i="1"/>
  <c r="AD1259" i="1"/>
  <c r="AI1258" i="1"/>
  <c r="AF1312" i="1"/>
  <c r="AF1313" i="1" l="1"/>
  <c r="AJ1258" i="1"/>
  <c r="AK1258" i="1"/>
  <c r="AD1260" i="1"/>
  <c r="AI1259" i="1"/>
  <c r="AH1332" i="1"/>
  <c r="AH1333" i="1" l="1"/>
  <c r="AK1259" i="1"/>
  <c r="AJ1259" i="1"/>
  <c r="AD1261" i="1"/>
  <c r="AI1260" i="1"/>
  <c r="AF1314" i="1"/>
  <c r="AF1315" i="1" l="1"/>
  <c r="AK1260" i="1"/>
  <c r="AJ1260" i="1"/>
  <c r="AD1262" i="1"/>
  <c r="AI1261" i="1"/>
  <c r="AH1334" i="1"/>
  <c r="AH1335" i="1" l="1"/>
  <c r="AJ1261" i="1"/>
  <c r="AK1261" i="1"/>
  <c r="AD1263" i="1"/>
  <c r="AI1262" i="1"/>
  <c r="AF1316" i="1"/>
  <c r="AF1317" i="1" l="1"/>
  <c r="AK1262" i="1"/>
  <c r="AJ1262" i="1"/>
  <c r="AD1264" i="1"/>
  <c r="AI1263" i="1"/>
  <c r="AH1336" i="1"/>
  <c r="AH1337" i="1" l="1"/>
  <c r="AK1263" i="1"/>
  <c r="AJ1263" i="1"/>
  <c r="AD1265" i="1"/>
  <c r="AI1264" i="1"/>
  <c r="AF1318" i="1"/>
  <c r="AF1319" i="1" l="1"/>
  <c r="AJ1264" i="1"/>
  <c r="AK1264" i="1"/>
  <c r="AD1266" i="1"/>
  <c r="AI1265" i="1"/>
  <c r="AH1338" i="1"/>
  <c r="AH1339" i="1" l="1"/>
  <c r="AK1265" i="1"/>
  <c r="AJ1265" i="1"/>
  <c r="AD1267" i="1"/>
  <c r="AI1266" i="1"/>
  <c r="AF1320" i="1"/>
  <c r="AF1321" i="1" l="1"/>
  <c r="AK1266" i="1"/>
  <c r="AJ1266" i="1"/>
  <c r="AD1268" i="1"/>
  <c r="AI1267" i="1"/>
  <c r="AH1340" i="1"/>
  <c r="AH1341" i="1" l="1"/>
  <c r="AK1267" i="1"/>
  <c r="AJ1267" i="1"/>
  <c r="AD1269" i="1"/>
  <c r="AI1268" i="1"/>
  <c r="AF1322" i="1"/>
  <c r="AF1323" i="1" l="1"/>
  <c r="AJ1268" i="1"/>
  <c r="AK1268" i="1"/>
  <c r="AD1270" i="1"/>
  <c r="AI1269" i="1"/>
  <c r="AH1342" i="1"/>
  <c r="AH1343" i="1" l="1"/>
  <c r="AK1269" i="1"/>
  <c r="AJ1269" i="1"/>
  <c r="AD1271" i="1"/>
  <c r="AI1270" i="1"/>
  <c r="AF1324" i="1"/>
  <c r="AF1325" i="1" l="1"/>
  <c r="AK1270" i="1"/>
  <c r="AJ1270" i="1"/>
  <c r="AD1272" i="1"/>
  <c r="AI1271" i="1"/>
  <c r="AH1344" i="1"/>
  <c r="AH1345" i="1" l="1"/>
  <c r="AJ1271" i="1"/>
  <c r="AK1271" i="1"/>
  <c r="AD1273" i="1"/>
  <c r="AI1272" i="1"/>
  <c r="AF1326" i="1"/>
  <c r="AF1327" i="1" l="1"/>
  <c r="AK1272" i="1"/>
  <c r="AJ1272" i="1"/>
  <c r="AD1274" i="1"/>
  <c r="AI1273" i="1"/>
  <c r="AH1346" i="1"/>
  <c r="AH1347" i="1" l="1"/>
  <c r="AK1273" i="1"/>
  <c r="AJ1273" i="1"/>
  <c r="AD1275" i="1"/>
  <c r="AI1274" i="1"/>
  <c r="AF1328" i="1"/>
  <c r="AF1329" i="1" l="1"/>
  <c r="AK1274" i="1"/>
  <c r="AJ1274" i="1"/>
  <c r="AD1276" i="1"/>
  <c r="AI1275" i="1"/>
  <c r="AH1348" i="1"/>
  <c r="AH1349" i="1" l="1"/>
  <c r="AK1275" i="1"/>
  <c r="AJ1275" i="1"/>
  <c r="AD1277" i="1"/>
  <c r="AI1276" i="1"/>
  <c r="AF1330" i="1"/>
  <c r="AF1331" i="1" l="1"/>
  <c r="AJ1276" i="1"/>
  <c r="AK1276" i="1"/>
  <c r="AD1278" i="1"/>
  <c r="AI1277" i="1"/>
  <c r="AH1350" i="1"/>
  <c r="AH1351" i="1" l="1"/>
  <c r="AK1277" i="1"/>
  <c r="AJ1277" i="1"/>
  <c r="AD1279" i="1"/>
  <c r="AI1278" i="1"/>
  <c r="AF1332" i="1"/>
  <c r="AF1333" i="1" l="1"/>
  <c r="AK1278" i="1"/>
  <c r="AJ1278" i="1"/>
  <c r="AD1280" i="1"/>
  <c r="AI1279" i="1"/>
  <c r="AH1352" i="1"/>
  <c r="AH1353" i="1" l="1"/>
  <c r="AJ1279" i="1"/>
  <c r="AK1279" i="1"/>
  <c r="AD1281" i="1"/>
  <c r="AI1280" i="1"/>
  <c r="AF1334" i="1"/>
  <c r="AF1335" i="1" l="1"/>
  <c r="AK1280" i="1"/>
  <c r="AJ1280" i="1"/>
  <c r="AD1282" i="1"/>
  <c r="AI1281" i="1"/>
  <c r="AH1354" i="1"/>
  <c r="AH1355" i="1" l="1"/>
  <c r="AK1281" i="1"/>
  <c r="AJ1281" i="1"/>
  <c r="AD1283" i="1"/>
  <c r="AI1282" i="1"/>
  <c r="AF1336" i="1"/>
  <c r="AF1337" i="1" l="1"/>
  <c r="AK1282" i="1"/>
  <c r="AJ1282" i="1"/>
  <c r="AD1284" i="1"/>
  <c r="AI1283" i="1"/>
  <c r="AH1356" i="1"/>
  <c r="AH1357" i="1" l="1"/>
  <c r="AK1283" i="1"/>
  <c r="AJ1283" i="1"/>
  <c r="AD1285" i="1"/>
  <c r="AI1284" i="1"/>
  <c r="AF1338" i="1"/>
  <c r="AF1339" i="1" l="1"/>
  <c r="AJ1284" i="1"/>
  <c r="AK1284" i="1"/>
  <c r="AD1286" i="1"/>
  <c r="AI1285" i="1"/>
  <c r="AH1358" i="1"/>
  <c r="AK1285" i="1" l="1"/>
  <c r="AJ1285" i="1"/>
  <c r="AH1359" i="1"/>
  <c r="AD1287" i="1"/>
  <c r="AI1286" i="1"/>
  <c r="AF1340" i="1"/>
  <c r="AK1286" i="1" l="1"/>
  <c r="AJ1286" i="1"/>
  <c r="AD9" i="1" s="1"/>
  <c r="AF1341" i="1"/>
  <c r="AD1288" i="1"/>
  <c r="AI1287" i="1"/>
  <c r="AH1360" i="1"/>
  <c r="AH1361" i="1" l="1"/>
  <c r="AK1287" i="1"/>
  <c r="AJ1287" i="1"/>
  <c r="AD1289" i="1"/>
  <c r="AI1288" i="1"/>
  <c r="AF1342" i="1"/>
  <c r="AF1343" i="1" l="1"/>
  <c r="AJ1288" i="1"/>
  <c r="AK1288" i="1"/>
  <c r="AD1290" i="1"/>
  <c r="AI1289" i="1"/>
  <c r="AH1362" i="1"/>
  <c r="AH1363" i="1" l="1"/>
  <c r="AK1289" i="1"/>
  <c r="AJ1289" i="1"/>
  <c r="AD1291" i="1"/>
  <c r="AI1290" i="1"/>
  <c r="AF1344" i="1"/>
  <c r="AF1345" i="1" l="1"/>
  <c r="AK1290" i="1"/>
  <c r="AJ1290" i="1"/>
  <c r="AD1292" i="1"/>
  <c r="AI1291" i="1"/>
  <c r="AH1364" i="1"/>
  <c r="AH1365" i="1" l="1"/>
  <c r="AK1291" i="1"/>
  <c r="AJ1291" i="1"/>
  <c r="AD1293" i="1"/>
  <c r="AI1292" i="1"/>
  <c r="AF1346" i="1"/>
  <c r="AF1347" i="1" l="1"/>
  <c r="AK1292" i="1"/>
  <c r="AJ1292" i="1"/>
  <c r="AD1294" i="1"/>
  <c r="AI1293" i="1"/>
  <c r="AH1366" i="1"/>
  <c r="AH1367" i="1" l="1"/>
  <c r="AK1293" i="1"/>
  <c r="AJ1293" i="1"/>
  <c r="AD1295" i="1"/>
  <c r="AI1294" i="1"/>
  <c r="AF1348" i="1"/>
  <c r="AF1349" i="1" l="1"/>
  <c r="AK1294" i="1"/>
  <c r="AJ1294" i="1"/>
  <c r="AD1296" i="1"/>
  <c r="AI1295" i="1"/>
  <c r="AH1368" i="1"/>
  <c r="AH1369" i="1" l="1"/>
  <c r="AK1295" i="1"/>
  <c r="AJ1295" i="1"/>
  <c r="AD1297" i="1"/>
  <c r="AI1296" i="1"/>
  <c r="AF1350" i="1"/>
  <c r="AF1351" i="1" l="1"/>
  <c r="AJ1296" i="1"/>
  <c r="AK1296" i="1"/>
  <c r="AD1298" i="1"/>
  <c r="AI1297" i="1"/>
  <c r="AH1370" i="1"/>
  <c r="AH1371" i="1" l="1"/>
  <c r="AK1297" i="1"/>
  <c r="AJ1297" i="1"/>
  <c r="AD1299" i="1"/>
  <c r="AI1298" i="1"/>
  <c r="AF1352" i="1"/>
  <c r="AF1353" i="1" l="1"/>
  <c r="AK1298" i="1"/>
  <c r="AJ1298" i="1"/>
  <c r="AD1300" i="1"/>
  <c r="AI1299" i="1"/>
  <c r="AH1372" i="1"/>
  <c r="AH1373" i="1" l="1"/>
  <c r="AK1299" i="1"/>
  <c r="AJ1299" i="1"/>
  <c r="AD1301" i="1"/>
  <c r="AI1300" i="1"/>
  <c r="AF1354" i="1"/>
  <c r="AF1355" i="1" l="1"/>
  <c r="AK1300" i="1"/>
  <c r="AJ1300" i="1"/>
  <c r="AD1302" i="1"/>
  <c r="AI1301" i="1"/>
  <c r="AH1374" i="1"/>
  <c r="AK1301" i="1" l="1"/>
  <c r="AJ1301" i="1"/>
  <c r="AH1375" i="1"/>
  <c r="AD1303" i="1"/>
  <c r="AI1302" i="1"/>
  <c r="AF1356" i="1"/>
  <c r="AD1304" i="1" l="1"/>
  <c r="AI1303" i="1"/>
  <c r="AF1357" i="1"/>
  <c r="AK1302" i="1"/>
  <c r="AJ1302" i="1"/>
  <c r="AH1376" i="1"/>
  <c r="AF1358" i="1" l="1"/>
  <c r="AH1377" i="1"/>
  <c r="AK1303" i="1"/>
  <c r="AJ1303" i="1"/>
  <c r="AD1305" i="1"/>
  <c r="AI1304" i="1"/>
  <c r="AJ1304" i="1" l="1"/>
  <c r="AK1304" i="1"/>
  <c r="AD1306" i="1"/>
  <c r="AI1305" i="1"/>
  <c r="AH1378" i="1"/>
  <c r="AF1359" i="1"/>
  <c r="AH1379" i="1" l="1"/>
  <c r="AF1360" i="1"/>
  <c r="AK1305" i="1"/>
  <c r="AJ1305" i="1"/>
  <c r="AD1307" i="1"/>
  <c r="AI1306" i="1"/>
  <c r="AF1361" i="1" l="1"/>
  <c r="AK1306" i="1"/>
  <c r="AJ1306" i="1"/>
  <c r="AD1308" i="1"/>
  <c r="AI1307" i="1"/>
  <c r="AH1380" i="1"/>
  <c r="AH1381" i="1" l="1"/>
  <c r="AK1307" i="1"/>
  <c r="AJ1307" i="1"/>
  <c r="AD1309" i="1"/>
  <c r="AI1308" i="1"/>
  <c r="AF1362" i="1"/>
  <c r="AF1363" i="1" l="1"/>
  <c r="AK1308" i="1"/>
  <c r="AJ1308" i="1"/>
  <c r="AD1310" i="1"/>
  <c r="AI1309" i="1"/>
  <c r="AH1382" i="1"/>
  <c r="AK1309" i="1" l="1"/>
  <c r="AJ1309" i="1"/>
  <c r="AH1383" i="1"/>
  <c r="AD1311" i="1"/>
  <c r="AI1310" i="1"/>
  <c r="AF1364" i="1"/>
  <c r="AF1365" i="1" l="1"/>
  <c r="AK1310" i="1"/>
  <c r="AJ1310" i="1"/>
  <c r="AD1312" i="1"/>
  <c r="AI1311" i="1"/>
  <c r="AH1384" i="1"/>
  <c r="AH1385" i="1" l="1"/>
  <c r="AK1311" i="1"/>
  <c r="AJ1311" i="1"/>
  <c r="AD1313" i="1"/>
  <c r="AI1312" i="1"/>
  <c r="AF1366" i="1"/>
  <c r="AF1367" i="1" l="1"/>
  <c r="AJ1312" i="1"/>
  <c r="AK1312" i="1"/>
  <c r="AD1314" i="1"/>
  <c r="AI1313" i="1"/>
  <c r="AH1386" i="1"/>
  <c r="AH1387" i="1" l="1"/>
  <c r="AK1313" i="1"/>
  <c r="AJ1313" i="1"/>
  <c r="AD1315" i="1"/>
  <c r="AI1314" i="1"/>
  <c r="AF1368" i="1"/>
  <c r="AF1369" i="1" l="1"/>
  <c r="AK1314" i="1"/>
  <c r="AJ1314" i="1"/>
  <c r="AD1316" i="1"/>
  <c r="AI1315" i="1"/>
  <c r="AH1388" i="1"/>
  <c r="AH1389" i="1" l="1"/>
  <c r="AK1315" i="1"/>
  <c r="AJ1315" i="1"/>
  <c r="AD1317" i="1"/>
  <c r="AI1316" i="1"/>
  <c r="AF1370" i="1"/>
  <c r="AF1371" i="1" l="1"/>
  <c r="AK1316" i="1"/>
  <c r="AJ1316" i="1"/>
  <c r="AD1318" i="1"/>
  <c r="AI1317" i="1"/>
  <c r="AH1390" i="1"/>
  <c r="AH1391" i="1" l="1"/>
  <c r="AK1317" i="1"/>
  <c r="AJ1317" i="1"/>
  <c r="AD1319" i="1"/>
  <c r="AI1318" i="1"/>
  <c r="AF1372" i="1"/>
  <c r="AF1373" i="1" l="1"/>
  <c r="AK1318" i="1"/>
  <c r="AJ1318" i="1"/>
  <c r="AD1320" i="1"/>
  <c r="AI1319" i="1"/>
  <c r="AH1392" i="1"/>
  <c r="AH1393" i="1" l="1"/>
  <c r="AK1319" i="1"/>
  <c r="AJ1319" i="1"/>
  <c r="AD1321" i="1"/>
  <c r="AI1320" i="1"/>
  <c r="AF1374" i="1"/>
  <c r="AF1375" i="1" l="1"/>
  <c r="AK1320" i="1"/>
  <c r="AJ1320" i="1"/>
  <c r="AD1322" i="1"/>
  <c r="AI1321" i="1"/>
  <c r="AH1394" i="1"/>
  <c r="AH1395" i="1" l="1"/>
  <c r="AJ1321" i="1"/>
  <c r="AK1321" i="1"/>
  <c r="AD1323" i="1"/>
  <c r="AI1322" i="1"/>
  <c r="AF1376" i="1"/>
  <c r="AF1377" i="1" l="1"/>
  <c r="AK1322" i="1"/>
  <c r="AJ1322" i="1"/>
  <c r="AD1324" i="1"/>
  <c r="AI1323" i="1"/>
  <c r="AH1396" i="1"/>
  <c r="AH1397" i="1" l="1"/>
  <c r="AK1323" i="1"/>
  <c r="AJ1323" i="1"/>
  <c r="AD1325" i="1"/>
  <c r="AI1324" i="1"/>
  <c r="AF1378" i="1"/>
  <c r="AF1379" i="1" l="1"/>
  <c r="AJ1324" i="1"/>
  <c r="AK1324" i="1"/>
  <c r="AD1326" i="1"/>
  <c r="AI1325" i="1"/>
  <c r="AH1398" i="1"/>
  <c r="AH1399" i="1" l="1"/>
  <c r="AK1325" i="1"/>
  <c r="AJ1325" i="1"/>
  <c r="AD1327" i="1"/>
  <c r="AI1326" i="1"/>
  <c r="AF1380" i="1"/>
  <c r="AF1381" i="1" l="1"/>
  <c r="AJ1326" i="1"/>
  <c r="AK1326" i="1"/>
  <c r="AD1328" i="1"/>
  <c r="AI1327" i="1"/>
  <c r="AH1400" i="1"/>
  <c r="AH1401" i="1" l="1"/>
  <c r="AJ1327" i="1"/>
  <c r="AK1327" i="1"/>
  <c r="AD1329" i="1"/>
  <c r="AI1328" i="1"/>
  <c r="AF1382" i="1"/>
  <c r="AF1383" i="1" l="1"/>
  <c r="AK1328" i="1"/>
  <c r="AJ1328" i="1"/>
  <c r="AD1330" i="1"/>
  <c r="AI1329" i="1"/>
  <c r="AH1402" i="1"/>
  <c r="AH1403" i="1" l="1"/>
  <c r="AJ1329" i="1"/>
  <c r="AK1329" i="1"/>
  <c r="AD1331" i="1"/>
  <c r="AI1330" i="1"/>
  <c r="AF1384" i="1"/>
  <c r="AF1385" i="1" l="1"/>
  <c r="AK1330" i="1"/>
  <c r="AJ1330" i="1"/>
  <c r="AD1332" i="1"/>
  <c r="AI1331" i="1"/>
  <c r="AH1404" i="1"/>
  <c r="AH1405" i="1" l="1"/>
  <c r="AK1331" i="1"/>
  <c r="AJ1331" i="1"/>
  <c r="AD1333" i="1"/>
  <c r="AI1332" i="1"/>
  <c r="AF1386" i="1"/>
  <c r="AF1387" i="1" l="1"/>
  <c r="AK1332" i="1"/>
  <c r="AJ1332" i="1"/>
  <c r="AD1334" i="1"/>
  <c r="AI1333" i="1"/>
  <c r="AH1406" i="1"/>
  <c r="AH1407" i="1" l="1"/>
  <c r="AK1333" i="1"/>
  <c r="AJ1333" i="1"/>
  <c r="AD1335" i="1"/>
  <c r="AI1334" i="1"/>
  <c r="AF1388" i="1"/>
  <c r="AF1389" i="1" l="1"/>
  <c r="AK1334" i="1"/>
  <c r="AJ1334" i="1"/>
  <c r="AD1336" i="1"/>
  <c r="AI1335" i="1"/>
  <c r="AH1408" i="1"/>
  <c r="AH1409" i="1" l="1"/>
  <c r="AJ1335" i="1"/>
  <c r="AK1335" i="1"/>
  <c r="AD1337" i="1"/>
  <c r="AI1336" i="1"/>
  <c r="AF1390" i="1"/>
  <c r="AF1391" i="1" l="1"/>
  <c r="AK1336" i="1"/>
  <c r="AJ1336" i="1"/>
  <c r="AD1338" i="1"/>
  <c r="AI1337" i="1"/>
  <c r="AH1410" i="1"/>
  <c r="AH1411" i="1" l="1"/>
  <c r="AK1337" i="1"/>
  <c r="AJ1337" i="1"/>
  <c r="AD1339" i="1"/>
  <c r="AI1338" i="1"/>
  <c r="AF1392" i="1"/>
  <c r="AF1393" i="1" l="1"/>
  <c r="AK1338" i="1"/>
  <c r="AJ1338" i="1"/>
  <c r="AD1340" i="1"/>
  <c r="AI1339" i="1"/>
  <c r="AH1412" i="1"/>
  <c r="AH1413" i="1" l="1"/>
  <c r="AF1394" i="1"/>
  <c r="AK1339" i="1"/>
  <c r="AJ1339" i="1"/>
  <c r="AD1341" i="1"/>
  <c r="AI1340" i="1"/>
  <c r="AH1414" i="1" l="1"/>
  <c r="AD1342" i="1"/>
  <c r="AI1341" i="1"/>
  <c r="AK1340" i="1"/>
  <c r="AJ1340" i="1"/>
  <c r="AF1395" i="1"/>
  <c r="AF1396" i="1" l="1"/>
  <c r="AK1341" i="1"/>
  <c r="AJ1341" i="1"/>
  <c r="AD1343" i="1"/>
  <c r="AI1342" i="1"/>
  <c r="AH1415" i="1"/>
  <c r="AH1416" i="1" l="1"/>
  <c r="AK1342" i="1"/>
  <c r="AJ1342" i="1"/>
  <c r="AD1344" i="1"/>
  <c r="AI1343" i="1"/>
  <c r="AF1397" i="1"/>
  <c r="AF1398" i="1" l="1"/>
  <c r="AJ1343" i="1"/>
  <c r="AK1343" i="1"/>
  <c r="AD1345" i="1"/>
  <c r="AI1344" i="1"/>
  <c r="AH1417" i="1"/>
  <c r="AH1418" i="1" l="1"/>
  <c r="AK1344" i="1"/>
  <c r="AJ1344" i="1"/>
  <c r="AD1346" i="1"/>
  <c r="AI1345" i="1"/>
  <c r="AF1399" i="1"/>
  <c r="AF1400" i="1" l="1"/>
  <c r="AK1345" i="1"/>
  <c r="AJ1345" i="1"/>
  <c r="AD1347" i="1"/>
  <c r="AI1346" i="1"/>
  <c r="AH1419" i="1"/>
  <c r="AH1420" i="1" l="1"/>
  <c r="AK1346" i="1"/>
  <c r="AJ1346" i="1"/>
  <c r="AD1348" i="1"/>
  <c r="AI1347" i="1"/>
  <c r="AF1401" i="1"/>
  <c r="AD1349" i="1" l="1"/>
  <c r="AI1348" i="1"/>
  <c r="AH1421" i="1"/>
  <c r="AF1402" i="1"/>
  <c r="AK1347" i="1"/>
  <c r="AJ1347" i="1"/>
  <c r="AF1403" i="1" l="1"/>
  <c r="AD1350" i="1"/>
  <c r="AI1349" i="1"/>
  <c r="AH1422" i="1"/>
  <c r="AK1348" i="1"/>
  <c r="AJ1348" i="1"/>
  <c r="AK1349" i="1" l="1"/>
  <c r="AJ1349" i="1"/>
  <c r="AH1423" i="1"/>
  <c r="AD1351" i="1"/>
  <c r="AI1350" i="1"/>
  <c r="AF1404" i="1"/>
  <c r="AF1405" i="1" l="1"/>
  <c r="AK1350" i="1"/>
  <c r="AJ1350" i="1"/>
  <c r="AD1352" i="1"/>
  <c r="AI1351" i="1"/>
  <c r="AH1424" i="1"/>
  <c r="AJ1351" i="1" l="1"/>
  <c r="AK1351" i="1"/>
  <c r="AH1425" i="1"/>
  <c r="AD1353" i="1"/>
  <c r="AI1352" i="1"/>
  <c r="AF1406" i="1"/>
  <c r="AK1352" i="1" l="1"/>
  <c r="AJ1352" i="1"/>
  <c r="AF1407" i="1"/>
  <c r="AD1354" i="1"/>
  <c r="AI1353" i="1"/>
  <c r="AH1426" i="1"/>
  <c r="AD1355" i="1" l="1"/>
  <c r="AI1354" i="1"/>
  <c r="AH1427" i="1"/>
  <c r="AK1353" i="1"/>
  <c r="AJ1353" i="1"/>
  <c r="AF1408" i="1"/>
  <c r="AK1354" i="1" l="1"/>
  <c r="AJ1354" i="1"/>
  <c r="AF1409" i="1"/>
  <c r="AH1428" i="1"/>
  <c r="AD1356" i="1"/>
  <c r="AI1355" i="1"/>
  <c r="AK1355" i="1" l="1"/>
  <c r="AJ1355" i="1"/>
  <c r="AH1429" i="1"/>
  <c r="AD1357" i="1"/>
  <c r="AI1356" i="1"/>
  <c r="AF1410" i="1"/>
  <c r="AK1356" i="1" l="1"/>
  <c r="AJ1356" i="1"/>
  <c r="AF1411" i="1"/>
  <c r="AD1358" i="1"/>
  <c r="AI1357" i="1"/>
  <c r="AH1430" i="1"/>
  <c r="AK1357" i="1" l="1"/>
  <c r="AJ1357" i="1"/>
  <c r="AH1431" i="1"/>
  <c r="AD1359" i="1"/>
  <c r="AI1358" i="1"/>
  <c r="AF1412" i="1"/>
  <c r="AF1413" i="1" l="1"/>
  <c r="AK1358" i="1"/>
  <c r="AJ1358" i="1"/>
  <c r="AD1360" i="1"/>
  <c r="AI1359" i="1"/>
  <c r="AH1432" i="1"/>
  <c r="AH1433" i="1" l="1"/>
  <c r="AJ1359" i="1"/>
  <c r="AK1359" i="1"/>
  <c r="AD1361" i="1"/>
  <c r="AI1360" i="1"/>
  <c r="AF1414" i="1"/>
  <c r="AF1415" i="1" l="1"/>
  <c r="AK1360" i="1"/>
  <c r="AJ1360" i="1"/>
  <c r="AD1362" i="1"/>
  <c r="AI1361" i="1"/>
  <c r="AH1434" i="1"/>
  <c r="AK1361" i="1" l="1"/>
  <c r="AJ1361" i="1"/>
  <c r="AD1363" i="1"/>
  <c r="AI1362" i="1"/>
  <c r="AH1435" i="1"/>
  <c r="AF1416" i="1"/>
  <c r="AH1436" i="1" l="1"/>
  <c r="AF1417" i="1"/>
  <c r="AK1362" i="1"/>
  <c r="AJ1362" i="1"/>
  <c r="AD1364" i="1"/>
  <c r="AI1363" i="1"/>
  <c r="AK1363" i="1" l="1"/>
  <c r="AJ1363" i="1"/>
  <c r="AD1365" i="1"/>
  <c r="AI1364" i="1"/>
  <c r="AF1418" i="1"/>
  <c r="AH1437" i="1"/>
  <c r="AK1364" i="1" l="1"/>
  <c r="AJ1364" i="1"/>
  <c r="AH1438" i="1"/>
  <c r="AF1419" i="1"/>
  <c r="AD1366" i="1"/>
  <c r="AI1365" i="1"/>
  <c r="AK1365" i="1" l="1"/>
  <c r="AJ1365" i="1"/>
  <c r="AD1367" i="1"/>
  <c r="AI1366" i="1"/>
  <c r="AF1420" i="1"/>
  <c r="AH1439" i="1"/>
  <c r="AH1440" i="1" l="1"/>
  <c r="AF1421" i="1"/>
  <c r="AK1366" i="1"/>
  <c r="AJ1366" i="1"/>
  <c r="AD1368" i="1"/>
  <c r="AI1367" i="1"/>
  <c r="AJ1367" i="1" l="1"/>
  <c r="AK1367" i="1"/>
  <c r="AD1369" i="1"/>
  <c r="AI1368" i="1"/>
  <c r="AF1422" i="1"/>
  <c r="AH1441" i="1"/>
  <c r="AD1370" i="1" l="1"/>
  <c r="AI1369" i="1"/>
  <c r="AH1442" i="1"/>
  <c r="AF1423" i="1"/>
  <c r="AK1368" i="1"/>
  <c r="AJ1368" i="1"/>
  <c r="AH1443" i="1" l="1"/>
  <c r="AF1424" i="1"/>
  <c r="AK1369" i="1"/>
  <c r="AJ1369" i="1"/>
  <c r="AD1371" i="1"/>
  <c r="AI1370" i="1"/>
  <c r="AK1370" i="1" l="1"/>
  <c r="AJ1370" i="1"/>
  <c r="AD1372" i="1"/>
  <c r="AI1371" i="1"/>
  <c r="AF1425" i="1"/>
  <c r="AH1444" i="1"/>
  <c r="AH1445" i="1" l="1"/>
  <c r="AF1426" i="1"/>
  <c r="AK1371" i="1"/>
  <c r="AJ1371" i="1"/>
  <c r="AD1373" i="1"/>
  <c r="AI1372" i="1"/>
  <c r="AK1372" i="1" l="1"/>
  <c r="AJ1372" i="1"/>
  <c r="AD1374" i="1"/>
  <c r="AI1373" i="1"/>
  <c r="AF1427" i="1"/>
  <c r="AH1446" i="1"/>
  <c r="AH1447" i="1" l="1"/>
  <c r="AF1428" i="1"/>
  <c r="AK1373" i="1"/>
  <c r="AJ1373" i="1"/>
  <c r="AD1375" i="1"/>
  <c r="AI1374" i="1"/>
  <c r="AK1374" i="1" l="1"/>
  <c r="AJ1374" i="1"/>
  <c r="AD1376" i="1"/>
  <c r="AI1375" i="1"/>
  <c r="AF1429" i="1"/>
  <c r="AH1448" i="1"/>
  <c r="AH1449" i="1" l="1"/>
  <c r="AF1430" i="1"/>
  <c r="AJ1375" i="1"/>
  <c r="AK1375" i="1"/>
  <c r="AD1377" i="1"/>
  <c r="AI1376" i="1"/>
  <c r="AD1378" i="1" l="1"/>
  <c r="AI1377" i="1"/>
  <c r="AK1376" i="1"/>
  <c r="AJ1376" i="1"/>
  <c r="AF1431" i="1"/>
  <c r="AH1450" i="1"/>
  <c r="AH1451" i="1" l="1"/>
  <c r="AF1432" i="1"/>
  <c r="AK1377" i="1"/>
  <c r="AJ1377" i="1"/>
  <c r="AD1379" i="1"/>
  <c r="AI1378" i="1"/>
  <c r="AK1378" i="1" l="1"/>
  <c r="AJ1378" i="1"/>
  <c r="AD1380" i="1"/>
  <c r="AI1379" i="1"/>
  <c r="AF1433" i="1"/>
  <c r="AH1452" i="1"/>
  <c r="AH1453" i="1" l="1"/>
  <c r="AK1379" i="1"/>
  <c r="AJ1379" i="1"/>
  <c r="AF1434" i="1"/>
  <c r="AD1381" i="1"/>
  <c r="AI1380" i="1"/>
  <c r="AD1382" i="1" l="1"/>
  <c r="AI1381" i="1"/>
  <c r="AK1380" i="1"/>
  <c r="AJ1380" i="1"/>
  <c r="AF1435" i="1"/>
  <c r="AH1454" i="1"/>
  <c r="AH1455" i="1" l="1"/>
  <c r="AF1436" i="1"/>
  <c r="AJ1381" i="1"/>
  <c r="AK1381" i="1"/>
  <c r="AD1383" i="1"/>
  <c r="AI1382" i="1"/>
  <c r="AD1384" i="1" l="1"/>
  <c r="AI1383" i="1"/>
  <c r="AK1382" i="1"/>
  <c r="AJ1382" i="1"/>
  <c r="AF1437" i="1"/>
  <c r="AH1456" i="1"/>
  <c r="AH1457" i="1" l="1"/>
  <c r="AF1438" i="1"/>
  <c r="AK1383" i="1"/>
  <c r="AJ1383" i="1"/>
  <c r="AD1385" i="1"/>
  <c r="AI1384" i="1"/>
  <c r="AJ1384" i="1" l="1"/>
  <c r="AK1384" i="1"/>
  <c r="AD1386" i="1"/>
  <c r="AI1385" i="1"/>
  <c r="AF1439" i="1"/>
  <c r="AH1458" i="1"/>
  <c r="AH1459" i="1" l="1"/>
  <c r="AJ1385" i="1"/>
  <c r="AK1385" i="1"/>
  <c r="AF1440" i="1"/>
  <c r="AD1387" i="1"/>
  <c r="AI1386" i="1"/>
  <c r="AD1388" i="1" l="1"/>
  <c r="AI1387" i="1"/>
  <c r="AK1386" i="1"/>
  <c r="AJ1386" i="1"/>
  <c r="AF1441" i="1"/>
  <c r="AH1460" i="1"/>
  <c r="AH1461" i="1" l="1"/>
  <c r="AF1442" i="1"/>
  <c r="AK1387" i="1"/>
  <c r="AJ1387" i="1"/>
  <c r="AD1389" i="1"/>
  <c r="AI1388" i="1"/>
  <c r="AK1388" i="1" l="1"/>
  <c r="AJ1388" i="1"/>
  <c r="AD1390" i="1"/>
  <c r="AI1389" i="1"/>
  <c r="AF1443" i="1"/>
  <c r="AH1462" i="1"/>
  <c r="AH1463" i="1" l="1"/>
  <c r="AF1444" i="1"/>
  <c r="AJ1389" i="1"/>
  <c r="AK1389" i="1"/>
  <c r="AD1391" i="1"/>
  <c r="AI1390" i="1"/>
  <c r="AK1390" i="1" l="1"/>
  <c r="AJ1390" i="1"/>
  <c r="AD1392" i="1"/>
  <c r="AI1391" i="1"/>
  <c r="AF1445" i="1"/>
  <c r="AH1464" i="1"/>
  <c r="AK1391" i="1" l="1"/>
  <c r="AJ1391" i="1"/>
  <c r="AH1465" i="1"/>
  <c r="AF1446" i="1"/>
  <c r="AD1393" i="1"/>
  <c r="AI1392" i="1"/>
  <c r="AD1394" i="1" l="1"/>
  <c r="AI1393" i="1"/>
  <c r="AF1447" i="1"/>
  <c r="AK1392" i="1"/>
  <c r="AJ1392" i="1"/>
  <c r="AH1466" i="1"/>
  <c r="AH1467" i="1" l="1"/>
  <c r="AF1448" i="1"/>
  <c r="AK1393" i="1"/>
  <c r="AJ1393" i="1"/>
  <c r="AD1395" i="1"/>
  <c r="AI1394" i="1"/>
  <c r="AK1394" i="1" l="1"/>
  <c r="AJ1394" i="1"/>
  <c r="AD1396" i="1"/>
  <c r="AI1395" i="1"/>
  <c r="AF1449" i="1"/>
  <c r="AH1468" i="1"/>
  <c r="AH1469" i="1" l="1"/>
  <c r="AF1450" i="1"/>
  <c r="AK1395" i="1"/>
  <c r="AJ1395" i="1"/>
  <c r="AD1397" i="1"/>
  <c r="AI1396" i="1"/>
  <c r="AK1396" i="1" l="1"/>
  <c r="AJ1396" i="1"/>
  <c r="AD1398" i="1"/>
  <c r="AI1397" i="1"/>
  <c r="AF1451" i="1"/>
  <c r="AH1470" i="1"/>
  <c r="AJ1397" i="1" l="1"/>
  <c r="AK1397" i="1"/>
  <c r="AH1471" i="1"/>
  <c r="AF1452" i="1"/>
  <c r="AD1399" i="1"/>
  <c r="AI1398" i="1"/>
  <c r="AK1398" i="1" l="1"/>
  <c r="AJ1398" i="1"/>
  <c r="AD1400" i="1"/>
  <c r="AI1399" i="1"/>
  <c r="AF1453" i="1"/>
  <c r="AH1472" i="1"/>
  <c r="AH1473" i="1" l="1"/>
  <c r="AF1454" i="1"/>
  <c r="AK1399" i="1"/>
  <c r="AJ1399" i="1"/>
  <c r="AD1401" i="1"/>
  <c r="AI1400" i="1"/>
  <c r="AK1400" i="1" l="1"/>
  <c r="AJ1400" i="1"/>
  <c r="AD1402" i="1"/>
  <c r="AI1401" i="1"/>
  <c r="AF1455" i="1"/>
  <c r="AH1474" i="1"/>
  <c r="AF1456" i="1" l="1"/>
  <c r="AH1475" i="1"/>
  <c r="AK1401" i="1"/>
  <c r="AJ1401" i="1"/>
  <c r="AD1403" i="1"/>
  <c r="AI1402" i="1"/>
  <c r="AK1402" i="1" l="1"/>
  <c r="AJ1402" i="1"/>
  <c r="AD1404" i="1"/>
  <c r="AI1403" i="1"/>
  <c r="AH1476" i="1"/>
  <c r="AF1457" i="1"/>
  <c r="AF1458" i="1" l="1"/>
  <c r="AK1403" i="1"/>
  <c r="AJ1403" i="1"/>
  <c r="AH1477" i="1"/>
  <c r="AD1405" i="1"/>
  <c r="AI1404" i="1"/>
  <c r="AH1478" i="1" l="1"/>
  <c r="AK1404" i="1"/>
  <c r="AJ1404" i="1"/>
  <c r="AD1406" i="1"/>
  <c r="AI1405" i="1"/>
  <c r="AF1459" i="1"/>
  <c r="AF1460" i="1" l="1"/>
  <c r="AJ1405" i="1"/>
  <c r="AK1405" i="1"/>
  <c r="AD1407" i="1"/>
  <c r="AI1406" i="1"/>
  <c r="AH1479" i="1"/>
  <c r="AH1480" i="1" l="1"/>
  <c r="AD1408" i="1"/>
  <c r="AI1407" i="1"/>
  <c r="AK1406" i="1"/>
  <c r="AJ1406" i="1"/>
  <c r="AF1461" i="1"/>
  <c r="AF1462" i="1" l="1"/>
  <c r="AK1407" i="1"/>
  <c r="AJ1407" i="1"/>
  <c r="AD1409" i="1"/>
  <c r="AI1408" i="1"/>
  <c r="AH1481" i="1"/>
  <c r="AH1482" i="1" l="1"/>
  <c r="AK1408" i="1"/>
  <c r="AJ1408" i="1"/>
  <c r="AD1410" i="1"/>
  <c r="AI1409" i="1"/>
  <c r="AF1463" i="1"/>
  <c r="AK1409" i="1" l="1"/>
  <c r="AJ1409" i="1"/>
  <c r="AF1464" i="1"/>
  <c r="AD1411" i="1"/>
  <c r="AI1410" i="1"/>
  <c r="AH1483" i="1"/>
  <c r="AH1484" i="1" l="1"/>
  <c r="AD1412" i="1"/>
  <c r="AI1411" i="1"/>
  <c r="AK1410" i="1"/>
  <c r="AJ1410" i="1"/>
  <c r="AF1465" i="1"/>
  <c r="AF1466" i="1" l="1"/>
  <c r="AH1485" i="1"/>
  <c r="AK1411" i="1"/>
  <c r="AJ1411" i="1"/>
  <c r="AD1413" i="1"/>
  <c r="AI1412" i="1"/>
  <c r="AK1412" i="1" l="1"/>
  <c r="AJ1412" i="1"/>
  <c r="AD1414" i="1"/>
  <c r="AI1413" i="1"/>
  <c r="AH1486" i="1"/>
  <c r="AF1467" i="1"/>
  <c r="AF1468" i="1" l="1"/>
  <c r="AH1487" i="1"/>
  <c r="AJ1413" i="1"/>
  <c r="AK1413" i="1"/>
  <c r="AD1415" i="1"/>
  <c r="AI1414" i="1"/>
  <c r="AK1414" i="1" l="1"/>
  <c r="AJ1414" i="1"/>
  <c r="AD1416" i="1"/>
  <c r="AI1415" i="1"/>
  <c r="AH1488" i="1"/>
  <c r="AF1469" i="1"/>
  <c r="AF1470" i="1" l="1"/>
  <c r="AH1489" i="1"/>
  <c r="AK1415" i="1"/>
  <c r="AJ1415" i="1"/>
  <c r="AD1417" i="1"/>
  <c r="AI1416" i="1"/>
  <c r="AK1416" i="1" l="1"/>
  <c r="AJ1416" i="1"/>
  <c r="AD1418" i="1"/>
  <c r="AI1417" i="1"/>
  <c r="AH1490" i="1"/>
  <c r="AF1471" i="1"/>
  <c r="AF1472" i="1" l="1"/>
  <c r="AH1491" i="1"/>
  <c r="AK1417" i="1"/>
  <c r="AJ1417" i="1"/>
  <c r="AD1419" i="1"/>
  <c r="AI1418" i="1"/>
  <c r="AK1418" i="1" l="1"/>
  <c r="AJ1418" i="1"/>
  <c r="AD1420" i="1"/>
  <c r="AI1419" i="1"/>
  <c r="AH1492" i="1"/>
  <c r="AF1473" i="1"/>
  <c r="AK1419" i="1" l="1"/>
  <c r="AJ1419" i="1"/>
  <c r="AF1474" i="1"/>
  <c r="AH1493" i="1"/>
  <c r="AD1421" i="1"/>
  <c r="AI1420" i="1"/>
  <c r="AK1420" i="1" l="1"/>
  <c r="AJ1420" i="1"/>
  <c r="AD1422" i="1"/>
  <c r="AI1421" i="1"/>
  <c r="AH1494" i="1"/>
  <c r="AF1475" i="1"/>
  <c r="AF1476" i="1" l="1"/>
  <c r="AH1495" i="1"/>
  <c r="AJ1421" i="1"/>
  <c r="AK1421" i="1"/>
  <c r="AD1423" i="1"/>
  <c r="AI1422" i="1"/>
  <c r="AK1422" i="1" l="1"/>
  <c r="AJ1422" i="1"/>
  <c r="AD1424" i="1"/>
  <c r="AI1423" i="1"/>
  <c r="AH1496" i="1"/>
  <c r="AF1477" i="1"/>
  <c r="AF1478" i="1" l="1"/>
  <c r="AK1423" i="1"/>
  <c r="AJ1423" i="1"/>
  <c r="AH1497" i="1"/>
  <c r="AD1425" i="1"/>
  <c r="AI1424" i="1"/>
  <c r="AK1424" i="1" l="1"/>
  <c r="AJ1424" i="1"/>
  <c r="AD1426" i="1"/>
  <c r="AI1425" i="1"/>
  <c r="AH1498" i="1"/>
  <c r="AF1479" i="1"/>
  <c r="AH1499" i="1" l="1"/>
  <c r="AF1480" i="1"/>
  <c r="AK1425" i="1"/>
  <c r="AJ1425" i="1"/>
  <c r="AD1427" i="1"/>
  <c r="AI1426" i="1"/>
  <c r="AK1426" i="1" l="1"/>
  <c r="AJ1426" i="1"/>
  <c r="AD1428" i="1"/>
  <c r="AI1427" i="1"/>
  <c r="AF1481" i="1"/>
  <c r="AH1500" i="1"/>
  <c r="AK1427" i="1" l="1"/>
  <c r="AJ1427" i="1"/>
  <c r="AH1501" i="1"/>
  <c r="AF1482" i="1"/>
  <c r="AD1429" i="1"/>
  <c r="AI1428" i="1"/>
  <c r="AK1428" i="1" l="1"/>
  <c r="AJ1428" i="1"/>
  <c r="AD1430" i="1"/>
  <c r="AI1429" i="1"/>
  <c r="AF1483" i="1"/>
  <c r="AH1502" i="1"/>
  <c r="AH1503" i="1" l="1"/>
  <c r="AF1484" i="1"/>
  <c r="AJ1429" i="1"/>
  <c r="AK1429" i="1"/>
  <c r="AD1431" i="1"/>
  <c r="AI1430" i="1"/>
  <c r="AK1430" i="1" l="1"/>
  <c r="AJ1430" i="1"/>
  <c r="AD1432" i="1"/>
  <c r="AI1431" i="1"/>
  <c r="AF1485" i="1"/>
  <c r="AH1504" i="1"/>
  <c r="AF1486" i="1" l="1"/>
  <c r="AH1505" i="1"/>
  <c r="AK1431" i="1"/>
  <c r="AJ1431" i="1"/>
  <c r="AD1433" i="1"/>
  <c r="AI1432" i="1"/>
  <c r="AK1432" i="1" l="1"/>
  <c r="AJ1432" i="1"/>
  <c r="AD1434" i="1"/>
  <c r="AI1433" i="1"/>
  <c r="AH1506" i="1"/>
  <c r="AF1487" i="1"/>
  <c r="AF1488" i="1" l="1"/>
  <c r="AH1507" i="1"/>
  <c r="AK1433" i="1"/>
  <c r="AJ1433" i="1"/>
  <c r="AD1435" i="1"/>
  <c r="AI1434" i="1"/>
  <c r="AK1434" i="1" l="1"/>
  <c r="AJ1434" i="1"/>
  <c r="AD1436" i="1"/>
  <c r="AI1435" i="1"/>
  <c r="AH1508" i="1"/>
  <c r="AF1489" i="1"/>
  <c r="AF1490" i="1" l="1"/>
  <c r="AH1509" i="1"/>
  <c r="AK1435" i="1"/>
  <c r="AJ1435" i="1"/>
  <c r="AD1437" i="1"/>
  <c r="AI1436" i="1"/>
  <c r="AK1436" i="1" l="1"/>
  <c r="AJ1436" i="1"/>
  <c r="AD1438" i="1"/>
  <c r="AI1437" i="1"/>
  <c r="AH1510" i="1"/>
  <c r="AF1491" i="1"/>
  <c r="AF1492" i="1" l="1"/>
  <c r="AH1511" i="1"/>
  <c r="AJ1437" i="1"/>
  <c r="AK1437" i="1"/>
  <c r="AD1439" i="1"/>
  <c r="AI1438" i="1"/>
  <c r="AK1438" i="1" l="1"/>
  <c r="AJ1438" i="1"/>
  <c r="AD1440" i="1"/>
  <c r="AI1439" i="1"/>
  <c r="AF1493" i="1"/>
  <c r="AF1494" i="1" l="1"/>
  <c r="AK1439" i="1"/>
  <c r="AJ1439" i="1"/>
  <c r="AD1441" i="1"/>
  <c r="AI1440" i="1"/>
  <c r="AK1440" i="1" l="1"/>
  <c r="AJ1440" i="1"/>
  <c r="AD1442" i="1"/>
  <c r="AI1441" i="1"/>
  <c r="AF1495" i="1"/>
  <c r="AF1496" i="1" l="1"/>
  <c r="AJ1441" i="1"/>
  <c r="AK1441" i="1"/>
  <c r="AD1443" i="1"/>
  <c r="AI1442" i="1"/>
  <c r="AK1442" i="1" l="1"/>
  <c r="AJ1442" i="1"/>
  <c r="AD1444" i="1"/>
  <c r="AI1443" i="1"/>
  <c r="AF1497" i="1"/>
  <c r="AF1498" i="1" l="1"/>
  <c r="AK1443" i="1"/>
  <c r="AJ1443" i="1"/>
  <c r="AD1445" i="1"/>
  <c r="AI1444" i="1"/>
  <c r="AK1444" i="1" l="1"/>
  <c r="AJ1444" i="1"/>
  <c r="AD1446" i="1"/>
  <c r="AI1445" i="1"/>
  <c r="AF1499" i="1"/>
  <c r="AF1500" i="1" l="1"/>
  <c r="AJ1445" i="1"/>
  <c r="AK1445" i="1"/>
  <c r="AD1447" i="1"/>
  <c r="AI1446" i="1"/>
  <c r="AJ1446" i="1" l="1"/>
  <c r="AK1446" i="1"/>
  <c r="AD1448" i="1"/>
  <c r="AI1447" i="1"/>
  <c r="AF1501" i="1"/>
  <c r="AF1502" i="1" l="1"/>
  <c r="AK1447" i="1"/>
  <c r="AJ1447" i="1"/>
  <c r="AD1449" i="1"/>
  <c r="AI1448" i="1"/>
  <c r="AK1448" i="1" l="1"/>
  <c r="AJ1448" i="1"/>
  <c r="AD1450" i="1"/>
  <c r="AI1449" i="1"/>
  <c r="AF1503" i="1"/>
  <c r="AF1504" i="1" l="1"/>
  <c r="AK1449" i="1"/>
  <c r="AJ1449" i="1"/>
  <c r="AD1451" i="1"/>
  <c r="AI1450" i="1"/>
  <c r="AJ1450" i="1" l="1"/>
  <c r="AK1450" i="1"/>
  <c r="AD1452" i="1"/>
  <c r="AI1451" i="1"/>
  <c r="AF1505" i="1"/>
  <c r="AD1453" i="1" l="1"/>
  <c r="AI1452" i="1"/>
  <c r="AF1506" i="1"/>
  <c r="AK1451" i="1"/>
  <c r="AJ1451" i="1"/>
  <c r="AF1507" i="1" l="1"/>
  <c r="AK1452" i="1"/>
  <c r="AJ1452" i="1"/>
  <c r="AD1454" i="1"/>
  <c r="AI1453" i="1"/>
  <c r="AK1453" i="1" l="1"/>
  <c r="AJ1453" i="1"/>
  <c r="AD1455" i="1"/>
  <c r="AI1454" i="1"/>
  <c r="AF1508" i="1"/>
  <c r="AF1509" i="1" l="1"/>
  <c r="AJ1454" i="1"/>
  <c r="AK1454" i="1"/>
  <c r="AD1456" i="1"/>
  <c r="AI1455" i="1"/>
  <c r="AK1455" i="1" l="1"/>
  <c r="AJ1455" i="1"/>
  <c r="AD1457" i="1"/>
  <c r="AI1456" i="1"/>
  <c r="AF1510" i="1"/>
  <c r="AF1511" i="1" l="1"/>
  <c r="AK1456" i="1"/>
  <c r="AJ1456" i="1"/>
  <c r="AD1458" i="1"/>
  <c r="AI1457" i="1"/>
  <c r="AK1457" i="1" l="1"/>
  <c r="AJ1457" i="1"/>
  <c r="AD1459" i="1"/>
  <c r="AI1458" i="1"/>
  <c r="AJ1458" i="1" l="1"/>
  <c r="AK1458" i="1"/>
  <c r="AD1460" i="1"/>
  <c r="AI1459" i="1"/>
  <c r="AK1459" i="1" l="1"/>
  <c r="AJ1459" i="1"/>
  <c r="AD1461" i="1"/>
  <c r="AI1460" i="1"/>
  <c r="AK1460" i="1" l="1"/>
  <c r="AJ1460" i="1"/>
  <c r="AD1462" i="1"/>
  <c r="AI1461" i="1"/>
  <c r="AJ1461" i="1" l="1"/>
  <c r="AK1461" i="1"/>
  <c r="AD1463" i="1"/>
  <c r="AI1462" i="1"/>
  <c r="AK1462" i="1" l="1"/>
  <c r="AJ1462" i="1"/>
  <c r="AD1464" i="1"/>
  <c r="AI1463" i="1"/>
  <c r="AK1463" i="1" l="1"/>
  <c r="AJ1463" i="1"/>
  <c r="AD1465" i="1"/>
  <c r="AI1464" i="1"/>
  <c r="AK1464" i="1" l="1"/>
  <c r="AJ1464" i="1"/>
  <c r="AD1466" i="1"/>
  <c r="AI1465" i="1"/>
  <c r="AK1465" i="1" l="1"/>
  <c r="AJ1465" i="1"/>
  <c r="AD1467" i="1"/>
  <c r="AI1466" i="1"/>
  <c r="AK1466" i="1" l="1"/>
  <c r="AJ1466" i="1"/>
  <c r="AD1468" i="1"/>
  <c r="AI1467" i="1"/>
  <c r="AK1467" i="1" l="1"/>
  <c r="AJ1467" i="1"/>
  <c r="AD1469" i="1"/>
  <c r="AI1468" i="1"/>
  <c r="AK1468" i="1" l="1"/>
  <c r="AJ1468" i="1"/>
  <c r="AD1470" i="1"/>
  <c r="AI1469" i="1"/>
  <c r="AJ1469" i="1" l="1"/>
  <c r="AK1469" i="1"/>
  <c r="AD1471" i="1"/>
  <c r="AI1470" i="1"/>
  <c r="AK1470" i="1" l="1"/>
  <c r="AJ1470" i="1"/>
  <c r="AD1472" i="1"/>
  <c r="AI1471" i="1"/>
  <c r="AK1471" i="1" l="1"/>
  <c r="AJ1471" i="1"/>
  <c r="AD1473" i="1"/>
  <c r="AI1472" i="1"/>
  <c r="AK1472" i="1" l="1"/>
  <c r="AJ1472" i="1"/>
  <c r="AD1474" i="1"/>
  <c r="AI1473" i="1"/>
  <c r="AK1473" i="1" l="1"/>
  <c r="AJ1473" i="1"/>
  <c r="AD1475" i="1"/>
  <c r="AI1474" i="1"/>
  <c r="AK1474" i="1" l="1"/>
  <c r="AJ1474" i="1"/>
  <c r="AD1476" i="1"/>
  <c r="AI1475" i="1"/>
  <c r="AK1475" i="1" l="1"/>
  <c r="AJ1475" i="1"/>
  <c r="AD1477" i="1"/>
  <c r="AI1476" i="1"/>
  <c r="AK1476" i="1" l="1"/>
  <c r="AJ1476" i="1"/>
  <c r="AD1478" i="1"/>
  <c r="AI1477" i="1"/>
  <c r="AK1477" i="1" l="1"/>
  <c r="AJ1477" i="1"/>
  <c r="AD1479" i="1"/>
  <c r="AI1478" i="1"/>
  <c r="AK1478" i="1" l="1"/>
  <c r="AJ1478" i="1"/>
  <c r="AD1480" i="1"/>
  <c r="AI1479" i="1"/>
  <c r="AJ1479" i="1" l="1"/>
  <c r="AK1479" i="1"/>
  <c r="AD1481" i="1"/>
  <c r="AI1480" i="1"/>
  <c r="AK1480" i="1" l="1"/>
  <c r="AJ1480" i="1"/>
  <c r="AD1482" i="1"/>
  <c r="AI1481" i="1"/>
  <c r="AK1481" i="1" l="1"/>
  <c r="AJ1481" i="1"/>
  <c r="AD1483" i="1"/>
  <c r="AI1482" i="1"/>
  <c r="AK1482" i="1" l="1"/>
  <c r="AJ1482" i="1"/>
  <c r="AD1484" i="1"/>
  <c r="AI1483" i="1"/>
  <c r="AK1483" i="1" l="1"/>
  <c r="AJ1483" i="1"/>
  <c r="AD1485" i="1"/>
  <c r="AI1484" i="1"/>
  <c r="AK1484" i="1" l="1"/>
  <c r="AJ1484" i="1"/>
  <c r="AD1486" i="1"/>
  <c r="AI1485" i="1"/>
  <c r="AK1485" i="1" l="1"/>
  <c r="AJ1485" i="1"/>
  <c r="AD1487" i="1"/>
  <c r="AI1486" i="1"/>
  <c r="AK1486" i="1" l="1"/>
  <c r="AJ1486" i="1"/>
  <c r="AD1488" i="1"/>
  <c r="AI1487" i="1"/>
  <c r="AJ1487" i="1" l="1"/>
  <c r="AK1487" i="1"/>
  <c r="AD1489" i="1"/>
  <c r="AI1488" i="1"/>
  <c r="AK1488" i="1" l="1"/>
  <c r="AJ1488" i="1"/>
  <c r="AD1490" i="1"/>
  <c r="AI1489" i="1"/>
  <c r="AK1489" i="1" l="1"/>
  <c r="AJ1489" i="1"/>
  <c r="AD1491" i="1"/>
  <c r="AI1490" i="1"/>
  <c r="AK1490" i="1" l="1"/>
  <c r="AJ1490" i="1"/>
  <c r="AD1492" i="1"/>
  <c r="AI1491" i="1"/>
  <c r="AJ1491" i="1" l="1"/>
  <c r="AK1491" i="1"/>
  <c r="AD1493" i="1"/>
  <c r="AI1492" i="1"/>
  <c r="AK1492" i="1" l="1"/>
  <c r="AJ1492" i="1"/>
  <c r="AD1494" i="1"/>
  <c r="AI1493" i="1"/>
  <c r="AK1493" i="1" l="1"/>
  <c r="AJ1493" i="1"/>
  <c r="AD1495" i="1"/>
  <c r="AI1494" i="1"/>
  <c r="AK1494" i="1" l="1"/>
  <c r="AJ1494" i="1"/>
  <c r="AD1496" i="1"/>
  <c r="AI1495" i="1"/>
  <c r="AJ1495" i="1" l="1"/>
  <c r="AK1495" i="1"/>
  <c r="AD1497" i="1"/>
  <c r="AI1496" i="1"/>
  <c r="AJ1496" i="1" l="1"/>
  <c r="AK1496" i="1"/>
  <c r="AD1498" i="1"/>
  <c r="AI1497" i="1"/>
  <c r="AK1497" i="1" l="1"/>
  <c r="AJ1497" i="1"/>
  <c r="AD1499" i="1"/>
  <c r="AI1498" i="1"/>
  <c r="AK1498" i="1" l="1"/>
  <c r="AJ1498" i="1"/>
  <c r="AD1500" i="1"/>
  <c r="AI1499" i="1"/>
  <c r="AK1499" i="1" l="1"/>
  <c r="AJ1499" i="1"/>
  <c r="AD1501" i="1"/>
  <c r="AI1500" i="1"/>
  <c r="AJ1500" i="1" l="1"/>
  <c r="AK1500" i="1"/>
  <c r="AD1502" i="1"/>
  <c r="AI1501" i="1"/>
  <c r="AK1501" i="1" l="1"/>
  <c r="AJ1501" i="1"/>
  <c r="AD1503" i="1"/>
  <c r="AI1502" i="1"/>
  <c r="AK1502" i="1" l="1"/>
  <c r="AJ1502" i="1"/>
  <c r="AD1504" i="1"/>
  <c r="AI1503" i="1"/>
  <c r="AJ1503" i="1" l="1"/>
  <c r="AK1503" i="1"/>
  <c r="AD1505" i="1"/>
  <c r="AI1504" i="1"/>
  <c r="AK1504" i="1" l="1"/>
  <c r="AJ1504" i="1"/>
  <c r="AD1506" i="1"/>
  <c r="AI1505" i="1"/>
  <c r="AK1505" i="1" l="1"/>
  <c r="AJ1505" i="1"/>
  <c r="AD1507" i="1"/>
  <c r="AI1506" i="1"/>
  <c r="AK1506" i="1" l="1"/>
  <c r="AJ1506" i="1"/>
  <c r="AD1508" i="1"/>
  <c r="AI1507" i="1"/>
  <c r="AJ1507" i="1" l="1"/>
  <c r="AK1507" i="1"/>
  <c r="AD1509" i="1"/>
  <c r="AI1508" i="1"/>
  <c r="AK1508" i="1" l="1"/>
  <c r="AJ1508" i="1"/>
  <c r="AD1510" i="1"/>
  <c r="AI1509" i="1"/>
  <c r="AK1509" i="1" l="1"/>
  <c r="AJ1509" i="1"/>
  <c r="AD1511" i="1"/>
  <c r="AI1511" i="1" s="1"/>
  <c r="AI1510" i="1"/>
  <c r="AK1510" i="1" l="1"/>
  <c r="AJ1510" i="1"/>
  <c r="AJ1511" i="1"/>
  <c r="AG9" i="1" s="1"/>
  <c r="AK1511" i="1"/>
  <c r="AD6" i="1"/>
  <c r="AC8" i="1" l="1"/>
  <c r="AG8" i="1"/>
  <c r="AG10" i="1" s="1"/>
  <c r="AD10" i="1" l="1"/>
  <c r="AC10" i="1"/>
</calcChain>
</file>

<file path=xl/sharedStrings.xml><?xml version="1.0" encoding="utf-8"?>
<sst xmlns="http://schemas.openxmlformats.org/spreadsheetml/2006/main" count="64" uniqueCount="27">
  <si>
    <t>x</t>
  </si>
  <si>
    <t>BN Correlation Curve</t>
  </si>
  <si>
    <t>PSAR Curve - Stock Options - No of shares - 3x - 15min - equal wt</t>
  </si>
  <si>
    <t>PSAR Curve - index Options - No of shares - 3x - 15min - equal wt</t>
  </si>
  <si>
    <t xml:space="preserve">Combined correlation, PSAR </t>
  </si>
  <si>
    <t>Incl 25 oct 2017</t>
  </si>
  <si>
    <t>Total</t>
  </si>
  <si>
    <t>Start Date</t>
  </si>
  <si>
    <t>Correlation</t>
  </si>
  <si>
    <t>End Date</t>
  </si>
  <si>
    <t>PSAR</t>
  </si>
  <si>
    <t>PSAR index</t>
  </si>
  <si>
    <t>CAR</t>
  </si>
  <si>
    <t>MDD</t>
  </si>
  <si>
    <t>CAR/MDD</t>
  </si>
  <si>
    <t>Date</t>
  </si>
  <si>
    <t>Portfolio Value</t>
  </si>
  <si>
    <t>Daily PnL</t>
  </si>
  <si>
    <t>Drawdown</t>
  </si>
  <si>
    <t>Correlation % change</t>
  </si>
  <si>
    <t>Correlation portfolio value</t>
  </si>
  <si>
    <t>Psar % chg</t>
  </si>
  <si>
    <t>Psar portfolio value</t>
  </si>
  <si>
    <t>PSAR stock</t>
  </si>
  <si>
    <t>Psar stock val</t>
  </si>
  <si>
    <t>DD</t>
  </si>
  <si>
    <t>Combined Return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</si>
</sst>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_);\(#,##0.0\);\-\ "/>
    <numFmt numFmtId="165" formatCode="0.0%_);\(0.0%\)"/>
    <numFmt numFmtId="166" formatCode="0.00%_);\(0.00%\)"/>
    <numFmt numFmtId="167" formatCode="0.000%_);\(0.000%\)"/>
    <numFmt numFmtId="168" formatCode="#,##0.000_);\(#,##0.000\);\-\ "/>
    <numFmt numFmtId="169" formatCode="#,##0.0"/>
  </numFmts>
  <fonts count="5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11"/>
      <color indexed="12"/>
      <name val="Calibri"/>
      <family val="2"/>
      <scheme val="minor"/>
    </font>
    <font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/>
    <xf numFmtId="0" fontId="0" fillId="4" borderId="0" xfId="0" applyFill="1"/>
    <xf numFmtId="0" fontId="2" fillId="5" borderId="0" xfId="0" applyFont="1" applyFill="1" applyAlignment="1">
      <alignment horizontal="center"/>
    </xf>
    <xf numFmtId="0" fontId="0" fillId="0" borderId="0" xfId="0" applyFill="1"/>
    <xf numFmtId="164" fontId="0" fillId="0" borderId="0" xfId="0" applyNumberFormat="1"/>
    <xf numFmtId="0" fontId="0" fillId="0" borderId="1" xfId="0" applyBorder="1"/>
    <xf numFmtId="14" fontId="3" fillId="0" borderId="1" xfId="0" applyNumberFormat="1" applyFont="1" applyFill="1" applyBorder="1"/>
    <xf numFmtId="164" fontId="0" fillId="0" borderId="1" xfId="0" applyNumberFormat="1" applyFill="1" applyBorder="1"/>
    <xf numFmtId="164" fontId="0" fillId="0" borderId="1" xfId="0" applyNumberFormat="1" applyBorder="1"/>
    <xf numFmtId="14" fontId="0" fillId="0" borderId="0" xfId="0" applyNumberFormat="1"/>
    <xf numFmtId="164" fontId="4" fillId="0" borderId="0" xfId="0" applyNumberFormat="1" applyFont="1" applyFill="1"/>
    <xf numFmtId="165" fontId="0" fillId="0" borderId="0" xfId="0" applyNumberFormat="1"/>
    <xf numFmtId="14" fontId="3" fillId="0" borderId="0" xfId="0" applyNumberFormat="1" applyFont="1" applyFill="1"/>
    <xf numFmtId="164" fontId="0" fillId="0" borderId="0" xfId="0" applyNumberFormat="1" applyFill="1"/>
    <xf numFmtId="0" fontId="2" fillId="5" borderId="0" xfId="0" applyFont="1" applyFill="1" applyAlignment="1">
      <alignment horizontal="centerContinuous"/>
    </xf>
    <xf numFmtId="166" fontId="4" fillId="0" borderId="1" xfId="0" applyNumberFormat="1" applyFont="1" applyFill="1" applyBorder="1"/>
    <xf numFmtId="0" fontId="1" fillId="2" borderId="1" xfId="0" applyFont="1" applyFill="1" applyBorder="1"/>
    <xf numFmtId="167" fontId="4" fillId="0" borderId="1" xfId="0" applyNumberFormat="1" applyFont="1" applyFill="1" applyBorder="1"/>
    <xf numFmtId="165" fontId="0" fillId="4" borderId="0" xfId="0" applyNumberFormat="1" applyFill="1"/>
    <xf numFmtId="168" fontId="0" fillId="0" borderId="1" xfId="0" applyNumberFormat="1" applyFill="1" applyBorder="1"/>
    <xf numFmtId="14" fontId="0" fillId="0" borderId="0" xfId="0" applyNumberFormat="1" applyBorder="1"/>
    <xf numFmtId="167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210"/>
  <sheetViews>
    <sheetView tabSelected="1" workbookViewId="0">
      <selection activeCell="A29" sqref="A29"/>
    </sheetView>
  </sheetViews>
  <sheetFormatPr defaultRowHeight="14.4" x14ac:dyDescent="0.3"/>
  <cols>
    <col min="1" max="1" width="10.33203125" bestFit="1" customWidth="1"/>
    <col min="2" max="2" width="14" bestFit="1" customWidth="1"/>
    <col min="3" max="3" width="11" bestFit="1" customWidth="1"/>
    <col min="4" max="4" width="10.109375" bestFit="1" customWidth="1"/>
    <col min="5" max="5" width="1.88671875" bestFit="1" customWidth="1"/>
    <col min="6" max="6" width="10.33203125" bestFit="1" customWidth="1"/>
    <col min="7" max="7" width="13.6640625" bestFit="1" customWidth="1"/>
    <col min="8" max="8" width="8.6640625" bestFit="1" customWidth="1"/>
    <col min="9" max="9" width="10.109375" bestFit="1" customWidth="1"/>
    <col min="12" max="12" width="10.33203125" bestFit="1" customWidth="1"/>
    <col min="13" max="13" width="13.6640625" bestFit="1" customWidth="1"/>
    <col min="14" max="14" width="13.5546875" bestFit="1" customWidth="1"/>
    <col min="15" max="15" width="10.109375" bestFit="1" customWidth="1"/>
    <col min="17" max="17" width="10.33203125" bestFit="1" customWidth="1"/>
    <col min="18" max="18" width="13.6640625" bestFit="1" customWidth="1"/>
    <col min="19" max="19" width="9.109375" bestFit="1" customWidth="1"/>
    <col min="20" max="20" width="10.109375" bestFit="1" customWidth="1"/>
    <col min="23" max="23" width="10.33203125" bestFit="1" customWidth="1"/>
    <col min="24" max="24" width="13.6640625" bestFit="1" customWidth="1"/>
    <col min="25" max="25" width="8.6640625" bestFit="1" customWidth="1"/>
    <col min="26" max="26" width="10.109375" bestFit="1" customWidth="1"/>
    <col min="28" max="28" width="10.33203125" bestFit="1" customWidth="1"/>
    <col min="29" max="29" width="19" bestFit="1" customWidth="1"/>
    <col min="30" max="30" width="23.44140625" bestFit="1" customWidth="1"/>
    <col min="31" max="31" width="9.88671875" bestFit="1" customWidth="1"/>
    <col min="32" max="32" width="17.5546875" bestFit="1" customWidth="1"/>
    <col min="33" max="33" width="10.33203125" bestFit="1" customWidth="1"/>
    <col min="34" max="34" width="12.33203125" bestFit="1" customWidth="1"/>
    <col min="35" max="35" width="9.44140625" bestFit="1" customWidth="1"/>
    <col min="36" max="36" width="7.109375" bestFit="1" customWidth="1"/>
    <col min="37" max="37" width="17.88671875" bestFit="1" customWidth="1"/>
  </cols>
  <sheetData>
    <row r="1" spans="1:37" x14ac:dyDescent="0.3">
      <c r="L1" t="s">
        <v>0</v>
      </c>
    </row>
    <row r="2" spans="1:37" x14ac:dyDescent="0.3">
      <c r="A2" s="1" t="s">
        <v>1</v>
      </c>
      <c r="B2" s="1"/>
      <c r="C2" s="1"/>
      <c r="D2" s="1"/>
      <c r="E2" s="1"/>
      <c r="F2" s="1"/>
      <c r="G2" s="1"/>
      <c r="H2" s="1"/>
      <c r="I2" s="1"/>
      <c r="L2" s="1" t="s">
        <v>2</v>
      </c>
      <c r="M2" s="1"/>
      <c r="N2" s="1"/>
      <c r="O2" s="1"/>
      <c r="P2" s="1"/>
      <c r="Q2" s="1"/>
      <c r="R2" s="1"/>
      <c r="S2" s="1"/>
      <c r="T2" s="1"/>
      <c r="W2" s="1" t="s">
        <v>3</v>
      </c>
      <c r="X2" s="1"/>
      <c r="Y2" s="1"/>
      <c r="Z2" s="1"/>
      <c r="AA2" s="2"/>
      <c r="AB2" s="1" t="s">
        <v>4</v>
      </c>
      <c r="AC2" s="1"/>
      <c r="AD2" s="1"/>
      <c r="AE2" s="1"/>
      <c r="AF2" s="1"/>
      <c r="AG2" s="1"/>
      <c r="AH2" s="1"/>
      <c r="AI2" s="1"/>
      <c r="AJ2" s="1"/>
      <c r="AK2" s="1"/>
    </row>
    <row r="3" spans="1:37" ht="16.2" x14ac:dyDescent="0.45">
      <c r="B3" s="3" t="s">
        <v>5</v>
      </c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3">
      <c r="B4" s="5"/>
      <c r="C4" s="5"/>
      <c r="D4" s="5"/>
      <c r="AF4" s="5" t="s">
        <v>6</v>
      </c>
      <c r="AG4" s="6">
        <v>100000</v>
      </c>
    </row>
    <row r="5" spans="1:37" x14ac:dyDescent="0.3">
      <c r="A5" s="7" t="s">
        <v>7</v>
      </c>
      <c r="B5" s="8">
        <v>40545</v>
      </c>
      <c r="C5" s="9">
        <f>-VLOOKUP(B5,$A$13:$B$4210,2,FALSE)</f>
        <v>-800000</v>
      </c>
      <c r="D5" s="5"/>
      <c r="L5" s="7" t="s">
        <v>7</v>
      </c>
      <c r="M5" s="8">
        <v>40545</v>
      </c>
      <c r="N5" s="10">
        <f>-VLOOKUP(M5,$L$13:$PM4210,2,FALSE)</f>
        <v>-11000000</v>
      </c>
      <c r="W5" s="7" t="s">
        <v>7</v>
      </c>
      <c r="X5" s="11">
        <v>42523.385416666664</v>
      </c>
      <c r="Y5" s="10">
        <f>-VLOOKUP(X5,$W$13:$X$1635,2,FALSE)</f>
        <v>-100.18926399999999</v>
      </c>
      <c r="AB5" s="7" t="s">
        <v>7</v>
      </c>
      <c r="AC5" s="11">
        <v>42523.385416666664</v>
      </c>
      <c r="AD5" s="10">
        <f>-VLOOKUP(AC5,$AB$13:$AJ$4209,8,FALSE)</f>
        <v>-50000</v>
      </c>
      <c r="AF5" s="12" t="s">
        <v>8</v>
      </c>
      <c r="AG5" s="13">
        <v>0.5</v>
      </c>
      <c r="AH5" s="6">
        <f>AG4*AG5</f>
        <v>50000</v>
      </c>
      <c r="AI5" s="6"/>
    </row>
    <row r="6" spans="1:37" x14ac:dyDescent="0.3">
      <c r="A6" s="7" t="s">
        <v>9</v>
      </c>
      <c r="B6" s="8">
        <v>44742</v>
      </c>
      <c r="C6" s="9">
        <f>VLOOKUP(B6,$A$13:$B$4210,2,FALSE)</f>
        <v>6438242.1927571511</v>
      </c>
      <c r="D6" s="5"/>
      <c r="L6" s="7" t="s">
        <v>9</v>
      </c>
      <c r="M6" s="8">
        <v>44742</v>
      </c>
      <c r="N6" s="10">
        <f>VLOOKUP(M6,$L$13:$M$4210,2,FALSE)</f>
        <v>694226005.68629825</v>
      </c>
      <c r="W6" s="7" t="s">
        <v>9</v>
      </c>
      <c r="X6" s="8">
        <f>W1635</f>
        <v>44925.385416666664</v>
      </c>
      <c r="Y6" s="10">
        <f>VLOOKUP(X6,$W$13:$X$1635,2,FALSE)</f>
        <v>326.60587584076558</v>
      </c>
      <c r="AB6" s="7" t="s">
        <v>9</v>
      </c>
      <c r="AC6" s="8">
        <f>AB1511</f>
        <v>44742.385416666664</v>
      </c>
      <c r="AD6" s="10">
        <f>VLOOKUP(AC6,$AB$13:$AJ$4209,8,FALSE)</f>
        <v>152881.63072190771</v>
      </c>
      <c r="AF6" s="12" t="s">
        <v>10</v>
      </c>
      <c r="AG6" s="13">
        <v>0</v>
      </c>
      <c r="AH6" s="6">
        <f>AG4*AG6</f>
        <v>0</v>
      </c>
      <c r="AI6" s="6"/>
    </row>
    <row r="7" spans="1:37" ht="16.2" x14ac:dyDescent="0.45">
      <c r="B7" s="14"/>
      <c r="C7" s="15"/>
      <c r="D7" s="5"/>
      <c r="AF7" s="16" t="s">
        <v>11</v>
      </c>
      <c r="AG7" s="13">
        <v>0</v>
      </c>
      <c r="AH7" s="6">
        <f>AG7*AG4</f>
        <v>0</v>
      </c>
      <c r="AI7" s="6">
        <f>SUM(AH5:AH7)</f>
        <v>50000</v>
      </c>
    </row>
    <row r="8" spans="1:37" x14ac:dyDescent="0.3">
      <c r="A8" s="7" t="s">
        <v>12</v>
      </c>
      <c r="B8" s="17">
        <f>XIRR(C5:C6,B5:B6)</f>
        <v>0.19884746670722966</v>
      </c>
      <c r="C8" s="15"/>
      <c r="D8" s="5"/>
      <c r="L8" s="7" t="s">
        <v>12</v>
      </c>
      <c r="M8" s="17">
        <f>XIRR(N5:N6,M5:M6)</f>
        <v>0.43400213122367859</v>
      </c>
      <c r="W8" s="7" t="s">
        <v>12</v>
      </c>
      <c r="X8" s="17">
        <f>XIRR(Y5:Y6,X5:X6)</f>
        <v>0.19669811129570011</v>
      </c>
      <c r="AB8" s="7" t="s">
        <v>12</v>
      </c>
      <c r="AC8" s="17">
        <f>XIRR(AD5:AD6,AC5:AC6)</f>
        <v>0.20182242989540103</v>
      </c>
      <c r="AF8" s="18" t="s">
        <v>12</v>
      </c>
      <c r="AG8" s="17">
        <f>XIRR(AD5:AD6,AC5:AC6)</f>
        <v>0.20182242989540103</v>
      </c>
      <c r="AI8" s="13">
        <f>AD36/AD15-1</f>
        <v>-5.3467716907527052E-3</v>
      </c>
    </row>
    <row r="9" spans="1:37" x14ac:dyDescent="0.3">
      <c r="A9" s="7" t="s">
        <v>13</v>
      </c>
      <c r="B9" s="19">
        <f t="array" ref="B9">MIN(IF(A13:A4210&gt;=B5,IF(A13:A4210&lt;=B6,D13:D4210)))</f>
        <v>-0.12234771520515186</v>
      </c>
      <c r="C9" s="15"/>
      <c r="D9" s="5"/>
      <c r="L9" s="7" t="s">
        <v>13</v>
      </c>
      <c r="M9" s="19">
        <f t="array" ref="M9">MIN(IF(L13:L4210&gt;=M5,IF(L13:L4210&lt;=M6,O13:O4210)))</f>
        <v>-0.16528512971551668</v>
      </c>
      <c r="W9" s="7" t="s">
        <v>13</v>
      </c>
      <c r="X9" s="19">
        <f>MIN(Z14:Z1635)</f>
        <v>-6.3683183560845236E-2</v>
      </c>
      <c r="AB9" s="7" t="s">
        <v>13</v>
      </c>
      <c r="AC9" s="19" t="e">
        <f>MIN(IF(AB13:AB1286&gt;=AC5,IF(AB13:AB1286&lt;=AC6,AJ13:AJ1286)))</f>
        <v>#VALUE!</v>
      </c>
      <c r="AD9" s="20">
        <f>MIN(AJ13:AJ1286)</f>
        <v>-0.12234771520515209</v>
      </c>
      <c r="AF9" s="18" t="s">
        <v>13</v>
      </c>
      <c r="AG9" s="19">
        <f>MIN(AJ13:AJ4210)</f>
        <v>-0.12234771520515209</v>
      </c>
    </row>
    <row r="10" spans="1:37" x14ac:dyDescent="0.3">
      <c r="A10" s="7" t="s">
        <v>14</v>
      </c>
      <c r="B10" s="21">
        <f>B8/-B9</f>
        <v>1.6252650601100602</v>
      </c>
      <c r="C10" s="5"/>
      <c r="D10" s="5"/>
      <c r="L10" s="7" t="s">
        <v>14</v>
      </c>
      <c r="M10" s="21">
        <f>M8/-M9</f>
        <v>2.6257784470428089</v>
      </c>
      <c r="W10" s="7" t="s">
        <v>14</v>
      </c>
      <c r="X10" s="21">
        <f>X8/-X9</f>
        <v>3.0886978366552227</v>
      </c>
      <c r="AB10" s="7" t="s">
        <v>14</v>
      </c>
      <c r="AC10" s="21" t="e">
        <f>AC8/-AC9</f>
        <v>#VALUE!</v>
      </c>
      <c r="AD10" s="3">
        <f>AC8/-AD9</f>
        <v>1.6495807016664439</v>
      </c>
      <c r="AF10" s="18" t="s">
        <v>14</v>
      </c>
      <c r="AG10" s="21">
        <f>AG8/-AG9</f>
        <v>1.6495807016664439</v>
      </c>
    </row>
    <row r="12" spans="1:37" ht="16.2" x14ac:dyDescent="0.45">
      <c r="A12" s="16" t="s">
        <v>15</v>
      </c>
      <c r="B12" s="16" t="s">
        <v>16</v>
      </c>
      <c r="C12" s="16" t="s">
        <v>17</v>
      </c>
      <c r="D12" s="16" t="s">
        <v>18</v>
      </c>
      <c r="F12" s="16" t="s">
        <v>15</v>
      </c>
      <c r="G12" s="16" t="s">
        <v>16</v>
      </c>
      <c r="H12" s="16" t="s">
        <v>17</v>
      </c>
      <c r="I12" s="16" t="s">
        <v>18</v>
      </c>
      <c r="L12" s="16" t="s">
        <v>15</v>
      </c>
      <c r="M12" s="16" t="s">
        <v>16</v>
      </c>
      <c r="N12" s="16" t="s">
        <v>17</v>
      </c>
      <c r="O12" s="16" t="s">
        <v>18</v>
      </c>
      <c r="Q12" s="16" t="s">
        <v>15</v>
      </c>
      <c r="R12" s="16" t="s">
        <v>16</v>
      </c>
      <c r="S12" s="16" t="s">
        <v>17</v>
      </c>
      <c r="T12" s="16" t="s">
        <v>18</v>
      </c>
      <c r="W12" s="16" t="s">
        <v>15</v>
      </c>
      <c r="X12" s="16" t="s">
        <v>16</v>
      </c>
      <c r="Y12" s="16" t="s">
        <v>17</v>
      </c>
      <c r="Z12" s="16" t="s">
        <v>18</v>
      </c>
      <c r="AB12" s="16" t="s">
        <v>15</v>
      </c>
      <c r="AC12" s="16" t="s">
        <v>19</v>
      </c>
      <c r="AD12" s="16" t="s">
        <v>20</v>
      </c>
      <c r="AE12" s="16" t="s">
        <v>21</v>
      </c>
      <c r="AF12" s="16" t="s">
        <v>22</v>
      </c>
      <c r="AG12" s="16" t="s">
        <v>23</v>
      </c>
      <c r="AH12" s="16" t="s">
        <v>24</v>
      </c>
      <c r="AI12" s="16" t="s">
        <v>6</v>
      </c>
      <c r="AJ12" s="16" t="s">
        <v>25</v>
      </c>
      <c r="AK12" s="16" t="s">
        <v>26</v>
      </c>
    </row>
    <row r="13" spans="1:37" x14ac:dyDescent="0.3">
      <c r="A13" s="22">
        <v>40545</v>
      </c>
      <c r="B13" s="6">
        <v>800000</v>
      </c>
      <c r="D13" s="23">
        <f>B13/MAX($B$13:B13)-1</f>
        <v>0</v>
      </c>
      <c r="F13" s="11">
        <v>42520</v>
      </c>
      <c r="G13" s="6">
        <f>VLOOKUP($F$13:$F$1286,$A$13:$D$4210,2,FALSE)</f>
        <v>2123806.1043308242</v>
      </c>
      <c r="H13" s="23">
        <v>0</v>
      </c>
      <c r="I13" s="23">
        <v>0</v>
      </c>
      <c r="L13" s="22">
        <v>40545</v>
      </c>
      <c r="M13" s="10">
        <v>11000000</v>
      </c>
      <c r="O13" s="23">
        <v>0</v>
      </c>
      <c r="Q13" s="11">
        <v>42520</v>
      </c>
      <c r="R13" s="6">
        <f>VLOOKUP($Q$13:$Q$1286,$L$13:$O$4210,2,FALSE)</f>
        <v>58172684.6218872</v>
      </c>
      <c r="S13" s="6">
        <v>0</v>
      </c>
      <c r="T13" s="6">
        <f>VLOOKUP($Q$13:$Q$1286,$L$13:$O$4210,4,FALSE)</f>
        <v>-1.3242685147595301E-3</v>
      </c>
      <c r="W13" s="11">
        <v>42523.385416666664</v>
      </c>
      <c r="X13">
        <v>100.18926399999999</v>
      </c>
      <c r="AB13" s="11">
        <v>42523.385416666664</v>
      </c>
      <c r="AC13" s="23" t="e">
        <f>VLOOKUP($BI$13:$BI$1286,$F$13:$H$1892,3,TRUE)</f>
        <v>#N/A</v>
      </c>
      <c r="AD13" s="6">
        <f>AH5</f>
        <v>50000</v>
      </c>
      <c r="AE13" s="23" t="e">
        <f>VLOOKUP($BI$13:$BI$1286,$Q$13:$S$1892,3,FALSE)</f>
        <v>#N/A</v>
      </c>
      <c r="AF13" s="6">
        <f>AH6</f>
        <v>0</v>
      </c>
      <c r="AG13" s="23">
        <v>0</v>
      </c>
      <c r="AH13" s="6">
        <f>AH7</f>
        <v>0</v>
      </c>
      <c r="AI13" s="24">
        <f>AH13+AF13+AD13</f>
        <v>50000</v>
      </c>
      <c r="AJ13">
        <v>0</v>
      </c>
      <c r="AK13" s="13">
        <v>0</v>
      </c>
    </row>
    <row r="14" spans="1:37" x14ac:dyDescent="0.3">
      <c r="A14" s="22">
        <f>A13+1</f>
        <v>40546</v>
      </c>
      <c r="B14" s="6">
        <v>800000</v>
      </c>
      <c r="C14" s="23">
        <f t="shared" ref="C14:C77" si="0">B14/B13-1</f>
        <v>0</v>
      </c>
      <c r="D14" s="23">
        <f>B14/MAX($B$13:B14)-1</f>
        <v>0</v>
      </c>
      <c r="F14" s="11">
        <v>42521</v>
      </c>
      <c r="G14" s="6">
        <f t="shared" ref="G14:G77" si="1">VLOOKUP($F$13:$F$1286,$A$13:$D$4210,2,FALSE)</f>
        <v>2120435.2859819774</v>
      </c>
      <c r="H14" s="23">
        <f t="shared" ref="H14:H77" si="2">VLOOKUP($F$13:$F$1286,$A$13:$D$4210,3,FALSE)</f>
        <v>-1.5871591770892923E-3</v>
      </c>
      <c r="I14" s="23">
        <f>G14/MAX($G$13:G14)-1</f>
        <v>-1.5871591770892923E-3</v>
      </c>
      <c r="L14" s="22">
        <f>L13+1</f>
        <v>40546</v>
      </c>
      <c r="M14" s="10">
        <v>11000000</v>
      </c>
      <c r="N14" s="23">
        <f>M14/M13-1</f>
        <v>0</v>
      </c>
      <c r="O14" s="23">
        <f>M14/MAX(M$13:$M14)-1</f>
        <v>0</v>
      </c>
      <c r="Q14" s="11">
        <v>42521</v>
      </c>
      <c r="R14" s="6">
        <f t="shared" ref="R14:R77" si="3">VLOOKUP($Q$13:$Q$1286,$L$13:$O$4210,2,FALSE)</f>
        <v>58057326.968804955</v>
      </c>
      <c r="S14" s="23">
        <f>VLOOKUP($Q$13:$Q$1286,$L$13:$O$4210,3,FALSE)</f>
        <v>-1.9830209630524731E-3</v>
      </c>
      <c r="T14" s="23">
        <f>R14/MAX($R$13:R14)-1</f>
        <v>-1.9830209630524731E-3</v>
      </c>
      <c r="W14" s="11">
        <v>42524.385416666664</v>
      </c>
      <c r="X14">
        <v>100.14903707627366</v>
      </c>
      <c r="Y14" s="13">
        <f>X14/X13-1</f>
        <v>-4.015093246551027E-4</v>
      </c>
      <c r="Z14" s="13">
        <f>X14/MAX($X$13:X14)-1</f>
        <v>-4.015093246551027E-4</v>
      </c>
      <c r="AB14" s="11">
        <v>42524.385416666664</v>
      </c>
      <c r="AC14" s="23">
        <f>IFERROR(VLOOKUP(AB14,$F$13:$I$1629,3,TRUE),0)</f>
        <v>-4.0039872346651073E-3</v>
      </c>
      <c r="AD14" s="6">
        <f>AD13*(1+AC14)</f>
        <v>49799.800638266744</v>
      </c>
      <c r="AE14" s="23">
        <f>VLOOKUP(AB14,$L$13:$N$4210,3,TRUE)</f>
        <v>1.7366443768240813E-4</v>
      </c>
      <c r="AF14" s="6">
        <f>AF13*(AE14+1)</f>
        <v>0</v>
      </c>
      <c r="AG14" s="23">
        <f>VLOOKUP(AB14,$W$13:$Y$1635,3,)</f>
        <v>-4.015093246551027E-4</v>
      </c>
      <c r="AH14" s="6">
        <f>AH13*(AG14+1)</f>
        <v>0</v>
      </c>
      <c r="AI14" s="24">
        <f t="shared" ref="AI14:AI77" si="4">AH14+AF14+AD14</f>
        <v>49799.800638266744</v>
      </c>
      <c r="AJ14" s="13">
        <f>AI14/MAX(AI$13:$AI14)-1</f>
        <v>-4.0039872346651073E-3</v>
      </c>
      <c r="AK14" s="13">
        <f>AI14/AI13-1</f>
        <v>-4.0039872346651073E-3</v>
      </c>
    </row>
    <row r="15" spans="1:37" x14ac:dyDescent="0.3">
      <c r="A15" s="22">
        <f>A14+1</f>
        <v>40547</v>
      </c>
      <c r="B15" s="6">
        <v>796091.19365286722</v>
      </c>
      <c r="C15" s="23">
        <f t="shared" si="0"/>
        <v>-4.8860079339160256E-3</v>
      </c>
      <c r="D15" s="23">
        <f>B15/MAX($B$13:B15)-1</f>
        <v>-4.8860079339160256E-3</v>
      </c>
      <c r="F15" s="11">
        <v>42522</v>
      </c>
      <c r="G15" s="6">
        <f t="shared" si="1"/>
        <v>2118353.0964672077</v>
      </c>
      <c r="H15" s="23">
        <f t="shared" si="2"/>
        <v>-9.819632452520155E-4</v>
      </c>
      <c r="I15" s="23">
        <f>G15/MAX($G$13:G15)-1</f>
        <v>-2.5675638903649434E-3</v>
      </c>
      <c r="L15" s="22">
        <f>L14+1</f>
        <v>40547</v>
      </c>
      <c r="M15" s="10">
        <v>10995959.159736225</v>
      </c>
      <c r="N15" s="23">
        <f t="shared" ref="N15:N78" si="5">M15/M14-1</f>
        <v>-3.6734911488855992E-4</v>
      </c>
      <c r="O15" s="23">
        <f>M15/MAX(M$13:$M15)-1</f>
        <v>-3.6734911488855992E-4</v>
      </c>
      <c r="Q15" s="11">
        <v>42522</v>
      </c>
      <c r="R15" s="6">
        <f t="shared" si="3"/>
        <v>57111777.415973425</v>
      </c>
      <c r="S15" s="23">
        <f t="shared" ref="S15:S78" si="6">VLOOKUP($Q$13:$Q$1286,$L$13:$O$4210,3,FALSE)</f>
        <v>-1.6286481004190723E-2</v>
      </c>
      <c r="T15" s="23">
        <f>R15/MAX($R$13:R15)-1</f>
        <v>-1.8237205533997547E-2</v>
      </c>
      <c r="W15" s="11">
        <v>42527.385416666664</v>
      </c>
      <c r="X15">
        <v>99.982743506826949</v>
      </c>
      <c r="Y15" s="13">
        <f t="shared" ref="Y15:Y78" si="7">X15/X14-1</f>
        <v>-1.6604609919520508E-3</v>
      </c>
      <c r="Z15" s="13">
        <f>X15/MAX($X$13:X15)-1</f>
        <v>-2.0613036260356266E-3</v>
      </c>
      <c r="AB15" s="11">
        <v>42527.385416666664</v>
      </c>
      <c r="AC15" s="23">
        <f t="shared" ref="AC15:AC78" si="8">IFERROR(VLOOKUP(AB15,$F$13:$I$1629,3,TRUE),0)</f>
        <v>3.567778935984034E-3</v>
      </c>
      <c r="AD15" s="6">
        <f t="shared" ref="AD15:AD78" si="9">AD14*(1+AC15)</f>
        <v>49977.475318000157</v>
      </c>
      <c r="AE15" s="23">
        <f t="shared" ref="AE15:AE78" si="10">VLOOKUP(AB15,$L$13:$N$4210,3,TRUE)</f>
        <v>-9.333014131978068E-3</v>
      </c>
      <c r="AF15" s="6">
        <f t="shared" ref="AF15:AF78" si="11">AF14*(AE15+1)</f>
        <v>0</v>
      </c>
      <c r="AG15" s="23">
        <f t="shared" ref="AG15:AG78" si="12">VLOOKUP(AB15,$W$13:$Y$1635,3,)</f>
        <v>-1.6604609919520508E-3</v>
      </c>
      <c r="AH15" s="6">
        <f t="shared" ref="AH15:AH78" si="13">AH14*(AG15+1)</f>
        <v>0</v>
      </c>
      <c r="AI15" s="24">
        <f t="shared" si="4"/>
        <v>49977.475318000157</v>
      </c>
      <c r="AJ15" s="13">
        <f>AI15/MAX(AI$13:$AI15)-1</f>
        <v>-4.5049363999682956E-4</v>
      </c>
      <c r="AK15" s="13">
        <f t="shared" ref="AK15:AK78" si="14">AI15/AI14-1</f>
        <v>3.567778935984034E-3</v>
      </c>
    </row>
    <row r="16" spans="1:37" x14ac:dyDescent="0.3">
      <c r="A16" s="22">
        <f t="shared" ref="A16:A79" si="15">A15+1</f>
        <v>40548</v>
      </c>
      <c r="B16" s="6">
        <v>798392.4039927487</v>
      </c>
      <c r="C16" s="23">
        <f t="shared" si="0"/>
        <v>2.8906365982046545E-3</v>
      </c>
      <c r="D16" s="23">
        <f>B16/MAX($B$13:B16)-1</f>
        <v>-2.0094950090641106E-3</v>
      </c>
      <c r="F16" s="11">
        <v>42523</v>
      </c>
      <c r="G16" s="6">
        <f t="shared" si="1"/>
        <v>2112034.4319899641</v>
      </c>
      <c r="H16" s="23">
        <f t="shared" si="2"/>
        <v>-2.9828192890888339E-3</v>
      </c>
      <c r="I16" s="23">
        <f>G16/MAX($G$13:G16)-1</f>
        <v>-5.542724600355764E-3</v>
      </c>
      <c r="L16" s="22">
        <f t="shared" ref="L16:L79" si="16">L15+1</f>
        <v>40548</v>
      </c>
      <c r="M16" s="10">
        <v>11108026.627790984</v>
      </c>
      <c r="N16" s="23">
        <f t="shared" si="5"/>
        <v>1.0191695551681867E-2</v>
      </c>
      <c r="O16" s="23">
        <f>M16/MAX(M$13:$M16)-1</f>
        <v>0</v>
      </c>
      <c r="Q16" s="11">
        <v>42523</v>
      </c>
      <c r="R16" s="6">
        <f t="shared" si="3"/>
        <v>56516121.987111807</v>
      </c>
      <c r="S16" s="23">
        <f t="shared" si="6"/>
        <v>-1.042964263786017E-2</v>
      </c>
      <c r="T16" s="23">
        <f>R16/MAX($R$13:R16)-1</f>
        <v>-2.8476640635424988E-2</v>
      </c>
      <c r="W16" s="11">
        <v>42528.385416666664</v>
      </c>
      <c r="X16">
        <v>100.43020409812047</v>
      </c>
      <c r="Y16" s="13">
        <f t="shared" si="7"/>
        <v>4.4753782062698644E-3</v>
      </c>
      <c r="Z16" s="13">
        <f>X16/MAX($X$13:X16)-1</f>
        <v>0</v>
      </c>
      <c r="AB16" s="11">
        <v>42528.385416666664</v>
      </c>
      <c r="AC16" s="23">
        <f t="shared" si="8"/>
        <v>2.3603055117822347E-3</v>
      </c>
      <c r="AD16" s="6">
        <f t="shared" si="9"/>
        <v>50095.437428458194</v>
      </c>
      <c r="AE16" s="23">
        <f t="shared" si="10"/>
        <v>8.7196035052501397E-3</v>
      </c>
      <c r="AF16" s="6">
        <f t="shared" si="11"/>
        <v>0</v>
      </c>
      <c r="AG16" s="23">
        <f t="shared" si="12"/>
        <v>4.4753782062698644E-3</v>
      </c>
      <c r="AH16" s="6">
        <f t="shared" si="13"/>
        <v>0</v>
      </c>
      <c r="AI16" s="24">
        <f t="shared" si="4"/>
        <v>50095.437428458194</v>
      </c>
      <c r="AJ16" s="13">
        <f>AI16/MAX(AI$13:$AI16)-1</f>
        <v>0</v>
      </c>
      <c r="AK16" s="13">
        <f t="shared" si="14"/>
        <v>2.3603055117822347E-3</v>
      </c>
    </row>
    <row r="17" spans="1:37" x14ac:dyDescent="0.3">
      <c r="A17" s="22">
        <f t="shared" si="15"/>
        <v>40549</v>
      </c>
      <c r="B17" s="6">
        <v>794075.57667419617</v>
      </c>
      <c r="C17" s="23">
        <f t="shared" si="0"/>
        <v>-5.4068992853190112E-3</v>
      </c>
      <c r="D17" s="23">
        <f>B17/MAX($B$13:B17)-1</f>
        <v>-7.4055291572547866E-3</v>
      </c>
      <c r="F17" s="11">
        <v>42524</v>
      </c>
      <c r="G17" s="6">
        <f t="shared" si="1"/>
        <v>2103577.873085103</v>
      </c>
      <c r="H17" s="23">
        <f t="shared" si="2"/>
        <v>-4.0039872346651073E-3</v>
      </c>
      <c r="I17" s="23">
        <f>G17/MAX($G$13:G17)-1</f>
        <v>-9.5245188364757594E-3</v>
      </c>
      <c r="L17" s="22">
        <f t="shared" si="16"/>
        <v>40549</v>
      </c>
      <c r="M17" s="10">
        <v>11167291.453048678</v>
      </c>
      <c r="N17" s="23">
        <f t="shared" si="5"/>
        <v>5.3353153754078786E-3</v>
      </c>
      <c r="O17" s="23">
        <f>M17/MAX(M$13:$M17)-1</f>
        <v>0</v>
      </c>
      <c r="Q17" s="11">
        <v>42524</v>
      </c>
      <c r="R17" s="6">
        <f t="shared" si="3"/>
        <v>56525936.827656686</v>
      </c>
      <c r="S17" s="23">
        <f t="shared" si="6"/>
        <v>1.7366443768240813E-4</v>
      </c>
      <c r="T17" s="23">
        <f>R17/MAX($R$13:R17)-1</f>
        <v>-2.8307921577525597E-2</v>
      </c>
      <c r="W17" s="11">
        <v>42529.385416666664</v>
      </c>
      <c r="X17">
        <v>100.50471883816796</v>
      </c>
      <c r="Y17" s="13">
        <f t="shared" si="7"/>
        <v>7.4195547760402825E-4</v>
      </c>
      <c r="Z17" s="13">
        <f>X17/MAX($X$13:X17)-1</f>
        <v>0</v>
      </c>
      <c r="AB17" s="11">
        <v>42529.385416666664</v>
      </c>
      <c r="AC17" s="23">
        <f t="shared" si="8"/>
        <v>-1.3637898539243798E-3</v>
      </c>
      <c r="AD17" s="6">
        <f t="shared" si="9"/>
        <v>50027.117779165361</v>
      </c>
      <c r="AE17" s="23">
        <f t="shared" si="10"/>
        <v>3.6749566301779168E-3</v>
      </c>
      <c r="AF17" s="6">
        <f t="shared" si="11"/>
        <v>0</v>
      </c>
      <c r="AG17" s="23">
        <f t="shared" si="12"/>
        <v>7.4195547760402825E-4</v>
      </c>
      <c r="AH17" s="6">
        <f t="shared" si="13"/>
        <v>0</v>
      </c>
      <c r="AI17" s="24">
        <f t="shared" si="4"/>
        <v>50027.117779165361</v>
      </c>
      <c r="AJ17" s="13">
        <f>AI17/MAX(AI$13:$AI17)-1</f>
        <v>-1.3637898539243798E-3</v>
      </c>
      <c r="AK17" s="13">
        <f t="shared" si="14"/>
        <v>-1.3637898539243798E-3</v>
      </c>
    </row>
    <row r="18" spans="1:37" x14ac:dyDescent="0.3">
      <c r="A18" s="22">
        <f t="shared" si="15"/>
        <v>40550</v>
      </c>
      <c r="B18" s="6">
        <v>794245.29406424181</v>
      </c>
      <c r="C18" s="23">
        <f t="shared" si="0"/>
        <v>2.1372951773246385E-4</v>
      </c>
      <c r="D18" s="23">
        <f>B18/MAX($B$13:B18)-1</f>
        <v>-7.1933824196976914E-3</v>
      </c>
      <c r="F18" s="11">
        <v>42527</v>
      </c>
      <c r="G18" s="6">
        <f t="shared" si="1"/>
        <v>2111082.973910898</v>
      </c>
      <c r="H18" s="23">
        <f t="shared" si="2"/>
        <v>3.567778935984034E-3</v>
      </c>
      <c r="I18" s="23">
        <f>G18/MAX($G$13:G18)-1</f>
        <v>-5.9907212781720176E-3</v>
      </c>
      <c r="L18" s="22">
        <f t="shared" si="16"/>
        <v>40550</v>
      </c>
      <c r="M18" s="10">
        <v>11218782.608572789</v>
      </c>
      <c r="N18" s="23">
        <f t="shared" si="5"/>
        <v>4.6108902718799971E-3</v>
      </c>
      <c r="O18" s="23">
        <f>M18/MAX(M$13:$M18)-1</f>
        <v>0</v>
      </c>
      <c r="Q18" s="11">
        <v>42527</v>
      </c>
      <c r="R18" s="6">
        <f t="shared" si="3"/>
        <v>55998379.460420869</v>
      </c>
      <c r="S18" s="23">
        <f t="shared" si="6"/>
        <v>-9.333014131978068E-3</v>
      </c>
      <c r="T18" s="23">
        <f>R18/MAX($R$13:R18)-1</f>
        <v>-3.7376737477373689E-2</v>
      </c>
      <c r="W18" s="11">
        <v>42530.385416666664</v>
      </c>
      <c r="X18">
        <v>100.23509629314104</v>
      </c>
      <c r="Y18" s="13">
        <f t="shared" si="7"/>
        <v>-2.6826854315274984E-3</v>
      </c>
      <c r="Z18" s="13">
        <f>X18/MAX($X$13:X18)-1</f>
        <v>-2.6826854315274984E-3</v>
      </c>
      <c r="AB18" s="11">
        <v>42530.385416666664</v>
      </c>
      <c r="AC18" s="23">
        <f t="shared" si="8"/>
        <v>-2.5855725430734555E-4</v>
      </c>
      <c r="AD18" s="6">
        <f t="shared" si="9"/>
        <v>50014.182904951471</v>
      </c>
      <c r="AE18" s="23">
        <f t="shared" si="10"/>
        <v>1.5519118935432008E-3</v>
      </c>
      <c r="AF18" s="6">
        <f t="shared" si="11"/>
        <v>0</v>
      </c>
      <c r="AG18" s="23">
        <f t="shared" si="12"/>
        <v>-2.6826854315274984E-3</v>
      </c>
      <c r="AH18" s="6">
        <f t="shared" si="13"/>
        <v>0</v>
      </c>
      <c r="AI18" s="24">
        <f t="shared" si="4"/>
        <v>50014.182904951471</v>
      </c>
      <c r="AJ18" s="13">
        <f>AI18/MAX(AI$13:$AI18)-1</f>
        <v>-1.6219944904716233E-3</v>
      </c>
      <c r="AK18" s="13">
        <f t="shared" si="14"/>
        <v>-2.5855725430734555E-4</v>
      </c>
    </row>
    <row r="19" spans="1:37" x14ac:dyDescent="0.3">
      <c r="A19" s="22">
        <f t="shared" si="15"/>
        <v>40551</v>
      </c>
      <c r="B19" s="6">
        <v>794245.29406424181</v>
      </c>
      <c r="C19" s="23">
        <f t="shared" si="0"/>
        <v>0</v>
      </c>
      <c r="D19" s="23">
        <f>B19/MAX($B$13:B19)-1</f>
        <v>-7.1933824196976914E-3</v>
      </c>
      <c r="F19" s="11">
        <v>42528</v>
      </c>
      <c r="G19" s="6">
        <f t="shared" si="1"/>
        <v>2116065.7746900497</v>
      </c>
      <c r="H19" s="23">
        <f t="shared" si="2"/>
        <v>2.3603055117822347E-3</v>
      </c>
      <c r="I19" s="23">
        <f>G19/MAX($G$13:G19)-1</f>
        <v>-3.6445556988421446E-3</v>
      </c>
      <c r="L19" s="22">
        <f t="shared" si="16"/>
        <v>40551</v>
      </c>
      <c r="M19" s="10">
        <v>11218782.608572789</v>
      </c>
      <c r="N19" s="23">
        <f t="shared" si="5"/>
        <v>0</v>
      </c>
      <c r="O19" s="23">
        <f>M19/MAX(M$13:$M19)-1</f>
        <v>0</v>
      </c>
      <c r="Q19" s="11">
        <v>42528</v>
      </c>
      <c r="R19" s="6">
        <f t="shared" si="3"/>
        <v>56486663.126252286</v>
      </c>
      <c r="S19" s="23">
        <f t="shared" si="6"/>
        <v>8.7196035052501397E-3</v>
      </c>
      <c r="T19" s="23">
        <f>R19/MAX($R$13:R19)-1</f>
        <v>-2.8983044303245942E-2</v>
      </c>
      <c r="W19" s="11">
        <v>42531.385416666664</v>
      </c>
      <c r="X19">
        <v>100.02738035384938</v>
      </c>
      <c r="Y19" s="13">
        <f t="shared" si="7"/>
        <v>-2.072287521769689E-3</v>
      </c>
      <c r="Z19" s="13">
        <f>X19/MAX($X$13:X19)-1</f>
        <v>-4.7494136577526103E-3</v>
      </c>
      <c r="AB19" s="11">
        <v>42531.385416666664</v>
      </c>
      <c r="AC19" s="23">
        <f t="shared" si="8"/>
        <v>3.8182080003867913E-3</v>
      </c>
      <c r="AD19" s="6">
        <f t="shared" si="9"/>
        <v>50205.147458251966</v>
      </c>
      <c r="AE19" s="23">
        <f t="shared" si="10"/>
        <v>-3.8177573193335368E-3</v>
      </c>
      <c r="AF19" s="6">
        <f t="shared" si="11"/>
        <v>0</v>
      </c>
      <c r="AG19" s="23">
        <f t="shared" si="12"/>
        <v>-2.072287521769689E-3</v>
      </c>
      <c r="AH19" s="6">
        <f t="shared" si="13"/>
        <v>0</v>
      </c>
      <c r="AI19" s="24">
        <f t="shared" si="4"/>
        <v>50205.147458251966</v>
      </c>
      <c r="AJ19" s="13">
        <f>AI19/MAX(AI$13:$AI19)-1</f>
        <v>0</v>
      </c>
      <c r="AK19" s="13">
        <f t="shared" si="14"/>
        <v>3.8182080003867913E-3</v>
      </c>
    </row>
    <row r="20" spans="1:37" x14ac:dyDescent="0.3">
      <c r="A20" s="22">
        <f t="shared" si="15"/>
        <v>40552</v>
      </c>
      <c r="B20" s="6">
        <v>794245.29406424181</v>
      </c>
      <c r="C20" s="23">
        <f t="shared" si="0"/>
        <v>0</v>
      </c>
      <c r="D20" s="23">
        <f>B20/MAX($B$13:B20)-1</f>
        <v>-7.1933824196976914E-3</v>
      </c>
      <c r="F20" s="11">
        <v>42529</v>
      </c>
      <c r="G20" s="6">
        <f t="shared" si="1"/>
        <v>2113179.9056562907</v>
      </c>
      <c r="H20" s="23">
        <f t="shared" si="2"/>
        <v>-1.3637898539243798E-3</v>
      </c>
      <c r="I20" s="23">
        <f>G20/MAX($G$13:G20)-1</f>
        <v>-5.0033751446824093E-3</v>
      </c>
      <c r="L20" s="22">
        <f t="shared" si="16"/>
        <v>40552</v>
      </c>
      <c r="M20" s="10">
        <v>11218782.608572789</v>
      </c>
      <c r="N20" s="23">
        <f t="shared" si="5"/>
        <v>0</v>
      </c>
      <c r="O20" s="23">
        <f>M20/MAX(M$13:$M20)-1</f>
        <v>0</v>
      </c>
      <c r="Q20" s="11">
        <v>42529</v>
      </c>
      <c r="R20" s="6">
        <f t="shared" si="3"/>
        <v>56694249.16342473</v>
      </c>
      <c r="S20" s="23">
        <f t="shared" si="6"/>
        <v>3.6749566301779168E-3</v>
      </c>
      <c r="T20" s="23">
        <f>R20/MAX($R$13:R20)-1</f>
        <v>-2.5414599103893099E-2</v>
      </c>
      <c r="W20" s="11">
        <v>42534.385416666664</v>
      </c>
      <c r="X20">
        <v>100.42956919434305</v>
      </c>
      <c r="Y20" s="13">
        <f t="shared" si="7"/>
        <v>4.0207874990918491E-3</v>
      </c>
      <c r="Z20" s="13">
        <f>X20/MAX($X$13:X20)-1</f>
        <v>-7.4772254172383867E-4</v>
      </c>
      <c r="AB20" s="11">
        <v>42534.385416666664</v>
      </c>
      <c r="AC20" s="23">
        <f t="shared" si="8"/>
        <v>-1.3772467815901246E-3</v>
      </c>
      <c r="AD20" s="6">
        <f t="shared" si="9"/>
        <v>50136.002580495828</v>
      </c>
      <c r="AE20" s="23">
        <f t="shared" si="10"/>
        <v>3.1747825138572772E-3</v>
      </c>
      <c r="AF20" s="6">
        <f t="shared" si="11"/>
        <v>0</v>
      </c>
      <c r="AG20" s="23">
        <f t="shared" si="12"/>
        <v>4.0207874990918491E-3</v>
      </c>
      <c r="AH20" s="6">
        <f t="shared" si="13"/>
        <v>0</v>
      </c>
      <c r="AI20" s="24">
        <f t="shared" si="4"/>
        <v>50136.002580495828</v>
      </c>
      <c r="AJ20" s="13">
        <f>AI20/MAX(AI$13:$AI20)-1</f>
        <v>-1.3772467815902356E-3</v>
      </c>
      <c r="AK20" s="13">
        <f t="shared" si="14"/>
        <v>-1.3772467815902356E-3</v>
      </c>
    </row>
    <row r="21" spans="1:37" x14ac:dyDescent="0.3">
      <c r="A21" s="22">
        <f t="shared" si="15"/>
        <v>40553</v>
      </c>
      <c r="B21" s="6">
        <v>792776.13262304594</v>
      </c>
      <c r="C21" s="23">
        <f t="shared" si="0"/>
        <v>-1.8497578168552575E-3</v>
      </c>
      <c r="D21" s="23">
        <f>B21/MAX($B$13:B21)-1</f>
        <v>-9.0298342211925231E-3</v>
      </c>
      <c r="F21" s="11">
        <v>42530</v>
      </c>
      <c r="G21" s="6">
        <f t="shared" si="1"/>
        <v>2112633.5276620267</v>
      </c>
      <c r="H21" s="23">
        <f t="shared" si="2"/>
        <v>-2.5855725430734555E-4</v>
      </c>
      <c r="I21" s="23">
        <f>G21/MAX($G$13:G21)-1</f>
        <v>-5.2606387400500054E-3</v>
      </c>
      <c r="L21" s="22">
        <f t="shared" si="16"/>
        <v>40553</v>
      </c>
      <c r="M21" s="10">
        <v>11337099.841180639</v>
      </c>
      <c r="N21" s="23">
        <f t="shared" si="5"/>
        <v>1.0546352196666886E-2</v>
      </c>
      <c r="O21" s="23">
        <f>M21/MAX(M$13:$M21)-1</f>
        <v>0</v>
      </c>
      <c r="Q21" s="11">
        <v>42530</v>
      </c>
      <c r="R21" s="6">
        <f t="shared" si="3"/>
        <v>56782233.642996952</v>
      </c>
      <c r="S21" s="23">
        <f t="shared" si="6"/>
        <v>1.5519118935432008E-3</v>
      </c>
      <c r="T21" s="23">
        <f>R21/MAX($R$13:R21)-1</f>
        <v>-2.3902128428968772E-2</v>
      </c>
      <c r="W21" s="11">
        <v>42535.385416666664</v>
      </c>
      <c r="X21">
        <v>100.49386611781705</v>
      </c>
      <c r="Y21" s="13">
        <f t="shared" si="7"/>
        <v>6.4021905092093156E-4</v>
      </c>
      <c r="Z21" s="13">
        <f>X21/MAX($X$13:X21)-1</f>
        <v>-1.0798219701890766E-4</v>
      </c>
      <c r="AB21" s="11">
        <v>42535.385416666664</v>
      </c>
      <c r="AC21" s="23">
        <f t="shared" si="8"/>
        <v>-4.8223349515000846E-3</v>
      </c>
      <c r="AD21" s="6">
        <f t="shared" si="9"/>
        <v>49894.229982923403</v>
      </c>
      <c r="AE21" s="23">
        <f t="shared" si="10"/>
        <v>-3.174511273901115E-3</v>
      </c>
      <c r="AF21" s="6">
        <f t="shared" si="11"/>
        <v>0</v>
      </c>
      <c r="AG21" s="23">
        <f t="shared" si="12"/>
        <v>6.4021905092093156E-4</v>
      </c>
      <c r="AH21" s="6">
        <f t="shared" si="13"/>
        <v>0</v>
      </c>
      <c r="AI21" s="24">
        <f t="shared" si="4"/>
        <v>49894.229982923403</v>
      </c>
      <c r="AJ21" s="13">
        <f>AI21/MAX(AI$13:$AI21)-1</f>
        <v>-6.1929401877985901E-3</v>
      </c>
      <c r="AK21" s="13">
        <f t="shared" si="14"/>
        <v>-4.8223349515000846E-3</v>
      </c>
    </row>
    <row r="22" spans="1:37" x14ac:dyDescent="0.3">
      <c r="A22" s="22">
        <f t="shared" si="15"/>
        <v>40554</v>
      </c>
      <c r="B22" s="6">
        <v>806974.10243915359</v>
      </c>
      <c r="C22" s="23">
        <f t="shared" si="0"/>
        <v>1.7909179189251168E-2</v>
      </c>
      <c r="D22" s="23">
        <f>B22/MAX($B$13:B22)-1</f>
        <v>0</v>
      </c>
      <c r="F22" s="11">
        <v>42531</v>
      </c>
      <c r="G22" s="6">
        <f t="shared" si="1"/>
        <v>2120700.0018992312</v>
      </c>
      <c r="H22" s="23">
        <f t="shared" si="2"/>
        <v>3.8182080003867913E-3</v>
      </c>
      <c r="I22" s="23">
        <f>G22/MAX($G$13:G22)-1</f>
        <v>-1.4625169525877002E-3</v>
      </c>
      <c r="L22" s="22">
        <f t="shared" si="16"/>
        <v>40554</v>
      </c>
      <c r="M22" s="10">
        <v>11191045.598862179</v>
      </c>
      <c r="N22" s="23">
        <f t="shared" si="5"/>
        <v>-1.2882857553034532E-2</v>
      </c>
      <c r="O22" s="23">
        <f>M22/MAX(M$13:$M22)-1</f>
        <v>-1.2882857553034532E-2</v>
      </c>
      <c r="Q22" s="11">
        <v>42531</v>
      </c>
      <c r="R22" s="6">
        <f t="shared" si="3"/>
        <v>56565452.854898296</v>
      </c>
      <c r="S22" s="23">
        <f t="shared" si="6"/>
        <v>-3.8177573193335368E-3</v>
      </c>
      <c r="T22" s="23">
        <f>R22/MAX($R$13:R22)-1</f>
        <v>-2.762863322254494E-2</v>
      </c>
      <c r="W22" s="11">
        <v>42536.385416666664</v>
      </c>
      <c r="X22">
        <v>100.93323117987657</v>
      </c>
      <c r="Y22" s="13">
        <f t="shared" si="7"/>
        <v>4.3720585049880079E-3</v>
      </c>
      <c r="Z22" s="13">
        <f>X22/MAX($X$13:X22)-1</f>
        <v>0</v>
      </c>
      <c r="AB22" s="11">
        <v>42536.385416666664</v>
      </c>
      <c r="AC22" s="23">
        <f t="shared" si="8"/>
        <v>-3.5616311333197537E-4</v>
      </c>
      <c r="AD22" s="6">
        <f t="shared" si="9"/>
        <v>49876.459498635384</v>
      </c>
      <c r="AE22" s="23">
        <f t="shared" si="10"/>
        <v>6.0559407668976384E-3</v>
      </c>
      <c r="AF22" s="6">
        <f t="shared" si="11"/>
        <v>0</v>
      </c>
      <c r="AG22" s="23">
        <f t="shared" si="12"/>
        <v>4.3720585049880079E-3</v>
      </c>
      <c r="AH22" s="6">
        <f t="shared" si="13"/>
        <v>0</v>
      </c>
      <c r="AI22" s="24">
        <f t="shared" si="4"/>
        <v>49876.459498635384</v>
      </c>
      <c r="AJ22" s="13">
        <f>AI22/MAX(AI$13:$AI22)-1</f>
        <v>-6.5468976042726279E-3</v>
      </c>
      <c r="AK22" s="13">
        <f t="shared" si="14"/>
        <v>-3.5616311333197537E-4</v>
      </c>
    </row>
    <row r="23" spans="1:37" x14ac:dyDescent="0.3">
      <c r="A23" s="22">
        <f t="shared" si="15"/>
        <v>40555</v>
      </c>
      <c r="B23" s="6">
        <v>816454.14736099017</v>
      </c>
      <c r="C23" s="23">
        <f t="shared" si="0"/>
        <v>1.1747644556600045E-2</v>
      </c>
      <c r="D23" s="23">
        <f>B23/MAX($B$13:B23)-1</f>
        <v>0</v>
      </c>
      <c r="F23" s="11">
        <v>42534</v>
      </c>
      <c r="G23" s="6">
        <f t="shared" si="1"/>
        <v>2117779.2746468973</v>
      </c>
      <c r="H23" s="23">
        <f t="shared" si="2"/>
        <v>-1.3772467815901246E-3</v>
      </c>
      <c r="I23" s="23">
        <f>G23/MAX($G$13:G23)-1</f>
        <v>-2.8377494874117781E-3</v>
      </c>
      <c r="L23" s="22">
        <f t="shared" si="16"/>
        <v>40555</v>
      </c>
      <c r="M23" s="10">
        <v>11188571.124089988</v>
      </c>
      <c r="N23" s="23">
        <f t="shared" si="5"/>
        <v>-2.2111202660479723E-4</v>
      </c>
      <c r="O23" s="23">
        <f>M23/MAX(M$13:$M23)-1</f>
        <v>-1.3101121024897244E-2</v>
      </c>
      <c r="Q23" s="11">
        <v>42534</v>
      </c>
      <c r="R23" s="6">
        <f t="shared" si="3"/>
        <v>56745035.865510441</v>
      </c>
      <c r="S23" s="23">
        <f t="shared" si="6"/>
        <v>3.1747825138572772E-3</v>
      </c>
      <c r="T23" s="23">
        <f>R23/MAX($R$13:R23)-1</f>
        <v>-2.4541565610324501E-2</v>
      </c>
      <c r="W23" s="11">
        <v>42537.385416666664</v>
      </c>
      <c r="X23">
        <v>101.05879000266816</v>
      </c>
      <c r="Y23" s="13">
        <f t="shared" si="7"/>
        <v>1.2439790277576357E-3</v>
      </c>
      <c r="Z23" s="13">
        <f>X23/MAX($X$13:X23)-1</f>
        <v>0</v>
      </c>
      <c r="AB23" s="11">
        <v>42537.385416666664</v>
      </c>
      <c r="AC23" s="23">
        <f t="shared" si="8"/>
        <v>-5.6311305819626289E-3</v>
      </c>
      <c r="AD23" s="6">
        <f t="shared" si="9"/>
        <v>49595.598642232595</v>
      </c>
      <c r="AE23" s="23">
        <f t="shared" si="10"/>
        <v>-9.3127710995046797E-3</v>
      </c>
      <c r="AF23" s="6">
        <f t="shared" si="11"/>
        <v>0</v>
      </c>
      <c r="AG23" s="23">
        <f t="shared" si="12"/>
        <v>1.2439790277576357E-3</v>
      </c>
      <c r="AH23" s="6">
        <f t="shared" si="13"/>
        <v>0</v>
      </c>
      <c r="AI23" s="24">
        <f t="shared" si="4"/>
        <v>49595.598642232595</v>
      </c>
      <c r="AJ23" s="13">
        <f>AI23/MAX(AI$13:$AI23)-1</f>
        <v>-1.2141161750918839E-2</v>
      </c>
      <c r="AK23" s="13">
        <f t="shared" si="14"/>
        <v>-5.63113058196274E-3</v>
      </c>
    </row>
    <row r="24" spans="1:37" x14ac:dyDescent="0.3">
      <c r="A24" s="22">
        <f t="shared" si="15"/>
        <v>40556</v>
      </c>
      <c r="B24" s="6">
        <v>811881.02739489533</v>
      </c>
      <c r="C24" s="23">
        <f t="shared" si="0"/>
        <v>-5.6011963205483406E-3</v>
      </c>
      <c r="D24" s="23">
        <f>B24/MAX($B$13:B24)-1</f>
        <v>-5.6011963205483406E-3</v>
      </c>
      <c r="F24" s="11">
        <v>42535</v>
      </c>
      <c r="G24" s="6">
        <f t="shared" si="1"/>
        <v>2107566.6336312052</v>
      </c>
      <c r="H24" s="23">
        <f t="shared" si="2"/>
        <v>-4.8223349515000846E-3</v>
      </c>
      <c r="I24" s="23">
        <f>G24/MAX($G$13:G24)-1</f>
        <v>-7.6463998603750749E-3</v>
      </c>
      <c r="L24" s="22">
        <f t="shared" si="16"/>
        <v>40556</v>
      </c>
      <c r="M24" s="10">
        <v>11074665.651090877</v>
      </c>
      <c r="N24" s="23">
        <f t="shared" si="5"/>
        <v>-1.0180520080339983E-2</v>
      </c>
      <c r="O24" s="23">
        <f>M24/MAX(M$13:$M24)-1</f>
        <v>-2.3148264879568448E-2</v>
      </c>
      <c r="Q24" s="11">
        <v>42535</v>
      </c>
      <c r="R24" s="6">
        <f t="shared" si="3"/>
        <v>56564898.109417453</v>
      </c>
      <c r="S24" s="23">
        <f t="shared" si="6"/>
        <v>-3.174511273901115E-3</v>
      </c>
      <c r="T24" s="23">
        <f>R24/MAX($R$13:R24)-1</f>
        <v>-2.7638169407516511E-2</v>
      </c>
      <c r="W24" s="11">
        <v>42538.385416666664</v>
      </c>
      <c r="X24">
        <v>101.06416596043135</v>
      </c>
      <c r="Y24" s="13">
        <f t="shared" si="7"/>
        <v>5.3196340101147044E-5</v>
      </c>
      <c r="Z24" s="13">
        <f>X24/MAX($X$13:X24)-1</f>
        <v>0</v>
      </c>
      <c r="AB24" s="11">
        <v>42538.385416666664</v>
      </c>
      <c r="AC24" s="23">
        <f t="shared" si="8"/>
        <v>6.1901991055426375E-3</v>
      </c>
      <c r="AD24" s="6">
        <f t="shared" si="9"/>
        <v>49902.605272586596</v>
      </c>
      <c r="AE24" s="23">
        <f t="shared" si="10"/>
        <v>6.8206173193630093E-4</v>
      </c>
      <c r="AF24" s="6">
        <f t="shared" si="11"/>
        <v>0</v>
      </c>
      <c r="AG24" s="23">
        <f t="shared" si="12"/>
        <v>5.3196340101147044E-5</v>
      </c>
      <c r="AH24" s="6">
        <f t="shared" si="13"/>
        <v>0</v>
      </c>
      <c r="AI24" s="24">
        <f t="shared" si="4"/>
        <v>49902.605272586596</v>
      </c>
      <c r="AJ24" s="13">
        <f>AI24/MAX(AI$13:$AI24)-1</f>
        <v>-6.0261188539869615E-3</v>
      </c>
      <c r="AK24" s="13">
        <f t="shared" si="14"/>
        <v>6.1901991055426375E-3</v>
      </c>
    </row>
    <row r="25" spans="1:37" x14ac:dyDescent="0.3">
      <c r="A25" s="22">
        <f t="shared" si="15"/>
        <v>40557</v>
      </c>
      <c r="B25" s="6">
        <v>810641.94114612974</v>
      </c>
      <c r="C25" s="23">
        <f t="shared" si="0"/>
        <v>-1.5261919012216074E-3</v>
      </c>
      <c r="D25" s="23">
        <f>B25/MAX($B$13:B25)-1</f>
        <v>-7.1188397213084453E-3</v>
      </c>
      <c r="F25" s="11">
        <v>42536</v>
      </c>
      <c r="G25" s="6">
        <f t="shared" si="1"/>
        <v>2106815.9961374165</v>
      </c>
      <c r="H25" s="23">
        <f t="shared" si="2"/>
        <v>-3.5616311333197537E-4</v>
      </c>
      <c r="I25" s="23">
        <f>G25/MAX($G$13:G25)-1</f>
        <v>-7.9998396081271128E-3</v>
      </c>
      <c r="L25" s="22">
        <f t="shared" si="16"/>
        <v>40557</v>
      </c>
      <c r="M25" s="10">
        <v>11085359.338023741</v>
      </c>
      <c r="N25" s="23">
        <f t="shared" si="5"/>
        <v>9.6559907718840599E-4</v>
      </c>
      <c r="O25" s="23">
        <f>M25/MAX(M$13:$M25)-1</f>
        <v>-2.2205017745586142E-2</v>
      </c>
      <c r="Q25" s="11">
        <v>42536</v>
      </c>
      <c r="R25" s="6">
        <f t="shared" si="3"/>
        <v>56907451.781853691</v>
      </c>
      <c r="S25" s="23">
        <f t="shared" si="6"/>
        <v>6.0559407668976384E-3</v>
      </c>
      <c r="T25" s="23">
        <f>R25/MAX($R$13:R25)-1</f>
        <v>-2.174960375745616E-2</v>
      </c>
      <c r="W25" s="11">
        <v>42541.385416666664</v>
      </c>
      <c r="X25">
        <v>101.13522196470488</v>
      </c>
      <c r="Y25" s="13">
        <f t="shared" si="7"/>
        <v>7.0307812465753017E-4</v>
      </c>
      <c r="Z25" s="13">
        <f>X25/MAX($X$13:X25)-1</f>
        <v>0</v>
      </c>
      <c r="AB25" s="11">
        <v>42541.385416666664</v>
      </c>
      <c r="AC25" s="23">
        <f t="shared" si="8"/>
        <v>-2.7924117569636531E-3</v>
      </c>
      <c r="AD25" s="6">
        <f t="shared" si="9"/>
        <v>49763.25665092031</v>
      </c>
      <c r="AE25" s="23">
        <f t="shared" si="10"/>
        <v>-3.8769995274500202E-3</v>
      </c>
      <c r="AF25" s="6">
        <f t="shared" si="11"/>
        <v>0</v>
      </c>
      <c r="AG25" s="23">
        <f t="shared" si="12"/>
        <v>7.0307812465753017E-4</v>
      </c>
      <c r="AH25" s="6">
        <f t="shared" si="13"/>
        <v>0</v>
      </c>
      <c r="AI25" s="24">
        <f t="shared" si="4"/>
        <v>49763.25665092031</v>
      </c>
      <c r="AJ25" s="13">
        <f>AI25/MAX(AI$13:$AI25)-1</f>
        <v>-8.80170320581386E-3</v>
      </c>
      <c r="AK25" s="13">
        <f t="shared" si="14"/>
        <v>-2.7924117569636531E-3</v>
      </c>
    </row>
    <row r="26" spans="1:37" x14ac:dyDescent="0.3">
      <c r="A26" s="22">
        <f t="shared" si="15"/>
        <v>40558</v>
      </c>
      <c r="B26" s="6">
        <v>810641.94114612974</v>
      </c>
      <c r="C26" s="23">
        <f t="shared" si="0"/>
        <v>0</v>
      </c>
      <c r="D26" s="23">
        <f>B26/MAX($B$13:B26)-1</f>
        <v>-7.1188397213084453E-3</v>
      </c>
      <c r="F26" s="11">
        <v>42537</v>
      </c>
      <c r="G26" s="6">
        <f t="shared" si="1"/>
        <v>2094952.240150999</v>
      </c>
      <c r="H26" s="23">
        <f t="shared" si="2"/>
        <v>-5.6311305819626289E-3</v>
      </c>
      <c r="I26" s="23">
        <f>G26/MAX($G$13:G26)-1</f>
        <v>-1.3585922048621524E-2</v>
      </c>
      <c r="L26" s="22">
        <f t="shared" si="16"/>
        <v>40558</v>
      </c>
      <c r="M26" s="10">
        <v>11085359.338023741</v>
      </c>
      <c r="N26" s="23">
        <f t="shared" si="5"/>
        <v>0</v>
      </c>
      <c r="O26" s="23">
        <f>M26/MAX(M$13:$M26)-1</f>
        <v>-2.2205017745586142E-2</v>
      </c>
      <c r="Q26" s="11">
        <v>42537</v>
      </c>
      <c r="R26" s="6">
        <f t="shared" si="3"/>
        <v>56377485.70955319</v>
      </c>
      <c r="S26" s="23">
        <f t="shared" si="6"/>
        <v>-9.3127710995046797E-3</v>
      </c>
      <c r="T26" s="23">
        <f>R26/MAX($R$13:R26)-1</f>
        <v>-3.0859825775662708E-2</v>
      </c>
      <c r="W26" s="11">
        <v>42542.385416666664</v>
      </c>
      <c r="X26">
        <v>100.98070055543415</v>
      </c>
      <c r="Y26" s="13">
        <f t="shared" si="7"/>
        <v>-1.5278693838696178E-3</v>
      </c>
      <c r="Z26" s="13">
        <f>X26/MAX($X$13:X26)-1</f>
        <v>-1.5278693838696178E-3</v>
      </c>
      <c r="AB26" s="11">
        <v>42542.385416666664</v>
      </c>
      <c r="AC26" s="23">
        <f t="shared" si="8"/>
        <v>1.2717436272153826E-3</v>
      </c>
      <c r="AD26" s="6">
        <f t="shared" si="9"/>
        <v>49826.542755435599</v>
      </c>
      <c r="AE26" s="23">
        <f t="shared" si="10"/>
        <v>-4.8469853502871585E-3</v>
      </c>
      <c r="AF26" s="6">
        <f t="shared" si="11"/>
        <v>0</v>
      </c>
      <c r="AG26" s="23">
        <f t="shared" si="12"/>
        <v>-1.5278693838696178E-3</v>
      </c>
      <c r="AH26" s="6">
        <f t="shared" si="13"/>
        <v>0</v>
      </c>
      <c r="AI26" s="24">
        <f t="shared" si="4"/>
        <v>49826.542755435599</v>
      </c>
      <c r="AJ26" s="13">
        <f>AI26/MAX(AI$13:$AI26)-1</f>
        <v>-7.5411530885591826E-3</v>
      </c>
      <c r="AK26" s="13">
        <f t="shared" si="14"/>
        <v>1.2717436272153826E-3</v>
      </c>
    </row>
    <row r="27" spans="1:37" x14ac:dyDescent="0.3">
      <c r="A27" s="22">
        <f t="shared" si="15"/>
        <v>40559</v>
      </c>
      <c r="B27" s="6">
        <v>810641.94114612974</v>
      </c>
      <c r="C27" s="23">
        <f t="shared" si="0"/>
        <v>0</v>
      </c>
      <c r="D27" s="23">
        <f>B27/MAX($B$13:B27)-1</f>
        <v>-7.1188397213084453E-3</v>
      </c>
      <c r="F27" s="11">
        <v>42538</v>
      </c>
      <c r="G27" s="6">
        <f t="shared" si="1"/>
        <v>2107920.4116341365</v>
      </c>
      <c r="H27" s="23">
        <f t="shared" si="2"/>
        <v>6.1901991055426375E-3</v>
      </c>
      <c r="I27" s="23">
        <f>G27/MAX($G$13:G27)-1</f>
        <v>-7.4798225055922041E-3</v>
      </c>
      <c r="L27" s="22">
        <f t="shared" si="16"/>
        <v>40559</v>
      </c>
      <c r="M27" s="10">
        <v>11085359.338023741</v>
      </c>
      <c r="N27" s="23">
        <f t="shared" si="5"/>
        <v>0</v>
      </c>
      <c r="O27" s="23">
        <f>M27/MAX(M$13:$M27)-1</f>
        <v>-2.2205017745586142E-2</v>
      </c>
      <c r="Q27" s="11">
        <v>42538</v>
      </c>
      <c r="R27" s="6">
        <f t="shared" si="3"/>
        <v>56415938.635098465</v>
      </c>
      <c r="S27" s="23">
        <f t="shared" si="6"/>
        <v>6.8206173193630093E-4</v>
      </c>
      <c r="T27" s="23">
        <f>R27/MAX($R$13:R27)-1</f>
        <v>-3.019881234994215E-2</v>
      </c>
      <c r="W27" s="11">
        <v>42543.385416666664</v>
      </c>
      <c r="X27">
        <v>100.93212572829421</v>
      </c>
      <c r="Y27" s="13">
        <f t="shared" si="7"/>
        <v>-4.8103079967520834E-4</v>
      </c>
      <c r="Z27" s="13">
        <f>X27/MAX($X$13:X27)-1</f>
        <v>-2.008165231313308E-3</v>
      </c>
      <c r="AB27" s="11">
        <v>42543.385416666664</v>
      </c>
      <c r="AC27" s="23">
        <f t="shared" si="8"/>
        <v>4.4810186880308578E-3</v>
      </c>
      <c r="AD27" s="6">
        <f t="shared" si="9"/>
        <v>50049.816424682678</v>
      </c>
      <c r="AE27" s="23">
        <f t="shared" si="10"/>
        <v>-2.6559028623879266E-3</v>
      </c>
      <c r="AF27" s="6">
        <f t="shared" si="11"/>
        <v>0</v>
      </c>
      <c r="AG27" s="23">
        <f t="shared" si="12"/>
        <v>-4.8103079967520834E-4</v>
      </c>
      <c r="AH27" s="6">
        <f t="shared" si="13"/>
        <v>0</v>
      </c>
      <c r="AI27" s="24">
        <f t="shared" si="4"/>
        <v>50049.816424682678</v>
      </c>
      <c r="AJ27" s="13">
        <f>AI27/MAX(AI$13:$AI27)-1</f>
        <v>-3.0939264484474149E-3</v>
      </c>
      <c r="AK27" s="13">
        <f t="shared" si="14"/>
        <v>4.4810186880308578E-3</v>
      </c>
    </row>
    <row r="28" spans="1:37" x14ac:dyDescent="0.3">
      <c r="A28" s="22">
        <f t="shared" si="15"/>
        <v>40560</v>
      </c>
      <c r="B28" s="6">
        <v>805504.0262366964</v>
      </c>
      <c r="C28" s="23">
        <f t="shared" si="0"/>
        <v>-6.338081770317805E-3</v>
      </c>
      <c r="D28" s="23">
        <f>B28/MAX($B$13:B28)-1</f>
        <v>-1.3411801703362869E-2</v>
      </c>
      <c r="F28" s="11">
        <v>42541</v>
      </c>
      <c r="G28" s="6">
        <f t="shared" si="1"/>
        <v>2102034.2298939456</v>
      </c>
      <c r="H28" s="23">
        <f t="shared" si="2"/>
        <v>-2.7924117569636531E-3</v>
      </c>
      <c r="I28" s="23">
        <f>G28/MAX($G$13:G28)-1</f>
        <v>-1.0251347518251186E-2</v>
      </c>
      <c r="L28" s="22">
        <f t="shared" si="16"/>
        <v>40560</v>
      </c>
      <c r="M28" s="10">
        <v>11121561.410218418</v>
      </c>
      <c r="N28" s="23">
        <f t="shared" si="5"/>
        <v>3.2657554068185046E-3</v>
      </c>
      <c r="O28" s="23">
        <f>M28/MAX(M$13:$M28)-1</f>
        <v>-1.9011778495528819E-2</v>
      </c>
      <c r="Q28" s="11">
        <v>42541</v>
      </c>
      <c r="R28" s="6">
        <f t="shared" si="3"/>
        <v>56197214.067669541</v>
      </c>
      <c r="S28" s="23">
        <f t="shared" si="6"/>
        <v>-3.8769995274500202E-3</v>
      </c>
      <c r="T28" s="23">
        <f>R28/MAX($R$13:R28)-1</f>
        <v>-3.395873109618186E-2</v>
      </c>
      <c r="W28" s="11">
        <v>42544.385416666664</v>
      </c>
      <c r="X28">
        <v>101.20889623653584</v>
      </c>
      <c r="Y28" s="13">
        <f t="shared" si="7"/>
        <v>2.7421448448106123E-3</v>
      </c>
      <c r="Z28" s="13">
        <f>X28/MAX($X$13:X28)-1</f>
        <v>0</v>
      </c>
      <c r="AB28" s="11">
        <v>42544.385416666664</v>
      </c>
      <c r="AC28" s="23">
        <f t="shared" si="8"/>
        <v>-1.0176391519106653E-3</v>
      </c>
      <c r="AD28" s="6">
        <f t="shared" si="9"/>
        <v>49998.883771942979</v>
      </c>
      <c r="AE28" s="23">
        <f t="shared" si="10"/>
        <v>-2.2446034610800192E-3</v>
      </c>
      <c r="AF28" s="6">
        <f t="shared" si="11"/>
        <v>0</v>
      </c>
      <c r="AG28" s="23">
        <f t="shared" si="12"/>
        <v>2.7421448448106123E-3</v>
      </c>
      <c r="AH28" s="6">
        <f t="shared" si="13"/>
        <v>0</v>
      </c>
      <c r="AI28" s="24">
        <f t="shared" si="4"/>
        <v>49998.883771942979</v>
      </c>
      <c r="AJ28" s="13">
        <f>AI28/MAX(AI$13:$AI28)-1</f>
        <v>-4.1084170996710245E-3</v>
      </c>
      <c r="AK28" s="13">
        <f t="shared" si="14"/>
        <v>-1.0176391519106653E-3</v>
      </c>
    </row>
    <row r="29" spans="1:37" x14ac:dyDescent="0.3">
      <c r="A29" s="22">
        <f t="shared" si="15"/>
        <v>40561</v>
      </c>
      <c r="B29" s="6">
        <v>823662.41719814204</v>
      </c>
      <c r="C29" s="23">
        <f t="shared" si="0"/>
        <v>2.2542892859618968E-2</v>
      </c>
      <c r="D29" s="23">
        <f>B29/MAX($B$13:B29)-1</f>
        <v>0</v>
      </c>
      <c r="F29" s="11">
        <v>42542</v>
      </c>
      <c r="G29" s="6">
        <f t="shared" si="1"/>
        <v>2104707.4785300018</v>
      </c>
      <c r="H29" s="23">
        <f t="shared" si="2"/>
        <v>1.2717436272153826E-3</v>
      </c>
      <c r="I29" s="23">
        <f>G29/MAX($G$13:G29)-1</f>
        <v>-8.992640976912547E-3</v>
      </c>
      <c r="L29" s="22">
        <f t="shared" si="16"/>
        <v>40561</v>
      </c>
      <c r="M29" s="10">
        <v>11095333.213942362</v>
      </c>
      <c r="N29" s="23">
        <f t="shared" si="5"/>
        <v>-2.3583196017743502E-3</v>
      </c>
      <c r="O29" s="23">
        <f>M29/MAX(M$13:$M29)-1</f>
        <v>-2.1325262247412602E-2</v>
      </c>
      <c r="Q29" s="11">
        <v>42542</v>
      </c>
      <c r="R29" s="6">
        <f t="shared" si="3"/>
        <v>55924826.994356595</v>
      </c>
      <c r="S29" s="23">
        <f t="shared" si="6"/>
        <v>-4.8469853502871585E-3</v>
      </c>
      <c r="T29" s="23">
        <f>R29/MAX($R$13:R29)-1</f>
        <v>-3.8641118974331423E-2</v>
      </c>
      <c r="W29" s="11">
        <v>42545.385416666664</v>
      </c>
      <c r="X29">
        <v>101.31062512345005</v>
      </c>
      <c r="Y29" s="13">
        <f t="shared" si="7"/>
        <v>1.0051377961524111E-3</v>
      </c>
      <c r="Z29" s="13">
        <f>X29/MAX($X$13:X29)-1</f>
        <v>0</v>
      </c>
      <c r="AB29" s="11">
        <v>42545.385416666664</v>
      </c>
      <c r="AC29" s="23">
        <f t="shared" si="8"/>
        <v>-6.7988872324985516E-3</v>
      </c>
      <c r="AD29" s="6">
        <f t="shared" si="9"/>
        <v>49658.946999426735</v>
      </c>
      <c r="AE29" s="23">
        <f t="shared" si="10"/>
        <v>-2.9784881822745857E-2</v>
      </c>
      <c r="AF29" s="6">
        <f t="shared" si="11"/>
        <v>0</v>
      </c>
      <c r="AG29" s="23">
        <f t="shared" si="12"/>
        <v>1.0051377961524111E-3</v>
      </c>
      <c r="AH29" s="6">
        <f t="shared" si="13"/>
        <v>0</v>
      </c>
      <c r="AI29" s="24">
        <f t="shared" si="4"/>
        <v>49658.946999426735</v>
      </c>
      <c r="AJ29" s="13">
        <f>AI29/MAX(AI$13:$AI29)-1</f>
        <v>-1.0879371667604887E-2</v>
      </c>
      <c r="AK29" s="13">
        <f t="shared" si="14"/>
        <v>-6.7988872324985516E-3</v>
      </c>
    </row>
    <row r="30" spans="1:37" x14ac:dyDescent="0.3">
      <c r="A30" s="22">
        <f t="shared" si="15"/>
        <v>40562</v>
      </c>
      <c r="B30" s="6">
        <v>818803.32268517558</v>
      </c>
      <c r="C30" s="23">
        <f t="shared" si="0"/>
        <v>-5.8993762632701952E-3</v>
      </c>
      <c r="D30" s="23">
        <f>B30/MAX($B$13:B30)-1</f>
        <v>-5.8993762632701952E-3</v>
      </c>
      <c r="F30" s="11">
        <v>42543</v>
      </c>
      <c r="G30" s="6">
        <f t="shared" si="1"/>
        <v>2114138.7120741331</v>
      </c>
      <c r="H30" s="23">
        <f t="shared" si="2"/>
        <v>4.4810186880308578E-3</v>
      </c>
      <c r="I30" s="23">
        <f>G30/MAX($G$13:G30)-1</f>
        <v>-4.5519184811539937E-3</v>
      </c>
      <c r="L30" s="22">
        <f t="shared" si="16"/>
        <v>40562</v>
      </c>
      <c r="M30" s="10">
        <v>11039609.995493408</v>
      </c>
      <c r="N30" s="23">
        <f t="shared" si="5"/>
        <v>-5.0222212685718803E-3</v>
      </c>
      <c r="O30" s="23">
        <f>M30/MAX(M$13:$M30)-1</f>
        <v>-2.6240383330367711E-2</v>
      </c>
      <c r="Q30" s="11">
        <v>42543</v>
      </c>
      <c r="R30" s="6">
        <f t="shared" si="3"/>
        <v>55776296.086263731</v>
      </c>
      <c r="S30" s="23">
        <f t="shared" si="6"/>
        <v>-2.6559028623879266E-3</v>
      </c>
      <c r="T30" s="23">
        <f>R30/MAX($R$13:R30)-1</f>
        <v>-4.1194394778229615E-2</v>
      </c>
      <c r="W30" s="11">
        <v>42548.385416666664</v>
      </c>
      <c r="X30">
        <v>101.5983776466858</v>
      </c>
      <c r="Y30" s="13">
        <f t="shared" si="7"/>
        <v>2.8402995528367114E-3</v>
      </c>
      <c r="Z30" s="13">
        <f>X30/MAX($X$13:X30)-1</f>
        <v>0</v>
      </c>
      <c r="AB30" s="11">
        <v>42548.385416666664</v>
      </c>
      <c r="AC30" s="23">
        <f t="shared" si="8"/>
        <v>-1.0530503859291995E-2</v>
      </c>
      <c r="AD30" s="6">
        <f t="shared" si="9"/>
        <v>49136.013266400892</v>
      </c>
      <c r="AE30" s="23">
        <f t="shared" si="10"/>
        <v>1.134964248432313E-2</v>
      </c>
      <c r="AF30" s="6">
        <f t="shared" si="11"/>
        <v>0</v>
      </c>
      <c r="AG30" s="23">
        <f t="shared" si="12"/>
        <v>2.8402995528367114E-3</v>
      </c>
      <c r="AH30" s="6">
        <f t="shared" si="13"/>
        <v>0</v>
      </c>
      <c r="AI30" s="24">
        <f t="shared" si="4"/>
        <v>49136.013266400892</v>
      </c>
      <c r="AJ30" s="13">
        <f>AI30/MAX(AI$13:$AI30)-1</f>
        <v>-2.1295310261564504E-2</v>
      </c>
      <c r="AK30" s="13">
        <f t="shared" si="14"/>
        <v>-1.0530503859291995E-2</v>
      </c>
    </row>
    <row r="31" spans="1:37" x14ac:dyDescent="0.3">
      <c r="A31" s="22">
        <f t="shared" si="15"/>
        <v>40563</v>
      </c>
      <c r="B31" s="6">
        <v>837769.27085534041</v>
      </c>
      <c r="C31" s="23">
        <f t="shared" si="0"/>
        <v>2.316300831311735E-2</v>
      </c>
      <c r="D31" s="23">
        <f>B31/MAX($B$13:B31)-1</f>
        <v>0</v>
      </c>
      <c r="F31" s="11">
        <v>42544</v>
      </c>
      <c r="G31" s="6">
        <f t="shared" si="1"/>
        <v>2111987.2817481565</v>
      </c>
      <c r="H31" s="23">
        <f t="shared" si="2"/>
        <v>-1.0176391519106653E-3</v>
      </c>
      <c r="I31" s="23">
        <f>G31/MAX($G$13:G31)-1</f>
        <v>-5.5649254226018963E-3</v>
      </c>
      <c r="L31" s="22">
        <f t="shared" si="16"/>
        <v>40563</v>
      </c>
      <c r="M31" s="10">
        <v>10961792.616357492</v>
      </c>
      <c r="N31" s="23">
        <f t="shared" si="5"/>
        <v>-7.0489246601721511E-3</v>
      </c>
      <c r="O31" s="23">
        <f>M31/MAX(M$13:$M31)-1</f>
        <v>-3.3104341505389989E-2</v>
      </c>
      <c r="Q31" s="11">
        <v>42544</v>
      </c>
      <c r="R31" s="6">
        <f t="shared" si="3"/>
        <v>55651100.419022277</v>
      </c>
      <c r="S31" s="23">
        <f t="shared" si="6"/>
        <v>-2.2446034610800192E-3</v>
      </c>
      <c r="T31" s="23">
        <f>R31/MAX($R$13:R31)-1</f>
        <v>-4.3346533158213352E-2</v>
      </c>
      <c r="W31" s="11">
        <v>42549.385416666664</v>
      </c>
      <c r="X31">
        <v>101.74156661100619</v>
      </c>
      <c r="Y31" s="13">
        <f t="shared" si="7"/>
        <v>1.4093627047702117E-3</v>
      </c>
      <c r="Z31" s="13">
        <f>X31/MAX($X$13:X31)-1</f>
        <v>0</v>
      </c>
      <c r="AB31" s="11">
        <v>42549.385416666664</v>
      </c>
      <c r="AC31" s="23">
        <f t="shared" si="8"/>
        <v>3.3482056466007659E-3</v>
      </c>
      <c r="AD31" s="6">
        <f t="shared" si="9"/>
        <v>49300.530743470903</v>
      </c>
      <c r="AE31" s="23">
        <f t="shared" si="10"/>
        <v>6.8723663899177279E-3</v>
      </c>
      <c r="AF31" s="6">
        <f t="shared" si="11"/>
        <v>0</v>
      </c>
      <c r="AG31" s="23">
        <f t="shared" si="12"/>
        <v>1.4093627047702117E-3</v>
      </c>
      <c r="AH31" s="6">
        <f t="shared" si="13"/>
        <v>0</v>
      </c>
      <c r="AI31" s="24">
        <f t="shared" si="4"/>
        <v>49300.530743470903</v>
      </c>
      <c r="AJ31" s="13">
        <f>AI31/MAX(AI$13:$AI31)-1</f>
        <v>-1.8018405693027706E-2</v>
      </c>
      <c r="AK31" s="13">
        <f t="shared" si="14"/>
        <v>3.3482056466007659E-3</v>
      </c>
    </row>
    <row r="32" spans="1:37" x14ac:dyDescent="0.3">
      <c r="A32" s="22">
        <f t="shared" si="15"/>
        <v>40564</v>
      </c>
      <c r="B32" s="6">
        <v>851589.44030201319</v>
      </c>
      <c r="C32" s="23">
        <f t="shared" si="0"/>
        <v>1.6496390984313214E-2</v>
      </c>
      <c r="D32" s="23">
        <f>B32/MAX($B$13:B32)-1</f>
        <v>0</v>
      </c>
      <c r="F32" s="11">
        <v>42545</v>
      </c>
      <c r="G32" s="6">
        <f t="shared" si="1"/>
        <v>2097628.1183830798</v>
      </c>
      <c r="H32" s="23">
        <f t="shared" si="2"/>
        <v>-6.7988872324985516E-3</v>
      </c>
      <c r="I32" s="23">
        <f>G32/MAX($G$13:G32)-1</f>
        <v>-1.2325977354694873E-2</v>
      </c>
      <c r="L32" s="22">
        <f t="shared" si="16"/>
        <v>40564</v>
      </c>
      <c r="M32" s="10">
        <v>10976292.462851902</v>
      </c>
      <c r="N32" s="23">
        <f t="shared" si="5"/>
        <v>1.3227623438865077E-3</v>
      </c>
      <c r="O32" s="23">
        <f>M32/MAX(M$13:$M32)-1</f>
        <v>-3.1825368337866089E-2</v>
      </c>
      <c r="Q32" s="11">
        <v>42545</v>
      </c>
      <c r="R32" s="6">
        <f t="shared" si="3"/>
        <v>53993538.969735935</v>
      </c>
      <c r="S32" s="23">
        <f t="shared" si="6"/>
        <v>-2.9784881822745857E-2</v>
      </c>
      <c r="T32" s="23">
        <f>R32/MAX($R$13:R32)-1</f>
        <v>-7.1840343613416069E-2</v>
      </c>
      <c r="W32" s="11">
        <v>42550.385416666664</v>
      </c>
      <c r="X32">
        <v>102.03988311533205</v>
      </c>
      <c r="Y32" s="13">
        <f t="shared" si="7"/>
        <v>2.932100558923123E-3</v>
      </c>
      <c r="Z32" s="13">
        <f>X32/MAX($X$13:X32)-1</f>
        <v>0</v>
      </c>
      <c r="AB32" s="11">
        <v>42550.385416666664</v>
      </c>
      <c r="AC32" s="23">
        <f t="shared" si="8"/>
        <v>4.1812502004410224E-3</v>
      </c>
      <c r="AD32" s="6">
        <f t="shared" si="9"/>
        <v>49506.668597523887</v>
      </c>
      <c r="AE32" s="23">
        <f t="shared" si="10"/>
        <v>7.9154526598275154E-3</v>
      </c>
      <c r="AF32" s="6">
        <f t="shared" si="11"/>
        <v>0</v>
      </c>
      <c r="AG32" s="23">
        <f t="shared" si="12"/>
        <v>2.932100558923123E-3</v>
      </c>
      <c r="AH32" s="6">
        <f t="shared" si="13"/>
        <v>0</v>
      </c>
      <c r="AI32" s="24">
        <f t="shared" si="4"/>
        <v>49506.668597523887</v>
      </c>
      <c r="AJ32" s="13">
        <f>AI32/MAX(AI$13:$AI32)-1</f>
        <v>-1.3912494955002352E-2</v>
      </c>
      <c r="AK32" s="13">
        <f t="shared" si="14"/>
        <v>4.1812502004410224E-3</v>
      </c>
    </row>
    <row r="33" spans="1:37" x14ac:dyDescent="0.3">
      <c r="A33" s="22">
        <f t="shared" si="15"/>
        <v>40565</v>
      </c>
      <c r="B33" s="6">
        <v>851589.44030201319</v>
      </c>
      <c r="C33" s="23">
        <f t="shared" si="0"/>
        <v>0</v>
      </c>
      <c r="D33" s="23">
        <f>B33/MAX($B$13:B33)-1</f>
        <v>0</v>
      </c>
      <c r="F33" s="11">
        <v>42548</v>
      </c>
      <c r="G33" s="6">
        <f t="shared" si="1"/>
        <v>2075539.0373870872</v>
      </c>
      <c r="H33" s="23">
        <f t="shared" si="2"/>
        <v>-1.0530503859291995E-2</v>
      </c>
      <c r="I33" s="23">
        <f>G33/MAX($G$13:G33)-1</f>
        <v>-2.2726682461883696E-2</v>
      </c>
      <c r="L33" s="22">
        <f t="shared" si="16"/>
        <v>40565</v>
      </c>
      <c r="M33" s="10">
        <v>10976292.462851902</v>
      </c>
      <c r="N33" s="23">
        <f t="shared" si="5"/>
        <v>0</v>
      </c>
      <c r="O33" s="23">
        <f>M33/MAX(M$13:$M33)-1</f>
        <v>-3.1825368337866089E-2</v>
      </c>
      <c r="Q33" s="11">
        <v>42548</v>
      </c>
      <c r="R33" s="6">
        <f t="shared" si="3"/>
        <v>54606346.333505802</v>
      </c>
      <c r="S33" s="23">
        <f t="shared" si="6"/>
        <v>1.134964248432313E-2</v>
      </c>
      <c r="T33" s="23">
        <f>R33/MAX($R$13:R33)-1</f>
        <v>-6.1306063345056283E-2</v>
      </c>
      <c r="W33" s="11">
        <v>42551.385416666664</v>
      </c>
      <c r="X33">
        <v>102.20587097194317</v>
      </c>
      <c r="Y33" s="13">
        <f t="shared" si="7"/>
        <v>1.6266958716868452E-3</v>
      </c>
      <c r="Z33" s="13">
        <f>X33/MAX($X$13:X33)-1</f>
        <v>0</v>
      </c>
      <c r="AB33" s="11">
        <v>42551.385416666664</v>
      </c>
      <c r="AC33" s="23">
        <f t="shared" si="8"/>
        <v>5.6018068349588113E-3</v>
      </c>
      <c r="AD33" s="6">
        <f t="shared" si="9"/>
        <v>49783.995392049539</v>
      </c>
      <c r="AE33" s="23">
        <f t="shared" si="10"/>
        <v>9.7764284204593377E-3</v>
      </c>
      <c r="AF33" s="6">
        <f t="shared" si="11"/>
        <v>0</v>
      </c>
      <c r="AG33" s="23">
        <f t="shared" si="12"/>
        <v>1.6266958716868452E-3</v>
      </c>
      <c r="AH33" s="6">
        <f t="shared" si="13"/>
        <v>0</v>
      </c>
      <c r="AI33" s="24">
        <f t="shared" si="4"/>
        <v>49783.995392049539</v>
      </c>
      <c r="AJ33" s="13">
        <f>AI33/MAX(AI$13:$AI33)-1</f>
        <v>-8.3886232293737262E-3</v>
      </c>
      <c r="AK33" s="13">
        <f t="shared" si="14"/>
        <v>5.6018068349588113E-3</v>
      </c>
    </row>
    <row r="34" spans="1:37" x14ac:dyDescent="0.3">
      <c r="A34" s="22">
        <f t="shared" si="15"/>
        <v>40566</v>
      </c>
      <c r="B34" s="6">
        <v>851589.44030201319</v>
      </c>
      <c r="C34" s="23">
        <f t="shared" si="0"/>
        <v>0</v>
      </c>
      <c r="D34" s="23">
        <f>B34/MAX($B$13:B34)-1</f>
        <v>0</v>
      </c>
      <c r="F34" s="11">
        <v>42549</v>
      </c>
      <c r="G34" s="6">
        <f t="shared" si="1"/>
        <v>2082488.368911807</v>
      </c>
      <c r="H34" s="23">
        <f t="shared" si="2"/>
        <v>3.3482056466007659E-3</v>
      </c>
      <c r="I34" s="23">
        <f>G34/MAX($G$13:G34)-1</f>
        <v>-1.9454570421830408E-2</v>
      </c>
      <c r="L34" s="22">
        <f t="shared" si="16"/>
        <v>40566</v>
      </c>
      <c r="M34" s="10">
        <v>10976292.462851902</v>
      </c>
      <c r="N34" s="23">
        <f t="shared" si="5"/>
        <v>0</v>
      </c>
      <c r="O34" s="23">
        <f>M34/MAX(M$13:$M34)-1</f>
        <v>-3.1825368337866089E-2</v>
      </c>
      <c r="Q34" s="11">
        <v>42549</v>
      </c>
      <c r="R34" s="6">
        <f t="shared" si="3"/>
        <v>54981621.152724393</v>
      </c>
      <c r="S34" s="23">
        <f t="shared" si="6"/>
        <v>6.8723663899177279E-3</v>
      </c>
      <c r="T34" s="23">
        <f>R34/MAX($R$13:R34)-1</f>
        <v>-5.4855014684369263E-2</v>
      </c>
      <c r="W34" s="11">
        <v>42552.385416666664</v>
      </c>
      <c r="X34">
        <v>102.41443759650413</v>
      </c>
      <c r="Y34" s="13">
        <f t="shared" si="7"/>
        <v>2.0406520934419525E-3</v>
      </c>
      <c r="Z34" s="13">
        <f>X34/MAX($X$13:X34)-1</f>
        <v>0</v>
      </c>
      <c r="AB34" s="11">
        <v>42552.385416666664</v>
      </c>
      <c r="AC34" s="23">
        <f t="shared" si="8"/>
        <v>0</v>
      </c>
      <c r="AD34" s="6">
        <f t="shared" si="9"/>
        <v>49783.995392049539</v>
      </c>
      <c r="AE34" s="23">
        <f t="shared" si="10"/>
        <v>-4.6687048006577303E-4</v>
      </c>
      <c r="AF34" s="6">
        <f t="shared" si="11"/>
        <v>0</v>
      </c>
      <c r="AG34" s="23">
        <f t="shared" si="12"/>
        <v>2.0406520934419525E-3</v>
      </c>
      <c r="AH34" s="6">
        <f t="shared" si="13"/>
        <v>0</v>
      </c>
      <c r="AI34" s="24">
        <f t="shared" si="4"/>
        <v>49783.995392049539</v>
      </c>
      <c r="AJ34" s="13">
        <f>AI34/MAX(AI$13:$AI34)-1</f>
        <v>-8.3886232293737262E-3</v>
      </c>
      <c r="AK34" s="13">
        <f t="shared" si="14"/>
        <v>0</v>
      </c>
    </row>
    <row r="35" spans="1:37" x14ac:dyDescent="0.3">
      <c r="A35" s="22">
        <f t="shared" si="15"/>
        <v>40567</v>
      </c>
      <c r="B35" s="6">
        <v>855138.83231043164</v>
      </c>
      <c r="C35" s="23">
        <f t="shared" si="0"/>
        <v>4.1679615087284461E-3</v>
      </c>
      <c r="D35" s="23">
        <f>B35/MAX($B$13:B35)-1</f>
        <v>0</v>
      </c>
      <c r="F35" s="11">
        <v>42550</v>
      </c>
      <c r="G35" s="6">
        <f t="shared" si="1"/>
        <v>2091195.7738217355</v>
      </c>
      <c r="H35" s="23">
        <f t="shared" si="2"/>
        <v>4.1812502004410224E-3</v>
      </c>
      <c r="I35" s="23">
        <f>G35/MAX($G$13:G35)-1</f>
        <v>-1.5354664647865168E-2</v>
      </c>
      <c r="L35" s="22">
        <f t="shared" si="16"/>
        <v>40567</v>
      </c>
      <c r="M35" s="10">
        <v>11007596.778102107</v>
      </c>
      <c r="N35" s="23">
        <f t="shared" si="5"/>
        <v>2.8519935448285683E-3</v>
      </c>
      <c r="O35" s="23">
        <f>M35/MAX(M$13:$M35)-1</f>
        <v>-2.9064140538098804E-2</v>
      </c>
      <c r="Q35" s="11">
        <v>42550</v>
      </c>
      <c r="R35" s="6">
        <f t="shared" si="3"/>
        <v>55416825.572119348</v>
      </c>
      <c r="S35" s="23">
        <f t="shared" si="6"/>
        <v>7.9154526598275154E-3</v>
      </c>
      <c r="T35" s="23">
        <f>R35/MAX($R$13:R35)-1</f>
        <v>-4.7373764296430143E-2</v>
      </c>
      <c r="W35" s="11">
        <v>42555.385416666664</v>
      </c>
      <c r="X35">
        <v>102.36461801521021</v>
      </c>
      <c r="Y35" s="13">
        <f t="shared" si="7"/>
        <v>-4.8645076283282407E-4</v>
      </c>
      <c r="Z35" s="13">
        <f>X35/MAX($X$13:X35)-1</f>
        <v>-4.8645076283282407E-4</v>
      </c>
      <c r="AB35" s="11">
        <v>42555.385416666664</v>
      </c>
      <c r="AC35" s="23">
        <f t="shared" si="8"/>
        <v>9.898238431815809E-4</v>
      </c>
      <c r="AD35" s="6">
        <f t="shared" si="9"/>
        <v>49833.272777697435</v>
      </c>
      <c r="AE35" s="23">
        <f t="shared" si="10"/>
        <v>2.0469923251998257E-2</v>
      </c>
      <c r="AF35" s="6">
        <f t="shared" si="11"/>
        <v>0</v>
      </c>
      <c r="AG35" s="23">
        <f t="shared" si="12"/>
        <v>-4.8645076283282407E-4</v>
      </c>
      <c r="AH35" s="6">
        <f t="shared" si="13"/>
        <v>0</v>
      </c>
      <c r="AI35" s="24">
        <f t="shared" si="4"/>
        <v>49833.272777697435</v>
      </c>
      <c r="AJ35" s="13">
        <f>AI35/MAX(AI$13:$AI35)-1</f>
        <v>-7.4071026454759492E-3</v>
      </c>
      <c r="AK35" s="13">
        <f t="shared" si="14"/>
        <v>9.898238431815809E-4</v>
      </c>
    </row>
    <row r="36" spans="1:37" x14ac:dyDescent="0.3">
      <c r="A36" s="22">
        <f t="shared" si="15"/>
        <v>40568</v>
      </c>
      <c r="B36" s="6">
        <v>812897.61163631326</v>
      </c>
      <c r="C36" s="23">
        <f t="shared" si="0"/>
        <v>-4.9396915539422048E-2</v>
      </c>
      <c r="D36" s="23">
        <f>B36/MAX($B$13:B36)-1</f>
        <v>-4.9396915539422048E-2</v>
      </c>
      <c r="F36" s="11">
        <v>42551</v>
      </c>
      <c r="G36" s="6">
        <f t="shared" si="1"/>
        <v>2102910.248600767</v>
      </c>
      <c r="H36" s="23">
        <f t="shared" si="2"/>
        <v>5.6018068349588113E-3</v>
      </c>
      <c r="I36" s="23">
        <f>G36/MAX($G$13:G36)-1</f>
        <v>-9.8388716782793484E-3</v>
      </c>
      <c r="L36" s="22">
        <f t="shared" si="16"/>
        <v>40568</v>
      </c>
      <c r="M36" s="10">
        <v>11044547.217184039</v>
      </c>
      <c r="N36" s="23">
        <f t="shared" si="5"/>
        <v>3.3568125565281992E-3</v>
      </c>
      <c r="O36" s="23">
        <f>M36/MAX(M$13:$M36)-1</f>
        <v>-2.5804890853473705E-2</v>
      </c>
      <c r="Q36" s="11">
        <v>42551</v>
      </c>
      <c r="R36" s="6">
        <f t="shared" si="3"/>
        <v>55958604.200614259</v>
      </c>
      <c r="S36" s="23">
        <f t="shared" si="6"/>
        <v>9.7764284204593377E-3</v>
      </c>
      <c r="T36" s="23">
        <f>R36/MAX($R$13:R36)-1</f>
        <v>-3.8060482091622494E-2</v>
      </c>
      <c r="W36" s="11">
        <v>42556.385416666664</v>
      </c>
      <c r="X36">
        <v>102.51755088741297</v>
      </c>
      <c r="Y36" s="13">
        <f t="shared" si="7"/>
        <v>1.4940012981832229E-3</v>
      </c>
      <c r="Z36" s="13">
        <f>X36/MAX($X$13:X36)-1</f>
        <v>0</v>
      </c>
      <c r="AB36" s="11">
        <v>42556.385416666664</v>
      </c>
      <c r="AC36" s="23">
        <f t="shared" si="8"/>
        <v>-2.4685436666305183E-3</v>
      </c>
      <c r="AD36" s="6">
        <f t="shared" si="9"/>
        <v>49710.257167794582</v>
      </c>
      <c r="AE36" s="23">
        <f t="shared" si="10"/>
        <v>-5.8678738185125034E-4</v>
      </c>
      <c r="AF36" s="6">
        <f t="shared" si="11"/>
        <v>0</v>
      </c>
      <c r="AG36" s="23">
        <f t="shared" si="12"/>
        <v>1.4940012981832229E-3</v>
      </c>
      <c r="AH36" s="6">
        <f t="shared" si="13"/>
        <v>0</v>
      </c>
      <c r="AI36" s="24">
        <f t="shared" si="4"/>
        <v>49710.257167794582</v>
      </c>
      <c r="AJ36" s="13">
        <f>AI36/MAX(AI$13:$AI36)-1</f>
        <v>-9.8573615557828731E-3</v>
      </c>
      <c r="AK36" s="13">
        <f t="shared" si="14"/>
        <v>-2.4685436666305183E-3</v>
      </c>
    </row>
    <row r="37" spans="1:37" x14ac:dyDescent="0.3">
      <c r="A37" s="22">
        <f t="shared" si="15"/>
        <v>40569</v>
      </c>
      <c r="B37" s="6">
        <v>812897.61163631326</v>
      </c>
      <c r="C37" s="23">
        <f t="shared" si="0"/>
        <v>0</v>
      </c>
      <c r="D37" s="23">
        <f>B37/MAX($B$13:B37)-1</f>
        <v>-4.9396915539422048E-2</v>
      </c>
      <c r="F37" s="11">
        <v>42552</v>
      </c>
      <c r="G37" s="6">
        <f t="shared" si="1"/>
        <v>2102910.248600767</v>
      </c>
      <c r="H37" s="23">
        <f t="shared" si="2"/>
        <v>0</v>
      </c>
      <c r="I37" s="23">
        <f>G37/MAX($G$13:G37)-1</f>
        <v>-9.8388716782793484E-3</v>
      </c>
      <c r="L37" s="22">
        <f t="shared" si="16"/>
        <v>40569</v>
      </c>
      <c r="M37" s="10">
        <v>11044547.217184039</v>
      </c>
      <c r="N37" s="23">
        <f t="shared" si="5"/>
        <v>0</v>
      </c>
      <c r="O37" s="23">
        <f>M37/MAX(M$13:$M37)-1</f>
        <v>-2.5804890853473705E-2</v>
      </c>
      <c r="Q37" s="11">
        <v>42552</v>
      </c>
      <c r="R37" s="6">
        <f t="shared" si="3"/>
        <v>55932478.780207306</v>
      </c>
      <c r="S37" s="23">
        <f t="shared" si="6"/>
        <v>-4.6687048006577303E-4</v>
      </c>
      <c r="T37" s="23">
        <f>R37/MAX($R$13:R37)-1</f>
        <v>-3.8509583256142621E-2</v>
      </c>
      <c r="W37" s="11">
        <v>42558.385416666664</v>
      </c>
      <c r="X37">
        <v>102.47670091205971</v>
      </c>
      <c r="Y37" s="13">
        <f t="shared" si="7"/>
        <v>-3.9846811594357323E-4</v>
      </c>
      <c r="Z37" s="13">
        <f>X37/MAX($X$13:X37)-1</f>
        <v>-3.9846811594357323E-4</v>
      </c>
      <c r="AB37" s="11">
        <v>42558.385416666664</v>
      </c>
      <c r="AC37" s="23">
        <f t="shared" si="8"/>
        <v>3.9620275024110363E-4</v>
      </c>
      <c r="AD37" s="6">
        <f t="shared" si="9"/>
        <v>49729.952508399656</v>
      </c>
      <c r="AE37" s="23">
        <f t="shared" si="10"/>
        <v>-2.5450184165561884E-3</v>
      </c>
      <c r="AF37" s="6">
        <f t="shared" si="11"/>
        <v>0</v>
      </c>
      <c r="AG37" s="23">
        <f t="shared" si="12"/>
        <v>-3.9846811594357323E-4</v>
      </c>
      <c r="AH37" s="6">
        <f t="shared" si="13"/>
        <v>0</v>
      </c>
      <c r="AI37" s="24">
        <f t="shared" si="4"/>
        <v>49729.952508399656</v>
      </c>
      <c r="AJ37" s="13">
        <f>AI37/MAX(AI$13:$AI37)-1</f>
        <v>-9.4650643193002759E-3</v>
      </c>
      <c r="AK37" s="13">
        <f t="shared" si="14"/>
        <v>3.9620275024110363E-4</v>
      </c>
    </row>
    <row r="38" spans="1:37" x14ac:dyDescent="0.3">
      <c r="A38" s="22">
        <f t="shared" si="15"/>
        <v>40570</v>
      </c>
      <c r="B38" s="6">
        <v>819535.92125085357</v>
      </c>
      <c r="C38" s="23">
        <f t="shared" si="0"/>
        <v>8.1662309244305842E-3</v>
      </c>
      <c r="D38" s="23">
        <f>B38/MAX($B$13:B38)-1</f>
        <v>-4.1634071234240899E-2</v>
      </c>
      <c r="F38" s="11">
        <v>42555</v>
      </c>
      <c r="G38" s="6">
        <f t="shared" si="1"/>
        <v>2104991.759304903</v>
      </c>
      <c r="H38" s="23">
        <f t="shared" si="2"/>
        <v>9.898238431815809E-4</v>
      </c>
      <c r="I38" s="23">
        <f>G38/MAX($G$13:G38)-1</f>
        <v>-8.8587865848748226E-3</v>
      </c>
      <c r="L38" s="22">
        <f t="shared" si="16"/>
        <v>40570</v>
      </c>
      <c r="M38" s="10">
        <v>11119184.697721519</v>
      </c>
      <c r="N38" s="23">
        <f t="shared" si="5"/>
        <v>6.7578578885834073E-3</v>
      </c>
      <c r="O38" s="23">
        <f>M38/MAX(M$13:$M38)-1</f>
        <v>-1.922141875010841E-2</v>
      </c>
      <c r="Q38" s="11">
        <v>42555</v>
      </c>
      <c r="R38" s="6">
        <f t="shared" si="3"/>
        <v>57077412.328132167</v>
      </c>
      <c r="S38" s="23">
        <f t="shared" si="6"/>
        <v>2.0469923251998257E-2</v>
      </c>
      <c r="T38" s="23">
        <f>R38/MAX($R$13:R38)-1</f>
        <v>-1.8827948217864154E-2</v>
      </c>
      <c r="W38" s="11">
        <v>42559.385416666664</v>
      </c>
      <c r="X38">
        <v>102.47194293243217</v>
      </c>
      <c r="Y38" s="13">
        <f t="shared" si="7"/>
        <v>-4.6429867327835161E-5</v>
      </c>
      <c r="Z38" s="13">
        <f>X38/MAX($X$13:X38)-1</f>
        <v>-4.4487948244964493E-4</v>
      </c>
      <c r="AB38" s="11">
        <v>42559.385416666664</v>
      </c>
      <c r="AC38" s="23">
        <f t="shared" si="8"/>
        <v>-8.2963371266753239E-4</v>
      </c>
      <c r="AD38" s="6">
        <f t="shared" si="9"/>
        <v>49688.694863269331</v>
      </c>
      <c r="AE38" s="23">
        <f t="shared" si="10"/>
        <v>1.0088045242875321E-3</v>
      </c>
      <c r="AF38" s="6">
        <f t="shared" si="11"/>
        <v>0</v>
      </c>
      <c r="AG38" s="23">
        <f t="shared" si="12"/>
        <v>-4.6429867327835161E-5</v>
      </c>
      <c r="AH38" s="6">
        <f t="shared" si="13"/>
        <v>0</v>
      </c>
      <c r="AI38" s="24">
        <f t="shared" si="4"/>
        <v>49688.694863269331</v>
      </c>
      <c r="AJ38" s="13">
        <f>AI38/MAX(AI$13:$AI38)-1</f>
        <v>-1.0286845495515951E-2</v>
      </c>
      <c r="AK38" s="13">
        <f t="shared" si="14"/>
        <v>-8.2963371266753239E-4</v>
      </c>
    </row>
    <row r="39" spans="1:37" x14ac:dyDescent="0.3">
      <c r="A39" s="22">
        <f t="shared" si="15"/>
        <v>40571</v>
      </c>
      <c r="B39" s="6">
        <v>819535.92125085357</v>
      </c>
      <c r="C39" s="23">
        <f t="shared" si="0"/>
        <v>0</v>
      </c>
      <c r="D39" s="23">
        <f>B39/MAX($B$13:B39)-1</f>
        <v>-4.1634071234240899E-2</v>
      </c>
      <c r="F39" s="11">
        <v>42556</v>
      </c>
      <c r="G39" s="6">
        <f t="shared" si="1"/>
        <v>2099795.4952291613</v>
      </c>
      <c r="H39" s="23">
        <f t="shared" si="2"/>
        <v>-2.4685436666305183E-3</v>
      </c>
      <c r="I39" s="23">
        <f>G39/MAX($G$13:G39)-1</f>
        <v>-1.1305461949987272E-2</v>
      </c>
      <c r="L39" s="22">
        <f t="shared" si="16"/>
        <v>40571</v>
      </c>
      <c r="M39" s="10">
        <v>11122176.5273646</v>
      </c>
      <c r="N39" s="23">
        <f t="shared" si="5"/>
        <v>2.6906915609514748E-4</v>
      </c>
      <c r="O39" s="23">
        <f>M39/MAX(M$13:$M39)-1</f>
        <v>-1.8957521484935347E-2</v>
      </c>
      <c r="Q39" s="11">
        <v>42556</v>
      </c>
      <c r="R39" s="6">
        <f t="shared" si="3"/>
        <v>57043920.022789299</v>
      </c>
      <c r="S39" s="23">
        <f t="shared" si="6"/>
        <v>-5.8678738185125034E-4</v>
      </c>
      <c r="T39" s="23">
        <f>R39/MAX($R$13:R39)-1</f>
        <v>-1.9403687597274955E-2</v>
      </c>
      <c r="W39" s="11">
        <v>42562.385416666664</v>
      </c>
      <c r="X39">
        <v>102.61542708376408</v>
      </c>
      <c r="Y39" s="13">
        <f t="shared" si="7"/>
        <v>1.4002286599221758E-3</v>
      </c>
      <c r="Z39" s="13">
        <f>X39/MAX($X$13:X39)-1</f>
        <v>0</v>
      </c>
      <c r="AB39" s="11">
        <v>42562.385416666664</v>
      </c>
      <c r="AC39" s="23">
        <f t="shared" si="8"/>
        <v>3.2012005022989953E-3</v>
      </c>
      <c r="AD39" s="6">
        <f t="shared" si="9"/>
        <v>49847.758338224208</v>
      </c>
      <c r="AE39" s="23">
        <f t="shared" si="10"/>
        <v>5.1007559841118599E-3</v>
      </c>
      <c r="AF39" s="6">
        <f t="shared" si="11"/>
        <v>0</v>
      </c>
      <c r="AG39" s="23">
        <f t="shared" si="12"/>
        <v>1.4002286599221758E-3</v>
      </c>
      <c r="AH39" s="6">
        <f t="shared" si="13"/>
        <v>0</v>
      </c>
      <c r="AI39" s="24">
        <f t="shared" si="4"/>
        <v>49847.758338224208</v>
      </c>
      <c r="AJ39" s="13">
        <f>AI39/MAX(AI$13:$AI39)-1</f>
        <v>-7.1185752481843778E-3</v>
      </c>
      <c r="AK39" s="13">
        <f t="shared" si="14"/>
        <v>3.2012005022989953E-3</v>
      </c>
    </row>
    <row r="40" spans="1:37" x14ac:dyDescent="0.3">
      <c r="A40" s="22">
        <f t="shared" si="15"/>
        <v>40572</v>
      </c>
      <c r="B40" s="6">
        <v>819535.92125085357</v>
      </c>
      <c r="C40" s="23">
        <f t="shared" si="0"/>
        <v>0</v>
      </c>
      <c r="D40" s="23">
        <f>B40/MAX($B$13:B40)-1</f>
        <v>-4.1634071234240899E-2</v>
      </c>
      <c r="F40" s="11">
        <v>42558</v>
      </c>
      <c r="G40" s="6">
        <f t="shared" si="1"/>
        <v>2100627.4399793148</v>
      </c>
      <c r="H40" s="23">
        <f t="shared" si="2"/>
        <v>3.9620275024110363E-4</v>
      </c>
      <c r="I40" s="23">
        <f>G40/MAX($G$13:G40)-1</f>
        <v>-1.0913738454863653E-2</v>
      </c>
      <c r="L40" s="22">
        <f t="shared" si="16"/>
        <v>40572</v>
      </c>
      <c r="M40" s="10">
        <v>11122176.5273646</v>
      </c>
      <c r="N40" s="23">
        <f t="shared" si="5"/>
        <v>0</v>
      </c>
      <c r="O40" s="23">
        <f>M40/MAX(M$13:$M40)-1</f>
        <v>-1.8957521484935347E-2</v>
      </c>
      <c r="Q40" s="11">
        <v>42558</v>
      </c>
      <c r="R40" s="6">
        <f t="shared" si="3"/>
        <v>56898742.195778742</v>
      </c>
      <c r="S40" s="23">
        <f t="shared" si="6"/>
        <v>-2.5450184165561884E-3</v>
      </c>
      <c r="T40" s="23">
        <f>R40/MAX($R$13:R40)-1</f>
        <v>-2.1899323271546978E-2</v>
      </c>
      <c r="W40" s="11">
        <v>42563.385416666664</v>
      </c>
      <c r="X40">
        <v>102.68391855759877</v>
      </c>
      <c r="Y40" s="13">
        <f t="shared" si="7"/>
        <v>6.6745786458399792E-4</v>
      </c>
      <c r="Z40" s="13">
        <f>X40/MAX($X$13:X40)-1</f>
        <v>0</v>
      </c>
      <c r="AB40" s="11">
        <v>42563.385416666664</v>
      </c>
      <c r="AC40" s="23">
        <f t="shared" si="8"/>
        <v>8.9239573122599225E-3</v>
      </c>
      <c r="AD40" s="6">
        <f t="shared" si="9"/>
        <v>50292.59760574637</v>
      </c>
      <c r="AE40" s="23">
        <f t="shared" si="10"/>
        <v>5.3954509320275346E-3</v>
      </c>
      <c r="AF40" s="6">
        <f t="shared" si="11"/>
        <v>0</v>
      </c>
      <c r="AG40" s="23">
        <f t="shared" si="12"/>
        <v>6.6745786458399792E-4</v>
      </c>
      <c r="AH40" s="6">
        <f t="shared" si="13"/>
        <v>0</v>
      </c>
      <c r="AI40" s="24">
        <f t="shared" si="4"/>
        <v>50292.59760574637</v>
      </c>
      <c r="AJ40" s="13">
        <f>AI40/MAX(AI$13:$AI40)-1</f>
        <v>0</v>
      </c>
      <c r="AK40" s="13">
        <f t="shared" si="14"/>
        <v>8.9239573122599225E-3</v>
      </c>
    </row>
    <row r="41" spans="1:37" x14ac:dyDescent="0.3">
      <c r="A41" s="22">
        <f t="shared" si="15"/>
        <v>40573</v>
      </c>
      <c r="B41" s="6">
        <v>819535.92125085357</v>
      </c>
      <c r="C41" s="23">
        <f t="shared" si="0"/>
        <v>0</v>
      </c>
      <c r="D41" s="23">
        <f>B41/MAX($B$13:B41)-1</f>
        <v>-4.1634071234240899E-2</v>
      </c>
      <c r="F41" s="11">
        <v>42559</v>
      </c>
      <c r="G41" s="6">
        <f t="shared" si="1"/>
        <v>2098884.6886373535</v>
      </c>
      <c r="H41" s="23">
        <f t="shared" si="2"/>
        <v>-8.2963371266753239E-4</v>
      </c>
      <c r="I41" s="23">
        <f>G41/MAX($G$13:G41)-1</f>
        <v>-1.1734317762177815E-2</v>
      </c>
      <c r="L41" s="22">
        <f t="shared" si="16"/>
        <v>40573</v>
      </c>
      <c r="M41" s="10">
        <v>11122176.5273646</v>
      </c>
      <c r="N41" s="23">
        <f t="shared" si="5"/>
        <v>0</v>
      </c>
      <c r="O41" s="23">
        <f>M41/MAX(M$13:$M41)-1</f>
        <v>-1.8957521484935347E-2</v>
      </c>
      <c r="Q41" s="11">
        <v>42559</v>
      </c>
      <c r="R41" s="6">
        <f t="shared" si="3"/>
        <v>56956141.904332116</v>
      </c>
      <c r="S41" s="23">
        <f t="shared" si="6"/>
        <v>1.0088045242875321E-3</v>
      </c>
      <c r="T41" s="23">
        <f>R41/MAX($R$13:R41)-1</f>
        <v>-2.0912610883654592E-2</v>
      </c>
      <c r="W41" s="11">
        <v>42564.385416666664</v>
      </c>
      <c r="X41">
        <v>102.62293897689258</v>
      </c>
      <c r="Y41" s="13">
        <f t="shared" si="7"/>
        <v>-5.9385716442039715E-4</v>
      </c>
      <c r="Z41" s="13">
        <f>X41/MAX($X$13:X41)-1</f>
        <v>-5.9385716442039715E-4</v>
      </c>
      <c r="AB41" s="11">
        <v>42564.385416666664</v>
      </c>
      <c r="AC41" s="23">
        <f t="shared" si="8"/>
        <v>-2.1246118095665789E-3</v>
      </c>
      <c r="AD41" s="6">
        <f t="shared" si="9"/>
        <v>50185.745358939421</v>
      </c>
      <c r="AE41" s="23">
        <f t="shared" si="10"/>
        <v>-4.3230407639001101E-3</v>
      </c>
      <c r="AF41" s="6">
        <f t="shared" si="11"/>
        <v>0</v>
      </c>
      <c r="AG41" s="23">
        <f t="shared" si="12"/>
        <v>-5.9385716442039715E-4</v>
      </c>
      <c r="AH41" s="6">
        <f t="shared" si="13"/>
        <v>0</v>
      </c>
      <c r="AI41" s="24">
        <f t="shared" si="4"/>
        <v>50185.745358939421</v>
      </c>
      <c r="AJ41" s="13">
        <f>AI41/MAX(AI$13:$AI41)-1</f>
        <v>-2.1246118095665789E-3</v>
      </c>
      <c r="AK41" s="13">
        <f t="shared" si="14"/>
        <v>-2.1246118095665789E-3</v>
      </c>
    </row>
    <row r="42" spans="1:37" x14ac:dyDescent="0.3">
      <c r="A42" s="22">
        <f t="shared" si="15"/>
        <v>40574</v>
      </c>
      <c r="B42" s="6">
        <v>824584.15730999515</v>
      </c>
      <c r="C42" s="23">
        <f t="shared" si="0"/>
        <v>6.159871615433854E-3</v>
      </c>
      <c r="D42" s="23">
        <f>B42/MAX($B$13:B42)-1</f>
        <v>-3.5730660152437754E-2</v>
      </c>
      <c r="F42" s="11">
        <v>42562</v>
      </c>
      <c r="G42" s="6">
        <f t="shared" si="1"/>
        <v>2105603.639356887</v>
      </c>
      <c r="H42" s="23">
        <f t="shared" si="2"/>
        <v>3.2012005022989953E-3</v>
      </c>
      <c r="I42" s="23">
        <f>G42/MAX($G$13:G42)-1</f>
        <v>-8.5706811637932256E-3</v>
      </c>
      <c r="L42" s="22">
        <f t="shared" si="16"/>
        <v>40574</v>
      </c>
      <c r="M42" s="10">
        <v>11133071.086138042</v>
      </c>
      <c r="N42" s="23">
        <f t="shared" si="5"/>
        <v>9.7953478319978693E-4</v>
      </c>
      <c r="O42" s="23">
        <f>M42/MAX(M$13:$M42)-1</f>
        <v>-1.7996556253433327E-2</v>
      </c>
      <c r="Q42" s="11">
        <v>42562</v>
      </c>
      <c r="R42" s="6">
        <f t="shared" si="3"/>
        <v>57246661.285982564</v>
      </c>
      <c r="S42" s="23">
        <f t="shared" si="6"/>
        <v>5.1007559841118599E-3</v>
      </c>
      <c r="T42" s="23">
        <f>R42/MAX($R$13:R42)-1</f>
        <v>-1.5918525024650854E-2</v>
      </c>
      <c r="W42" s="11">
        <v>42565.385416666664</v>
      </c>
      <c r="X42">
        <v>102.6692094529938</v>
      </c>
      <c r="Y42" s="13">
        <f t="shared" si="7"/>
        <v>4.5087849327374308E-4</v>
      </c>
      <c r="Z42" s="13">
        <f>X42/MAX($X$13:X42)-1</f>
        <v>-1.4324642857022063E-4</v>
      </c>
      <c r="AB42" s="11">
        <v>42565.385416666664</v>
      </c>
      <c r="AC42" s="23">
        <f t="shared" si="8"/>
        <v>3.777412294602156E-3</v>
      </c>
      <c r="AD42" s="6">
        <f t="shared" si="9"/>
        <v>50375.317610472055</v>
      </c>
      <c r="AE42" s="23">
        <f t="shared" si="10"/>
        <v>6.3054888042559654E-3</v>
      </c>
      <c r="AF42" s="6">
        <f t="shared" si="11"/>
        <v>0</v>
      </c>
      <c r="AG42" s="23">
        <f t="shared" si="12"/>
        <v>4.5087849327374308E-4</v>
      </c>
      <c r="AH42" s="6">
        <f t="shared" si="13"/>
        <v>0</v>
      </c>
      <c r="AI42" s="24">
        <f t="shared" si="4"/>
        <v>50375.317610472055</v>
      </c>
      <c r="AJ42" s="13">
        <f>AI42/MAX(AI$13:$AI42)-1</f>
        <v>0</v>
      </c>
      <c r="AK42" s="13">
        <f t="shared" si="14"/>
        <v>3.777412294602156E-3</v>
      </c>
    </row>
    <row r="43" spans="1:37" x14ac:dyDescent="0.3">
      <c r="A43" s="22">
        <f t="shared" si="15"/>
        <v>40575</v>
      </c>
      <c r="B43" s="6">
        <v>821684.55316174659</v>
      </c>
      <c r="C43" s="23">
        <f t="shared" si="0"/>
        <v>-3.5164441646657885E-3</v>
      </c>
      <c r="D43" s="23">
        <f>B43/MAX($B$13:B43)-1</f>
        <v>-3.9121459445710771E-2</v>
      </c>
      <c r="F43" s="11">
        <v>42563</v>
      </c>
      <c r="G43" s="6">
        <f t="shared" si="1"/>
        <v>2124393.9563510469</v>
      </c>
      <c r="H43" s="23">
        <f t="shared" si="2"/>
        <v>8.9239573122599225E-3</v>
      </c>
      <c r="I43" s="23">
        <f>G43/MAX($G$13:G43)-1</f>
        <v>0</v>
      </c>
      <c r="L43" s="22">
        <f t="shared" si="16"/>
        <v>40575</v>
      </c>
      <c r="M43" s="10">
        <v>11146095.323521158</v>
      </c>
      <c r="N43" s="23">
        <f t="shared" si="5"/>
        <v>1.169869237548804E-3</v>
      </c>
      <c r="O43" s="23">
        <f>M43/MAX(M$13:$M43)-1</f>
        <v>-1.6847740633427311E-2</v>
      </c>
      <c r="Q43" s="11">
        <v>42563</v>
      </c>
      <c r="R43" s="6">
        <f t="shared" si="3"/>
        <v>57555532.837973483</v>
      </c>
      <c r="S43" s="23">
        <f t="shared" si="6"/>
        <v>5.3954509320275346E-3</v>
      </c>
      <c r="T43" s="23">
        <f>R43/MAX($R$13:R43)-1</f>
        <v>-1.0608961713304166E-2</v>
      </c>
      <c r="W43" s="11">
        <v>42566.385416666664</v>
      </c>
      <c r="X43">
        <v>102.58393076451883</v>
      </c>
      <c r="Y43" s="13">
        <f t="shared" si="7"/>
        <v>-8.3061600385669898E-4</v>
      </c>
      <c r="Z43" s="13">
        <f>X43/MAX($X$13:X43)-1</f>
        <v>-9.7374344965084347E-4</v>
      </c>
      <c r="AB43" s="11">
        <v>42566.385416666664</v>
      </c>
      <c r="AC43" s="23">
        <f t="shared" si="8"/>
        <v>5.6978315957090242E-3</v>
      </c>
      <c r="AD43" s="6">
        <f t="shared" si="9"/>
        <v>50662.347686796878</v>
      </c>
      <c r="AE43" s="23">
        <f t="shared" si="10"/>
        <v>2.6450201941936591E-3</v>
      </c>
      <c r="AF43" s="6">
        <f t="shared" si="11"/>
        <v>0</v>
      </c>
      <c r="AG43" s="23">
        <f t="shared" si="12"/>
        <v>-8.3061600385669898E-4</v>
      </c>
      <c r="AH43" s="6">
        <f t="shared" si="13"/>
        <v>0</v>
      </c>
      <c r="AI43" s="24">
        <f t="shared" si="4"/>
        <v>50662.347686796878</v>
      </c>
      <c r="AJ43" s="13">
        <f>AI43/MAX(AI$13:$AI43)-1</f>
        <v>0</v>
      </c>
      <c r="AK43" s="13">
        <f t="shared" si="14"/>
        <v>5.6978315957090242E-3</v>
      </c>
    </row>
    <row r="44" spans="1:37" x14ac:dyDescent="0.3">
      <c r="A44" s="22">
        <f t="shared" si="15"/>
        <v>40576</v>
      </c>
      <c r="B44" s="6">
        <v>821000.09958708123</v>
      </c>
      <c r="C44" s="23">
        <f t="shared" si="0"/>
        <v>-8.3298824595356979E-4</v>
      </c>
      <c r="D44" s="23">
        <f>B44/MAX($B$13:B44)-1</f>
        <v>-3.9921859975781571E-2</v>
      </c>
      <c r="F44" s="11">
        <v>42564</v>
      </c>
      <c r="G44" s="6">
        <f t="shared" si="1"/>
        <v>2119880.4438632117</v>
      </c>
      <c r="H44" s="23">
        <f t="shared" si="2"/>
        <v>-2.1246118095665789E-3</v>
      </c>
      <c r="I44" s="23">
        <f>G44/MAX($G$13:G44)-1</f>
        <v>-2.1246118095665789E-3</v>
      </c>
      <c r="L44" s="22">
        <f t="shared" si="16"/>
        <v>40576</v>
      </c>
      <c r="M44" s="10">
        <v>11113853.250496784</v>
      </c>
      <c r="N44" s="23">
        <f t="shared" si="5"/>
        <v>-2.8926787443074309E-3</v>
      </c>
      <c r="O44" s="23">
        <f>M44/MAX(M$13:$M44)-1</f>
        <v>-1.9691684276514798E-2</v>
      </c>
      <c r="Q44" s="11">
        <v>42564</v>
      </c>
      <c r="R44" s="6">
        <f t="shared" si="3"/>
        <v>57306717.923326932</v>
      </c>
      <c r="S44" s="23">
        <f t="shared" si="6"/>
        <v>-4.3230407639001101E-3</v>
      </c>
      <c r="T44" s="23">
        <f>R44/MAX($R$13:R44)-1</f>
        <v>-1.4886139503255014E-2</v>
      </c>
      <c r="W44" s="11">
        <v>42569.385416666664</v>
      </c>
      <c r="X44">
        <v>103.06385961944899</v>
      </c>
      <c r="Y44" s="13">
        <f t="shared" si="7"/>
        <v>4.6784018837398023E-3</v>
      </c>
      <c r="Z44" s="13">
        <f>X44/MAX($X$13:X44)-1</f>
        <v>0</v>
      </c>
      <c r="AB44" s="11">
        <v>42569.385416666664</v>
      </c>
      <c r="AC44" s="23">
        <f t="shared" si="8"/>
        <v>4.3271514741365369E-3</v>
      </c>
      <c r="AD44" s="6">
        <f t="shared" si="9"/>
        <v>50881.571339273018</v>
      </c>
      <c r="AE44" s="23">
        <f t="shared" si="10"/>
        <v>1.3589381709073312E-2</v>
      </c>
      <c r="AF44" s="6">
        <f t="shared" si="11"/>
        <v>0</v>
      </c>
      <c r="AG44" s="23">
        <f t="shared" si="12"/>
        <v>4.6784018837398023E-3</v>
      </c>
      <c r="AH44" s="6">
        <f t="shared" si="13"/>
        <v>0</v>
      </c>
      <c r="AI44" s="24">
        <f t="shared" si="4"/>
        <v>50881.571339273018</v>
      </c>
      <c r="AJ44" s="13">
        <f>AI44/MAX(AI$13:$AI44)-1</f>
        <v>0</v>
      </c>
      <c r="AK44" s="13">
        <f t="shared" si="14"/>
        <v>4.3271514741365369E-3</v>
      </c>
    </row>
    <row r="45" spans="1:37" x14ac:dyDescent="0.3">
      <c r="A45" s="22">
        <f t="shared" si="15"/>
        <v>40577</v>
      </c>
      <c r="B45" s="6">
        <v>824812.39178811805</v>
      </c>
      <c r="C45" s="23">
        <f t="shared" si="0"/>
        <v>4.6434734940399292E-3</v>
      </c>
      <c r="D45" s="23">
        <f>B45/MAX($B$13:B45)-1</f>
        <v>-3.5463762580371871E-2</v>
      </c>
      <c r="F45" s="11">
        <v>42565</v>
      </c>
      <c r="G45" s="6">
        <f t="shared" si="1"/>
        <v>2127888.1063149474</v>
      </c>
      <c r="H45" s="23">
        <f t="shared" si="2"/>
        <v>3.777412294602156E-3</v>
      </c>
      <c r="I45" s="23">
        <f>G45/MAX($G$13:G45)-1</f>
        <v>0</v>
      </c>
      <c r="L45" s="22">
        <f t="shared" si="16"/>
        <v>40577</v>
      </c>
      <c r="M45" s="10">
        <v>11099952.059331361</v>
      </c>
      <c r="N45" s="23">
        <f t="shared" si="5"/>
        <v>-1.2507985171391622E-3</v>
      </c>
      <c r="O45" s="23">
        <f>M45/MAX(M$13:$M45)-1</f>
        <v>-2.0917852464160891E-2</v>
      </c>
      <c r="Q45" s="11">
        <v>42565</v>
      </c>
      <c r="R45" s="6">
        <f t="shared" si="3"/>
        <v>57668064.791601129</v>
      </c>
      <c r="S45" s="23">
        <f t="shared" si="6"/>
        <v>6.3054888042559654E-3</v>
      </c>
      <c r="T45" s="23">
        <f>R45/MAX($R$13:R45)-1</f>
        <v>-8.6745150849752983E-3</v>
      </c>
      <c r="W45" s="11">
        <v>42570.385416666664</v>
      </c>
      <c r="X45">
        <v>102.70413960845056</v>
      </c>
      <c r="Y45" s="13">
        <f t="shared" si="7"/>
        <v>-3.4902633408708805E-3</v>
      </c>
      <c r="Z45" s="13">
        <f>X45/MAX($X$13:X45)-1</f>
        <v>-3.4902633408708805E-3</v>
      </c>
      <c r="AB45" s="11">
        <v>42570.385416666664</v>
      </c>
      <c r="AC45" s="23">
        <f t="shared" si="8"/>
        <v>-1.9651522230763607E-3</v>
      </c>
      <c r="AD45" s="6">
        <f t="shared" si="9"/>
        <v>50781.581306242027</v>
      </c>
      <c r="AE45" s="23">
        <f t="shared" si="10"/>
        <v>-6.0632853809615694E-3</v>
      </c>
      <c r="AF45" s="6">
        <f t="shared" si="11"/>
        <v>0</v>
      </c>
      <c r="AG45" s="23">
        <f t="shared" si="12"/>
        <v>-3.4902633408708805E-3</v>
      </c>
      <c r="AH45" s="6">
        <f t="shared" si="13"/>
        <v>0</v>
      </c>
      <c r="AI45" s="24">
        <f t="shared" si="4"/>
        <v>50781.581306242027</v>
      </c>
      <c r="AJ45" s="13">
        <f>AI45/MAX(AI$13:$AI45)-1</f>
        <v>-1.9651522230763607E-3</v>
      </c>
      <c r="AK45" s="13">
        <f t="shared" si="14"/>
        <v>-1.9651522230763607E-3</v>
      </c>
    </row>
    <row r="46" spans="1:37" x14ac:dyDescent="0.3">
      <c r="A46" s="22">
        <f t="shared" si="15"/>
        <v>40578</v>
      </c>
      <c r="B46" s="6">
        <v>831617.20185545203</v>
      </c>
      <c r="C46" s="23">
        <f t="shared" si="0"/>
        <v>8.2501307389208911E-3</v>
      </c>
      <c r="D46" s="23">
        <f>B46/MAX($B$13:B46)-1</f>
        <v>-2.7506212519233131E-2</v>
      </c>
      <c r="F46" s="11">
        <v>42566</v>
      </c>
      <c r="G46" s="6">
        <f t="shared" si="1"/>
        <v>2140012.4543992421</v>
      </c>
      <c r="H46" s="23">
        <f t="shared" si="2"/>
        <v>5.6978315957090242E-3</v>
      </c>
      <c r="I46" s="23">
        <f>G46/MAX($G$13:G46)-1</f>
        <v>0</v>
      </c>
      <c r="L46" s="22">
        <f t="shared" si="16"/>
        <v>40578</v>
      </c>
      <c r="M46" s="10">
        <v>11117380.56388952</v>
      </c>
      <c r="N46" s="23">
        <f t="shared" si="5"/>
        <v>1.5701423271921033E-3</v>
      </c>
      <c r="O46" s="23">
        <f>M46/MAX(M$13:$M46)-1</f>
        <v>-1.9380554142516715E-2</v>
      </c>
      <c r="Q46" s="11">
        <v>42566</v>
      </c>
      <c r="R46" s="6">
        <f t="shared" si="3"/>
        <v>57820597.987534985</v>
      </c>
      <c r="S46" s="23">
        <f t="shared" si="6"/>
        <v>2.6450201941936591E-3</v>
      </c>
      <c r="T46" s="23">
        <f>R46/MAX($R$13:R46)-1</f>
        <v>-6.0524391583561821E-3</v>
      </c>
      <c r="W46" s="11">
        <v>42571.385416666664</v>
      </c>
      <c r="X46">
        <v>102.72229791417527</v>
      </c>
      <c r="Y46" s="13">
        <f t="shared" si="7"/>
        <v>1.7680208211601212E-4</v>
      </c>
      <c r="Z46" s="13">
        <f>X46/MAX($X$13:X46)-1</f>
        <v>-3.3140783445806399E-3</v>
      </c>
      <c r="AB46" s="11">
        <v>42571.385416666664</v>
      </c>
      <c r="AC46" s="23">
        <f t="shared" si="8"/>
        <v>5.4561175266674145E-3</v>
      </c>
      <c r="AD46" s="6">
        <f t="shared" si="9"/>
        <v>51058.651582038903</v>
      </c>
      <c r="AE46" s="23">
        <f t="shared" si="10"/>
        <v>1.1154239400854804E-2</v>
      </c>
      <c r="AF46" s="6">
        <f t="shared" si="11"/>
        <v>0</v>
      </c>
      <c r="AG46" s="23">
        <f t="shared" si="12"/>
        <v>1.7680208211601212E-4</v>
      </c>
      <c r="AH46" s="6">
        <f t="shared" si="13"/>
        <v>0</v>
      </c>
      <c r="AI46" s="24">
        <f t="shared" si="4"/>
        <v>51058.651582038903</v>
      </c>
      <c r="AJ46" s="13">
        <f>AI46/MAX(AI$13:$AI46)-1</f>
        <v>0</v>
      </c>
      <c r="AK46" s="13">
        <f t="shared" si="14"/>
        <v>5.4561175266674145E-3</v>
      </c>
    </row>
    <row r="47" spans="1:37" x14ac:dyDescent="0.3">
      <c r="A47" s="22">
        <f t="shared" si="15"/>
        <v>40579</v>
      </c>
      <c r="B47" s="6">
        <v>831617.20185545203</v>
      </c>
      <c r="C47" s="23">
        <f t="shared" si="0"/>
        <v>0</v>
      </c>
      <c r="D47" s="23">
        <f>B47/MAX($B$13:B47)-1</f>
        <v>-2.7506212519233131E-2</v>
      </c>
      <c r="F47" s="11">
        <v>42569</v>
      </c>
      <c r="G47" s="6">
        <f t="shared" si="1"/>
        <v>2149272.6124459663</v>
      </c>
      <c r="H47" s="23">
        <f t="shared" si="2"/>
        <v>4.3271514741365369E-3</v>
      </c>
      <c r="I47" s="23">
        <f>G47/MAX($G$13:G47)-1</f>
        <v>0</v>
      </c>
      <c r="L47" s="22">
        <f t="shared" si="16"/>
        <v>40579</v>
      </c>
      <c r="M47" s="10">
        <v>11117380.56388952</v>
      </c>
      <c r="N47" s="23">
        <f t="shared" si="5"/>
        <v>0</v>
      </c>
      <c r="O47" s="23">
        <f>M47/MAX(M$13:$M47)-1</f>
        <v>-1.9380554142516715E-2</v>
      </c>
      <c r="Q47" s="11">
        <v>42569</v>
      </c>
      <c r="R47" s="6">
        <f t="shared" si="3"/>
        <v>58606344.164234474</v>
      </c>
      <c r="S47" s="23">
        <f t="shared" si="6"/>
        <v>1.3589381709073312E-2</v>
      </c>
      <c r="T47" s="23">
        <f>R47/MAX($R$13:R47)-1</f>
        <v>0</v>
      </c>
      <c r="W47" s="11">
        <v>42572.385416666664</v>
      </c>
      <c r="X47">
        <v>103.16693918396217</v>
      </c>
      <c r="Y47" s="13">
        <f t="shared" si="7"/>
        <v>4.3285759646694011E-3</v>
      </c>
      <c r="Z47" s="13">
        <f>X47/MAX($X$13:X47)-1</f>
        <v>0</v>
      </c>
      <c r="AB47" s="11">
        <v>42572.385416666664</v>
      </c>
      <c r="AC47" s="23">
        <f t="shared" si="8"/>
        <v>-1.0963524667046753E-2</v>
      </c>
      <c r="AD47" s="6">
        <f t="shared" si="9"/>
        <v>50498.868795953073</v>
      </c>
      <c r="AE47" s="23">
        <f t="shared" si="10"/>
        <v>1.9161935702862509E-2</v>
      </c>
      <c r="AF47" s="6">
        <f t="shared" si="11"/>
        <v>0</v>
      </c>
      <c r="AG47" s="23">
        <f t="shared" si="12"/>
        <v>4.3285759646694011E-3</v>
      </c>
      <c r="AH47" s="6">
        <f t="shared" si="13"/>
        <v>0</v>
      </c>
      <c r="AI47" s="24">
        <f t="shared" si="4"/>
        <v>50498.868795953073</v>
      </c>
      <c r="AJ47" s="13">
        <f>AI47/MAX(AI$13:$AI47)-1</f>
        <v>-1.0963524667046753E-2</v>
      </c>
      <c r="AK47" s="13">
        <f t="shared" si="14"/>
        <v>-1.0963524667046753E-2</v>
      </c>
    </row>
    <row r="48" spans="1:37" x14ac:dyDescent="0.3">
      <c r="A48" s="22">
        <f t="shared" si="15"/>
        <v>40580</v>
      </c>
      <c r="B48" s="6">
        <v>831617.20185545203</v>
      </c>
      <c r="C48" s="23">
        <f t="shared" si="0"/>
        <v>0</v>
      </c>
      <c r="D48" s="23">
        <f>B48/MAX($B$13:B48)-1</f>
        <v>-2.7506212519233131E-2</v>
      </c>
      <c r="F48" s="11">
        <v>42570</v>
      </c>
      <c r="G48" s="6">
        <f t="shared" si="1"/>
        <v>2145048.964593621</v>
      </c>
      <c r="H48" s="23">
        <f t="shared" si="2"/>
        <v>-1.9651522230763607E-3</v>
      </c>
      <c r="I48" s="23">
        <f>G48/MAX($G$13:G48)-1</f>
        <v>-1.9651522230763607E-3</v>
      </c>
      <c r="L48" s="22">
        <f t="shared" si="16"/>
        <v>40580</v>
      </c>
      <c r="M48" s="10">
        <v>11117380.56388952</v>
      </c>
      <c r="N48" s="23">
        <f t="shared" si="5"/>
        <v>0</v>
      </c>
      <c r="O48" s="23">
        <f>M48/MAX(M$13:$M48)-1</f>
        <v>-1.9380554142516715E-2</v>
      </c>
      <c r="Q48" s="11">
        <v>42570</v>
      </c>
      <c r="R48" s="6">
        <f t="shared" si="3"/>
        <v>58250997.174431868</v>
      </c>
      <c r="S48" s="23">
        <f t="shared" si="6"/>
        <v>-6.0632853809615694E-3</v>
      </c>
      <c r="T48" s="23">
        <f>R48/MAX($R$13:R48)-1</f>
        <v>-6.0632853809615694E-3</v>
      </c>
      <c r="W48" s="11">
        <v>42573.385416666664</v>
      </c>
      <c r="X48">
        <v>102.77903125406476</v>
      </c>
      <c r="Y48" s="13">
        <f t="shared" si="7"/>
        <v>-3.7600023124240156E-3</v>
      </c>
      <c r="Z48" s="13">
        <f>X48/MAX($X$13:X48)-1</f>
        <v>-3.7600023124240156E-3</v>
      </c>
      <c r="AB48" s="11">
        <v>42573.385416666664</v>
      </c>
      <c r="AC48" s="23">
        <f t="shared" si="8"/>
        <v>4.394832126237036E-3</v>
      </c>
      <c r="AD48" s="6">
        <f t="shared" si="9"/>
        <v>50720.802846876155</v>
      </c>
      <c r="AE48" s="23">
        <f t="shared" si="10"/>
        <v>1.4430110154319165E-2</v>
      </c>
      <c r="AF48" s="6">
        <f t="shared" si="11"/>
        <v>0</v>
      </c>
      <c r="AG48" s="23">
        <f t="shared" si="12"/>
        <v>-3.7600023124240156E-3</v>
      </c>
      <c r="AH48" s="6">
        <f t="shared" si="13"/>
        <v>0</v>
      </c>
      <c r="AI48" s="24">
        <f t="shared" si="4"/>
        <v>50720.802846876155</v>
      </c>
      <c r="AJ48" s="13">
        <f>AI48/MAX(AI$13:$AI48)-1</f>
        <v>-6.6168753912333456E-3</v>
      </c>
      <c r="AK48" s="13">
        <f t="shared" si="14"/>
        <v>4.394832126237036E-3</v>
      </c>
    </row>
    <row r="49" spans="1:37" x14ac:dyDescent="0.3">
      <c r="A49" s="22">
        <f t="shared" si="15"/>
        <v>40581</v>
      </c>
      <c r="B49" s="6">
        <v>827474.00388183794</v>
      </c>
      <c r="C49" s="23">
        <f t="shared" si="0"/>
        <v>-4.9820974895300463E-3</v>
      </c>
      <c r="D49" s="23">
        <f>B49/MAX($B$13:B49)-1</f>
        <v>-3.2351271376424684E-2</v>
      </c>
      <c r="F49" s="11">
        <v>42571</v>
      </c>
      <c r="G49" s="6">
        <f t="shared" si="1"/>
        <v>2156752.6038449001</v>
      </c>
      <c r="H49" s="23">
        <f t="shared" si="2"/>
        <v>5.4561175266674145E-3</v>
      </c>
      <c r="I49" s="23">
        <f>G49/MAX($G$13:G49)-1</f>
        <v>0</v>
      </c>
      <c r="L49" s="22">
        <f t="shared" si="16"/>
        <v>40581</v>
      </c>
      <c r="M49" s="10">
        <v>11166992.703298168</v>
      </c>
      <c r="N49" s="23">
        <f t="shared" si="5"/>
        <v>4.4625745357493862E-3</v>
      </c>
      <c r="O49" s="23">
        <f>M49/MAX(M$13:$M49)-1</f>
        <v>-1.5004466774172442E-2</v>
      </c>
      <c r="Q49" s="11">
        <v>42571</v>
      </c>
      <c r="R49" s="6">
        <f t="shared" si="3"/>
        <v>58900742.742254004</v>
      </c>
      <c r="S49" s="23">
        <f t="shared" si="6"/>
        <v>1.1154239400854804E-2</v>
      </c>
      <c r="T49" s="23">
        <f>R49/MAX($R$13:R49)-1</f>
        <v>0</v>
      </c>
      <c r="W49" s="11">
        <v>42576.385416666664</v>
      </c>
      <c r="X49">
        <v>103.03507833626824</v>
      </c>
      <c r="Y49" s="13">
        <f t="shared" si="7"/>
        <v>2.4912385248168079E-3</v>
      </c>
      <c r="Z49" s="13">
        <f>X49/MAX($X$13:X49)-1</f>
        <v>-1.2781308502213262E-3</v>
      </c>
      <c r="AB49" s="11">
        <v>42576.385416666664</v>
      </c>
      <c r="AC49" s="23">
        <f t="shared" si="8"/>
        <v>1.204568272734674E-2</v>
      </c>
      <c r="AD49" s="6">
        <f t="shared" si="9"/>
        <v>51331.769545645933</v>
      </c>
      <c r="AE49" s="23">
        <f t="shared" si="10"/>
        <v>1.1281689770035852E-2</v>
      </c>
      <c r="AF49" s="6">
        <f t="shared" si="11"/>
        <v>0</v>
      </c>
      <c r="AG49" s="23">
        <f t="shared" si="12"/>
        <v>2.4912385248168079E-3</v>
      </c>
      <c r="AH49" s="6">
        <f t="shared" si="13"/>
        <v>0</v>
      </c>
      <c r="AI49" s="24">
        <f t="shared" si="4"/>
        <v>51331.769545645933</v>
      </c>
      <c r="AJ49" s="13">
        <f>AI49/MAX(AI$13:$AI49)-1</f>
        <v>0</v>
      </c>
      <c r="AK49" s="13">
        <f t="shared" si="14"/>
        <v>1.204568272734674E-2</v>
      </c>
    </row>
    <row r="50" spans="1:37" x14ac:dyDescent="0.3">
      <c r="A50" s="22">
        <f t="shared" si="15"/>
        <v>40582</v>
      </c>
      <c r="B50" s="6">
        <v>835939.46854422241</v>
      </c>
      <c r="C50" s="23">
        <f t="shared" si="0"/>
        <v>1.0230490169686801E-2</v>
      </c>
      <c r="D50" s="23">
        <f>B50/MAX($B$13:B50)-1</f>
        <v>-2.2451750570531281E-2</v>
      </c>
      <c r="F50" s="11">
        <v>42572</v>
      </c>
      <c r="G50" s="6">
        <f t="shared" si="1"/>
        <v>2133106.9934719293</v>
      </c>
      <c r="H50" s="23">
        <f t="shared" si="2"/>
        <v>-1.0963524667046753E-2</v>
      </c>
      <c r="I50" s="23">
        <f>G50/MAX($G$13:G50)-1</f>
        <v>-1.0963524667046753E-2</v>
      </c>
      <c r="L50" s="22">
        <f t="shared" si="16"/>
        <v>40582</v>
      </c>
      <c r="M50" s="10">
        <v>11262982.512950992</v>
      </c>
      <c r="N50" s="23">
        <f t="shared" si="5"/>
        <v>8.5958513812294246E-3</v>
      </c>
      <c r="O50" s="23">
        <f>M50/MAX(M$13:$M50)-1</f>
        <v>-6.5375915593884892E-3</v>
      </c>
      <c r="Q50" s="11">
        <v>42572</v>
      </c>
      <c r="R50" s="6">
        <f t="shared" si="3"/>
        <v>60029394.987531915</v>
      </c>
      <c r="S50" s="23">
        <f t="shared" si="6"/>
        <v>1.9161935702862509E-2</v>
      </c>
      <c r="T50" s="23">
        <f>R50/MAX($R$13:R50)-1</f>
        <v>0</v>
      </c>
      <c r="W50" s="11">
        <v>42577.385416666664</v>
      </c>
      <c r="X50">
        <v>103.10646100418778</v>
      </c>
      <c r="Y50" s="13">
        <f t="shared" si="7"/>
        <v>6.9279966660062975E-4</v>
      </c>
      <c r="Z50" s="13">
        <f>X50/MAX($X$13:X50)-1</f>
        <v>-5.8621667224756369E-4</v>
      </c>
      <c r="AB50" s="11">
        <v>42577.385416666664</v>
      </c>
      <c r="AC50" s="23">
        <f t="shared" si="8"/>
        <v>-3.3038785792542935E-3</v>
      </c>
      <c r="AD50" s="6">
        <f t="shared" si="9"/>
        <v>51162.175611808852</v>
      </c>
      <c r="AE50" s="23">
        <f t="shared" si="10"/>
        <v>-1.9022286620767881E-3</v>
      </c>
      <c r="AF50" s="6">
        <f t="shared" si="11"/>
        <v>0</v>
      </c>
      <c r="AG50" s="23">
        <f t="shared" si="12"/>
        <v>6.9279966660062975E-4</v>
      </c>
      <c r="AH50" s="6">
        <f t="shared" si="13"/>
        <v>0</v>
      </c>
      <c r="AI50" s="24">
        <f t="shared" si="4"/>
        <v>51162.175611808852</v>
      </c>
      <c r="AJ50" s="13">
        <f>AI50/MAX(AI$13:$AI50)-1</f>
        <v>-3.3038785792544045E-3</v>
      </c>
      <c r="AK50" s="13">
        <f t="shared" si="14"/>
        <v>-3.3038785792544045E-3</v>
      </c>
    </row>
    <row r="51" spans="1:37" x14ac:dyDescent="0.3">
      <c r="A51" s="22">
        <f t="shared" si="15"/>
        <v>40583</v>
      </c>
      <c r="B51" s="6">
        <v>831717.11327393539</v>
      </c>
      <c r="C51" s="23">
        <f t="shared" si="0"/>
        <v>-5.0510299240209555E-3</v>
      </c>
      <c r="D51" s="23">
        <f>B51/MAX($B$13:B51)-1</f>
        <v>-2.7389376030573898E-2</v>
      </c>
      <c r="F51" s="11">
        <v>42573</v>
      </c>
      <c r="G51" s="6">
        <f t="shared" si="1"/>
        <v>2142481.6406155406</v>
      </c>
      <c r="H51" s="23">
        <f t="shared" si="2"/>
        <v>4.394832126237036E-3</v>
      </c>
      <c r="I51" s="23">
        <f>G51/MAX($G$13:G51)-1</f>
        <v>-6.6168753912332345E-3</v>
      </c>
      <c r="L51" s="22">
        <f t="shared" si="16"/>
        <v>40583</v>
      </c>
      <c r="M51" s="10">
        <v>11225401.622281708</v>
      </c>
      <c r="N51" s="23">
        <f t="shared" si="5"/>
        <v>-3.3366730904599295E-3</v>
      </c>
      <c r="O51" s="23">
        <f>M51/MAX(M$13:$M51)-1</f>
        <v>-9.8524508440157588E-3</v>
      </c>
      <c r="Q51" s="11">
        <v>42573</v>
      </c>
      <c r="R51" s="6">
        <f t="shared" si="3"/>
        <v>60895625.769699134</v>
      </c>
      <c r="S51" s="23">
        <f t="shared" si="6"/>
        <v>1.4430110154319165E-2</v>
      </c>
      <c r="T51" s="23">
        <f>R51/MAX($R$13:R51)-1</f>
        <v>0</v>
      </c>
      <c r="W51" s="11">
        <v>42578.385416666664</v>
      </c>
      <c r="X51">
        <v>102.48438685808738</v>
      </c>
      <c r="Y51" s="13">
        <f t="shared" si="7"/>
        <v>-6.0333187662714449E-3</v>
      </c>
      <c r="Z51" s="13">
        <f>X51/MAX($X$13:X51)-1</f>
        <v>-6.615998606469331E-3</v>
      </c>
      <c r="AB51" s="11">
        <v>42578.385416666664</v>
      </c>
      <c r="AC51" s="23">
        <f t="shared" si="8"/>
        <v>1.080485801165465E-2</v>
      </c>
      <c r="AD51" s="6">
        <f t="shared" si="9"/>
        <v>51714.975654861788</v>
      </c>
      <c r="AE51" s="23">
        <f t="shared" si="10"/>
        <v>-7.0567981055547069E-3</v>
      </c>
      <c r="AF51" s="6">
        <f t="shared" si="11"/>
        <v>0</v>
      </c>
      <c r="AG51" s="23">
        <f t="shared" si="12"/>
        <v>-6.0333187662714449E-3</v>
      </c>
      <c r="AH51" s="6">
        <f t="shared" si="13"/>
        <v>0</v>
      </c>
      <c r="AI51" s="24">
        <f t="shared" si="4"/>
        <v>51714.975654861788</v>
      </c>
      <c r="AJ51" s="13">
        <f>AI51/MAX(AI$13:$AI51)-1</f>
        <v>0</v>
      </c>
      <c r="AK51" s="13">
        <f t="shared" si="14"/>
        <v>1.080485801165465E-2</v>
      </c>
    </row>
    <row r="52" spans="1:37" x14ac:dyDescent="0.3">
      <c r="A52" s="22">
        <f t="shared" si="15"/>
        <v>40584</v>
      </c>
      <c r="B52" s="6">
        <v>830547.01423201198</v>
      </c>
      <c r="C52" s="23">
        <f t="shared" si="0"/>
        <v>-1.4068473802558712E-3</v>
      </c>
      <c r="D52" s="23">
        <f>B52/MAX($B$13:B52)-1</f>
        <v>-2.8757690738914321E-2</v>
      </c>
      <c r="F52" s="11">
        <v>42576</v>
      </c>
      <c r="G52" s="6">
        <f t="shared" si="1"/>
        <v>2168289.2947075609</v>
      </c>
      <c r="H52" s="23">
        <f t="shared" si="2"/>
        <v>1.204568272734674E-2</v>
      </c>
      <c r="I52" s="23">
        <f>G52/MAX($G$13:G52)-1</f>
        <v>0</v>
      </c>
      <c r="L52" s="22">
        <f t="shared" si="16"/>
        <v>40584</v>
      </c>
      <c r="M52" s="10">
        <v>11135182.680142635</v>
      </c>
      <c r="N52" s="23">
        <f t="shared" si="5"/>
        <v>-8.0370346803444459E-3</v>
      </c>
      <c r="O52" s="23">
        <f>M52/MAX(M$13:$M52)-1</f>
        <v>-1.7810301035240395E-2</v>
      </c>
      <c r="Q52" s="11">
        <v>42576</v>
      </c>
      <c r="R52" s="6">
        <f t="shared" si="3"/>
        <v>61582631.327985086</v>
      </c>
      <c r="S52" s="23">
        <f t="shared" si="6"/>
        <v>1.1281689770035852E-2</v>
      </c>
      <c r="T52" s="23">
        <f>R52/MAX($R$13:R52)-1</f>
        <v>0</v>
      </c>
      <c r="W52" s="11">
        <v>42579.385416666664</v>
      </c>
      <c r="X52">
        <v>102.73294457903313</v>
      </c>
      <c r="Y52" s="13">
        <f t="shared" si="7"/>
        <v>2.4253228083408462E-3</v>
      </c>
      <c r="Z52" s="13">
        <f>X52/MAX($X$13:X52)-1</f>
        <v>-4.2067217304485593E-3</v>
      </c>
      <c r="AB52" s="11">
        <v>42579.385416666664</v>
      </c>
      <c r="AC52" s="23">
        <f t="shared" si="8"/>
        <v>4.2335290665362901E-3</v>
      </c>
      <c r="AD52" s="6">
        <f t="shared" si="9"/>
        <v>51933.912507471861</v>
      </c>
      <c r="AE52" s="23">
        <f t="shared" si="10"/>
        <v>8.9735400907211549E-3</v>
      </c>
      <c r="AF52" s="6">
        <f t="shared" si="11"/>
        <v>0</v>
      </c>
      <c r="AG52" s="23">
        <f t="shared" si="12"/>
        <v>2.4253228083408462E-3</v>
      </c>
      <c r="AH52" s="6">
        <f t="shared" si="13"/>
        <v>0</v>
      </c>
      <c r="AI52" s="24">
        <f t="shared" si="4"/>
        <v>51933.912507471861</v>
      </c>
      <c r="AJ52" s="13">
        <f>AI52/MAX(AI$13:$AI52)-1</f>
        <v>0</v>
      </c>
      <c r="AK52" s="13">
        <f t="shared" si="14"/>
        <v>4.2335290665362901E-3</v>
      </c>
    </row>
    <row r="53" spans="1:37" x14ac:dyDescent="0.3">
      <c r="A53" s="22">
        <f t="shared" si="15"/>
        <v>40585</v>
      </c>
      <c r="B53" s="6">
        <v>821691.63893055986</v>
      </c>
      <c r="C53" s="23">
        <f t="shared" si="0"/>
        <v>-1.0662099977134298E-2</v>
      </c>
      <c r="D53" s="23">
        <f>B53/MAX($B$13:B53)-1</f>
        <v>-3.9113173342278817E-2</v>
      </c>
      <c r="F53" s="11">
        <v>42577</v>
      </c>
      <c r="G53" s="6">
        <f t="shared" si="1"/>
        <v>2161125.5301531502</v>
      </c>
      <c r="H53" s="23">
        <f t="shared" si="2"/>
        <v>-3.3038785792542935E-3</v>
      </c>
      <c r="I53" s="23">
        <f>G53/MAX($G$13:G53)-1</f>
        <v>-3.3038785792542935E-3</v>
      </c>
      <c r="L53" s="22">
        <f t="shared" si="16"/>
        <v>40585</v>
      </c>
      <c r="M53" s="10">
        <v>11275344.123243582</v>
      </c>
      <c r="N53" s="23">
        <f t="shared" si="5"/>
        <v>1.2587260319572025E-2</v>
      </c>
      <c r="O53" s="23">
        <f>M53/MAX(M$13:$M53)-1</f>
        <v>-5.4472236111688943E-3</v>
      </c>
      <c r="Q53" s="11">
        <v>42577</v>
      </c>
      <c r="R53" s="6">
        <f t="shared" si="3"/>
        <v>61465487.081586882</v>
      </c>
      <c r="S53" s="23">
        <f t="shared" si="6"/>
        <v>-1.9022286620767881E-3</v>
      </c>
      <c r="T53" s="23">
        <f>R53/MAX($R$13:R53)-1</f>
        <v>-1.9022286620767881E-3</v>
      </c>
      <c r="W53" s="11">
        <v>42580.385416666664</v>
      </c>
      <c r="X53">
        <v>102.76341015573611</v>
      </c>
      <c r="Y53" s="13">
        <f t="shared" si="7"/>
        <v>2.9655118742888398E-4</v>
      </c>
      <c r="Z53" s="13">
        <f>X53/MAX($X$13:X53)-1</f>
        <v>-3.9114180513439845E-3</v>
      </c>
      <c r="AB53" s="11">
        <v>42580.385416666664</v>
      </c>
      <c r="AC53" s="23">
        <f t="shared" si="8"/>
        <v>0</v>
      </c>
      <c r="AD53" s="6">
        <f t="shared" si="9"/>
        <v>51933.912507471861</v>
      </c>
      <c r="AE53" s="23">
        <f t="shared" si="10"/>
        <v>3.4563959522155852E-3</v>
      </c>
      <c r="AF53" s="6">
        <f t="shared" si="11"/>
        <v>0</v>
      </c>
      <c r="AG53" s="23">
        <f t="shared" si="12"/>
        <v>2.9655118742888398E-4</v>
      </c>
      <c r="AH53" s="6">
        <f t="shared" si="13"/>
        <v>0</v>
      </c>
      <c r="AI53" s="24">
        <f t="shared" si="4"/>
        <v>51933.912507471861</v>
      </c>
      <c r="AJ53" s="13">
        <f>AI53/MAX(AI$13:$AI53)-1</f>
        <v>0</v>
      </c>
      <c r="AK53" s="13">
        <f t="shared" si="14"/>
        <v>0</v>
      </c>
    </row>
    <row r="54" spans="1:37" x14ac:dyDescent="0.3">
      <c r="A54" s="22">
        <f t="shared" si="15"/>
        <v>40586</v>
      </c>
      <c r="B54" s="6">
        <v>821691.63893055986</v>
      </c>
      <c r="C54" s="23">
        <f t="shared" si="0"/>
        <v>0</v>
      </c>
      <c r="D54" s="23">
        <f>B54/MAX($B$13:B54)-1</f>
        <v>-3.9113173342278817E-2</v>
      </c>
      <c r="F54" s="11">
        <v>42578</v>
      </c>
      <c r="G54" s="6">
        <f t="shared" si="1"/>
        <v>2184476.1846518167</v>
      </c>
      <c r="H54" s="23">
        <f t="shared" si="2"/>
        <v>1.080485801165465E-2</v>
      </c>
      <c r="I54" s="23">
        <f>G54/MAX($G$13:G54)-1</f>
        <v>0</v>
      </c>
      <c r="L54" s="22">
        <f t="shared" si="16"/>
        <v>40586</v>
      </c>
      <c r="M54" s="10">
        <v>11275344.123243582</v>
      </c>
      <c r="N54" s="23">
        <f t="shared" si="5"/>
        <v>0</v>
      </c>
      <c r="O54" s="23">
        <f>M54/MAX(M$13:$M54)-1</f>
        <v>-5.4472236111688943E-3</v>
      </c>
      <c r="Q54" s="11">
        <v>42578</v>
      </c>
      <c r="R54" s="6">
        <f t="shared" si="3"/>
        <v>61031737.548792541</v>
      </c>
      <c r="S54" s="23">
        <f t="shared" si="6"/>
        <v>-7.0567981055547069E-3</v>
      </c>
      <c r="T54" s="23">
        <f>R54/MAX($R$13:R54)-1</f>
        <v>-8.9456031240127132E-3</v>
      </c>
      <c r="W54" s="11">
        <v>42583.385416666664</v>
      </c>
      <c r="X54">
        <v>102.85254265164853</v>
      </c>
      <c r="Y54" s="13">
        <f t="shared" si="7"/>
        <v>8.6735634577861376E-4</v>
      </c>
      <c r="Z54" s="13">
        <f>X54/MAX($X$13:X54)-1</f>
        <v>-3.0474542988332409E-3</v>
      </c>
      <c r="AB54" s="11">
        <v>42583.385416666664</v>
      </c>
      <c r="AC54" s="23">
        <f t="shared" si="8"/>
        <v>3.4099147290524989E-3</v>
      </c>
      <c r="AD54" s="6">
        <f t="shared" si="9"/>
        <v>52111.00272066841</v>
      </c>
      <c r="AE54" s="23">
        <f t="shared" si="10"/>
        <v>7.2715295550285219E-3</v>
      </c>
      <c r="AF54" s="6">
        <f t="shared" si="11"/>
        <v>0</v>
      </c>
      <c r="AG54" s="23">
        <f t="shared" si="12"/>
        <v>8.6735634577861376E-4</v>
      </c>
      <c r="AH54" s="6">
        <f t="shared" si="13"/>
        <v>0</v>
      </c>
      <c r="AI54" s="24">
        <f t="shared" si="4"/>
        <v>52111.00272066841</v>
      </c>
      <c r="AJ54" s="13">
        <f>AI54/MAX(AI$13:$AI54)-1</f>
        <v>0</v>
      </c>
      <c r="AK54" s="13">
        <f t="shared" si="14"/>
        <v>3.4099147290524989E-3</v>
      </c>
    </row>
    <row r="55" spans="1:37" x14ac:dyDescent="0.3">
      <c r="A55" s="22">
        <f t="shared" si="15"/>
        <v>40587</v>
      </c>
      <c r="B55" s="6">
        <v>821691.63893055986</v>
      </c>
      <c r="C55" s="23">
        <f t="shared" si="0"/>
        <v>0</v>
      </c>
      <c r="D55" s="23">
        <f>B55/MAX($B$13:B55)-1</f>
        <v>-3.9113173342278817E-2</v>
      </c>
      <c r="F55" s="11">
        <v>42579</v>
      </c>
      <c r="G55" s="6">
        <f t="shared" si="1"/>
        <v>2193724.2280746964</v>
      </c>
      <c r="H55" s="23">
        <f t="shared" si="2"/>
        <v>4.2335290665362901E-3</v>
      </c>
      <c r="I55" s="23">
        <f>G55/MAX($G$13:G55)-1</f>
        <v>0</v>
      </c>
      <c r="L55" s="22">
        <f t="shared" si="16"/>
        <v>40587</v>
      </c>
      <c r="M55" s="10">
        <v>11275344.123243582</v>
      </c>
      <c r="N55" s="23">
        <f t="shared" si="5"/>
        <v>0</v>
      </c>
      <c r="O55" s="23">
        <f>M55/MAX(M$13:$M55)-1</f>
        <v>-5.4472236111688943E-3</v>
      </c>
      <c r="Q55" s="11">
        <v>42579</v>
      </c>
      <c r="R55" s="6">
        <f t="shared" si="3"/>
        <v>61579408.292493001</v>
      </c>
      <c r="S55" s="23">
        <f t="shared" si="6"/>
        <v>8.9735400907211549E-3</v>
      </c>
      <c r="T55" s="23">
        <f>R55/MAX($R$13:R55)-1</f>
        <v>-5.2336761560578537E-5</v>
      </c>
      <c r="W55" s="11">
        <v>42584.385416666664</v>
      </c>
      <c r="X55">
        <v>102.76049561771184</v>
      </c>
      <c r="Y55" s="13">
        <f t="shared" si="7"/>
        <v>-8.9494174440052365E-4</v>
      </c>
      <c r="Z55" s="13">
        <f>X55/MAX($X$13:X55)-1</f>
        <v>-3.9396687491676241E-3</v>
      </c>
      <c r="AB55" s="11">
        <v>42584.385416666664</v>
      </c>
      <c r="AC55" s="23">
        <f t="shared" si="8"/>
        <v>-2.0520664378004261E-3</v>
      </c>
      <c r="AD55" s="6">
        <f t="shared" si="9"/>
        <v>52004.067480945203</v>
      </c>
      <c r="AE55" s="23">
        <f t="shared" si="10"/>
        <v>-1.1737978241154301E-2</v>
      </c>
      <c r="AF55" s="6">
        <f t="shared" si="11"/>
        <v>0</v>
      </c>
      <c r="AG55" s="23">
        <f t="shared" si="12"/>
        <v>-8.9494174440052365E-4</v>
      </c>
      <c r="AH55" s="6">
        <f t="shared" si="13"/>
        <v>0</v>
      </c>
      <c r="AI55" s="24">
        <f t="shared" si="4"/>
        <v>52004.067480945203</v>
      </c>
      <c r="AJ55" s="13">
        <f>AI55/MAX(AI$13:$AI55)-1</f>
        <v>-2.0520664378003151E-3</v>
      </c>
      <c r="AK55" s="13">
        <f t="shared" si="14"/>
        <v>-2.0520664378003151E-3</v>
      </c>
    </row>
    <row r="56" spans="1:37" x14ac:dyDescent="0.3">
      <c r="A56" s="22">
        <f t="shared" si="15"/>
        <v>40588</v>
      </c>
      <c r="B56" s="6">
        <v>825051.83839446679</v>
      </c>
      <c r="C56" s="23">
        <f t="shared" si="0"/>
        <v>4.0893679632425517E-3</v>
      </c>
      <c r="D56" s="23">
        <f>B56/MAX($B$13:B56)-1</f>
        <v>-3.5183753537042839E-2</v>
      </c>
      <c r="F56" s="11">
        <v>42580</v>
      </c>
      <c r="G56" s="6">
        <f t="shared" si="1"/>
        <v>2193724.2280746964</v>
      </c>
      <c r="H56" s="23">
        <f t="shared" si="2"/>
        <v>0</v>
      </c>
      <c r="I56" s="23">
        <f>G56/MAX($G$13:G56)-1</f>
        <v>0</v>
      </c>
      <c r="L56" s="22">
        <f t="shared" si="16"/>
        <v>40588</v>
      </c>
      <c r="M56" s="10">
        <v>11411751.58420321</v>
      </c>
      <c r="N56" s="23">
        <f t="shared" si="5"/>
        <v>1.2097853464040353E-2</v>
      </c>
      <c r="O56" s="23">
        <f>M56/MAX(M$13:$M56)-1</f>
        <v>0</v>
      </c>
      <c r="Q56" s="11">
        <v>42580</v>
      </c>
      <c r="R56" s="6">
        <f t="shared" si="3"/>
        <v>61792251.110055007</v>
      </c>
      <c r="S56" s="23">
        <f t="shared" si="6"/>
        <v>3.4563959522155852E-3</v>
      </c>
      <c r="T56" s="23">
        <f>R56/MAX($R$13:R56)-1</f>
        <v>0</v>
      </c>
      <c r="W56" s="11">
        <v>42585.385416666664</v>
      </c>
      <c r="X56">
        <v>102.59218448014359</v>
      </c>
      <c r="Y56" s="13">
        <f t="shared" si="7"/>
        <v>-1.6378972926950341E-3</v>
      </c>
      <c r="Z56" s="13">
        <f>X56/MAX($X$13:X56)-1</f>
        <v>-5.5711132690843268E-3</v>
      </c>
      <c r="AB56" s="11">
        <v>42585.385416666664</v>
      </c>
      <c r="AC56" s="23">
        <f t="shared" si="8"/>
        <v>3.1559250413915052E-3</v>
      </c>
      <c r="AD56" s="6">
        <f t="shared" si="9"/>
        <v>52168.188419762533</v>
      </c>
      <c r="AE56" s="23">
        <f t="shared" si="10"/>
        <v>-1.2023282440758232E-2</v>
      </c>
      <c r="AF56" s="6">
        <f t="shared" si="11"/>
        <v>0</v>
      </c>
      <c r="AG56" s="23">
        <f t="shared" si="12"/>
        <v>-1.6378972926950341E-3</v>
      </c>
      <c r="AH56" s="6">
        <f t="shared" si="13"/>
        <v>0</v>
      </c>
      <c r="AI56" s="24">
        <f t="shared" si="4"/>
        <v>52168.188419762533</v>
      </c>
      <c r="AJ56" s="13">
        <f>AI56/MAX(AI$13:$AI56)-1</f>
        <v>0</v>
      </c>
      <c r="AK56" s="13">
        <f t="shared" si="14"/>
        <v>3.1559250413915052E-3</v>
      </c>
    </row>
    <row r="57" spans="1:37" x14ac:dyDescent="0.3">
      <c r="A57" s="22">
        <f t="shared" si="15"/>
        <v>40589</v>
      </c>
      <c r="B57" s="6">
        <v>827750.94962896418</v>
      </c>
      <c r="C57" s="23">
        <f t="shared" si="0"/>
        <v>3.2714444219041905E-3</v>
      </c>
      <c r="D57" s="23">
        <f>B57/MAX($B$13:B57)-1</f>
        <v>-3.202741080938909E-2</v>
      </c>
      <c r="F57" s="11">
        <v>42583</v>
      </c>
      <c r="G57" s="6">
        <f t="shared" si="1"/>
        <v>2201204.6406314876</v>
      </c>
      <c r="H57" s="23">
        <f t="shared" si="2"/>
        <v>3.4099147290524989E-3</v>
      </c>
      <c r="I57" s="23">
        <f>G57/MAX($G$13:G57)-1</f>
        <v>0</v>
      </c>
      <c r="L57" s="22">
        <f t="shared" si="16"/>
        <v>40589</v>
      </c>
      <c r="M57" s="10">
        <v>11401766.159864243</v>
      </c>
      <c r="N57" s="23">
        <f t="shared" si="5"/>
        <v>-8.7501241726894996E-4</v>
      </c>
      <c r="O57" s="23">
        <f>M57/MAX(M$13:$M57)-1</f>
        <v>-8.7501241726894996E-4</v>
      </c>
      <c r="Q57" s="11">
        <v>42583</v>
      </c>
      <c r="R57" s="6">
        <f t="shared" si="3"/>
        <v>62241575.29027351</v>
      </c>
      <c r="S57" s="23">
        <f t="shared" si="6"/>
        <v>7.2715295550285219E-3</v>
      </c>
      <c r="T57" s="23">
        <f>R57/MAX($R$13:R57)-1</f>
        <v>0</v>
      </c>
      <c r="W57" s="11">
        <v>42586.385416666664</v>
      </c>
      <c r="X57">
        <v>102.37973563481911</v>
      </c>
      <c r="Y57" s="13">
        <f t="shared" si="7"/>
        <v>-2.0708092570695946E-3</v>
      </c>
      <c r="Z57" s="13">
        <f>X57/MAX($X$13:X57)-1</f>
        <v>-7.630385813224061E-3</v>
      </c>
      <c r="AB57" s="11">
        <v>42586.385416666664</v>
      </c>
      <c r="AC57" s="23">
        <f t="shared" si="8"/>
        <v>-1.5381217064405206E-3</v>
      </c>
      <c r="AD57" s="6">
        <f t="shared" si="9"/>
        <v>52087.947396768417</v>
      </c>
      <c r="AE57" s="23">
        <f t="shared" si="10"/>
        <v>-1.637039337387125E-2</v>
      </c>
      <c r="AF57" s="6">
        <f t="shared" si="11"/>
        <v>0</v>
      </c>
      <c r="AG57" s="23">
        <f t="shared" si="12"/>
        <v>-2.0708092570695946E-3</v>
      </c>
      <c r="AH57" s="6">
        <f t="shared" si="13"/>
        <v>0</v>
      </c>
      <c r="AI57" s="24">
        <f t="shared" si="4"/>
        <v>52087.947396768417</v>
      </c>
      <c r="AJ57" s="13">
        <f>AI57/MAX(AI$13:$AI57)-1</f>
        <v>-1.5381217064405206E-3</v>
      </c>
      <c r="AK57" s="13">
        <f t="shared" si="14"/>
        <v>-1.5381217064405206E-3</v>
      </c>
    </row>
    <row r="58" spans="1:37" x14ac:dyDescent="0.3">
      <c r="A58" s="22">
        <f t="shared" si="15"/>
        <v>40590</v>
      </c>
      <c r="B58" s="6">
        <v>832393.7792381302</v>
      </c>
      <c r="C58" s="23">
        <f t="shared" si="0"/>
        <v>5.6089692331335872E-3</v>
      </c>
      <c r="D58" s="23">
        <f>B58/MAX($B$13:B58)-1</f>
        <v>-2.6598082338102236E-2</v>
      </c>
      <c r="F58" s="11">
        <v>42584</v>
      </c>
      <c r="G58" s="6">
        <f t="shared" si="1"/>
        <v>2196687.6224657171</v>
      </c>
      <c r="H58" s="23">
        <f t="shared" si="2"/>
        <v>-2.0520664378004261E-3</v>
      </c>
      <c r="I58" s="23">
        <f>G58/MAX($G$13:G58)-1</f>
        <v>-2.0520664378004261E-3</v>
      </c>
      <c r="L58" s="22">
        <f t="shared" si="16"/>
        <v>40590</v>
      </c>
      <c r="M58" s="10">
        <v>11410579.741163</v>
      </c>
      <c r="N58" s="23">
        <f t="shared" si="5"/>
        <v>7.7300140830649511E-4</v>
      </c>
      <c r="O58" s="23">
        <f>M58/MAX(M$13:$M58)-1</f>
        <v>-1.0268739479324385E-4</v>
      </c>
      <c r="Q58" s="11">
        <v>42584</v>
      </c>
      <c r="R58" s="6">
        <f t="shared" si="3"/>
        <v>61510985.033821113</v>
      </c>
      <c r="S58" s="23">
        <f t="shared" si="6"/>
        <v>-1.1737978241154301E-2</v>
      </c>
      <c r="T58" s="23">
        <f>R58/MAX($R$13:R58)-1</f>
        <v>-1.1737978241154301E-2</v>
      </c>
      <c r="W58" s="11">
        <v>42587.385416666664</v>
      </c>
      <c r="X58">
        <v>102.66025897263401</v>
      </c>
      <c r="Y58" s="13">
        <f t="shared" si="7"/>
        <v>2.7400279564648855E-3</v>
      </c>
      <c r="Z58" s="13">
        <f>X58/MAX($X$13:X58)-1</f>
        <v>-4.9112653272059825E-3</v>
      </c>
      <c r="AB58" s="11">
        <v>42587.385416666664</v>
      </c>
      <c r="AC58" s="23">
        <f t="shared" si="8"/>
        <v>-4.5170630422175506E-3</v>
      </c>
      <c r="AD58" s="6">
        <f t="shared" si="9"/>
        <v>51852.6628546375</v>
      </c>
      <c r="AE58" s="23">
        <f t="shared" si="10"/>
        <v>1.1438130475893704E-3</v>
      </c>
      <c r="AF58" s="6">
        <f t="shared" si="11"/>
        <v>0</v>
      </c>
      <c r="AG58" s="23">
        <f t="shared" si="12"/>
        <v>2.7400279564648855E-3</v>
      </c>
      <c r="AH58" s="6">
        <f t="shared" si="13"/>
        <v>0</v>
      </c>
      <c r="AI58" s="24">
        <f t="shared" si="4"/>
        <v>51852.6628546375</v>
      </c>
      <c r="AJ58" s="13">
        <f>AI58/MAX(AI$13:$AI58)-1</f>
        <v>-6.0482369559435867E-3</v>
      </c>
      <c r="AK58" s="13">
        <f t="shared" si="14"/>
        <v>-4.5170630422176616E-3</v>
      </c>
    </row>
    <row r="59" spans="1:37" x14ac:dyDescent="0.3">
      <c r="A59" s="22">
        <f t="shared" si="15"/>
        <v>40591</v>
      </c>
      <c r="B59" s="6">
        <v>832472.50157965429</v>
      </c>
      <c r="C59" s="23">
        <f t="shared" si="0"/>
        <v>9.4573438062184323E-5</v>
      </c>
      <c r="D59" s="23">
        <f>B59/MAX($B$13:B59)-1</f>
        <v>-2.6506024372132675E-2</v>
      </c>
      <c r="F59" s="11">
        <v>42585</v>
      </c>
      <c r="G59" s="6">
        <f t="shared" si="1"/>
        <v>2203620.2039415715</v>
      </c>
      <c r="H59" s="23">
        <f t="shared" si="2"/>
        <v>3.1559250413915052E-3</v>
      </c>
      <c r="I59" s="23">
        <f>G59/MAX($G$13:G59)-1</f>
        <v>0</v>
      </c>
      <c r="L59" s="22">
        <f t="shared" si="16"/>
        <v>40591</v>
      </c>
      <c r="M59" s="10">
        <v>11427649.525948169</v>
      </c>
      <c r="N59" s="23">
        <f t="shared" si="5"/>
        <v>1.495961219532882E-3</v>
      </c>
      <c r="O59" s="23">
        <f>M59/MAX(M$13:$M59)-1</f>
        <v>0</v>
      </c>
      <c r="Q59" s="11">
        <v>42585</v>
      </c>
      <c r="R59" s="6">
        <f t="shared" si="3"/>
        <v>60771421.08755023</v>
      </c>
      <c r="S59" s="23">
        <f t="shared" si="6"/>
        <v>-1.2023282440758232E-2</v>
      </c>
      <c r="T59" s="23">
        <f>R59/MAX($R$13:R59)-1</f>
        <v>-2.3620131654235599E-2</v>
      </c>
      <c r="W59" s="11">
        <v>42590.385416666664</v>
      </c>
      <c r="X59">
        <v>102.73090248081374</v>
      </c>
      <c r="Y59" s="13">
        <f t="shared" si="7"/>
        <v>6.881290665607942E-4</v>
      </c>
      <c r="Z59" s="13">
        <f>X59/MAX($X$13:X59)-1</f>
        <v>-4.2265158450703888E-3</v>
      </c>
      <c r="AB59" s="11">
        <v>42590.385416666664</v>
      </c>
      <c r="AC59" s="23">
        <f t="shared" si="8"/>
        <v>-8.5483910449946077E-4</v>
      </c>
      <c r="AD59" s="6">
        <f t="shared" si="9"/>
        <v>51808.337170756931</v>
      </c>
      <c r="AE59" s="23">
        <f t="shared" si="10"/>
        <v>-5.2400536898915551E-3</v>
      </c>
      <c r="AF59" s="6">
        <f t="shared" si="11"/>
        <v>0</v>
      </c>
      <c r="AG59" s="23">
        <f t="shared" si="12"/>
        <v>6.881290665607942E-4</v>
      </c>
      <c r="AH59" s="6">
        <f t="shared" si="13"/>
        <v>0</v>
      </c>
      <c r="AI59" s="24">
        <f t="shared" si="4"/>
        <v>51808.337170756931</v>
      </c>
      <c r="AJ59" s="13">
        <f>AI59/MAX(AI$13:$AI59)-1</f>
        <v>-6.8979057909797081E-3</v>
      </c>
      <c r="AK59" s="13">
        <f t="shared" si="14"/>
        <v>-8.5483910449946077E-4</v>
      </c>
    </row>
    <row r="60" spans="1:37" x14ac:dyDescent="0.3">
      <c r="A60" s="22">
        <f t="shared" si="15"/>
        <v>40592</v>
      </c>
      <c r="B60" s="6">
        <v>820079.44242782437</v>
      </c>
      <c r="C60" s="23">
        <f t="shared" si="0"/>
        <v>-1.488704927587825E-2</v>
      </c>
      <c r="D60" s="23">
        <f>B60/MAX($B$13:B60)-1</f>
        <v>-4.0998477157075275E-2</v>
      </c>
      <c r="F60" s="11">
        <v>42586</v>
      </c>
      <c r="G60" s="6">
        <f t="shared" si="1"/>
        <v>2200230.7678731382</v>
      </c>
      <c r="H60" s="23">
        <f t="shared" si="2"/>
        <v>-1.5381217064405206E-3</v>
      </c>
      <c r="I60" s="23">
        <f>G60/MAX($G$13:G60)-1</f>
        <v>-1.5381217064405206E-3</v>
      </c>
      <c r="L60" s="22">
        <f t="shared" si="16"/>
        <v>40592</v>
      </c>
      <c r="M60" s="10">
        <v>11414106.848926645</v>
      </c>
      <c r="N60" s="23">
        <f t="shared" si="5"/>
        <v>-1.1850798356016767E-3</v>
      </c>
      <c r="O60" s="23">
        <f>M60/MAX(M$13:$M60)-1</f>
        <v>-1.1850798356016767E-3</v>
      </c>
      <c r="Q60" s="11">
        <v>42586</v>
      </c>
      <c r="R60" s="6">
        <f t="shared" si="3"/>
        <v>59776569.01845786</v>
      </c>
      <c r="S60" s="23">
        <f t="shared" si="6"/>
        <v>-1.637039337387125E-2</v>
      </c>
      <c r="T60" s="23">
        <f>R60/MAX($R$13:R60)-1</f>
        <v>-3.9603854181384346E-2</v>
      </c>
      <c r="W60" s="11">
        <v>42591.385416666664</v>
      </c>
      <c r="X60">
        <v>102.56183592585653</v>
      </c>
      <c r="Y60" s="13">
        <f t="shared" si="7"/>
        <v>-1.6457224737103093E-3</v>
      </c>
      <c r="Z60" s="13">
        <f>X60/MAX($X$13:X60)-1</f>
        <v>-5.8652826466689678E-3</v>
      </c>
      <c r="AB60" s="11">
        <v>42591.385416666664</v>
      </c>
      <c r="AC60" s="23">
        <f t="shared" si="8"/>
        <v>7.30026969111508E-4</v>
      </c>
      <c r="AD60" s="6">
        <f t="shared" si="9"/>
        <v>51846.158654116407</v>
      </c>
      <c r="AE60" s="23">
        <f t="shared" si="10"/>
        <v>-3.7086656464035972E-3</v>
      </c>
      <c r="AF60" s="6">
        <f t="shared" si="11"/>
        <v>0</v>
      </c>
      <c r="AG60" s="23">
        <f t="shared" si="12"/>
        <v>-1.6457224737103093E-3</v>
      </c>
      <c r="AH60" s="6">
        <f t="shared" si="13"/>
        <v>0</v>
      </c>
      <c r="AI60" s="24">
        <f t="shared" si="4"/>
        <v>51846.158654116407</v>
      </c>
      <c r="AJ60" s="13">
        <f>AI60/MAX(AI$13:$AI60)-1</f>
        <v>-6.172914479126046E-3</v>
      </c>
      <c r="AK60" s="13">
        <f t="shared" si="14"/>
        <v>7.30026969111508E-4</v>
      </c>
    </row>
    <row r="61" spans="1:37" x14ac:dyDescent="0.3">
      <c r="A61" s="22">
        <f t="shared" si="15"/>
        <v>40593</v>
      </c>
      <c r="B61" s="6">
        <v>820079.44242782437</v>
      </c>
      <c r="C61" s="23">
        <f t="shared" si="0"/>
        <v>0</v>
      </c>
      <c r="D61" s="23">
        <f>B61/MAX($B$13:B61)-1</f>
        <v>-4.0998477157075275E-2</v>
      </c>
      <c r="F61" s="11">
        <v>42587</v>
      </c>
      <c r="G61" s="6">
        <f t="shared" si="1"/>
        <v>2190292.1867872286</v>
      </c>
      <c r="H61" s="23">
        <f t="shared" si="2"/>
        <v>-4.5170630422175506E-3</v>
      </c>
      <c r="I61" s="23">
        <f>G61/MAX($G$13:G61)-1</f>
        <v>-6.0482369559433646E-3</v>
      </c>
      <c r="L61" s="22">
        <f t="shared" si="16"/>
        <v>40593</v>
      </c>
      <c r="M61" s="10">
        <v>11414106.848926645</v>
      </c>
      <c r="N61" s="23">
        <f t="shared" si="5"/>
        <v>0</v>
      </c>
      <c r="O61" s="23">
        <f>M61/MAX(M$13:$M61)-1</f>
        <v>-1.1850798356016767E-3</v>
      </c>
      <c r="Q61" s="11">
        <v>42587</v>
      </c>
      <c r="R61" s="6">
        <f t="shared" si="3"/>
        <v>59844942.238041297</v>
      </c>
      <c r="S61" s="23">
        <f t="shared" si="6"/>
        <v>1.1438130475893704E-3</v>
      </c>
      <c r="T61" s="23">
        <f>R61/MAX($R$13:R61)-1</f>
        <v>-3.8505340538942501E-2</v>
      </c>
      <c r="W61" s="11">
        <v>42592.385416666664</v>
      </c>
      <c r="X61">
        <v>102.80636932045343</v>
      </c>
      <c r="Y61" s="13">
        <f t="shared" si="7"/>
        <v>2.384253288656879E-3</v>
      </c>
      <c r="Z61" s="13">
        <f>X61/MAX($X$13:X61)-1</f>
        <v>-3.4950136774514196E-3</v>
      </c>
      <c r="AB61" s="11">
        <v>42592.385416666664</v>
      </c>
      <c r="AC61" s="23">
        <f t="shared" si="8"/>
        <v>9.4674037910569275E-4</v>
      </c>
      <c r="AD61" s="6">
        <f t="shared" si="9"/>
        <v>51895.24350601578</v>
      </c>
      <c r="AE61" s="23">
        <f t="shared" si="10"/>
        <v>8.3700289988064558E-3</v>
      </c>
      <c r="AF61" s="6">
        <f t="shared" si="11"/>
        <v>0</v>
      </c>
      <c r="AG61" s="23">
        <f t="shared" si="12"/>
        <v>2.384253288656879E-3</v>
      </c>
      <c r="AH61" s="6">
        <f t="shared" si="13"/>
        <v>0</v>
      </c>
      <c r="AI61" s="24">
        <f t="shared" si="4"/>
        <v>51895.24350601578</v>
      </c>
      <c r="AJ61" s="13">
        <f>AI61/MAX(AI$13:$AI61)-1</f>
        <v>-5.2320182474144827E-3</v>
      </c>
      <c r="AK61" s="13">
        <f t="shared" si="14"/>
        <v>9.4674037910569275E-4</v>
      </c>
    </row>
    <row r="62" spans="1:37" x14ac:dyDescent="0.3">
      <c r="A62" s="22">
        <f t="shared" si="15"/>
        <v>40594</v>
      </c>
      <c r="B62" s="6">
        <v>820079.44242782437</v>
      </c>
      <c r="C62" s="23">
        <f t="shared" si="0"/>
        <v>0</v>
      </c>
      <c r="D62" s="23">
        <f>B62/MAX($B$13:B62)-1</f>
        <v>-4.0998477157075275E-2</v>
      </c>
      <c r="F62" s="11">
        <v>42590</v>
      </c>
      <c r="G62" s="6">
        <f t="shared" si="1"/>
        <v>2188419.8393756831</v>
      </c>
      <c r="H62" s="23">
        <f t="shared" si="2"/>
        <v>-8.5483910449946077E-4</v>
      </c>
      <c r="I62" s="23">
        <f>G62/MAX($G$13:G62)-1</f>
        <v>-6.8979057909797081E-3</v>
      </c>
      <c r="L62" s="22">
        <f t="shared" si="16"/>
        <v>40594</v>
      </c>
      <c r="M62" s="10">
        <v>11414106.848926645</v>
      </c>
      <c r="N62" s="23">
        <f t="shared" si="5"/>
        <v>0</v>
      </c>
      <c r="O62" s="23">
        <f>M62/MAX(M$13:$M62)-1</f>
        <v>-1.1850798356016767E-3</v>
      </c>
      <c r="Q62" s="11">
        <v>42590</v>
      </c>
      <c r="R62" s="6">
        <f t="shared" si="3"/>
        <v>59531351.527645499</v>
      </c>
      <c r="S62" s="23">
        <f t="shared" si="6"/>
        <v>-5.2400536898915551E-3</v>
      </c>
      <c r="T62" s="23">
        <f>R62/MAX($R$13:R62)-1</f>
        <v>-4.3543624177062479E-2</v>
      </c>
      <c r="W62" s="11">
        <v>42593.385416666664</v>
      </c>
      <c r="X62">
        <v>102.68946850284583</v>
      </c>
      <c r="Y62" s="13">
        <f t="shared" si="7"/>
        <v>-1.1370970337762909E-3</v>
      </c>
      <c r="Z62" s="13">
        <f>X62/MAX($X$13:X62)-1</f>
        <v>-4.6281365415420384E-3</v>
      </c>
      <c r="AB62" s="11">
        <v>42593.385416666664</v>
      </c>
      <c r="AC62" s="23">
        <f t="shared" si="8"/>
        <v>3.9485653906989882E-3</v>
      </c>
      <c r="AD62" s="6">
        <f t="shared" si="9"/>
        <v>52100.155268465533</v>
      </c>
      <c r="AE62" s="23">
        <f t="shared" si="10"/>
        <v>2.8749869405826356E-3</v>
      </c>
      <c r="AF62" s="6">
        <f t="shared" si="11"/>
        <v>0</v>
      </c>
      <c r="AG62" s="23">
        <f t="shared" si="12"/>
        <v>-1.1370970337762909E-3</v>
      </c>
      <c r="AH62" s="6">
        <f t="shared" si="13"/>
        <v>0</v>
      </c>
      <c r="AI62" s="24">
        <f t="shared" si="4"/>
        <v>52100.155268465533</v>
      </c>
      <c r="AJ62" s="13">
        <f>AI62/MAX(AI$13:$AI62)-1</f>
        <v>-1.3041118228906967E-3</v>
      </c>
      <c r="AK62" s="13">
        <f t="shared" si="14"/>
        <v>3.9485653906989882E-3</v>
      </c>
    </row>
    <row r="63" spans="1:37" x14ac:dyDescent="0.3">
      <c r="A63" s="22">
        <f t="shared" si="15"/>
        <v>40595</v>
      </c>
      <c r="B63" s="6">
        <v>821021.34236420132</v>
      </c>
      <c r="C63" s="23">
        <f t="shared" si="0"/>
        <v>1.1485471865853025E-3</v>
      </c>
      <c r="D63" s="23">
        <f>B63/MAX($B$13:B63)-1</f>
        <v>-3.9897018656082972E-2</v>
      </c>
      <c r="F63" s="11">
        <v>42591</v>
      </c>
      <c r="G63" s="6">
        <f t="shared" si="1"/>
        <v>2190017.4448781661</v>
      </c>
      <c r="H63" s="23">
        <f t="shared" si="2"/>
        <v>7.30026969111508E-4</v>
      </c>
      <c r="I63" s="23">
        <f>G63/MAX($G$13:G63)-1</f>
        <v>-6.1729144791259349E-3</v>
      </c>
      <c r="L63" s="22">
        <f t="shared" si="16"/>
        <v>40595</v>
      </c>
      <c r="M63" s="10">
        <v>11381464.796591034</v>
      </c>
      <c r="N63" s="23">
        <f t="shared" si="5"/>
        <v>-2.8597990861352063E-3</v>
      </c>
      <c r="O63" s="23">
        <f>M63/MAX(M$13:$M63)-1</f>
        <v>-4.0414898315060954E-3</v>
      </c>
      <c r="Q63" s="11">
        <v>42591</v>
      </c>
      <c r="R63" s="6">
        <f t="shared" si="3"/>
        <v>59310569.649350941</v>
      </c>
      <c r="S63" s="23">
        <f t="shared" si="6"/>
        <v>-3.7086656464035972E-3</v>
      </c>
      <c r="T63" s="23">
        <f>R63/MAX($R$13:R63)-1</f>
        <v>-4.7090801080360789E-2</v>
      </c>
      <c r="W63" s="11">
        <v>42594.385416666664</v>
      </c>
      <c r="X63">
        <v>103.16646119055827</v>
      </c>
      <c r="Y63" s="13">
        <f t="shared" si="7"/>
        <v>4.6450010372700579E-3</v>
      </c>
      <c r="Z63" s="13">
        <f>X63/MAX($X$13:X63)-1</f>
        <v>-4.6332033080132007E-6</v>
      </c>
      <c r="AB63" s="11">
        <v>42594.385416666664</v>
      </c>
      <c r="AC63" s="23">
        <f t="shared" si="8"/>
        <v>-1.3764264044561436E-2</v>
      </c>
      <c r="AD63" s="6">
        <f t="shared" si="9"/>
        <v>51383.034974587725</v>
      </c>
      <c r="AE63" s="23">
        <f t="shared" si="10"/>
        <v>-1.6960153192528971E-3</v>
      </c>
      <c r="AF63" s="6">
        <f t="shared" si="11"/>
        <v>0</v>
      </c>
      <c r="AG63" s="23">
        <f t="shared" si="12"/>
        <v>4.6450010372700579E-3</v>
      </c>
      <c r="AH63" s="6">
        <f t="shared" si="13"/>
        <v>0</v>
      </c>
      <c r="AI63" s="24">
        <f t="shared" si="4"/>
        <v>51383.034974587725</v>
      </c>
      <c r="AJ63" s="13">
        <f>AI63/MAX(AI$13:$AI63)-1</f>
        <v>-1.5050425727978212E-2</v>
      </c>
      <c r="AK63" s="13">
        <f t="shared" si="14"/>
        <v>-1.3764264044561436E-2</v>
      </c>
    </row>
    <row r="64" spans="1:37" x14ac:dyDescent="0.3">
      <c r="A64" s="22">
        <f t="shared" si="15"/>
        <v>40596</v>
      </c>
      <c r="B64" s="6">
        <v>820883.53575578716</v>
      </c>
      <c r="C64" s="23">
        <f t="shared" si="0"/>
        <v>-1.6784777849665478E-4</v>
      </c>
      <c r="D64" s="23">
        <f>B64/MAX($B$13:B64)-1</f>
        <v>-4.0058169808629529E-2</v>
      </c>
      <c r="F64" s="11">
        <v>42592</v>
      </c>
      <c r="G64" s="6">
        <f t="shared" si="1"/>
        <v>2192090.8228241783</v>
      </c>
      <c r="H64" s="23">
        <f t="shared" si="2"/>
        <v>9.4674037910569275E-4</v>
      </c>
      <c r="I64" s="23">
        <f>G64/MAX($G$13:G64)-1</f>
        <v>-5.2320182474143717E-3</v>
      </c>
      <c r="L64" s="22">
        <f t="shared" si="16"/>
        <v>40596</v>
      </c>
      <c r="M64" s="10">
        <v>11381684.730505135</v>
      </c>
      <c r="N64" s="23">
        <f t="shared" si="5"/>
        <v>1.9323867185061516E-5</v>
      </c>
      <c r="O64" s="23">
        <f>M64/MAX(M$13:$M64)-1</f>
        <v>-4.0222440615337307E-3</v>
      </c>
      <c r="Q64" s="11">
        <v>42592</v>
      </c>
      <c r="R64" s="6">
        <f t="shared" si="3"/>
        <v>59807000.837251738</v>
      </c>
      <c r="S64" s="23">
        <f t="shared" si="6"/>
        <v>8.3700289988064558E-3</v>
      </c>
      <c r="T64" s="23">
        <f>R64/MAX($R$13:R64)-1</f>
        <v>-3.9114923452173933E-2</v>
      </c>
      <c r="W64" s="11">
        <v>42598.385416666664</v>
      </c>
      <c r="X64">
        <v>103.22606524600498</v>
      </c>
      <c r="Y64" s="13">
        <f t="shared" si="7"/>
        <v>5.7774643773633727E-4</v>
      </c>
      <c r="Z64" s="13">
        <f>X64/MAX($X$13:X64)-1</f>
        <v>0</v>
      </c>
      <c r="AB64" s="11">
        <v>42598.385416666664</v>
      </c>
      <c r="AC64" s="23">
        <f t="shared" si="8"/>
        <v>2.5603670570977233E-3</v>
      </c>
      <c r="AD64" s="6">
        <f t="shared" si="9"/>
        <v>51514.594404630356</v>
      </c>
      <c r="AE64" s="23">
        <f t="shared" si="10"/>
        <v>-2.6972034052973326E-3</v>
      </c>
      <c r="AF64" s="6">
        <f t="shared" si="11"/>
        <v>0</v>
      </c>
      <c r="AG64" s="23">
        <f t="shared" si="12"/>
        <v>5.7774643773633727E-4</v>
      </c>
      <c r="AH64" s="6">
        <f t="shared" si="13"/>
        <v>0</v>
      </c>
      <c r="AI64" s="24">
        <f t="shared" si="4"/>
        <v>51514.594404630356</v>
      </c>
      <c r="AJ64" s="13">
        <f>AI64/MAX(AI$13:$AI64)-1</f>
        <v>-1.2528593285109801E-2</v>
      </c>
      <c r="AK64" s="13">
        <f t="shared" si="14"/>
        <v>2.5603670570977233E-3</v>
      </c>
    </row>
    <row r="65" spans="1:37" x14ac:dyDescent="0.3">
      <c r="A65" s="22">
        <f t="shared" si="15"/>
        <v>40597</v>
      </c>
      <c r="B65" s="6">
        <v>825428.96233211446</v>
      </c>
      <c r="C65" s="23">
        <f t="shared" si="0"/>
        <v>5.5372368653274773E-3</v>
      </c>
      <c r="D65" s="23">
        <f>B65/MAX($B$13:B65)-1</f>
        <v>-3.4742744517924029E-2</v>
      </c>
      <c r="F65" s="11">
        <v>42593</v>
      </c>
      <c r="G65" s="6">
        <f t="shared" si="1"/>
        <v>2200746.4367804509</v>
      </c>
      <c r="H65" s="23">
        <f t="shared" si="2"/>
        <v>3.9485653906989882E-3</v>
      </c>
      <c r="I65" s="23">
        <f>G65/MAX($G$13:G65)-1</f>
        <v>-1.3041118228905857E-3</v>
      </c>
      <c r="L65" s="22">
        <f t="shared" si="16"/>
        <v>40597</v>
      </c>
      <c r="M65" s="10">
        <v>11451911.814286523</v>
      </c>
      <c r="N65" s="23">
        <f t="shared" si="5"/>
        <v>6.1701835399785576E-3</v>
      </c>
      <c r="O65" s="23">
        <f>M65/MAX(M$13:$M65)-1</f>
        <v>0</v>
      </c>
      <c r="Q65" s="11">
        <v>42593</v>
      </c>
      <c r="R65" s="6">
        <f t="shared" si="3"/>
        <v>59978945.183614247</v>
      </c>
      <c r="S65" s="23">
        <f t="shared" si="6"/>
        <v>2.8749869405826356E-3</v>
      </c>
      <c r="T65" s="23">
        <f>R65/MAX($R$13:R65)-1</f>
        <v>-3.6352391405698348E-2</v>
      </c>
      <c r="W65" s="11">
        <v>42599.385416666664</v>
      </c>
      <c r="X65">
        <v>103.22809627597753</v>
      </c>
      <c r="Y65" s="13">
        <f t="shared" si="7"/>
        <v>1.9675553531106615E-5</v>
      </c>
      <c r="Z65" s="13">
        <f>X65/MAX($X$13:X65)-1</f>
        <v>0</v>
      </c>
      <c r="AB65" s="11">
        <v>42599.385416666664</v>
      </c>
      <c r="AC65" s="23">
        <f t="shared" si="8"/>
        <v>-1.2316228069640944E-3</v>
      </c>
      <c r="AD65" s="6">
        <f t="shared" si="9"/>
        <v>51451.147855270108</v>
      </c>
      <c r="AE65" s="23">
        <f t="shared" si="10"/>
        <v>1.3934719831227849E-3</v>
      </c>
      <c r="AF65" s="6">
        <f t="shared" si="11"/>
        <v>0</v>
      </c>
      <c r="AG65" s="23">
        <f t="shared" si="12"/>
        <v>1.9675553531106615E-5</v>
      </c>
      <c r="AH65" s="6">
        <f t="shared" si="13"/>
        <v>0</v>
      </c>
      <c r="AI65" s="24">
        <f t="shared" si="4"/>
        <v>51451.147855270108</v>
      </c>
      <c r="AJ65" s="13">
        <f>AI65/MAX(AI$13:$AI65)-1</f>
        <v>-1.3744785590844688E-2</v>
      </c>
      <c r="AK65" s="13">
        <f t="shared" si="14"/>
        <v>-1.2316228069640944E-3</v>
      </c>
    </row>
    <row r="66" spans="1:37" x14ac:dyDescent="0.3">
      <c r="A66" s="22">
        <f t="shared" si="15"/>
        <v>40598</v>
      </c>
      <c r="B66" s="6">
        <v>834703.50456794701</v>
      </c>
      <c r="C66" s="23">
        <f t="shared" si="0"/>
        <v>1.1236027155660855E-2</v>
      </c>
      <c r="D66" s="23">
        <f>B66/MAX($B$13:B66)-1</f>
        <v>-2.3897087783128823E-2</v>
      </c>
      <c r="F66" s="11">
        <v>42594</v>
      </c>
      <c r="G66" s="6">
        <f t="shared" si="1"/>
        <v>2170454.781729477</v>
      </c>
      <c r="H66" s="23">
        <f t="shared" si="2"/>
        <v>-1.3764264044561436E-2</v>
      </c>
      <c r="I66" s="23">
        <f>G66/MAX($G$13:G66)-1</f>
        <v>-1.5050425727978101E-2</v>
      </c>
      <c r="L66" s="22">
        <f t="shared" si="16"/>
        <v>40598</v>
      </c>
      <c r="M66" s="10">
        <v>11594274.232767859</v>
      </c>
      <c r="N66" s="23">
        <f t="shared" si="5"/>
        <v>1.2431323327493304E-2</v>
      </c>
      <c r="O66" s="23">
        <f>M66/MAX(M$13:$M66)-1</f>
        <v>0</v>
      </c>
      <c r="Q66" s="11">
        <v>42594</v>
      </c>
      <c r="R66" s="6">
        <f t="shared" si="3"/>
        <v>59877219.973750204</v>
      </c>
      <c r="S66" s="23">
        <f t="shared" si="6"/>
        <v>-1.6960153192528971E-3</v>
      </c>
      <c r="T66" s="23">
        <f>R66/MAX($R$13:R66)-1</f>
        <v>-3.7986752512235711E-2</v>
      </c>
      <c r="W66" s="11">
        <v>42600.385416666664</v>
      </c>
      <c r="X66">
        <v>103.39089442067507</v>
      </c>
      <c r="Y66" s="13">
        <f t="shared" si="7"/>
        <v>1.5770720430829943E-3</v>
      </c>
      <c r="Z66" s="13">
        <f>X66/MAX($X$13:X66)-1</f>
        <v>0</v>
      </c>
      <c r="AB66" s="11">
        <v>42600.385416666664</v>
      </c>
      <c r="AC66" s="23">
        <f t="shared" si="8"/>
        <v>8.2461228331418557E-3</v>
      </c>
      <c r="AD66" s="6">
        <f t="shared" si="9"/>
        <v>51875.42034039081</v>
      </c>
      <c r="AE66" s="23">
        <f t="shared" si="10"/>
        <v>8.9538757397042978E-3</v>
      </c>
      <c r="AF66" s="6">
        <f t="shared" si="11"/>
        <v>0</v>
      </c>
      <c r="AG66" s="23">
        <f t="shared" si="12"/>
        <v>1.5770720430829943E-3</v>
      </c>
      <c r="AH66" s="6">
        <f t="shared" si="13"/>
        <v>0</v>
      </c>
      <c r="AI66" s="24">
        <f t="shared" si="4"/>
        <v>51875.42034039081</v>
      </c>
      <c r="AJ66" s="13">
        <f>AI66/MAX(AI$13:$AI66)-1</f>
        <v>-5.6120039480000994E-3</v>
      </c>
      <c r="AK66" s="13">
        <f t="shared" si="14"/>
        <v>8.2461228331418557E-3</v>
      </c>
    </row>
    <row r="67" spans="1:37" x14ac:dyDescent="0.3">
      <c r="A67" s="22">
        <f t="shared" si="15"/>
        <v>40599</v>
      </c>
      <c r="B67" s="6">
        <v>834703.50456794701</v>
      </c>
      <c r="C67" s="23">
        <f t="shared" si="0"/>
        <v>0</v>
      </c>
      <c r="D67" s="23">
        <f>B67/MAX($B$13:B67)-1</f>
        <v>-2.3897087783128823E-2</v>
      </c>
      <c r="F67" s="11">
        <v>42598</v>
      </c>
      <c r="G67" s="6">
        <f t="shared" si="1"/>
        <v>2176011.9426515372</v>
      </c>
      <c r="H67" s="23">
        <f t="shared" si="2"/>
        <v>2.5603670570977233E-3</v>
      </c>
      <c r="I67" s="23">
        <f>G67/MAX($G$13:G67)-1</f>
        <v>-1.2528593285109579E-2</v>
      </c>
      <c r="L67" s="22">
        <f t="shared" si="16"/>
        <v>40599</v>
      </c>
      <c r="M67" s="10">
        <v>11478561.620027553</v>
      </c>
      <c r="N67" s="23">
        <f t="shared" si="5"/>
        <v>-9.9801514452089179E-3</v>
      </c>
      <c r="O67" s="23">
        <f>M67/MAX(M$13:$M67)-1</f>
        <v>-9.9801514452089179E-3</v>
      </c>
      <c r="Q67" s="11">
        <v>42598</v>
      </c>
      <c r="R67" s="6">
        <f t="shared" si="3"/>
        <v>59715718.932137266</v>
      </c>
      <c r="S67" s="23">
        <f t="shared" si="6"/>
        <v>-2.6972034052973326E-3</v>
      </c>
      <c r="T67" s="23">
        <f>R67/MAX($R$13:R67)-1</f>
        <v>-4.058149791930088E-2</v>
      </c>
      <c r="W67" s="11">
        <v>42601.385416666664</v>
      </c>
      <c r="X67">
        <v>103.53182279898958</v>
      </c>
      <c r="Y67" s="13">
        <f t="shared" si="7"/>
        <v>1.3630637311357052E-3</v>
      </c>
      <c r="Z67" s="13">
        <f>X67/MAX($X$13:X67)-1</f>
        <v>0</v>
      </c>
      <c r="AB67" s="11">
        <v>42601.385416666664</v>
      </c>
      <c r="AC67" s="23">
        <f t="shared" si="8"/>
        <v>-1.0593083135421399E-2</v>
      </c>
      <c r="AD67" s="6">
        <f t="shared" si="9"/>
        <v>51325.899700040121</v>
      </c>
      <c r="AE67" s="23">
        <f t="shared" si="10"/>
        <v>4.1304299567859193E-3</v>
      </c>
      <c r="AF67" s="6">
        <f t="shared" si="11"/>
        <v>0</v>
      </c>
      <c r="AG67" s="23">
        <f t="shared" si="12"/>
        <v>1.3630637311357052E-3</v>
      </c>
      <c r="AH67" s="6">
        <f t="shared" si="13"/>
        <v>0</v>
      </c>
      <c r="AI67" s="24">
        <f t="shared" si="4"/>
        <v>51325.899700040121</v>
      </c>
      <c r="AJ67" s="13">
        <f>AI67/MAX(AI$13:$AI67)-1</f>
        <v>-1.6145638659044059E-2</v>
      </c>
      <c r="AK67" s="13">
        <f t="shared" si="14"/>
        <v>-1.0593083135421399E-2</v>
      </c>
    </row>
    <row r="68" spans="1:37" x14ac:dyDescent="0.3">
      <c r="A68" s="22">
        <f t="shared" si="15"/>
        <v>40600</v>
      </c>
      <c r="B68" s="6">
        <v>834703.50456794701</v>
      </c>
      <c r="C68" s="23">
        <f t="shared" si="0"/>
        <v>0</v>
      </c>
      <c r="D68" s="23">
        <f>B68/MAX($B$13:B68)-1</f>
        <v>-2.3897087783128823E-2</v>
      </c>
      <c r="F68" s="11">
        <v>42599</v>
      </c>
      <c r="G68" s="6">
        <f t="shared" si="1"/>
        <v>2173331.9167147414</v>
      </c>
      <c r="H68" s="23">
        <f t="shared" si="2"/>
        <v>-1.2316228069640944E-3</v>
      </c>
      <c r="I68" s="23">
        <f>G68/MAX($G$13:G68)-1</f>
        <v>-1.3744785590844577E-2</v>
      </c>
      <c r="L68" s="22">
        <f t="shared" si="16"/>
        <v>40600</v>
      </c>
      <c r="M68" s="10">
        <v>11478561.620027553</v>
      </c>
      <c r="N68" s="23">
        <f t="shared" si="5"/>
        <v>0</v>
      </c>
      <c r="O68" s="23">
        <f>M68/MAX(M$13:$M68)-1</f>
        <v>-9.9801514452089179E-3</v>
      </c>
      <c r="Q68" s="11">
        <v>42599</v>
      </c>
      <c r="R68" s="6">
        <f t="shared" si="3"/>
        <v>59798931.113421239</v>
      </c>
      <c r="S68" s="23">
        <f t="shared" si="6"/>
        <v>1.3934719831227849E-3</v>
      </c>
      <c r="T68" s="23">
        <f>R68/MAX($R$13:R68)-1</f>
        <v>-3.9244575116561764E-2</v>
      </c>
      <c r="W68" s="11">
        <v>42604.385416666664</v>
      </c>
      <c r="X68">
        <v>103.11822041205846</v>
      </c>
      <c r="Y68" s="13">
        <f t="shared" si="7"/>
        <v>-3.9949300200590177E-3</v>
      </c>
      <c r="Z68" s="13">
        <f>X68/MAX($X$13:X68)-1</f>
        <v>-3.9949300200590177E-3</v>
      </c>
      <c r="AB68" s="11">
        <v>42604.385416666664</v>
      </c>
      <c r="AC68" s="23">
        <f t="shared" si="8"/>
        <v>5.8306079172387726E-3</v>
      </c>
      <c r="AD68" s="6">
        <f t="shared" si="9"/>
        <v>51625.160897190581</v>
      </c>
      <c r="AE68" s="23">
        <f t="shared" si="10"/>
        <v>-5.4665375751894452E-4</v>
      </c>
      <c r="AF68" s="6">
        <f t="shared" si="11"/>
        <v>0</v>
      </c>
      <c r="AG68" s="23">
        <f t="shared" si="12"/>
        <v>-3.9949300200590177E-3</v>
      </c>
      <c r="AH68" s="6">
        <f t="shared" si="13"/>
        <v>0</v>
      </c>
      <c r="AI68" s="24">
        <f t="shared" si="4"/>
        <v>51625.160897190581</v>
      </c>
      <c r="AJ68" s="13">
        <f>AI68/MAX(AI$13:$AI68)-1</f>
        <v>-1.0409169630399506E-2</v>
      </c>
      <c r="AK68" s="13">
        <f t="shared" si="14"/>
        <v>5.8306079172387726E-3</v>
      </c>
    </row>
    <row r="69" spans="1:37" x14ac:dyDescent="0.3">
      <c r="A69" s="22">
        <f t="shared" si="15"/>
        <v>40601</v>
      </c>
      <c r="B69" s="6">
        <v>834703.50456794701</v>
      </c>
      <c r="C69" s="23">
        <f t="shared" si="0"/>
        <v>0</v>
      </c>
      <c r="D69" s="23">
        <f>B69/MAX($B$13:B69)-1</f>
        <v>-2.3897087783128823E-2</v>
      </c>
      <c r="F69" s="11">
        <v>42600</v>
      </c>
      <c r="G69" s="6">
        <f t="shared" si="1"/>
        <v>2191253.4786571586</v>
      </c>
      <c r="H69" s="23">
        <f t="shared" si="2"/>
        <v>8.2461228331418557E-3</v>
      </c>
      <c r="I69" s="23">
        <f>G69/MAX($G$13:G69)-1</f>
        <v>-5.6120039480000994E-3</v>
      </c>
      <c r="L69" s="22">
        <f t="shared" si="16"/>
        <v>40601</v>
      </c>
      <c r="M69" s="10">
        <v>11478561.620027553</v>
      </c>
      <c r="N69" s="23">
        <f t="shared" si="5"/>
        <v>0</v>
      </c>
      <c r="O69" s="23">
        <f>M69/MAX(M$13:$M69)-1</f>
        <v>-9.9801514452089179E-3</v>
      </c>
      <c r="Q69" s="11">
        <v>42600</v>
      </c>
      <c r="R69" s="6">
        <f t="shared" si="3"/>
        <v>60334363.311977953</v>
      </c>
      <c r="S69" s="23">
        <f t="shared" si="6"/>
        <v>8.9538757397042978E-3</v>
      </c>
      <c r="T69" s="23">
        <f>R69/MAX($R$13:R69)-1</f>
        <v>-3.0642090425908597E-2</v>
      </c>
      <c r="W69" s="11">
        <v>42605.385416666664</v>
      </c>
      <c r="X69">
        <v>103.15903111608107</v>
      </c>
      <c r="Y69" s="13">
        <f t="shared" si="7"/>
        <v>3.9576617846504014E-4</v>
      </c>
      <c r="Z69" s="13">
        <f>X69/MAX($X$13:X69)-1</f>
        <v>-3.6007448997812386E-3</v>
      </c>
      <c r="AB69" s="11">
        <v>42605.385416666664</v>
      </c>
      <c r="AC69" s="23">
        <f t="shared" si="8"/>
        <v>-4.30882016642542E-4</v>
      </c>
      <c r="AD69" s="6">
        <f t="shared" si="9"/>
        <v>51602.916543753701</v>
      </c>
      <c r="AE69" s="23">
        <f t="shared" si="10"/>
        <v>4.3963195451879322E-4</v>
      </c>
      <c r="AF69" s="6">
        <f t="shared" si="11"/>
        <v>0</v>
      </c>
      <c r="AG69" s="23">
        <f t="shared" si="12"/>
        <v>3.9576617846504014E-4</v>
      </c>
      <c r="AH69" s="6">
        <f t="shared" si="13"/>
        <v>0</v>
      </c>
      <c r="AI69" s="24">
        <f t="shared" si="4"/>
        <v>51602.916543753701</v>
      </c>
      <c r="AJ69" s="13">
        <f>AI69/MAX(AI$13:$AI69)-1</f>
        <v>-1.0835566523040185E-2</v>
      </c>
      <c r="AK69" s="13">
        <f t="shared" si="14"/>
        <v>-4.30882016642542E-4</v>
      </c>
    </row>
    <row r="70" spans="1:37" x14ac:dyDescent="0.3">
      <c r="A70" s="22">
        <f t="shared" si="15"/>
        <v>40602</v>
      </c>
      <c r="B70" s="6">
        <v>836205.89481857931</v>
      </c>
      <c r="C70" s="23">
        <f t="shared" si="0"/>
        <v>1.7999088807107988E-3</v>
      </c>
      <c r="D70" s="23">
        <f>B70/MAX($B$13:B70)-1</f>
        <v>-2.2140191482941884E-2</v>
      </c>
      <c r="F70" s="11">
        <v>42601</v>
      </c>
      <c r="G70" s="6">
        <f t="shared" si="1"/>
        <v>2168041.348386962</v>
      </c>
      <c r="H70" s="23">
        <f t="shared" si="2"/>
        <v>-1.0593083135421399E-2</v>
      </c>
      <c r="I70" s="23">
        <f>G70/MAX($G$13:G70)-1</f>
        <v>-1.6145638659044059E-2</v>
      </c>
      <c r="L70" s="22">
        <f t="shared" si="16"/>
        <v>40602</v>
      </c>
      <c r="M70" s="10">
        <v>11360351.352245074</v>
      </c>
      <c r="N70" s="23">
        <f t="shared" si="5"/>
        <v>-1.0298351979591946E-2</v>
      </c>
      <c r="O70" s="23">
        <f>M70/MAX(M$13:$M70)-1</f>
        <v>-2.0175724312408438E-2</v>
      </c>
      <c r="Q70" s="11">
        <v>42601</v>
      </c>
      <c r="R70" s="6">
        <f t="shared" si="3"/>
        <v>60583570.17362535</v>
      </c>
      <c r="S70" s="23">
        <f t="shared" si="6"/>
        <v>4.1304299567859193E-3</v>
      </c>
      <c r="T70" s="23">
        <f>R70/MAX($R$13:R70)-1</f>
        <v>-2.6638225477356392E-2</v>
      </c>
      <c r="W70" s="11">
        <v>42606.385416666664</v>
      </c>
      <c r="X70">
        <v>102.93507390688553</v>
      </c>
      <c r="Y70" s="13">
        <f t="shared" si="7"/>
        <v>-2.1709898471566902E-3</v>
      </c>
      <c r="Z70" s="13">
        <f>X70/MAX($X$13:X70)-1</f>
        <v>-5.7639175663182218E-3</v>
      </c>
      <c r="AB70" s="11">
        <v>42606.385416666664</v>
      </c>
      <c r="AC70" s="23">
        <f t="shared" si="8"/>
        <v>1.2345033757557022E-3</v>
      </c>
      <c r="AD70" s="6">
        <f t="shared" si="9"/>
        <v>51666.620518425807</v>
      </c>
      <c r="AE70" s="23">
        <f t="shared" si="10"/>
        <v>6.7007895218309521E-3</v>
      </c>
      <c r="AF70" s="6">
        <f t="shared" si="11"/>
        <v>0</v>
      </c>
      <c r="AG70" s="23">
        <f t="shared" si="12"/>
        <v>-2.1709898471566902E-3</v>
      </c>
      <c r="AH70" s="6">
        <f t="shared" si="13"/>
        <v>0</v>
      </c>
      <c r="AI70" s="24">
        <f t="shared" si="4"/>
        <v>51666.620518425807</v>
      </c>
      <c r="AJ70" s="13">
        <f>AI70/MAX(AI$13:$AI70)-1</f>
        <v>-9.614439690735388E-3</v>
      </c>
      <c r="AK70" s="13">
        <f t="shared" si="14"/>
        <v>1.2345033757557022E-3</v>
      </c>
    </row>
    <row r="71" spans="1:37" x14ac:dyDescent="0.3">
      <c r="A71" s="22">
        <f t="shared" si="15"/>
        <v>40603</v>
      </c>
      <c r="B71" s="6">
        <v>836309.05021365476</v>
      </c>
      <c r="C71" s="23">
        <f t="shared" si="0"/>
        <v>1.2336123879852501E-4</v>
      </c>
      <c r="D71" s="23">
        <f>B71/MAX($B$13:B71)-1</f>
        <v>-2.2019561485592032E-2</v>
      </c>
      <c r="F71" s="11">
        <v>42604</v>
      </c>
      <c r="G71" s="6">
        <f t="shared" si="1"/>
        <v>2180682.3474377678</v>
      </c>
      <c r="H71" s="23">
        <f t="shared" si="2"/>
        <v>5.8306079172387726E-3</v>
      </c>
      <c r="I71" s="23">
        <f>G71/MAX($G$13:G71)-1</f>
        <v>-1.0409169630399728E-2</v>
      </c>
      <c r="L71" s="22">
        <f t="shared" si="16"/>
        <v>40603</v>
      </c>
      <c r="M71" s="10">
        <v>11474863.375317693</v>
      </c>
      <c r="N71" s="23">
        <f t="shared" si="5"/>
        <v>1.0079971958788736E-2</v>
      </c>
      <c r="O71" s="23">
        <f>M71/MAX(M$13:$M71)-1</f>
        <v>-1.029912308893699E-2</v>
      </c>
      <c r="Q71" s="11">
        <v>42604</v>
      </c>
      <c r="R71" s="6">
        <f t="shared" si="3"/>
        <v>60550451.937346026</v>
      </c>
      <c r="S71" s="23">
        <f t="shared" si="6"/>
        <v>-5.4665375751894452E-4</v>
      </c>
      <c r="T71" s="23">
        <f>R71/MAX($R$13:R71)-1</f>
        <v>-2.7170317348824469E-2</v>
      </c>
      <c r="W71" s="11">
        <v>42607.385416666664</v>
      </c>
      <c r="X71">
        <v>103.17039272275052</v>
      </c>
      <c r="Y71" s="13">
        <f t="shared" si="7"/>
        <v>2.2860897353398357E-3</v>
      </c>
      <c r="Z71" s="13">
        <f>X71/MAX($X$13:X71)-1</f>
        <v>-3.4910046637620651E-3</v>
      </c>
      <c r="AB71" s="11">
        <v>42607.385416666664</v>
      </c>
      <c r="AC71" s="23">
        <f t="shared" si="8"/>
        <v>1.3129752789995397E-3</v>
      </c>
      <c r="AD71" s="6">
        <f t="shared" si="9"/>
        <v>51734.45751391595</v>
      </c>
      <c r="AE71" s="23">
        <f t="shared" si="10"/>
        <v>5.156168219157431E-3</v>
      </c>
      <c r="AF71" s="6">
        <f t="shared" si="11"/>
        <v>0</v>
      </c>
      <c r="AG71" s="23">
        <f t="shared" si="12"/>
        <v>2.2860897353398357E-3</v>
      </c>
      <c r="AH71" s="6">
        <f t="shared" si="13"/>
        <v>0</v>
      </c>
      <c r="AI71" s="24">
        <f t="shared" si="4"/>
        <v>51734.45751391595</v>
      </c>
      <c r="AJ71" s="13">
        <f>AI71/MAX(AI$13:$AI71)-1</f>
        <v>-8.3140879333711837E-3</v>
      </c>
      <c r="AK71" s="13">
        <f t="shared" si="14"/>
        <v>1.3129752789995397E-3</v>
      </c>
    </row>
    <row r="72" spans="1:37" x14ac:dyDescent="0.3">
      <c r="A72" s="22">
        <f t="shared" si="15"/>
        <v>40604</v>
      </c>
      <c r="B72" s="6">
        <v>836309.05021365476</v>
      </c>
      <c r="C72" s="23">
        <f t="shared" si="0"/>
        <v>0</v>
      </c>
      <c r="D72" s="23">
        <f>B72/MAX($B$13:B72)-1</f>
        <v>-2.2019561485592032E-2</v>
      </c>
      <c r="F72" s="11">
        <v>42605</v>
      </c>
      <c r="G72" s="6">
        <f t="shared" si="1"/>
        <v>2179742.7306302469</v>
      </c>
      <c r="H72" s="23">
        <f t="shared" si="2"/>
        <v>-4.30882016642542E-4</v>
      </c>
      <c r="I72" s="23">
        <f>G72/MAX($G$13:G72)-1</f>
        <v>-1.0835566523040296E-2</v>
      </c>
      <c r="L72" s="22">
        <f t="shared" si="16"/>
        <v>40604</v>
      </c>
      <c r="M72" s="10">
        <v>11474863.375317693</v>
      </c>
      <c r="N72" s="23">
        <f t="shared" si="5"/>
        <v>0</v>
      </c>
      <c r="O72" s="23">
        <f>M72/MAX(M$13:$M72)-1</f>
        <v>-1.029912308893699E-2</v>
      </c>
      <c r="Q72" s="11">
        <v>42605</v>
      </c>
      <c r="R72" s="6">
        <f t="shared" si="3"/>
        <v>60577071.850878239</v>
      </c>
      <c r="S72" s="23">
        <f t="shared" si="6"/>
        <v>4.3963195451879322E-4</v>
      </c>
      <c r="T72" s="23">
        <f>R72/MAX($R$13:R72)-1</f>
        <v>-2.6742630334026685E-2</v>
      </c>
      <c r="W72" s="11">
        <v>42608.385416666664</v>
      </c>
      <c r="X72">
        <v>103.26693575530889</v>
      </c>
      <c r="Y72" s="13">
        <f t="shared" si="7"/>
        <v>9.3576296465025521E-4</v>
      </c>
      <c r="Z72" s="13">
        <f>X72/MAX($X$13:X72)-1</f>
        <v>-2.558508451985575E-3</v>
      </c>
      <c r="AB72" s="11">
        <v>42608.385416666664</v>
      </c>
      <c r="AC72" s="23">
        <f t="shared" si="8"/>
        <v>0</v>
      </c>
      <c r="AD72" s="6">
        <f t="shared" si="9"/>
        <v>51734.45751391595</v>
      </c>
      <c r="AE72" s="23">
        <f t="shared" si="10"/>
        <v>6.5473173760834946E-3</v>
      </c>
      <c r="AF72" s="6">
        <f t="shared" si="11"/>
        <v>0</v>
      </c>
      <c r="AG72" s="23">
        <f t="shared" si="12"/>
        <v>9.3576296465025521E-4</v>
      </c>
      <c r="AH72" s="6">
        <f t="shared" si="13"/>
        <v>0</v>
      </c>
      <c r="AI72" s="24">
        <f t="shared" si="4"/>
        <v>51734.45751391595</v>
      </c>
      <c r="AJ72" s="13">
        <f>AI72/MAX(AI$13:$AI72)-1</f>
        <v>-8.3140879333711837E-3</v>
      </c>
      <c r="AK72" s="13">
        <f t="shared" si="14"/>
        <v>0</v>
      </c>
    </row>
    <row r="73" spans="1:37" x14ac:dyDescent="0.3">
      <c r="A73" s="22">
        <f t="shared" si="15"/>
        <v>40605</v>
      </c>
      <c r="B73" s="6">
        <v>832836.12039550545</v>
      </c>
      <c r="C73" s="23">
        <f t="shared" si="0"/>
        <v>-4.1526871163980461E-3</v>
      </c>
      <c r="D73" s="23">
        <f>B73/MAX($B$13:B73)-1</f>
        <v>-2.6080808252700094E-2</v>
      </c>
      <c r="F73" s="11">
        <v>42606</v>
      </c>
      <c r="G73" s="6">
        <f t="shared" si="1"/>
        <v>2182433.6303894888</v>
      </c>
      <c r="H73" s="23">
        <f t="shared" si="2"/>
        <v>1.2345033757557022E-3</v>
      </c>
      <c r="I73" s="23">
        <f>G73/MAX($G$13:G73)-1</f>
        <v>-9.61443969073561E-3</v>
      </c>
      <c r="L73" s="22">
        <f t="shared" si="16"/>
        <v>40605</v>
      </c>
      <c r="M73" s="10">
        <v>11419873.369174585</v>
      </c>
      <c r="N73" s="23">
        <f t="shared" si="5"/>
        <v>-4.7922144555891943E-3</v>
      </c>
      <c r="O73" s="23">
        <f>M73/MAX(M$13:$M73)-1</f>
        <v>-1.5041981937979454E-2</v>
      </c>
      <c r="Q73" s="11">
        <v>42606</v>
      </c>
      <c r="R73" s="6">
        <f t="shared" si="3"/>
        <v>60982986.05919981</v>
      </c>
      <c r="S73" s="23">
        <f t="shared" si="6"/>
        <v>6.7007895218309521E-3</v>
      </c>
      <c r="T73" s="23">
        <f>R73/MAX($R$13:R73)-1</f>
        <v>-2.0221037549324028E-2</v>
      </c>
      <c r="W73" s="11">
        <v>42611.385416666664</v>
      </c>
      <c r="X73">
        <v>103.52893961776223</v>
      </c>
      <c r="Y73" s="13">
        <f t="shared" si="7"/>
        <v>2.5371515145384826E-3</v>
      </c>
      <c r="Z73" s="13">
        <f>X73/MAX($X$13:X73)-1</f>
        <v>-2.7848261040852584E-5</v>
      </c>
      <c r="AB73" s="11">
        <v>42611.385416666664</v>
      </c>
      <c r="AC73" s="23">
        <f t="shared" si="8"/>
        <v>1.6885877104424463E-3</v>
      </c>
      <c r="AD73" s="6">
        <f t="shared" si="9"/>
        <v>51821.815683080356</v>
      </c>
      <c r="AE73" s="23">
        <f t="shared" si="10"/>
        <v>1.3822465931709882E-3</v>
      </c>
      <c r="AF73" s="6">
        <f t="shared" si="11"/>
        <v>0</v>
      </c>
      <c r="AG73" s="23">
        <f t="shared" si="12"/>
        <v>2.5371515145384826E-3</v>
      </c>
      <c r="AH73" s="6">
        <f t="shared" si="13"/>
        <v>0</v>
      </c>
      <c r="AI73" s="24">
        <f t="shared" si="4"/>
        <v>51821.815683080356</v>
      </c>
      <c r="AJ73" s="13">
        <f>AI73/MAX(AI$13:$AI73)-1</f>
        <v>-6.6395392896365646E-3</v>
      </c>
      <c r="AK73" s="13">
        <f t="shared" si="14"/>
        <v>1.6885877104424463E-3</v>
      </c>
    </row>
    <row r="74" spans="1:37" x14ac:dyDescent="0.3">
      <c r="A74" s="22">
        <f t="shared" si="15"/>
        <v>40606</v>
      </c>
      <c r="B74" s="6">
        <v>830882.45931690698</v>
      </c>
      <c r="C74" s="23">
        <f t="shared" si="0"/>
        <v>-2.3457929246281095E-3</v>
      </c>
      <c r="D74" s="23">
        <f>B74/MAX($B$13:B74)-1</f>
        <v>-2.8365421001860347E-2</v>
      </c>
      <c r="F74" s="11">
        <v>42607</v>
      </c>
      <c r="G74" s="6">
        <f t="shared" si="1"/>
        <v>2185299.1117942473</v>
      </c>
      <c r="H74" s="23">
        <f t="shared" si="2"/>
        <v>1.3129752789995397E-3</v>
      </c>
      <c r="I74" s="23">
        <f>G74/MAX($G$13:G74)-1</f>
        <v>-8.3140879333715167E-3</v>
      </c>
      <c r="L74" s="22">
        <f t="shared" si="16"/>
        <v>40606</v>
      </c>
      <c r="M74" s="10">
        <v>11412797.287013747</v>
      </c>
      <c r="N74" s="23">
        <f t="shared" si="5"/>
        <v>-6.1962877626453583E-4</v>
      </c>
      <c r="O74" s="23">
        <f>M74/MAX(M$13:$M74)-1</f>
        <v>-1.5652290269383196E-2</v>
      </c>
      <c r="Q74" s="11">
        <v>42607</v>
      </c>
      <c r="R74" s="6">
        <f t="shared" si="3"/>
        <v>61297424.593827583</v>
      </c>
      <c r="S74" s="23">
        <f t="shared" si="6"/>
        <v>5.156168219157431E-3</v>
      </c>
      <c r="T74" s="23">
        <f>R74/MAX($R$13:R74)-1</f>
        <v>-1.5169132401336771E-2</v>
      </c>
      <c r="W74" s="11">
        <v>42612.385416666664</v>
      </c>
      <c r="X74">
        <v>103.80253248204693</v>
      </c>
      <c r="Y74" s="13">
        <f t="shared" si="7"/>
        <v>2.6426704001298873E-3</v>
      </c>
      <c r="Z74" s="13">
        <f>X74/MAX($X$13:X74)-1</f>
        <v>0</v>
      </c>
      <c r="AB74" s="11">
        <v>42612.385416666664</v>
      </c>
      <c r="AC74" s="23">
        <f t="shared" si="8"/>
        <v>3.2174828174262871E-3</v>
      </c>
      <c r="AD74" s="6">
        <f t="shared" si="9"/>
        <v>51988.551484608499</v>
      </c>
      <c r="AE74" s="23">
        <f t="shared" si="10"/>
        <v>1.0562134469555895E-2</v>
      </c>
      <c r="AF74" s="6">
        <f t="shared" si="11"/>
        <v>0</v>
      </c>
      <c r="AG74" s="23">
        <f t="shared" si="12"/>
        <v>2.6426704001298873E-3</v>
      </c>
      <c r="AH74" s="6">
        <f t="shared" si="13"/>
        <v>0</v>
      </c>
      <c r="AI74" s="24">
        <f t="shared" si="4"/>
        <v>51988.551484608499</v>
      </c>
      <c r="AJ74" s="13">
        <f>AI74/MAX(AI$13:$AI74)-1</f>
        <v>-3.4434190757903771E-3</v>
      </c>
      <c r="AK74" s="13">
        <f t="shared" si="14"/>
        <v>3.2174828174262871E-3</v>
      </c>
    </row>
    <row r="75" spans="1:37" x14ac:dyDescent="0.3">
      <c r="A75" s="22">
        <f t="shared" si="15"/>
        <v>40607</v>
      </c>
      <c r="B75" s="6">
        <v>830882.45931690698</v>
      </c>
      <c r="C75" s="23">
        <f t="shared" si="0"/>
        <v>0</v>
      </c>
      <c r="D75" s="23">
        <f>B75/MAX($B$13:B75)-1</f>
        <v>-2.8365421001860347E-2</v>
      </c>
      <c r="F75" s="11">
        <v>42608</v>
      </c>
      <c r="G75" s="6">
        <f t="shared" si="1"/>
        <v>2185299.1117942473</v>
      </c>
      <c r="H75" s="23">
        <f t="shared" si="2"/>
        <v>0</v>
      </c>
      <c r="I75" s="23">
        <f>G75/MAX($G$13:G75)-1</f>
        <v>-8.3140879333715167E-3</v>
      </c>
      <c r="L75" s="22">
        <f t="shared" si="16"/>
        <v>40607</v>
      </c>
      <c r="M75" s="10">
        <v>11412797.287013747</v>
      </c>
      <c r="N75" s="23">
        <f t="shared" si="5"/>
        <v>0</v>
      </c>
      <c r="O75" s="23">
        <f>M75/MAX(M$13:$M75)-1</f>
        <v>-1.5652290269383196E-2</v>
      </c>
      <c r="Q75" s="11">
        <v>42608</v>
      </c>
      <c r="R75" s="6">
        <f t="shared" si="3"/>
        <v>61698758.286979921</v>
      </c>
      <c r="S75" s="23">
        <f t="shared" si="6"/>
        <v>6.5473173760834946E-3</v>
      </c>
      <c r="T75" s="23">
        <f>R75/MAX($R$13:R75)-1</f>
        <v>-8.7211321494045091E-3</v>
      </c>
      <c r="W75" s="11">
        <v>42613.385416666664</v>
      </c>
      <c r="X75">
        <v>103.82253283169452</v>
      </c>
      <c r="Y75" s="13">
        <f t="shared" si="7"/>
        <v>1.9267689495960916E-4</v>
      </c>
      <c r="Z75" s="13">
        <f>X75/MAX($X$13:X75)-1</f>
        <v>0</v>
      </c>
      <c r="AB75" s="11">
        <v>42613.385416666664</v>
      </c>
      <c r="AC75" s="23">
        <f t="shared" si="8"/>
        <v>3.6074851476393111E-3</v>
      </c>
      <c r="AD75" s="6">
        <f t="shared" si="9"/>
        <v>52176.099411936506</v>
      </c>
      <c r="AE75" s="23">
        <f t="shared" si="10"/>
        <v>-1.4753045746507265E-3</v>
      </c>
      <c r="AF75" s="6">
        <f t="shared" si="11"/>
        <v>0</v>
      </c>
      <c r="AG75" s="23">
        <f t="shared" si="12"/>
        <v>1.9267689495960916E-4</v>
      </c>
      <c r="AH75" s="6">
        <f t="shared" si="13"/>
        <v>0</v>
      </c>
      <c r="AI75" s="24">
        <f t="shared" si="4"/>
        <v>52176.099411936506</v>
      </c>
      <c r="AJ75" s="13">
        <f>AI75/MAX(AI$13:$AI75)-1</f>
        <v>0</v>
      </c>
      <c r="AK75" s="13">
        <f t="shared" si="14"/>
        <v>3.6074851476393111E-3</v>
      </c>
    </row>
    <row r="76" spans="1:37" x14ac:dyDescent="0.3">
      <c r="A76" s="22">
        <f t="shared" si="15"/>
        <v>40608</v>
      </c>
      <c r="B76" s="6">
        <v>830882.45931690698</v>
      </c>
      <c r="C76" s="23">
        <f t="shared" si="0"/>
        <v>0</v>
      </c>
      <c r="D76" s="23">
        <f>B76/MAX($B$13:B76)-1</f>
        <v>-2.8365421001860347E-2</v>
      </c>
      <c r="F76" s="11">
        <v>42611</v>
      </c>
      <c r="G76" s="6">
        <f t="shared" si="1"/>
        <v>2188989.1810180638</v>
      </c>
      <c r="H76" s="23">
        <f t="shared" si="2"/>
        <v>1.6885877104424463E-3</v>
      </c>
      <c r="I76" s="23">
        <f>G76/MAX($G$13:G76)-1</f>
        <v>-6.6395392896368977E-3</v>
      </c>
      <c r="L76" s="22">
        <f t="shared" si="16"/>
        <v>40608</v>
      </c>
      <c r="M76" s="10">
        <v>11412797.287013747</v>
      </c>
      <c r="N76" s="23">
        <f t="shared" si="5"/>
        <v>0</v>
      </c>
      <c r="O76" s="23">
        <f>M76/MAX(M$13:$M76)-1</f>
        <v>-1.5652290269383196E-2</v>
      </c>
      <c r="Q76" s="11">
        <v>42611</v>
      </c>
      <c r="R76" s="6">
        <f t="shared" si="3"/>
        <v>61784041.185424984</v>
      </c>
      <c r="S76" s="23">
        <f t="shared" si="6"/>
        <v>1.3822465931709882E-3</v>
      </c>
      <c r="T76" s="23">
        <f>R76/MAX($R$13:R76)-1</f>
        <v>-7.350940311435572E-3</v>
      </c>
      <c r="W76" s="11">
        <v>42614.385416666664</v>
      </c>
      <c r="X76">
        <v>103.82859110916594</v>
      </c>
      <c r="Y76" s="13">
        <f t="shared" si="7"/>
        <v>5.8352241138592831E-5</v>
      </c>
      <c r="Z76" s="13">
        <f>X76/MAX($X$13:X76)-1</f>
        <v>0</v>
      </c>
      <c r="AB76" s="11">
        <v>42614.385416666664</v>
      </c>
      <c r="AC76" s="23">
        <f t="shared" si="8"/>
        <v>3.6145393858166841E-3</v>
      </c>
      <c r="AD76" s="6">
        <f t="shared" si="9"/>
        <v>52364.691978259238</v>
      </c>
      <c r="AE76" s="23">
        <f t="shared" si="10"/>
        <v>-5.2538656731397904E-3</v>
      </c>
      <c r="AF76" s="6">
        <f t="shared" si="11"/>
        <v>0</v>
      </c>
      <c r="AG76" s="23">
        <f t="shared" si="12"/>
        <v>5.8352241138592831E-5</v>
      </c>
      <c r="AH76" s="6">
        <f t="shared" si="13"/>
        <v>0</v>
      </c>
      <c r="AI76" s="24">
        <f t="shared" si="4"/>
        <v>52364.691978259238</v>
      </c>
      <c r="AJ76" s="13">
        <f>AI76/MAX(AI$13:$AI76)-1</f>
        <v>0</v>
      </c>
      <c r="AK76" s="13">
        <f t="shared" si="14"/>
        <v>3.6145393858166841E-3</v>
      </c>
    </row>
    <row r="77" spans="1:37" x14ac:dyDescent="0.3">
      <c r="A77" s="22">
        <f t="shared" si="15"/>
        <v>40609</v>
      </c>
      <c r="B77" s="6">
        <v>829204.32088082272</v>
      </c>
      <c r="C77" s="23">
        <f t="shared" si="0"/>
        <v>-2.0197061777713632E-3</v>
      </c>
      <c r="D77" s="23">
        <f>B77/MAX($B$13:B77)-1</f>
        <v>-3.032783736359923E-2</v>
      </c>
      <c r="F77" s="11">
        <v>42612</v>
      </c>
      <c r="G77" s="6">
        <f t="shared" si="1"/>
        <v>2196032.2160955216</v>
      </c>
      <c r="H77" s="23">
        <f t="shared" si="2"/>
        <v>3.2174828174262871E-3</v>
      </c>
      <c r="I77" s="23">
        <f>G77/MAX($G$13:G77)-1</f>
        <v>-3.4434190757905991E-3</v>
      </c>
      <c r="L77" s="22">
        <f t="shared" si="16"/>
        <v>40609</v>
      </c>
      <c r="M77" s="10">
        <v>11331313.017622519</v>
      </c>
      <c r="N77" s="23">
        <f t="shared" si="5"/>
        <v>-7.1397280913720884E-3</v>
      </c>
      <c r="O77" s="23">
        <f>M77/MAX(M$13:$M77)-1</f>
        <v>-2.268026526422473E-2</v>
      </c>
      <c r="Q77" s="11">
        <v>42612</v>
      </c>
      <c r="R77" s="6">
        <f t="shared" si="3"/>
        <v>62436612.536498025</v>
      </c>
      <c r="S77" s="23">
        <f t="shared" si="6"/>
        <v>1.0562134469555895E-2</v>
      </c>
      <c r="T77" s="23">
        <f>R77/MAX($R$13:R77)-1</f>
        <v>0</v>
      </c>
      <c r="W77" s="11">
        <v>42615.385416666664</v>
      </c>
      <c r="X77">
        <v>103.98040897722103</v>
      </c>
      <c r="Y77" s="13">
        <f t="shared" si="7"/>
        <v>1.4621971311876703E-3</v>
      </c>
      <c r="Z77" s="13">
        <f>X77/MAX($X$13:X77)-1</f>
        <v>0</v>
      </c>
      <c r="AB77" s="11">
        <v>42615.385416666664</v>
      </c>
      <c r="AC77" s="23">
        <f t="shared" si="8"/>
        <v>4.736688379099574E-3</v>
      </c>
      <c r="AD77" s="6">
        <f t="shared" si="9"/>
        <v>52612.727206227784</v>
      </c>
      <c r="AE77" s="23">
        <f t="shared" si="10"/>
        <v>-2.6645467104854381E-3</v>
      </c>
      <c r="AF77" s="6">
        <f t="shared" si="11"/>
        <v>0</v>
      </c>
      <c r="AG77" s="23">
        <f t="shared" si="12"/>
        <v>1.4621971311876703E-3</v>
      </c>
      <c r="AH77" s="6">
        <f t="shared" si="13"/>
        <v>0</v>
      </c>
      <c r="AI77" s="24">
        <f t="shared" si="4"/>
        <v>52612.727206227784</v>
      </c>
      <c r="AJ77" s="13">
        <f>AI77/MAX(AI$13:$AI77)-1</f>
        <v>0</v>
      </c>
      <c r="AK77" s="13">
        <f t="shared" si="14"/>
        <v>4.736688379099574E-3</v>
      </c>
    </row>
    <row r="78" spans="1:37" x14ac:dyDescent="0.3">
      <c r="A78" s="22">
        <f t="shared" si="15"/>
        <v>40610</v>
      </c>
      <c r="B78" s="6">
        <v>841784.01133127289</v>
      </c>
      <c r="C78" s="23">
        <f t="shared" ref="C78:C141" si="17">B78/B77-1</f>
        <v>1.5170797032373562E-2</v>
      </c>
      <c r="D78" s="23">
        <f>B78/MAX($B$13:B78)-1</f>
        <v>-1.5617137796299585E-2</v>
      </c>
      <c r="F78" s="11">
        <v>42613</v>
      </c>
      <c r="G78" s="6">
        <f t="shared" ref="G78:G141" si="18">VLOOKUP($F$13:$F$1286,$A$13:$D$4210,2,FALSE)</f>
        <v>2203954.3696988234</v>
      </c>
      <c r="H78" s="23">
        <f t="shared" ref="H78:H141" si="19">VLOOKUP($F$13:$F$1286,$A$13:$D$4210,3,FALSE)</f>
        <v>3.6074851476393111E-3</v>
      </c>
      <c r="I78" s="23">
        <f>G78/MAX($G$13:G78)-1</f>
        <v>0</v>
      </c>
      <c r="L78" s="22">
        <f t="shared" si="16"/>
        <v>40610</v>
      </c>
      <c r="M78" s="10">
        <v>11232514.256497111</v>
      </c>
      <c r="N78" s="23">
        <f t="shared" si="5"/>
        <v>-8.7190920391798654E-3</v>
      </c>
      <c r="O78" s="23">
        <f>M78/MAX(M$13:$M78)-1</f>
        <v>-3.120160598309285E-2</v>
      </c>
      <c r="Q78" s="11">
        <v>42613</v>
      </c>
      <c r="R78" s="6">
        <f t="shared" ref="R78:R141" si="20">VLOOKUP($Q$13:$Q$1286,$L$13:$O$4210,2,FALSE)</f>
        <v>62344499.516397238</v>
      </c>
      <c r="S78" s="23">
        <f t="shared" si="6"/>
        <v>-1.4753045746507265E-3</v>
      </c>
      <c r="T78" s="23">
        <f>R78/MAX($R$13:R78)-1</f>
        <v>-1.4753045746507265E-3</v>
      </c>
      <c r="W78" s="11">
        <v>42619.385416666664</v>
      </c>
      <c r="X78">
        <v>104.59412730334786</v>
      </c>
      <c r="Y78" s="13">
        <f t="shared" si="7"/>
        <v>5.9022495887786075E-3</v>
      </c>
      <c r="Z78" s="13">
        <f>X78/MAX($X$13:X78)-1</f>
        <v>0</v>
      </c>
      <c r="AB78" s="11">
        <v>42619.385416666664</v>
      </c>
      <c r="AC78" s="23">
        <f t="shared" si="8"/>
        <v>1.5796761456956521E-2</v>
      </c>
      <c r="AD78" s="6">
        <f t="shared" si="9"/>
        <v>53443.837907504494</v>
      </c>
      <c r="AE78" s="23">
        <f t="shared" si="10"/>
        <v>1.6754939213610154E-2</v>
      </c>
      <c r="AF78" s="6">
        <f t="shared" si="11"/>
        <v>0</v>
      </c>
      <c r="AG78" s="23">
        <f t="shared" si="12"/>
        <v>5.9022495887786075E-3</v>
      </c>
      <c r="AH78" s="6">
        <f t="shared" si="13"/>
        <v>0</v>
      </c>
      <c r="AI78" s="24">
        <f t="shared" ref="AI78:AI141" si="21">AH78+AF78+AD78</f>
        <v>53443.837907504494</v>
      </c>
      <c r="AJ78" s="13">
        <f>AI78/MAX(AI$13:$AI78)-1</f>
        <v>0</v>
      </c>
      <c r="AK78" s="13">
        <f t="shared" si="14"/>
        <v>1.5796761456956521E-2</v>
      </c>
    </row>
    <row r="79" spans="1:37" x14ac:dyDescent="0.3">
      <c r="A79" s="22">
        <f t="shared" si="15"/>
        <v>40611</v>
      </c>
      <c r="B79" s="6">
        <v>826838.63883442176</v>
      </c>
      <c r="C79" s="23">
        <f t="shared" si="17"/>
        <v>-1.775440290581809E-2</v>
      </c>
      <c r="D79" s="23">
        <f>B79/MAX($B$13:B79)-1</f>
        <v>-3.3094267745446437E-2</v>
      </c>
      <c r="F79" s="11">
        <v>42614</v>
      </c>
      <c r="G79" s="6">
        <f t="shared" si="18"/>
        <v>2211920.6495726425</v>
      </c>
      <c r="H79" s="23">
        <f t="shared" si="19"/>
        <v>3.6145393858166841E-3</v>
      </c>
      <c r="I79" s="23">
        <f>G79/MAX($G$13:G79)-1</f>
        <v>0</v>
      </c>
      <c r="L79" s="22">
        <f t="shared" si="16"/>
        <v>40611</v>
      </c>
      <c r="M79" s="10">
        <v>11179631.175759383</v>
      </c>
      <c r="N79" s="23">
        <f t="shared" ref="N79:N142" si="22">M79/M78-1</f>
        <v>-4.7080359330182731E-3</v>
      </c>
      <c r="O79" s="23">
        <f>M79/MAX(M$13:$M79)-1</f>
        <v>-3.5762743633974803E-2</v>
      </c>
      <c r="Q79" s="11">
        <v>42614</v>
      </c>
      <c r="R79" s="6">
        <f t="shared" si="20"/>
        <v>62016949.890478961</v>
      </c>
      <c r="S79" s="23">
        <f t="shared" ref="S79:S142" si="23">VLOOKUP($Q$13:$Q$1286,$L$13:$O$4210,3,FALSE)</f>
        <v>-5.2538656731397904E-3</v>
      </c>
      <c r="T79" s="23">
        <f>R79/MAX($R$13:R79)-1</f>
        <v>-6.7214191957282177E-3</v>
      </c>
      <c r="W79" s="11">
        <v>42620.385416666664</v>
      </c>
      <c r="X79">
        <v>104.53989774637999</v>
      </c>
      <c r="Y79" s="13">
        <f t="shared" ref="Y79:Y142" si="24">X79/X78-1</f>
        <v>-5.1847611683386585E-4</v>
      </c>
      <c r="Z79" s="13">
        <f>X79/MAX($X$13:X79)-1</f>
        <v>-5.1847611683386585E-4</v>
      </c>
      <c r="AB79" s="11">
        <v>42620.385416666664</v>
      </c>
      <c r="AC79" s="23">
        <f t="shared" ref="AC79:AC142" si="25">IFERROR(VLOOKUP(AB79,$F$13:$I$1629,3,TRUE),0)</f>
        <v>-4.9677885205696715E-3</v>
      </c>
      <c r="AD79" s="6">
        <f t="shared" ref="AD79:AD142" si="26">AD78*(1+AC79)</f>
        <v>53178.340223052408</v>
      </c>
      <c r="AE79" s="23">
        <f t="shared" ref="AE79:AE142" si="27">VLOOKUP(AB79,$L$13:$N$4210,3,TRUE)</f>
        <v>9.1278888209145315E-3</v>
      </c>
      <c r="AF79" s="6">
        <f t="shared" ref="AF79:AF142" si="28">AF78*(AE79+1)</f>
        <v>0</v>
      </c>
      <c r="AG79" s="23">
        <f t="shared" ref="AG79:AG142" si="29">VLOOKUP(AB79,$W$13:$Y$1635,3,)</f>
        <v>-5.1847611683386585E-4</v>
      </c>
      <c r="AH79" s="6">
        <f t="shared" ref="AH79:AH142" si="30">AH78*(AG79+1)</f>
        <v>0</v>
      </c>
      <c r="AI79" s="24">
        <f t="shared" si="21"/>
        <v>53178.340223052408</v>
      </c>
      <c r="AJ79" s="13">
        <f>AI79/MAX(AI$13:$AI79)-1</f>
        <v>-4.9677885205696715E-3</v>
      </c>
      <c r="AK79" s="13">
        <f t="shared" ref="AK79:AK142" si="31">AI79/AI78-1</f>
        <v>-4.9677885205696715E-3</v>
      </c>
    </row>
    <row r="80" spans="1:37" x14ac:dyDescent="0.3">
      <c r="A80" s="22">
        <f t="shared" ref="A80:A143" si="32">A79+1</f>
        <v>40612</v>
      </c>
      <c r="B80" s="6">
        <v>835661.27484985709</v>
      </c>
      <c r="C80" s="23">
        <f t="shared" si="17"/>
        <v>1.0670323810547222E-2</v>
      </c>
      <c r="D80" s="23">
        <f>B80/MAX($B$13:B80)-1</f>
        <v>-2.2777070488016138E-2</v>
      </c>
      <c r="F80" s="11">
        <v>42615</v>
      </c>
      <c r="G80" s="6">
        <f t="shared" si="18"/>
        <v>2222397.8284089635</v>
      </c>
      <c r="H80" s="23">
        <f t="shared" si="19"/>
        <v>4.736688379099574E-3</v>
      </c>
      <c r="I80" s="23">
        <f>G80/MAX($G$13:G80)-1</f>
        <v>0</v>
      </c>
      <c r="L80" s="22">
        <f t="shared" ref="L80:L143" si="33">L79+1</f>
        <v>40612</v>
      </c>
      <c r="M80" s="10">
        <v>11141672.767484836</v>
      </c>
      <c r="N80" s="23">
        <f t="shared" si="22"/>
        <v>-3.3953184749825338E-3</v>
      </c>
      <c r="O80" s="23">
        <f>M80/MAX(M$13:$M80)-1</f>
        <v>-3.9036636204780817E-2</v>
      </c>
      <c r="Q80" s="11">
        <v>42615</v>
      </c>
      <c r="R80" s="6">
        <f t="shared" si="20"/>
        <v>61851702.830653943</v>
      </c>
      <c r="S80" s="23">
        <f t="shared" si="23"/>
        <v>-2.6645467104854381E-3</v>
      </c>
      <c r="T80" s="23">
        <f>R80/MAX($R$13:R80)-1</f>
        <v>-9.368056370805955E-3</v>
      </c>
      <c r="W80" s="11">
        <v>42621.385416666664</v>
      </c>
      <c r="X80">
        <v>104.72137615771041</v>
      </c>
      <c r="Y80" s="13">
        <f t="shared" si="24"/>
        <v>1.7359727266110792E-3</v>
      </c>
      <c r="Z80" s="13">
        <f>X80/MAX($X$13:X80)-1</f>
        <v>0</v>
      </c>
      <c r="AB80" s="11">
        <v>42621.385416666664</v>
      </c>
      <c r="AC80" s="23">
        <f t="shared" si="25"/>
        <v>-5.2952045314672569E-3</v>
      </c>
      <c r="AD80" s="6">
        <f t="shared" si="26"/>
        <v>52896.750034927391</v>
      </c>
      <c r="AE80" s="23">
        <f t="shared" si="27"/>
        <v>2.1091390190874915E-3</v>
      </c>
      <c r="AF80" s="6">
        <f t="shared" si="28"/>
        <v>0</v>
      </c>
      <c r="AG80" s="23">
        <f t="shared" si="29"/>
        <v>1.7359727266110792E-3</v>
      </c>
      <c r="AH80" s="6">
        <f t="shared" si="30"/>
        <v>0</v>
      </c>
      <c r="AI80" s="24">
        <f t="shared" si="21"/>
        <v>52896.750034927391</v>
      </c>
      <c r="AJ80" s="13">
        <f>AI80/MAX(AI$13:$AI80)-1</f>
        <v>-1.023668759575147E-2</v>
      </c>
      <c r="AK80" s="13">
        <f t="shared" si="31"/>
        <v>-5.2952045314672569E-3</v>
      </c>
    </row>
    <row r="81" spans="1:37" x14ac:dyDescent="0.3">
      <c r="A81" s="22">
        <f t="shared" si="32"/>
        <v>40613</v>
      </c>
      <c r="B81" s="6">
        <v>832421.52133893757</v>
      </c>
      <c r="C81" s="23">
        <f t="shared" si="17"/>
        <v>-3.8768740498374976E-3</v>
      </c>
      <c r="D81" s="23">
        <f>B81/MAX($B$13:B81)-1</f>
        <v>-2.6565640704347304E-2</v>
      </c>
      <c r="F81" s="11">
        <v>42619</v>
      </c>
      <c r="G81" s="6">
        <f t="shared" si="18"/>
        <v>2257504.5167667982</v>
      </c>
      <c r="H81" s="23">
        <f t="shared" si="19"/>
        <v>1.5796761456956521E-2</v>
      </c>
      <c r="I81" s="23">
        <f>G81/MAX($G$13:G81)-1</f>
        <v>0</v>
      </c>
      <c r="L81" s="22">
        <f t="shared" si="33"/>
        <v>40613</v>
      </c>
      <c r="M81" s="10">
        <v>11206266.196477406</v>
      </c>
      <c r="N81" s="23">
        <f t="shared" si="22"/>
        <v>5.7974624044851986E-3</v>
      </c>
      <c r="O81" s="23">
        <f>M81/MAX(M$13:$M81)-1</f>
        <v>-3.3465487231090441E-2</v>
      </c>
      <c r="Q81" s="11">
        <v>42619</v>
      </c>
      <c r="R81" s="6">
        <f t="shared" si="20"/>
        <v>62888024.351839833</v>
      </c>
      <c r="S81" s="23">
        <f t="shared" si="23"/>
        <v>1.6754939213610154E-2</v>
      </c>
      <c r="T81" s="23">
        <f>R81/MAX($R$13:R81)-1</f>
        <v>0</v>
      </c>
      <c r="W81" s="11">
        <v>42622.385416666664</v>
      </c>
      <c r="X81">
        <v>104.74464732636382</v>
      </c>
      <c r="Y81" s="13">
        <f t="shared" si="24"/>
        <v>2.2221985145010059E-4</v>
      </c>
      <c r="Z81" s="13">
        <f>X81/MAX($X$13:X81)-1</f>
        <v>0</v>
      </c>
      <c r="AB81" s="11">
        <v>42622.385416666664</v>
      </c>
      <c r="AC81" s="23">
        <f t="shared" si="25"/>
        <v>-6.0841566485493326E-3</v>
      </c>
      <c r="AD81" s="6">
        <f t="shared" si="26"/>
        <v>52574.917921515735</v>
      </c>
      <c r="AE81" s="23">
        <f t="shared" si="27"/>
        <v>-8.8340990520885398E-4</v>
      </c>
      <c r="AF81" s="6">
        <f t="shared" si="28"/>
        <v>0</v>
      </c>
      <c r="AG81" s="23">
        <f t="shared" si="29"/>
        <v>2.2221985145010059E-4</v>
      </c>
      <c r="AH81" s="6">
        <f t="shared" si="30"/>
        <v>0</v>
      </c>
      <c r="AI81" s="24">
        <f t="shared" si="21"/>
        <v>52574.917921515735</v>
      </c>
      <c r="AJ81" s="13">
        <f>AI81/MAX(AI$13:$AI81)-1</f>
        <v>-1.6258562633405971E-2</v>
      </c>
      <c r="AK81" s="13">
        <f t="shared" si="31"/>
        <v>-6.0841566485493326E-3</v>
      </c>
    </row>
    <row r="82" spans="1:37" x14ac:dyDescent="0.3">
      <c r="A82" s="22">
        <f t="shared" si="32"/>
        <v>40614</v>
      </c>
      <c r="B82" s="6">
        <v>832421.52133893757</v>
      </c>
      <c r="C82" s="23">
        <f t="shared" si="17"/>
        <v>0</v>
      </c>
      <c r="D82" s="23">
        <f>B82/MAX($B$13:B82)-1</f>
        <v>-2.6565640704347304E-2</v>
      </c>
      <c r="F82" s="11">
        <v>42620</v>
      </c>
      <c r="G82" s="6">
        <f t="shared" si="18"/>
        <v>2246289.71174327</v>
      </c>
      <c r="H82" s="23">
        <f t="shared" si="19"/>
        <v>-4.9677885205696715E-3</v>
      </c>
      <c r="I82" s="23">
        <f>G82/MAX($G$13:G82)-1</f>
        <v>-4.9677885205696715E-3</v>
      </c>
      <c r="L82" s="22">
        <f t="shared" si="33"/>
        <v>40614</v>
      </c>
      <c r="M82" s="10">
        <v>11206266.196477406</v>
      </c>
      <c r="N82" s="23">
        <f t="shared" si="22"/>
        <v>0</v>
      </c>
      <c r="O82" s="23">
        <f>M82/MAX(M$13:$M82)-1</f>
        <v>-3.3465487231090441E-2</v>
      </c>
      <c r="Q82" s="11">
        <v>42620</v>
      </c>
      <c r="R82" s="6">
        <f t="shared" si="20"/>
        <v>63462059.246290386</v>
      </c>
      <c r="S82" s="23">
        <f t="shared" si="23"/>
        <v>9.1278888209145315E-3</v>
      </c>
      <c r="T82" s="23">
        <f>R82/MAX($R$13:R82)-1</f>
        <v>0</v>
      </c>
      <c r="W82" s="11">
        <v>42625.385416666664</v>
      </c>
      <c r="X82">
        <v>104.46450117167991</v>
      </c>
      <c r="Y82" s="13">
        <f t="shared" si="24"/>
        <v>-2.6745629665545501E-3</v>
      </c>
      <c r="Z82" s="13">
        <f>X82/MAX($X$13:X82)-1</f>
        <v>-2.6745629665545501E-3</v>
      </c>
      <c r="AB82" s="11">
        <v>42625.385416666664</v>
      </c>
      <c r="AC82" s="23">
        <f t="shared" si="25"/>
        <v>-1.3784421526307211E-2</v>
      </c>
      <c r="AD82" s="6">
        <f t="shared" si="26"/>
        <v>51850.203091174561</v>
      </c>
      <c r="AE82" s="23">
        <f t="shared" si="27"/>
        <v>6.7557316803177336E-3</v>
      </c>
      <c r="AF82" s="6">
        <f t="shared" si="28"/>
        <v>0</v>
      </c>
      <c r="AG82" s="23">
        <f t="shared" si="29"/>
        <v>-2.6745629665545501E-3</v>
      </c>
      <c r="AH82" s="6">
        <f t="shared" si="30"/>
        <v>0</v>
      </c>
      <c r="AI82" s="24">
        <f t="shared" si="21"/>
        <v>51850.203091174561</v>
      </c>
      <c r="AJ82" s="13">
        <f>AI82/MAX(AI$13:$AI82)-1</f>
        <v>-2.9818869278962379E-2</v>
      </c>
      <c r="AK82" s="13">
        <f t="shared" si="31"/>
        <v>-1.3784421526307211E-2</v>
      </c>
    </row>
    <row r="83" spans="1:37" x14ac:dyDescent="0.3">
      <c r="A83" s="22">
        <f t="shared" si="32"/>
        <v>40615</v>
      </c>
      <c r="B83" s="6">
        <v>832421.52133893757</v>
      </c>
      <c r="C83" s="23">
        <f t="shared" si="17"/>
        <v>0</v>
      </c>
      <c r="D83" s="23">
        <f>B83/MAX($B$13:B83)-1</f>
        <v>-2.6565640704347304E-2</v>
      </c>
      <c r="F83" s="11">
        <v>42621</v>
      </c>
      <c r="G83" s="6">
        <f t="shared" si="18"/>
        <v>2234395.1482826588</v>
      </c>
      <c r="H83" s="23">
        <f t="shared" si="19"/>
        <v>-5.2952045314672569E-3</v>
      </c>
      <c r="I83" s="23">
        <f>G83/MAX($G$13:G83)-1</f>
        <v>-1.0236687595751359E-2</v>
      </c>
      <c r="L83" s="22">
        <f t="shared" si="33"/>
        <v>40615</v>
      </c>
      <c r="M83" s="10">
        <v>11206266.196477406</v>
      </c>
      <c r="N83" s="23">
        <f t="shared" si="22"/>
        <v>0</v>
      </c>
      <c r="O83" s="23">
        <f>M83/MAX(M$13:$M83)-1</f>
        <v>-3.3465487231090441E-2</v>
      </c>
      <c r="Q83" s="11">
        <v>42621</v>
      </c>
      <c r="R83" s="6">
        <f t="shared" si="20"/>
        <v>63595909.551678382</v>
      </c>
      <c r="S83" s="23">
        <f t="shared" si="23"/>
        <v>2.1091390190874915E-3</v>
      </c>
      <c r="T83" s="23">
        <f>R83/MAX($R$13:R83)-1</f>
        <v>0</v>
      </c>
      <c r="W83" s="11">
        <v>42627.385416666664</v>
      </c>
      <c r="X83">
        <v>104.58107814502267</v>
      </c>
      <c r="Y83" s="13">
        <f t="shared" si="24"/>
        <v>1.1159482124092346E-3</v>
      </c>
      <c r="Z83" s="13">
        <f>X83/MAX($X$13:X83)-1</f>
        <v>-1.5615994279067902E-3</v>
      </c>
      <c r="AB83" s="11">
        <v>42627.385416666664</v>
      </c>
      <c r="AC83" s="23">
        <f t="shared" si="25"/>
        <v>7.081740937215697E-3</v>
      </c>
      <c r="AD83" s="6">
        <f t="shared" si="26"/>
        <v>52217.39279700828</v>
      </c>
      <c r="AE83" s="23">
        <f t="shared" si="27"/>
        <v>-9.9298131181421168E-3</v>
      </c>
      <c r="AF83" s="6">
        <f t="shared" si="28"/>
        <v>0</v>
      </c>
      <c r="AG83" s="23">
        <f t="shared" si="29"/>
        <v>1.1159482124092346E-3</v>
      </c>
      <c r="AH83" s="6">
        <f t="shared" si="30"/>
        <v>0</v>
      </c>
      <c r="AI83" s="24">
        <f t="shared" si="21"/>
        <v>52217.39279700828</v>
      </c>
      <c r="AJ83" s="13">
        <f>AI83/MAX(AI$13:$AI83)-1</f>
        <v>-2.2948297849020971E-2</v>
      </c>
      <c r="AK83" s="13">
        <f t="shared" si="31"/>
        <v>7.081740937215697E-3</v>
      </c>
    </row>
    <row r="84" spans="1:37" x14ac:dyDescent="0.3">
      <c r="A84" s="22">
        <f t="shared" si="32"/>
        <v>40616</v>
      </c>
      <c r="B84" s="6">
        <v>840759.94273297791</v>
      </c>
      <c r="C84" s="23">
        <f t="shared" si="17"/>
        <v>1.0017066090059812E-2</v>
      </c>
      <c r="D84" s="23">
        <f>B84/MAX($B$13:B84)-1</f>
        <v>-1.6814684392947643E-2</v>
      </c>
      <c r="F84" s="11">
        <v>42622</v>
      </c>
      <c r="G84" s="6">
        <f t="shared" si="18"/>
        <v>2220800.7381857485</v>
      </c>
      <c r="H84" s="23">
        <f t="shared" si="19"/>
        <v>-6.0841566485493326E-3</v>
      </c>
      <c r="I84" s="23">
        <f>G84/MAX($G$13:G84)-1</f>
        <v>-1.6258562633405971E-2</v>
      </c>
      <c r="L84" s="22">
        <f t="shared" si="33"/>
        <v>40616</v>
      </c>
      <c r="M84" s="10">
        <v>11163880.766274102</v>
      </c>
      <c r="N84" s="23">
        <f t="shared" si="22"/>
        <v>-3.7822972844092639E-3</v>
      </c>
      <c r="O84" s="23">
        <f>M84/MAX(M$13:$M84)-1</f>
        <v>-3.7121208094024083E-2</v>
      </c>
      <c r="Q84" s="11">
        <v>42622</v>
      </c>
      <c r="R84" s="6">
        <f t="shared" si="20"/>
        <v>63539728.295249663</v>
      </c>
      <c r="S84" s="23">
        <f t="shared" si="23"/>
        <v>-8.8340990520885398E-4</v>
      </c>
      <c r="T84" s="23">
        <f>R84/MAX($R$13:R84)-1</f>
        <v>-8.8340990520885398E-4</v>
      </c>
      <c r="W84" s="11">
        <v>42628.385416666664</v>
      </c>
      <c r="X84">
        <v>104.59354114652524</v>
      </c>
      <c r="Y84" s="13">
        <f t="shared" si="24"/>
        <v>1.1917071160127968E-4</v>
      </c>
      <c r="Z84" s="13">
        <f>X84/MAX($X$13:X84)-1</f>
        <v>-1.4426148132206107E-3</v>
      </c>
      <c r="AB84" s="11">
        <v>42628.385416666664</v>
      </c>
      <c r="AC84" s="23">
        <f t="shared" si="25"/>
        <v>-5.6065001047161944E-3</v>
      </c>
      <c r="AD84" s="6">
        <f t="shared" si="26"/>
        <v>51924.635978823848</v>
      </c>
      <c r="AE84" s="23">
        <f t="shared" si="27"/>
        <v>-8.3388292268862241E-3</v>
      </c>
      <c r="AF84" s="6">
        <f t="shared" si="28"/>
        <v>0</v>
      </c>
      <c r="AG84" s="23">
        <f t="shared" si="29"/>
        <v>1.1917071160127968E-4</v>
      </c>
      <c r="AH84" s="6">
        <f t="shared" si="30"/>
        <v>0</v>
      </c>
      <c r="AI84" s="24">
        <f t="shared" si="21"/>
        <v>51924.635978823848</v>
      </c>
      <c r="AJ84" s="13">
        <f>AI84/MAX(AI$13:$AI84)-1</f>
        <v>-2.8426138319443628E-2</v>
      </c>
      <c r="AK84" s="13">
        <f t="shared" si="31"/>
        <v>-5.6065001047161944E-3</v>
      </c>
    </row>
    <row r="85" spans="1:37" x14ac:dyDescent="0.3">
      <c r="A85" s="22">
        <f t="shared" si="32"/>
        <v>40617</v>
      </c>
      <c r="B85" s="6">
        <v>839411.65059628291</v>
      </c>
      <c r="C85" s="23">
        <f t="shared" si="17"/>
        <v>-1.6036588664205542E-3</v>
      </c>
      <c r="D85" s="23">
        <f>B85/MAX($B$13:B85)-1</f>
        <v>-1.8391378241655487E-2</v>
      </c>
      <c r="F85" s="11">
        <v>42625</v>
      </c>
      <c r="G85" s="6">
        <f t="shared" si="18"/>
        <v>2190188.2846846618</v>
      </c>
      <c r="H85" s="23">
        <f t="shared" si="19"/>
        <v>-1.3784421526307211E-2</v>
      </c>
      <c r="I85" s="23">
        <f>G85/MAX($G$13:G85)-1</f>
        <v>-2.981886927896249E-2</v>
      </c>
      <c r="L85" s="22">
        <f t="shared" si="33"/>
        <v>40617</v>
      </c>
      <c r="M85" s="10">
        <v>10946278.195404444</v>
      </c>
      <c r="N85" s="23">
        <f t="shared" si="22"/>
        <v>-1.9491660241215736E-2</v>
      </c>
      <c r="O85" s="23">
        <f>M85/MAX(M$13:$M85)-1</f>
        <v>-5.5889314359327646E-2</v>
      </c>
      <c r="Q85" s="11">
        <v>42625</v>
      </c>
      <c r="R85" s="6">
        <f t="shared" si="20"/>
        <v>63968985.650652669</v>
      </c>
      <c r="S85" s="23">
        <f t="shared" si="23"/>
        <v>6.7557316803177336E-3</v>
      </c>
      <c r="T85" s="23">
        <f>R85/MAX($R$13:R85)-1</f>
        <v>0</v>
      </c>
      <c r="W85" s="11">
        <v>42629.385416666664</v>
      </c>
      <c r="X85">
        <v>104.35487376388829</v>
      </c>
      <c r="Y85" s="13">
        <f t="shared" si="24"/>
        <v>-2.281855839478597E-3</v>
      </c>
      <c r="Z85" s="13">
        <f>X85/MAX($X$13:X85)-1</f>
        <v>-3.7211788136635171E-3</v>
      </c>
      <c r="AB85" s="11">
        <v>42629.385416666664</v>
      </c>
      <c r="AC85" s="23">
        <f t="shared" si="25"/>
        <v>-4.8635244833151736E-3</v>
      </c>
      <c r="AD85" s="6">
        <f t="shared" si="26"/>
        <v>51672.099240453608</v>
      </c>
      <c r="AE85" s="23">
        <f t="shared" si="27"/>
        <v>-2.1899848521385046E-2</v>
      </c>
      <c r="AF85" s="6">
        <f t="shared" si="28"/>
        <v>0</v>
      </c>
      <c r="AG85" s="23">
        <f t="shared" si="29"/>
        <v>-2.281855839478597E-3</v>
      </c>
      <c r="AH85" s="6">
        <f t="shared" si="30"/>
        <v>0</v>
      </c>
      <c r="AI85" s="24">
        <f t="shared" si="21"/>
        <v>51672.099240453608</v>
      </c>
      <c r="AJ85" s="13">
        <f>AI85/MAX(AI$13:$AI85)-1</f>
        <v>-3.3151411583076107E-2</v>
      </c>
      <c r="AK85" s="13">
        <f t="shared" si="31"/>
        <v>-4.8635244833151736E-3</v>
      </c>
    </row>
    <row r="86" spans="1:37" x14ac:dyDescent="0.3">
      <c r="A86" s="22">
        <f t="shared" si="32"/>
        <v>40618</v>
      </c>
      <c r="B86" s="6">
        <v>848776.93302802509</v>
      </c>
      <c r="C86" s="23">
        <f t="shared" si="17"/>
        <v>1.1156960265073179E-2</v>
      </c>
      <c r="D86" s="23">
        <f>B86/MAX($B$13:B86)-1</f>
        <v>-7.4396098528444199E-3</v>
      </c>
      <c r="F86" s="11">
        <v>42627</v>
      </c>
      <c r="G86" s="6">
        <f t="shared" si="18"/>
        <v>2205698.6307205232</v>
      </c>
      <c r="H86" s="23">
        <f t="shared" si="19"/>
        <v>7.081740937215697E-3</v>
      </c>
      <c r="I86" s="23">
        <f>G86/MAX($G$13:G86)-1</f>
        <v>-2.2948297849021193E-2</v>
      </c>
      <c r="L86" s="22">
        <f t="shared" si="33"/>
        <v>40618</v>
      </c>
      <c r="M86" s="10">
        <v>11122680.609507449</v>
      </c>
      <c r="N86" s="23">
        <f t="shared" si="22"/>
        <v>1.6115286945389773E-2</v>
      </c>
      <c r="O86" s="23">
        <f>M86/MAX(M$13:$M86)-1</f>
        <v>-4.067469975201965E-2</v>
      </c>
      <c r="Q86" s="11">
        <v>42627</v>
      </c>
      <c r="R86" s="6">
        <f t="shared" si="20"/>
        <v>63333785.577784576</v>
      </c>
      <c r="S86" s="23">
        <f t="shared" si="23"/>
        <v>-9.9298131181421168E-3</v>
      </c>
      <c r="T86" s="23">
        <f>R86/MAX($R$13:R86)-1</f>
        <v>-9.9298131181421168E-3</v>
      </c>
      <c r="W86" s="11">
        <v>42632.385416666664</v>
      </c>
      <c r="X86">
        <v>104.28861567008832</v>
      </c>
      <c r="Y86" s="13">
        <f t="shared" si="24"/>
        <v>-6.3493051555874036E-4</v>
      </c>
      <c r="Z86" s="13">
        <f>X86/MAX($X$13:X86)-1</f>
        <v>-4.3537466392395974E-3</v>
      </c>
      <c r="AB86" s="11">
        <v>42632.385416666664</v>
      </c>
      <c r="AC86" s="23">
        <f t="shared" si="25"/>
        <v>3.8357643987594336E-3</v>
      </c>
      <c r="AD86" s="6">
        <f t="shared" si="26"/>
        <v>51870.301239129301</v>
      </c>
      <c r="AE86" s="23">
        <f t="shared" si="27"/>
        <v>2.0672958846426059E-3</v>
      </c>
      <c r="AF86" s="6">
        <f t="shared" si="28"/>
        <v>0</v>
      </c>
      <c r="AG86" s="23">
        <f t="shared" si="29"/>
        <v>-6.3493051555874036E-4</v>
      </c>
      <c r="AH86" s="6">
        <f t="shared" si="30"/>
        <v>0</v>
      </c>
      <c r="AI86" s="24">
        <f t="shared" si="21"/>
        <v>51870.301239129301</v>
      </c>
      <c r="AJ86" s="13">
        <f>AI86/MAX(AI$13:$AI86)-1</f>
        <v>-2.9442808188635761E-2</v>
      </c>
      <c r="AK86" s="13">
        <f t="shared" si="31"/>
        <v>3.8357643987594336E-3</v>
      </c>
    </row>
    <row r="87" spans="1:37" x14ac:dyDescent="0.3">
      <c r="A87" s="22">
        <f t="shared" si="32"/>
        <v>40619</v>
      </c>
      <c r="B87" s="6">
        <v>849967.31382763525</v>
      </c>
      <c r="C87" s="23">
        <f t="shared" si="17"/>
        <v>1.4024660111384701E-3</v>
      </c>
      <c r="D87" s="23">
        <f>B87/MAX($B$13:B87)-1</f>
        <v>-6.0475776416606397E-3</v>
      </c>
      <c r="F87" s="11">
        <v>42628</v>
      </c>
      <c r="G87" s="6">
        <f t="shared" si="18"/>
        <v>2193332.3811164163</v>
      </c>
      <c r="H87" s="23">
        <f t="shared" si="19"/>
        <v>-5.6065001047161944E-3</v>
      </c>
      <c r="I87" s="23">
        <f>G87/MAX($G$13:G87)-1</f>
        <v>-2.8426138319443739E-2</v>
      </c>
      <c r="L87" s="22">
        <f t="shared" si="33"/>
        <v>40619</v>
      </c>
      <c r="M87" s="10">
        <v>11133002.058402773</v>
      </c>
      <c r="N87" s="23">
        <f t="shared" si="22"/>
        <v>9.2796415339857496E-4</v>
      </c>
      <c r="O87" s="23">
        <f>M87/MAX(M$13:$M87)-1</f>
        <v>-3.9784480261941257E-2</v>
      </c>
      <c r="Q87" s="11">
        <v>42628</v>
      </c>
      <c r="R87" s="6">
        <f t="shared" si="20"/>
        <v>62805655.955559202</v>
      </c>
      <c r="S87" s="23">
        <f t="shared" si="23"/>
        <v>-8.3388292268862241E-3</v>
      </c>
      <c r="T87" s="23">
        <f>R87/MAX($R$13:R87)-1</f>
        <v>-1.8185839329181164E-2</v>
      </c>
      <c r="W87" s="11">
        <v>42633.385416666664</v>
      </c>
      <c r="X87">
        <v>104.21037641888392</v>
      </c>
      <c r="Y87" s="13">
        <f t="shared" si="24"/>
        <v>-7.5021852291046187E-4</v>
      </c>
      <c r="Z87" s="13">
        <f>X87/MAX($X$13:X87)-1</f>
        <v>-5.1006989007773562E-3</v>
      </c>
      <c r="AB87" s="11">
        <v>42633.385416666664</v>
      </c>
      <c r="AC87" s="23">
        <f t="shared" si="25"/>
        <v>2.0814826415094245E-3</v>
      </c>
      <c r="AD87" s="6">
        <f t="shared" si="26"/>
        <v>51978.268370768412</v>
      </c>
      <c r="AE87" s="23">
        <f t="shared" si="27"/>
        <v>2.4785677327865407E-3</v>
      </c>
      <c r="AF87" s="6">
        <f t="shared" si="28"/>
        <v>0</v>
      </c>
      <c r="AG87" s="23">
        <f t="shared" si="29"/>
        <v>-7.5021852291046187E-4</v>
      </c>
      <c r="AH87" s="6">
        <f t="shared" si="30"/>
        <v>0</v>
      </c>
      <c r="AI87" s="24">
        <f t="shared" si="21"/>
        <v>51978.268370768412</v>
      </c>
      <c r="AJ87" s="13">
        <f>AI87/MAX(AI$13:$AI87)-1</f>
        <v>-2.7422610241288226E-2</v>
      </c>
      <c r="AK87" s="13">
        <f t="shared" si="31"/>
        <v>2.0814826415094245E-3</v>
      </c>
    </row>
    <row r="88" spans="1:37" x14ac:dyDescent="0.3">
      <c r="A88" s="22">
        <f t="shared" si="32"/>
        <v>40620</v>
      </c>
      <c r="B88" s="6">
        <v>855465.49246390478</v>
      </c>
      <c r="C88" s="23">
        <f t="shared" si="17"/>
        <v>6.4686942036744632E-3</v>
      </c>
      <c r="D88" s="23">
        <f>B88/MAX($B$13:B88)-1</f>
        <v>0</v>
      </c>
      <c r="F88" s="11">
        <v>42629</v>
      </c>
      <c r="G88" s="6">
        <f t="shared" si="18"/>
        <v>2182665.0553808087</v>
      </c>
      <c r="H88" s="23">
        <f t="shared" si="19"/>
        <v>-4.8635244833151736E-3</v>
      </c>
      <c r="I88" s="23">
        <f>G88/MAX($G$13:G88)-1</f>
        <v>-3.3151411583076107E-2</v>
      </c>
      <c r="L88" s="22">
        <f t="shared" si="33"/>
        <v>40620</v>
      </c>
      <c r="M88" s="10">
        <v>11232601.195252996</v>
      </c>
      <c r="N88" s="23">
        <f t="shared" si="22"/>
        <v>8.9462964551461077E-3</v>
      </c>
      <c r="O88" s="23">
        <f>M88/MAX(M$13:$M88)-1</f>
        <v>-3.1194107561532292E-2</v>
      </c>
      <c r="Q88" s="11">
        <v>42629</v>
      </c>
      <c r="R88" s="6">
        <f t="shared" si="20"/>
        <v>61430221.60384623</v>
      </c>
      <c r="S88" s="23">
        <f t="shared" si="23"/>
        <v>-2.1899848521385046E-2</v>
      </c>
      <c r="T88" s="23">
        <f>R88/MAX($R$13:R88)-1</f>
        <v>-3.9687420724022981E-2</v>
      </c>
      <c r="W88" s="11">
        <v>42634.385416666664</v>
      </c>
      <c r="X88">
        <v>104.45318025317957</v>
      </c>
      <c r="Y88" s="13">
        <f t="shared" si="24"/>
        <v>2.3299391350404264E-3</v>
      </c>
      <c r="Z88" s="13">
        <f>X88/MAX($X$13:X88)-1</f>
        <v>-2.7826440837219746E-3</v>
      </c>
      <c r="AB88" s="11">
        <v>42634.385416666664</v>
      </c>
      <c r="AC88" s="23">
        <f t="shared" si="25"/>
        <v>3.5747313745229103E-3</v>
      </c>
      <c r="AD88" s="6">
        <f t="shared" si="26"/>
        <v>52164.076717506767</v>
      </c>
      <c r="AE88" s="23">
        <f t="shared" si="27"/>
        <v>4.9966181610185956E-3</v>
      </c>
      <c r="AF88" s="6">
        <f t="shared" si="28"/>
        <v>0</v>
      </c>
      <c r="AG88" s="23">
        <f t="shared" si="29"/>
        <v>2.3299391350404264E-3</v>
      </c>
      <c r="AH88" s="6">
        <f t="shared" si="30"/>
        <v>0</v>
      </c>
      <c r="AI88" s="24">
        <f t="shared" si="21"/>
        <v>52164.076717506767</v>
      </c>
      <c r="AJ88" s="13">
        <f>AI88/MAX(AI$13:$AI88)-1</f>
        <v>-2.3945907331966221E-2</v>
      </c>
      <c r="AK88" s="13">
        <f t="shared" si="31"/>
        <v>3.5747313745229103E-3</v>
      </c>
    </row>
    <row r="89" spans="1:37" x14ac:dyDescent="0.3">
      <c r="A89" s="22">
        <f t="shared" si="32"/>
        <v>40621</v>
      </c>
      <c r="B89" s="6">
        <v>855465.49246390478</v>
      </c>
      <c r="C89" s="23">
        <f t="shared" si="17"/>
        <v>0</v>
      </c>
      <c r="D89" s="23">
        <f>B89/MAX($B$13:B89)-1</f>
        <v>0</v>
      </c>
      <c r="F89" s="11">
        <v>42632</v>
      </c>
      <c r="G89" s="6">
        <f t="shared" si="18"/>
        <v>2191037.2442946546</v>
      </c>
      <c r="H89" s="23">
        <f t="shared" si="19"/>
        <v>3.8357643987594336E-3</v>
      </c>
      <c r="I89" s="23">
        <f>G89/MAX($G$13:G89)-1</f>
        <v>-2.9442808188635761E-2</v>
      </c>
      <c r="L89" s="22">
        <f t="shared" si="33"/>
        <v>40621</v>
      </c>
      <c r="M89" s="10">
        <v>11232601.195252996</v>
      </c>
      <c r="N89" s="23">
        <f t="shared" si="22"/>
        <v>0</v>
      </c>
      <c r="O89" s="23">
        <f>M89/MAX(M$13:$M89)-1</f>
        <v>-3.1194107561532292E-2</v>
      </c>
      <c r="Q89" s="11">
        <v>42632</v>
      </c>
      <c r="R89" s="6">
        <f t="shared" si="20"/>
        <v>61557216.048160538</v>
      </c>
      <c r="S89" s="23">
        <f t="shared" si="23"/>
        <v>2.0672958846426059E-3</v>
      </c>
      <c r="T89" s="23">
        <f>R89/MAX($R$13:R89)-1</f>
        <v>-3.7702170480915287E-2</v>
      </c>
      <c r="W89" s="11">
        <v>42635.385416666664</v>
      </c>
      <c r="X89">
        <v>102.97187803616582</v>
      </c>
      <c r="Y89" s="13">
        <f t="shared" si="24"/>
        <v>-1.4181494650744808E-2</v>
      </c>
      <c r="Z89" s="13">
        <f>X89/MAX($X$13:X89)-1</f>
        <v>-1.6924676682278594E-2</v>
      </c>
      <c r="AB89" s="11">
        <v>42635.385416666664</v>
      </c>
      <c r="AC89" s="23">
        <f t="shared" si="25"/>
        <v>1.1154253306993267E-2</v>
      </c>
      <c r="AD89" s="6">
        <f t="shared" si="26"/>
        <v>52745.928042739266</v>
      </c>
      <c r="AE89" s="23">
        <f t="shared" si="27"/>
        <v>-8.1278113609252189E-3</v>
      </c>
      <c r="AF89" s="6">
        <f t="shared" si="28"/>
        <v>0</v>
      </c>
      <c r="AG89" s="23">
        <f t="shared" si="29"/>
        <v>-1.4181494650744808E-2</v>
      </c>
      <c r="AH89" s="6">
        <f t="shared" si="30"/>
        <v>0</v>
      </c>
      <c r="AI89" s="24">
        <f t="shared" si="21"/>
        <v>52745.928042739266</v>
      </c>
      <c r="AJ89" s="13">
        <f>AI89/MAX(AI$13:$AI89)-1</f>
        <v>-1.305875274101953E-2</v>
      </c>
      <c r="AK89" s="13">
        <f t="shared" si="31"/>
        <v>1.1154253306993267E-2</v>
      </c>
    </row>
    <row r="90" spans="1:37" x14ac:dyDescent="0.3">
      <c r="A90" s="22">
        <f t="shared" si="32"/>
        <v>40622</v>
      </c>
      <c r="B90" s="6">
        <v>855465.49246390478</v>
      </c>
      <c r="C90" s="23">
        <f t="shared" si="17"/>
        <v>0</v>
      </c>
      <c r="D90" s="23">
        <f>B90/MAX($B$13:B90)-1</f>
        <v>0</v>
      </c>
      <c r="F90" s="11">
        <v>42633</v>
      </c>
      <c r="G90" s="6">
        <f t="shared" si="18"/>
        <v>2195597.8502855543</v>
      </c>
      <c r="H90" s="23">
        <f t="shared" si="19"/>
        <v>2.0814826415094245E-3</v>
      </c>
      <c r="I90" s="23">
        <f>G90/MAX($G$13:G90)-1</f>
        <v>-2.7422610241288337E-2</v>
      </c>
      <c r="L90" s="22">
        <f t="shared" si="33"/>
        <v>40622</v>
      </c>
      <c r="M90" s="10">
        <v>11232601.195252996</v>
      </c>
      <c r="N90" s="23">
        <f t="shared" si="22"/>
        <v>0</v>
      </c>
      <c r="O90" s="23">
        <f>M90/MAX(M$13:$M90)-1</f>
        <v>-3.1194107561532292E-2</v>
      </c>
      <c r="Q90" s="11">
        <v>42633</v>
      </c>
      <c r="R90" s="6">
        <f t="shared" si="20"/>
        <v>61709789.777577676</v>
      </c>
      <c r="S90" s="23">
        <f t="shared" si="23"/>
        <v>2.4785677327865407E-3</v>
      </c>
      <c r="T90" s="23">
        <f>R90/MAX($R$13:R90)-1</f>
        <v>-3.531705013133879E-2</v>
      </c>
      <c r="W90" s="11">
        <v>42636.385416666664</v>
      </c>
      <c r="X90">
        <v>103.33139782862909</v>
      </c>
      <c r="Y90" s="13">
        <f t="shared" si="24"/>
        <v>3.4914366846547917E-3</v>
      </c>
      <c r="Z90" s="13">
        <f>X90/MAX($X$13:X90)-1</f>
        <v>-1.3492331434668103E-2</v>
      </c>
      <c r="AB90" s="11">
        <v>42636.385416666664</v>
      </c>
      <c r="AC90" s="23">
        <f t="shared" si="25"/>
        <v>-2.0479147774746354E-2</v>
      </c>
      <c r="AD90" s="6">
        <f t="shared" si="26"/>
        <v>51665.736387835874</v>
      </c>
      <c r="AE90" s="23">
        <f t="shared" si="27"/>
        <v>1.7760292481447948E-3</v>
      </c>
      <c r="AF90" s="6">
        <f t="shared" si="28"/>
        <v>0</v>
      </c>
      <c r="AG90" s="23">
        <f t="shared" si="29"/>
        <v>3.4914366846547917E-3</v>
      </c>
      <c r="AH90" s="6">
        <f t="shared" si="30"/>
        <v>0</v>
      </c>
      <c r="AI90" s="24">
        <f t="shared" si="21"/>
        <v>51665.736387835874</v>
      </c>
      <c r="AJ90" s="13">
        <f>AI90/MAX(AI$13:$AI90)-1</f>
        <v>-3.3270468388628571E-2</v>
      </c>
      <c r="AK90" s="13">
        <f t="shared" si="31"/>
        <v>-2.0479147774746242E-2</v>
      </c>
    </row>
    <row r="91" spans="1:37" x14ac:dyDescent="0.3">
      <c r="A91" s="22">
        <f t="shared" si="32"/>
        <v>40623</v>
      </c>
      <c r="B91" s="6">
        <v>858448.91221502156</v>
      </c>
      <c r="C91" s="23">
        <f t="shared" si="17"/>
        <v>3.4874811168874587E-3</v>
      </c>
      <c r="D91" s="23">
        <f>B91/MAX($B$13:B91)-1</f>
        <v>0</v>
      </c>
      <c r="F91" s="11">
        <v>42634</v>
      </c>
      <c r="G91" s="6">
        <f t="shared" si="18"/>
        <v>2203446.5228068051</v>
      </c>
      <c r="H91" s="23">
        <f t="shared" si="19"/>
        <v>3.5747313745229103E-3</v>
      </c>
      <c r="I91" s="23">
        <f>G91/MAX($G$13:G91)-1</f>
        <v>-2.3945907331966332E-2</v>
      </c>
      <c r="L91" s="22">
        <f t="shared" si="33"/>
        <v>40623</v>
      </c>
      <c r="M91" s="10">
        <v>11208226.416794006</v>
      </c>
      <c r="N91" s="23">
        <f t="shared" si="22"/>
        <v>-2.1700030149108818E-3</v>
      </c>
      <c r="O91" s="23">
        <f>M91/MAX(M$13:$M91)-1</f>
        <v>-3.3296419268987187E-2</v>
      </c>
      <c r="Q91" s="11">
        <v>42634</v>
      </c>
      <c r="R91" s="6">
        <f t="shared" si="20"/>
        <v>62018130.033892967</v>
      </c>
      <c r="S91" s="23">
        <f t="shared" si="23"/>
        <v>4.9966181610185956E-3</v>
      </c>
      <c r="T91" s="23">
        <f>R91/MAX($R$13:R91)-1</f>
        <v>-3.0496897784400012E-2</v>
      </c>
      <c r="W91" s="11">
        <v>42639.385416666664</v>
      </c>
      <c r="X91">
        <v>103.769150126887</v>
      </c>
      <c r="Y91" s="13">
        <f t="shared" si="24"/>
        <v>4.2363919143326711E-3</v>
      </c>
      <c r="Z91" s="13">
        <f>X91/MAX($X$13:X91)-1</f>
        <v>-9.3130983241307419E-3</v>
      </c>
      <c r="AB91" s="11">
        <v>42639.385416666664</v>
      </c>
      <c r="AC91" s="23">
        <f t="shared" si="25"/>
        <v>-7.6136905930204168E-3</v>
      </c>
      <c r="AD91" s="6">
        <f t="shared" si="26"/>
        <v>51272.369456718334</v>
      </c>
      <c r="AE91" s="23">
        <f t="shared" si="27"/>
        <v>1.9850986852905095E-3</v>
      </c>
      <c r="AF91" s="6">
        <f t="shared" si="28"/>
        <v>0</v>
      </c>
      <c r="AG91" s="23">
        <f t="shared" si="29"/>
        <v>4.2363919143326711E-3</v>
      </c>
      <c r="AH91" s="6">
        <f t="shared" si="30"/>
        <v>0</v>
      </c>
      <c r="AI91" s="24">
        <f t="shared" si="21"/>
        <v>51272.369456718334</v>
      </c>
      <c r="AJ91" s="13">
        <f>AI91/MAX(AI$13:$AI91)-1</f>
        <v>-4.0630847929453151E-2</v>
      </c>
      <c r="AK91" s="13">
        <f t="shared" si="31"/>
        <v>-7.6136905930204168E-3</v>
      </c>
    </row>
    <row r="92" spans="1:37" x14ac:dyDescent="0.3">
      <c r="A92" s="22">
        <f t="shared" si="32"/>
        <v>40624</v>
      </c>
      <c r="B92" s="6">
        <v>857865.81336165743</v>
      </c>
      <c r="C92" s="23">
        <f t="shared" si="17"/>
        <v>-6.7924700592791876E-4</v>
      </c>
      <c r="D92" s="23">
        <f>B92/MAX($B$13:B92)-1</f>
        <v>-6.7924700592791876E-4</v>
      </c>
      <c r="F92" s="11">
        <v>42635</v>
      </c>
      <c r="G92" s="6">
        <f t="shared" si="18"/>
        <v>2228024.3234706055</v>
      </c>
      <c r="H92" s="23">
        <f t="shared" si="19"/>
        <v>1.1154253306993267E-2</v>
      </c>
      <c r="I92" s="23">
        <f>G92/MAX($G$13:G92)-1</f>
        <v>-1.3058752741019641E-2</v>
      </c>
      <c r="L92" s="22">
        <f t="shared" si="33"/>
        <v>40624</v>
      </c>
      <c r="M92" s="10">
        <v>11271986.789306477</v>
      </c>
      <c r="N92" s="23">
        <f t="shared" si="22"/>
        <v>5.6887120353792398E-3</v>
      </c>
      <c r="O92" s="23">
        <f>M92/MAX(M$13:$M92)-1</f>
        <v>-2.7797120974638601E-2</v>
      </c>
      <c r="Q92" s="11">
        <v>42635</v>
      </c>
      <c r="R92" s="6">
        <f t="shared" si="20"/>
        <v>61514058.372020155</v>
      </c>
      <c r="S92" s="23">
        <f t="shared" si="23"/>
        <v>-8.1278113609252189E-3</v>
      </c>
      <c r="T92" s="23">
        <f>R92/MAX($R$13:R92)-1</f>
        <v>-3.8376836113040103E-2</v>
      </c>
      <c r="W92" s="11">
        <v>42640.385416666664</v>
      </c>
      <c r="X92">
        <v>103.73037254630886</v>
      </c>
      <c r="Y92" s="13">
        <f t="shared" si="24"/>
        <v>-3.7369083711991102E-4</v>
      </c>
      <c r="Z92" s="13">
        <f>X92/MAX($X$13:X92)-1</f>
        <v>-9.6833089417417417E-3</v>
      </c>
      <c r="AB92" s="11">
        <v>42640.385416666664</v>
      </c>
      <c r="AC92" s="23">
        <f t="shared" si="25"/>
        <v>-1.9916555828459748E-3</v>
      </c>
      <c r="AD92" s="6">
        <f t="shared" si="26"/>
        <v>51170.252555844119</v>
      </c>
      <c r="AE92" s="23">
        <f t="shared" si="27"/>
        <v>8.1859905120640342E-3</v>
      </c>
      <c r="AF92" s="6">
        <f t="shared" si="28"/>
        <v>0</v>
      </c>
      <c r="AG92" s="23">
        <f t="shared" si="29"/>
        <v>-3.7369083711991102E-4</v>
      </c>
      <c r="AH92" s="6">
        <f t="shared" si="30"/>
        <v>0</v>
      </c>
      <c r="AI92" s="24">
        <f t="shared" si="21"/>
        <v>51170.252555844119</v>
      </c>
      <c r="AJ92" s="13">
        <f>AI92/MAX(AI$13:$AI92)-1</f>
        <v>-4.2541580857184735E-2</v>
      </c>
      <c r="AK92" s="13">
        <f t="shared" si="31"/>
        <v>-1.9916555828459748E-3</v>
      </c>
    </row>
    <row r="93" spans="1:37" x14ac:dyDescent="0.3">
      <c r="A93" s="22">
        <f t="shared" si="32"/>
        <v>40625</v>
      </c>
      <c r="B93" s="6">
        <v>866989.14028604236</v>
      </c>
      <c r="C93" s="23">
        <f t="shared" si="17"/>
        <v>1.0634911407221059E-2</v>
      </c>
      <c r="D93" s="23">
        <f>B93/MAX($B$13:B93)-1</f>
        <v>0</v>
      </c>
      <c r="F93" s="11">
        <v>42636</v>
      </c>
      <c r="G93" s="6">
        <f t="shared" si="18"/>
        <v>2182396.2841045219</v>
      </c>
      <c r="H93" s="23">
        <f t="shared" si="19"/>
        <v>-2.0479147774746354E-2</v>
      </c>
      <c r="I93" s="23">
        <f>G93/MAX($G$13:G93)-1</f>
        <v>-3.3270468388628793E-2</v>
      </c>
      <c r="L93" s="22">
        <f t="shared" si="33"/>
        <v>40625</v>
      </c>
      <c r="M93" s="10">
        <v>11291483.656160001</v>
      </c>
      <c r="N93" s="23">
        <f t="shared" si="22"/>
        <v>1.7296743881940468E-3</v>
      </c>
      <c r="O93" s="23">
        <f>M93/MAX(M$13:$M93)-1</f>
        <v>-2.6115526554659985E-2</v>
      </c>
      <c r="Q93" s="11">
        <v>42636</v>
      </c>
      <c r="R93" s="6">
        <f t="shared" si="20"/>
        <v>61623309.138860956</v>
      </c>
      <c r="S93" s="23">
        <f t="shared" si="23"/>
        <v>1.7760292481447948E-3</v>
      </c>
      <c r="T93" s="23">
        <f>R93/MAX($R$13:R93)-1</f>
        <v>-3.6668965248283225E-2</v>
      </c>
      <c r="W93" s="11">
        <v>42641.385416666664</v>
      </c>
      <c r="X93">
        <v>103.81268383609643</v>
      </c>
      <c r="Y93" s="13">
        <f t="shared" si="24"/>
        <v>7.9351194608712206E-4</v>
      </c>
      <c r="Z93" s="13">
        <f>X93/MAX($X$13:X93)-1</f>
        <v>-8.8974808169774988E-3</v>
      </c>
      <c r="AB93" s="11">
        <v>42641.385416666664</v>
      </c>
      <c r="AC93" s="23">
        <f t="shared" si="25"/>
        <v>4.3906355821927701E-3</v>
      </c>
      <c r="AD93" s="6">
        <f t="shared" si="26"/>
        <v>51394.922487465599</v>
      </c>
      <c r="AE93" s="23">
        <f t="shared" si="27"/>
        <v>5.4153514739765374E-3</v>
      </c>
      <c r="AF93" s="6">
        <f t="shared" si="28"/>
        <v>0</v>
      </c>
      <c r="AG93" s="23">
        <f t="shared" si="29"/>
        <v>7.9351194608712206E-4</v>
      </c>
      <c r="AH93" s="6">
        <f t="shared" si="30"/>
        <v>0</v>
      </c>
      <c r="AI93" s="24">
        <f t="shared" si="21"/>
        <v>51394.922487465599</v>
      </c>
      <c r="AJ93" s="13">
        <f>AI93/MAX(AI$13:$AI93)-1</f>
        <v>-3.8337729853626157E-2</v>
      </c>
      <c r="AK93" s="13">
        <f t="shared" si="31"/>
        <v>4.3906355821927701E-3</v>
      </c>
    </row>
    <row r="94" spans="1:37" x14ac:dyDescent="0.3">
      <c r="A94" s="22">
        <f t="shared" si="32"/>
        <v>40626</v>
      </c>
      <c r="B94" s="6">
        <v>866721.28995077999</v>
      </c>
      <c r="C94" s="23">
        <f t="shared" si="17"/>
        <v>-3.0894312606266627E-4</v>
      </c>
      <c r="D94" s="23">
        <f>B94/MAX($B$13:B94)-1</f>
        <v>-3.0894312606266627E-4</v>
      </c>
      <c r="F94" s="11">
        <v>42639</v>
      </c>
      <c r="G94" s="6">
        <f t="shared" si="18"/>
        <v>2165780.1940459926</v>
      </c>
      <c r="H94" s="23">
        <f t="shared" si="19"/>
        <v>-7.6136905930204168E-3</v>
      </c>
      <c r="I94" s="23">
        <f>G94/MAX($G$13:G94)-1</f>
        <v>-4.0630847929453262E-2</v>
      </c>
      <c r="L94" s="22">
        <f t="shared" si="33"/>
        <v>40626</v>
      </c>
      <c r="M94" s="10">
        <v>11335160.616091967</v>
      </c>
      <c r="N94" s="23">
        <f t="shared" si="22"/>
        <v>3.8681329453227331E-3</v>
      </c>
      <c r="O94" s="23">
        <f>M94/MAX(M$13:$M94)-1</f>
        <v>-2.2348411937987755E-2</v>
      </c>
      <c r="Q94" s="11">
        <v>42639</v>
      </c>
      <c r="R94" s="6">
        <f t="shared" si="20"/>
        <v>61745637.488815755</v>
      </c>
      <c r="S94" s="23">
        <f t="shared" si="23"/>
        <v>1.9850986852905095E-3</v>
      </c>
      <c r="T94" s="23">
        <f>R94/MAX($R$13:R94)-1</f>
        <v>-3.4756658077698122E-2</v>
      </c>
      <c r="W94" s="11">
        <v>42642.385416666664</v>
      </c>
      <c r="X94">
        <v>103.5966116138224</v>
      </c>
      <c r="Y94" s="13">
        <f t="shared" si="24"/>
        <v>-2.0813663060206267E-3</v>
      </c>
      <c r="Z94" s="13">
        <f>X94/MAX($X$13:X94)-1</f>
        <v>-1.0960328206217174E-2</v>
      </c>
      <c r="AB94" s="11">
        <v>42642.385416666664</v>
      </c>
      <c r="AC94" s="23">
        <f t="shared" si="25"/>
        <v>1.4814247252172841E-3</v>
      </c>
      <c r="AD94" s="6">
        <f t="shared" si="26"/>
        <v>51471.060196389153</v>
      </c>
      <c r="AE94" s="23">
        <f t="shared" si="27"/>
        <v>-1.1372147888559669E-2</v>
      </c>
      <c r="AF94" s="6">
        <f t="shared" si="28"/>
        <v>0</v>
      </c>
      <c r="AG94" s="23">
        <f t="shared" si="29"/>
        <v>-2.0813663060206267E-3</v>
      </c>
      <c r="AH94" s="6">
        <f t="shared" si="30"/>
        <v>0</v>
      </c>
      <c r="AI94" s="24">
        <f t="shared" si="21"/>
        <v>51471.060196389153</v>
      </c>
      <c r="AJ94" s="13">
        <f>AI94/MAX(AI$13:$AI94)-1</f>
        <v>-3.6913099589322873E-2</v>
      </c>
      <c r="AK94" s="13">
        <f t="shared" si="31"/>
        <v>1.4814247252172841E-3</v>
      </c>
    </row>
    <row r="95" spans="1:37" x14ac:dyDescent="0.3">
      <c r="A95" s="22">
        <f t="shared" si="32"/>
        <v>40627</v>
      </c>
      <c r="B95" s="6">
        <v>910739.09324621549</v>
      </c>
      <c r="C95" s="23">
        <f t="shared" si="17"/>
        <v>5.0786572114705164E-2</v>
      </c>
      <c r="D95" s="23">
        <f>B95/MAX($B$13:B95)-1</f>
        <v>0</v>
      </c>
      <c r="F95" s="11">
        <v>42640</v>
      </c>
      <c r="G95" s="6">
        <f t="shared" si="18"/>
        <v>2161466.7058313037</v>
      </c>
      <c r="H95" s="23">
        <f t="shared" si="19"/>
        <v>-1.9916555828459748E-3</v>
      </c>
      <c r="I95" s="23">
        <f>G95/MAX($G$13:G95)-1</f>
        <v>-4.2541580857184735E-2</v>
      </c>
      <c r="L95" s="22">
        <f t="shared" si="33"/>
        <v>40627</v>
      </c>
      <c r="M95" s="10">
        <v>11348960.4754976</v>
      </c>
      <c r="N95" s="23">
        <f t="shared" si="22"/>
        <v>1.2174383648382303E-3</v>
      </c>
      <c r="O95" s="23">
        <f>M95/MAX(M$13:$M95)-1</f>
        <v>-2.115818138723613E-2</v>
      </c>
      <c r="Q95" s="11">
        <v>42640</v>
      </c>
      <c r="R95" s="6">
        <f t="shared" si="20"/>
        <v>62251086.69146055</v>
      </c>
      <c r="S95" s="23">
        <f t="shared" si="23"/>
        <v>8.1859905120640342E-3</v>
      </c>
      <c r="T95" s="23">
        <f>R95/MAX($R$13:R95)-1</f>
        <v>-2.685518523888919E-2</v>
      </c>
      <c r="W95" s="11">
        <v>42643.385416666664</v>
      </c>
      <c r="X95">
        <v>103.25492039020574</v>
      </c>
      <c r="Y95" s="13">
        <f t="shared" si="24"/>
        <v>-3.2982857092892504E-3</v>
      </c>
      <c r="Z95" s="13">
        <f>X95/MAX($X$13:X95)-1</f>
        <v>-1.4222463621614723E-2</v>
      </c>
      <c r="AB95" s="11">
        <v>42643.385416666664</v>
      </c>
      <c r="AC95" s="23">
        <f t="shared" si="25"/>
        <v>0</v>
      </c>
      <c r="AD95" s="6">
        <f t="shared" si="26"/>
        <v>51471.060196389153</v>
      </c>
      <c r="AE95" s="23">
        <f t="shared" si="27"/>
        <v>-1.9829170978796995E-2</v>
      </c>
      <c r="AF95" s="6">
        <f t="shared" si="28"/>
        <v>0</v>
      </c>
      <c r="AG95" s="23">
        <f t="shared" si="29"/>
        <v>-3.2982857092892504E-3</v>
      </c>
      <c r="AH95" s="6">
        <f t="shared" si="30"/>
        <v>0</v>
      </c>
      <c r="AI95" s="24">
        <f t="shared" si="21"/>
        <v>51471.060196389153</v>
      </c>
      <c r="AJ95" s="13">
        <f>AI95/MAX(AI$13:$AI95)-1</f>
        <v>-3.6913099589322873E-2</v>
      </c>
      <c r="AK95" s="13">
        <f t="shared" si="31"/>
        <v>0</v>
      </c>
    </row>
    <row r="96" spans="1:37" x14ac:dyDescent="0.3">
      <c r="A96" s="22">
        <f t="shared" si="32"/>
        <v>40628</v>
      </c>
      <c r="B96" s="6">
        <v>910739.09324621549</v>
      </c>
      <c r="C96" s="23">
        <f t="shared" si="17"/>
        <v>0</v>
      </c>
      <c r="D96" s="23">
        <f>B96/MAX($B$13:B96)-1</f>
        <v>0</v>
      </c>
      <c r="F96" s="11">
        <v>42641</v>
      </c>
      <c r="G96" s="6">
        <f t="shared" si="18"/>
        <v>2170956.9184596515</v>
      </c>
      <c r="H96" s="23">
        <f t="shared" si="19"/>
        <v>4.3906355821927701E-3</v>
      </c>
      <c r="I96" s="23">
        <f>G96/MAX($G$13:G96)-1</f>
        <v>-3.8337729853626268E-2</v>
      </c>
      <c r="L96" s="22">
        <f t="shared" si="33"/>
        <v>40628</v>
      </c>
      <c r="M96" s="10">
        <v>11348960.4754976</v>
      </c>
      <c r="N96" s="23">
        <f t="shared" si="22"/>
        <v>0</v>
      </c>
      <c r="O96" s="23">
        <f>M96/MAX(M$13:$M96)-1</f>
        <v>-2.115818138723613E-2</v>
      </c>
      <c r="Q96" s="11">
        <v>42641</v>
      </c>
      <c r="R96" s="6">
        <f t="shared" si="20"/>
        <v>62588198.205531791</v>
      </c>
      <c r="S96" s="23">
        <f t="shared" si="23"/>
        <v>5.4153514739765374E-3</v>
      </c>
      <c r="T96" s="23">
        <f>R96/MAX($R$13:R96)-1</f>
        <v>-2.1585264031879992E-2</v>
      </c>
      <c r="W96" s="11">
        <v>42646.385416666664</v>
      </c>
      <c r="X96">
        <v>103.52712782827156</v>
      </c>
      <c r="Y96" s="13">
        <f t="shared" si="24"/>
        <v>2.6362660204195532E-3</v>
      </c>
      <c r="Z96" s="13">
        <f>X96/MAX($X$13:X96)-1</f>
        <v>-1.1623691798767544E-2</v>
      </c>
      <c r="AB96" s="11">
        <v>42646.385416666664</v>
      </c>
      <c r="AC96" s="23">
        <f t="shared" si="25"/>
        <v>2.4295417227953031E-3</v>
      </c>
      <c r="AD96" s="6">
        <f t="shared" si="26"/>
        <v>51596.11128465279</v>
      </c>
      <c r="AE96" s="23">
        <f t="shared" si="27"/>
        <v>9.2289049187865846E-3</v>
      </c>
      <c r="AF96" s="6">
        <f t="shared" si="28"/>
        <v>0</v>
      </c>
      <c r="AG96" s="23">
        <f t="shared" si="29"/>
        <v>2.6362660204195532E-3</v>
      </c>
      <c r="AH96" s="6">
        <f t="shared" si="30"/>
        <v>0</v>
      </c>
      <c r="AI96" s="24">
        <f t="shared" si="21"/>
        <v>51596.11128465279</v>
      </c>
      <c r="AJ96" s="13">
        <f>AI96/MAX(AI$13:$AI96)-1</f>
        <v>-3.4573239782097476E-2</v>
      </c>
      <c r="AK96" s="13">
        <f t="shared" si="31"/>
        <v>2.4295417227953031E-3</v>
      </c>
    </row>
    <row r="97" spans="1:37" x14ac:dyDescent="0.3">
      <c r="A97" s="22">
        <f t="shared" si="32"/>
        <v>40629</v>
      </c>
      <c r="B97" s="6">
        <v>910739.09324621549</v>
      </c>
      <c r="C97" s="23">
        <f t="shared" si="17"/>
        <v>0</v>
      </c>
      <c r="D97" s="23">
        <f>B97/MAX($B$13:B97)-1</f>
        <v>0</v>
      </c>
      <c r="F97" s="11">
        <v>42642</v>
      </c>
      <c r="G97" s="6">
        <f t="shared" si="18"/>
        <v>2174173.0277160392</v>
      </c>
      <c r="H97" s="23">
        <f t="shared" si="19"/>
        <v>1.4814247252172841E-3</v>
      </c>
      <c r="I97" s="23">
        <f>G97/MAX($G$13:G97)-1</f>
        <v>-3.6913099589322873E-2</v>
      </c>
      <c r="L97" s="22">
        <f t="shared" si="33"/>
        <v>40629</v>
      </c>
      <c r="M97" s="10">
        <v>11348960.4754976</v>
      </c>
      <c r="N97" s="23">
        <f t="shared" si="22"/>
        <v>0</v>
      </c>
      <c r="O97" s="23">
        <f>M97/MAX(M$13:$M97)-1</f>
        <v>-2.115818138723613E-2</v>
      </c>
      <c r="Q97" s="11">
        <v>42642</v>
      </c>
      <c r="R97" s="6">
        <f t="shared" si="20"/>
        <v>61876435.959459998</v>
      </c>
      <c r="S97" s="23">
        <f t="shared" si="23"/>
        <v>-1.1372147888559669E-2</v>
      </c>
      <c r="T97" s="23">
        <f>R97/MAX($R$13:R97)-1</f>
        <v>-3.2711941105655451E-2</v>
      </c>
      <c r="W97" s="11">
        <v>42647.385416666664</v>
      </c>
      <c r="X97">
        <v>103.79275273128458</v>
      </c>
      <c r="Y97" s="13">
        <f t="shared" si="24"/>
        <v>2.565751688326845E-3</v>
      </c>
      <c r="Z97" s="13">
        <f>X97/MAX($X$13:X97)-1</f>
        <v>-9.087763617298017E-3</v>
      </c>
      <c r="AB97" s="11">
        <v>42647.385416666664</v>
      </c>
      <c r="AC97" s="23">
        <f t="shared" si="25"/>
        <v>9.2679516689853081E-4</v>
      </c>
      <c r="AD97" s="6">
        <f t="shared" si="26"/>
        <v>51643.930311222168</v>
      </c>
      <c r="AE97" s="23">
        <f t="shared" si="27"/>
        <v>2.1532103031446592E-2</v>
      </c>
      <c r="AF97" s="6">
        <f t="shared" si="28"/>
        <v>0</v>
      </c>
      <c r="AG97" s="23">
        <f t="shared" si="29"/>
        <v>2.565751688326845E-3</v>
      </c>
      <c r="AH97" s="6">
        <f t="shared" si="30"/>
        <v>0</v>
      </c>
      <c r="AI97" s="24">
        <f t="shared" si="21"/>
        <v>51643.930311222168</v>
      </c>
      <c r="AJ97" s="13">
        <f>AI97/MAX(AI$13:$AI97)-1</f>
        <v>-3.367848692673292E-2</v>
      </c>
      <c r="AK97" s="13">
        <f t="shared" si="31"/>
        <v>9.2679516689853081E-4</v>
      </c>
    </row>
    <row r="98" spans="1:37" x14ac:dyDescent="0.3">
      <c r="A98" s="22">
        <f t="shared" si="32"/>
        <v>40630</v>
      </c>
      <c r="B98" s="6">
        <v>884231.16487637325</v>
      </c>
      <c r="C98" s="23">
        <f t="shared" si="17"/>
        <v>-2.9105952040949568E-2</v>
      </c>
      <c r="D98" s="23">
        <f>B98/MAX($B$13:B98)-1</f>
        <v>-2.9105952040949568E-2</v>
      </c>
      <c r="F98" s="11">
        <v>42643</v>
      </c>
      <c r="G98" s="6">
        <f t="shared" si="18"/>
        <v>2174173.0277160392</v>
      </c>
      <c r="H98" s="23">
        <f t="shared" si="19"/>
        <v>0</v>
      </c>
      <c r="I98" s="23">
        <f>G98/MAX($G$13:G98)-1</f>
        <v>-3.6913099589322873E-2</v>
      </c>
      <c r="L98" s="22">
        <f t="shared" si="33"/>
        <v>40630</v>
      </c>
      <c r="M98" s="10">
        <v>11432523.86688827</v>
      </c>
      <c r="N98" s="23">
        <f t="shared" si="22"/>
        <v>7.3630877093178171E-3</v>
      </c>
      <c r="O98" s="23">
        <f>M98/MAX(M$13:$M98)-1</f>
        <v>-1.3950883223242116E-2</v>
      </c>
      <c r="Q98" s="11">
        <v>42643</v>
      </c>
      <c r="R98" s="6">
        <f t="shared" si="20"/>
        <v>60649477.53126128</v>
      </c>
      <c r="S98" s="23">
        <f t="shared" si="23"/>
        <v>-1.9829170978796995E-2</v>
      </c>
      <c r="T98" s="23">
        <f>R98/MAX($R$13:R98)-1</f>
        <v>-5.189246141122017E-2</v>
      </c>
      <c r="W98" s="11">
        <v>42648.385416666664</v>
      </c>
      <c r="X98">
        <v>103.72094947894402</v>
      </c>
      <c r="Y98" s="13">
        <f t="shared" si="24"/>
        <v>-6.9179446975897729E-4</v>
      </c>
      <c r="Z98" s="13">
        <f>X98/MAX($X$13:X98)-1</f>
        <v>-9.7732712224439799E-3</v>
      </c>
      <c r="AB98" s="11">
        <v>42648.385416666664</v>
      </c>
      <c r="AC98" s="23">
        <f t="shared" si="25"/>
        <v>-2.9902635809566647E-3</v>
      </c>
      <c r="AD98" s="6">
        <f t="shared" si="26"/>
        <v>51489.501347235055</v>
      </c>
      <c r="AE98" s="23">
        <f t="shared" si="27"/>
        <v>-6.9751752949070989E-3</v>
      </c>
      <c r="AF98" s="6">
        <f t="shared" si="28"/>
        <v>0</v>
      </c>
      <c r="AG98" s="23">
        <f t="shared" si="29"/>
        <v>-6.9179446975897729E-4</v>
      </c>
      <c r="AH98" s="6">
        <f t="shared" si="30"/>
        <v>0</v>
      </c>
      <c r="AI98" s="24">
        <f t="shared" si="21"/>
        <v>51489.501347235055</v>
      </c>
      <c r="AJ98" s="13">
        <f>AI98/MAX(AI$13:$AI98)-1</f>
        <v>-3.6568042954770896E-2</v>
      </c>
      <c r="AK98" s="13">
        <f t="shared" si="31"/>
        <v>-2.9902635809566647E-3</v>
      </c>
    </row>
    <row r="99" spans="1:37" x14ac:dyDescent="0.3">
      <c r="A99" s="22">
        <f t="shared" si="32"/>
        <v>40631</v>
      </c>
      <c r="B99" s="6">
        <v>884888.53077559685</v>
      </c>
      <c r="C99" s="23">
        <f t="shared" si="17"/>
        <v>7.4343217626293701E-4</v>
      </c>
      <c r="D99" s="23">
        <f>B99/MAX($B$13:B99)-1</f>
        <v>-2.8384158165954632E-2</v>
      </c>
      <c r="F99" s="11">
        <v>42646</v>
      </c>
      <c r="G99" s="6">
        <f t="shared" si="18"/>
        <v>2179455.2717994517</v>
      </c>
      <c r="H99" s="23">
        <f t="shared" si="19"/>
        <v>2.4295417227953031E-3</v>
      </c>
      <c r="I99" s="23">
        <f>G99/MAX($G$13:G99)-1</f>
        <v>-3.4573239782097476E-2</v>
      </c>
      <c r="L99" s="22">
        <f t="shared" si="33"/>
        <v>40631</v>
      </c>
      <c r="M99" s="10">
        <v>11454282.177535955</v>
      </c>
      <c r="N99" s="23">
        <f t="shared" si="22"/>
        <v>1.9031939842000245E-3</v>
      </c>
      <c r="O99" s="23">
        <f>M99/MAX(M$13:$M99)-1</f>
        <v>-1.2074240476066866E-2</v>
      </c>
      <c r="Q99" s="11">
        <v>42646</v>
      </c>
      <c r="R99" s="6">
        <f t="shared" si="20"/>
        <v>61209205.792771369</v>
      </c>
      <c r="S99" s="23">
        <f t="shared" si="23"/>
        <v>9.2289049187865846E-3</v>
      </c>
      <c r="T99" s="23">
        <f>R99/MAX($R$13:R99)-1</f>
        <v>-4.3142467084799629E-2</v>
      </c>
      <c r="W99" s="11">
        <v>42649.385416666664</v>
      </c>
      <c r="X99">
        <v>103.823500111519</v>
      </c>
      <c r="Y99" s="13">
        <f t="shared" si="24"/>
        <v>9.8871667768318794E-4</v>
      </c>
      <c r="Z99" s="13">
        <f>X99/MAX($X$13:X99)-1</f>
        <v>-8.7942175410138379E-3</v>
      </c>
      <c r="AB99" s="11">
        <v>42649.385416666664</v>
      </c>
      <c r="AC99" s="23">
        <f t="shared" si="25"/>
        <v>1.4592776904402971E-3</v>
      </c>
      <c r="AD99" s="6">
        <f t="shared" si="26"/>
        <v>51564.638827842973</v>
      </c>
      <c r="AE99" s="23">
        <f t="shared" si="27"/>
        <v>-3.6878938099259573E-3</v>
      </c>
      <c r="AF99" s="6">
        <f t="shared" si="28"/>
        <v>0</v>
      </c>
      <c r="AG99" s="23">
        <f t="shared" si="29"/>
        <v>9.8871667768318794E-4</v>
      </c>
      <c r="AH99" s="6">
        <f t="shared" si="30"/>
        <v>0</v>
      </c>
      <c r="AI99" s="24">
        <f t="shared" si="21"/>
        <v>51564.638827842973</v>
      </c>
      <c r="AJ99" s="13">
        <f>AI99/MAX(AI$13:$AI99)-1</f>
        <v>-3.5162128193597542E-2</v>
      </c>
      <c r="AK99" s="13">
        <f t="shared" si="31"/>
        <v>1.4592776904402971E-3</v>
      </c>
    </row>
    <row r="100" spans="1:37" x14ac:dyDescent="0.3">
      <c r="A100" s="22">
        <f t="shared" si="32"/>
        <v>40632</v>
      </c>
      <c r="B100" s="6">
        <v>881187.94285840727</v>
      </c>
      <c r="C100" s="23">
        <f t="shared" si="17"/>
        <v>-4.181982010712737E-3</v>
      </c>
      <c r="D100" s="23">
        <f>B100/MAX($B$13:B100)-1</f>
        <v>-3.2447438137828133E-2</v>
      </c>
      <c r="F100" s="11">
        <v>42647</v>
      </c>
      <c r="G100" s="6">
        <f t="shared" si="18"/>
        <v>2181475.1804118268</v>
      </c>
      <c r="H100" s="23">
        <f t="shared" si="19"/>
        <v>9.2679516689853081E-4</v>
      </c>
      <c r="I100" s="23">
        <f>G100/MAX($G$13:G100)-1</f>
        <v>-3.3678486926733031E-2</v>
      </c>
      <c r="L100" s="22">
        <f t="shared" si="33"/>
        <v>40632</v>
      </c>
      <c r="M100" s="10">
        <v>11446910.439602997</v>
      </c>
      <c r="N100" s="23">
        <f t="shared" si="22"/>
        <v>-6.4357921506552618E-4</v>
      </c>
      <c r="O100" s="23">
        <f>M100/MAX(M$13:$M100)-1</f>
        <v>-1.2710048960924314E-2</v>
      </c>
      <c r="Q100" s="11">
        <v>42647</v>
      </c>
      <c r="R100" s="6">
        <f t="shared" si="20"/>
        <v>62527168.718374342</v>
      </c>
      <c r="S100" s="23">
        <f t="shared" si="23"/>
        <v>2.1532103031446592E-2</v>
      </c>
      <c r="T100" s="23">
        <f>R100/MAX($R$13:R100)-1</f>
        <v>-2.2539312099653652E-2</v>
      </c>
      <c r="W100" s="11">
        <v>42650.385416666664</v>
      </c>
      <c r="X100">
        <v>103.67850155030196</v>
      </c>
      <c r="Y100" s="13">
        <f t="shared" si="24"/>
        <v>-1.3965871027397103E-3</v>
      </c>
      <c r="Z100" s="13">
        <f>X100/MAX($X$13:X100)-1</f>
        <v>-1.0178522752957053E-2</v>
      </c>
      <c r="AB100" s="11">
        <v>42650.385416666664</v>
      </c>
      <c r="AC100" s="23">
        <f t="shared" si="25"/>
        <v>1.6778847330587432E-3</v>
      </c>
      <c r="AD100" s="6">
        <f t="shared" si="26"/>
        <v>51651.158348097902</v>
      </c>
      <c r="AE100" s="23">
        <f t="shared" si="27"/>
        <v>1.6075314698298371E-3</v>
      </c>
      <c r="AF100" s="6">
        <f t="shared" si="28"/>
        <v>0</v>
      </c>
      <c r="AG100" s="23">
        <f t="shared" si="29"/>
        <v>-1.3965871027397103E-3</v>
      </c>
      <c r="AH100" s="6">
        <f t="shared" si="30"/>
        <v>0</v>
      </c>
      <c r="AI100" s="24">
        <f t="shared" si="21"/>
        <v>51651.158348097902</v>
      </c>
      <c r="AJ100" s="13">
        <f>AI100/MAX(AI$13:$AI100)-1</f>
        <v>-3.3543241458616646E-2</v>
      </c>
      <c r="AK100" s="13">
        <f t="shared" si="31"/>
        <v>1.6778847330587432E-3</v>
      </c>
    </row>
    <row r="101" spans="1:37" x14ac:dyDescent="0.3">
      <c r="A101" s="22">
        <f t="shared" si="32"/>
        <v>40633</v>
      </c>
      <c r="B101" s="6">
        <v>899350.31659563421</v>
      </c>
      <c r="C101" s="23">
        <f t="shared" si="17"/>
        <v>2.061123723312841E-2</v>
      </c>
      <c r="D101" s="23">
        <f>B101/MAX($B$13:B101)-1</f>
        <v>-1.2504982749765858E-2</v>
      </c>
      <c r="F101" s="11">
        <v>42648</v>
      </c>
      <c r="G101" s="6">
        <f t="shared" si="18"/>
        <v>2174951.9946270804</v>
      </c>
      <c r="H101" s="23">
        <f t="shared" si="19"/>
        <v>-2.9902635809566647E-3</v>
      </c>
      <c r="I101" s="23">
        <f>G101/MAX($G$13:G101)-1</f>
        <v>-3.6568042954771007E-2</v>
      </c>
      <c r="L101" s="22">
        <f t="shared" si="33"/>
        <v>40633</v>
      </c>
      <c r="M101" s="10">
        <v>11427996.662169669</v>
      </c>
      <c r="N101" s="23">
        <f t="shared" si="22"/>
        <v>-1.6523041333399435E-3</v>
      </c>
      <c r="O101" s="23">
        <f>M101/MAX(M$13:$M101)-1</f>
        <v>-1.4341352227831172E-2</v>
      </c>
      <c r="Q101" s="11">
        <v>42648</v>
      </c>
      <c r="R101" s="6">
        <f t="shared" si="20"/>
        <v>62091030.755869448</v>
      </c>
      <c r="S101" s="23">
        <f t="shared" si="23"/>
        <v>-6.9751752949070989E-3</v>
      </c>
      <c r="T101" s="23">
        <f>R101/MAX($R$13:R101)-1</f>
        <v>-2.9357271741639046E-2</v>
      </c>
      <c r="W101" s="11">
        <v>42653.385416666664</v>
      </c>
      <c r="X101">
        <v>103.93864058802785</v>
      </c>
      <c r="Y101" s="13">
        <f t="shared" si="24"/>
        <v>2.5090933398539406E-3</v>
      </c>
      <c r="Z101" s="13">
        <f>X101/MAX($X$13:X101)-1</f>
        <v>-7.694968276752201E-3</v>
      </c>
      <c r="AB101" s="11">
        <v>42653.385416666664</v>
      </c>
      <c r="AC101" s="23">
        <f t="shared" si="25"/>
        <v>2.968355861748373E-3</v>
      </c>
      <c r="AD101" s="6">
        <f t="shared" si="26"/>
        <v>51804.477366746571</v>
      </c>
      <c r="AE101" s="23">
        <f t="shared" si="27"/>
        <v>2.2447389786970362E-3</v>
      </c>
      <c r="AF101" s="6">
        <f t="shared" si="28"/>
        <v>0</v>
      </c>
      <c r="AG101" s="23">
        <f t="shared" si="29"/>
        <v>2.5090933398539406E-3</v>
      </c>
      <c r="AH101" s="6">
        <f t="shared" si="30"/>
        <v>0</v>
      </c>
      <c r="AI101" s="24">
        <f t="shared" si="21"/>
        <v>51804.477366746571</v>
      </c>
      <c r="AJ101" s="13">
        <f>AI101/MAX(AI$13:$AI101)-1</f>
        <v>-3.0674453874274032E-2</v>
      </c>
      <c r="AK101" s="13">
        <f t="shared" si="31"/>
        <v>2.968355861748373E-3</v>
      </c>
    </row>
    <row r="102" spans="1:37" x14ac:dyDescent="0.3">
      <c r="A102" s="22">
        <f t="shared" si="32"/>
        <v>40634</v>
      </c>
      <c r="B102" s="6">
        <v>899350.31659563421</v>
      </c>
      <c r="C102" s="23">
        <f t="shared" si="17"/>
        <v>0</v>
      </c>
      <c r="D102" s="23">
        <f>B102/MAX($B$13:B102)-1</f>
        <v>-1.2504982749765858E-2</v>
      </c>
      <c r="F102" s="11">
        <v>42649</v>
      </c>
      <c r="G102" s="6">
        <f t="shared" si="18"/>
        <v>2178125.8535506185</v>
      </c>
      <c r="H102" s="23">
        <f t="shared" si="19"/>
        <v>1.4592776904402971E-3</v>
      </c>
      <c r="I102" s="23">
        <f>G102/MAX($G$13:G102)-1</f>
        <v>-3.5162128193597542E-2</v>
      </c>
      <c r="L102" s="22">
        <f t="shared" si="33"/>
        <v>40634</v>
      </c>
      <c r="M102" s="10">
        <v>11436549.77642623</v>
      </c>
      <c r="N102" s="23">
        <f t="shared" si="22"/>
        <v>7.4843513779399018E-4</v>
      </c>
      <c r="O102" s="23">
        <f>M102/MAX(M$13:$M102)-1</f>
        <v>-1.3603650661967892E-2</v>
      </c>
      <c r="Q102" s="11">
        <v>42649</v>
      </c>
      <c r="R102" s="6">
        <f t="shared" si="20"/>
        <v>61862045.627892956</v>
      </c>
      <c r="S102" s="23">
        <f t="shared" si="23"/>
        <v>-3.6878938099259573E-3</v>
      </c>
      <c r="T102" s="23">
        <f>R102/MAX($R$13:R102)-1</f>
        <v>-3.2936899050832746E-2</v>
      </c>
      <c r="W102" s="11">
        <v>42656.385416666664</v>
      </c>
      <c r="X102">
        <v>104.36607509976102</v>
      </c>
      <c r="Y102" s="13">
        <f t="shared" si="24"/>
        <v>4.1123735053198995E-3</v>
      </c>
      <c r="Z102" s="13">
        <f>X102/MAX($X$13:X102)-1</f>
        <v>-3.6142393550979701E-3</v>
      </c>
      <c r="AB102" s="11">
        <v>42656.385416666664</v>
      </c>
      <c r="AC102" s="23">
        <f t="shared" si="25"/>
        <v>3.6278022272748789E-3</v>
      </c>
      <c r="AD102" s="6">
        <f t="shared" si="26"/>
        <v>51992.413765120466</v>
      </c>
      <c r="AE102" s="23">
        <f t="shared" si="27"/>
        <v>3.2981226852232703E-2</v>
      </c>
      <c r="AF102" s="6">
        <f t="shared" si="28"/>
        <v>0</v>
      </c>
      <c r="AG102" s="23">
        <f t="shared" si="29"/>
        <v>4.1123735053198995E-3</v>
      </c>
      <c r="AH102" s="6">
        <f t="shared" si="30"/>
        <v>0</v>
      </c>
      <c r="AI102" s="24">
        <f t="shared" si="21"/>
        <v>51992.413765120466</v>
      </c>
      <c r="AJ102" s="13">
        <f>AI102/MAX(AI$13:$AI102)-1</f>
        <v>-2.7157932499084603E-2</v>
      </c>
      <c r="AK102" s="13">
        <f t="shared" si="31"/>
        <v>3.6278022272748789E-3</v>
      </c>
    </row>
    <row r="103" spans="1:37" x14ac:dyDescent="0.3">
      <c r="A103" s="22">
        <f t="shared" si="32"/>
        <v>40635</v>
      </c>
      <c r="B103" s="6">
        <v>899350.31659563421</v>
      </c>
      <c r="C103" s="23">
        <f t="shared" si="17"/>
        <v>0</v>
      </c>
      <c r="D103" s="23">
        <f>B103/MAX($B$13:B103)-1</f>
        <v>-1.2504982749765858E-2</v>
      </c>
      <c r="F103" s="11">
        <v>42650</v>
      </c>
      <c r="G103" s="6">
        <f t="shared" si="18"/>
        <v>2181780.4976669718</v>
      </c>
      <c r="H103" s="23">
        <f t="shared" si="19"/>
        <v>1.6778847330587432E-3</v>
      </c>
      <c r="I103" s="23">
        <f>G103/MAX($G$13:G103)-1</f>
        <v>-3.3543241458616646E-2</v>
      </c>
      <c r="L103" s="22">
        <f t="shared" si="33"/>
        <v>40635</v>
      </c>
      <c r="M103" s="10">
        <v>11436549.77642623</v>
      </c>
      <c r="N103" s="23">
        <f t="shared" si="22"/>
        <v>0</v>
      </c>
      <c r="O103" s="23">
        <f>M103/MAX(M$13:$M103)-1</f>
        <v>-1.3603650661967892E-2</v>
      </c>
      <c r="Q103" s="11">
        <v>42650</v>
      </c>
      <c r="R103" s="6">
        <f t="shared" si="20"/>
        <v>61961490.813027844</v>
      </c>
      <c r="S103" s="23">
        <f t="shared" si="23"/>
        <v>1.6075314698298371E-3</v>
      </c>
      <c r="T103" s="23">
        <f>R103/MAX($R$13:R103)-1</f>
        <v>-3.138231468274566E-2</v>
      </c>
      <c r="W103" s="11">
        <v>42657.385416666664</v>
      </c>
      <c r="X103">
        <v>104.30620964421931</v>
      </c>
      <c r="Y103" s="13">
        <f t="shared" si="24"/>
        <v>-5.7361029898350679E-4</v>
      </c>
      <c r="Z103" s="13">
        <f>X103/MAX($X$13:X103)-1</f>
        <v>-4.1857764891644056E-3</v>
      </c>
      <c r="AB103" s="11">
        <v>42657.385416666664</v>
      </c>
      <c r="AC103" s="23">
        <f t="shared" si="25"/>
        <v>4.6921140794453642E-4</v>
      </c>
      <c r="AD103" s="6">
        <f t="shared" si="26"/>
        <v>52016.809198785631</v>
      </c>
      <c r="AE103" s="23">
        <f t="shared" si="27"/>
        <v>-1.0255537093566414E-3</v>
      </c>
      <c r="AF103" s="6">
        <f t="shared" si="28"/>
        <v>0</v>
      </c>
      <c r="AG103" s="23">
        <f t="shared" si="29"/>
        <v>-5.7361029898350679E-4</v>
      </c>
      <c r="AH103" s="6">
        <f t="shared" si="30"/>
        <v>0</v>
      </c>
      <c r="AI103" s="24">
        <f t="shared" si="21"/>
        <v>52016.809198785631</v>
      </c>
      <c r="AJ103" s="13">
        <f>AI103/MAX(AI$13:$AI103)-1</f>
        <v>-2.6701463902884859E-2</v>
      </c>
      <c r="AK103" s="13">
        <f t="shared" si="31"/>
        <v>4.6921140794453642E-4</v>
      </c>
    </row>
    <row r="104" spans="1:37" x14ac:dyDescent="0.3">
      <c r="A104" s="22">
        <f t="shared" si="32"/>
        <v>40636</v>
      </c>
      <c r="B104" s="6">
        <v>899350.31659563421</v>
      </c>
      <c r="C104" s="23">
        <f t="shared" si="17"/>
        <v>0</v>
      </c>
      <c r="D104" s="23">
        <f>B104/MAX($B$13:B104)-1</f>
        <v>-1.2504982749765858E-2</v>
      </c>
      <c r="F104" s="11">
        <v>42653</v>
      </c>
      <c r="G104" s="6">
        <f t="shared" si="18"/>
        <v>2188256.7985962699</v>
      </c>
      <c r="H104" s="23">
        <f t="shared" si="19"/>
        <v>2.968355861748373E-3</v>
      </c>
      <c r="I104" s="23">
        <f>G104/MAX($G$13:G104)-1</f>
        <v>-3.0674453874273921E-2</v>
      </c>
      <c r="L104" s="22">
        <f t="shared" si="33"/>
        <v>40636</v>
      </c>
      <c r="M104" s="10">
        <v>11436549.77642623</v>
      </c>
      <c r="N104" s="23">
        <f t="shared" si="22"/>
        <v>0</v>
      </c>
      <c r="O104" s="23">
        <f>M104/MAX(M$13:$M104)-1</f>
        <v>-1.3603650661967892E-2</v>
      </c>
      <c r="Q104" s="11">
        <v>42653</v>
      </c>
      <c r="R104" s="6">
        <f t="shared" si="20"/>
        <v>62100578.186634019</v>
      </c>
      <c r="S104" s="23">
        <f t="shared" si="23"/>
        <v>2.2447389786970362E-3</v>
      </c>
      <c r="T104" s="23">
        <f>R104/MAX($R$13:R104)-1</f>
        <v>-2.9208020809058821E-2</v>
      </c>
      <c r="W104" s="11">
        <v>42660.385416666664</v>
      </c>
      <c r="X104">
        <v>104.22656045790708</v>
      </c>
      <c r="Y104" s="13">
        <f t="shared" si="24"/>
        <v>-7.636092480390877E-4</v>
      </c>
      <c r="Z104" s="13">
        <f>X104/MAX($X$13:X104)-1</f>
        <v>-4.94618943956604E-3</v>
      </c>
      <c r="AB104" s="11">
        <v>42660.385416666664</v>
      </c>
      <c r="AC104" s="23">
        <f t="shared" si="25"/>
        <v>-5.8858539064660098E-3</v>
      </c>
      <c r="AD104" s="6">
        <f t="shared" si="26"/>
        <v>51710.645859161064</v>
      </c>
      <c r="AE104" s="23">
        <f t="shared" si="27"/>
        <v>-1.0619911337518828E-2</v>
      </c>
      <c r="AF104" s="6">
        <f t="shared" si="28"/>
        <v>0</v>
      </c>
      <c r="AG104" s="23">
        <f t="shared" si="29"/>
        <v>-7.636092480390877E-4</v>
      </c>
      <c r="AH104" s="6">
        <f t="shared" si="30"/>
        <v>0</v>
      </c>
      <c r="AI104" s="24">
        <f t="shared" si="21"/>
        <v>51710.645859161064</v>
      </c>
      <c r="AJ104" s="13">
        <f>AI104/MAX(AI$13:$AI104)-1</f>
        <v>-3.2430156893729745E-2</v>
      </c>
      <c r="AK104" s="13">
        <f t="shared" si="31"/>
        <v>-5.8858539064660098E-3</v>
      </c>
    </row>
    <row r="105" spans="1:37" x14ac:dyDescent="0.3">
      <c r="A105" s="22">
        <f t="shared" si="32"/>
        <v>40637</v>
      </c>
      <c r="B105" s="6">
        <v>897477.72312163026</v>
      </c>
      <c r="C105" s="23">
        <f t="shared" si="17"/>
        <v>-2.082162467115567E-3</v>
      </c>
      <c r="D105" s="23">
        <f>B105/MAX($B$13:B105)-1</f>
        <v>-1.4561107811147944E-2</v>
      </c>
      <c r="F105" s="11">
        <v>42656</v>
      </c>
      <c r="G105" s="6">
        <f t="shared" si="18"/>
        <v>2196195.361484067</v>
      </c>
      <c r="H105" s="23">
        <f t="shared" si="19"/>
        <v>3.6278022272748789E-3</v>
      </c>
      <c r="I105" s="23">
        <f>G105/MAX($G$13:G105)-1</f>
        <v>-2.7157932499084492E-2</v>
      </c>
      <c r="L105" s="22">
        <f t="shared" si="33"/>
        <v>40637</v>
      </c>
      <c r="M105" s="10">
        <v>11470182.388296191</v>
      </c>
      <c r="N105" s="23">
        <f t="shared" si="22"/>
        <v>2.9408005497677525E-3</v>
      </c>
      <c r="O105" s="23">
        <f>M105/MAX(M$13:$M105)-1</f>
        <v>-1.0702855735545636E-2</v>
      </c>
      <c r="Q105" s="11">
        <v>42656</v>
      </c>
      <c r="R105" s="6">
        <f t="shared" si="20"/>
        <v>64148731.443462208</v>
      </c>
      <c r="S105" s="23">
        <f t="shared" si="23"/>
        <v>3.2981226852232703E-2</v>
      </c>
      <c r="T105" s="23">
        <f>R105/MAX($R$13:R105)-1</f>
        <v>0</v>
      </c>
      <c r="W105" s="11">
        <v>42661.385416666664</v>
      </c>
      <c r="X105">
        <v>104.66599841822415</v>
      </c>
      <c r="Y105" s="13">
        <f t="shared" si="24"/>
        <v>4.2161801980842295E-3</v>
      </c>
      <c r="Z105" s="13">
        <f>X105/MAX($X$13:X105)-1</f>
        <v>-7.5086326745288368E-4</v>
      </c>
      <c r="AB105" s="11">
        <v>42661.385416666664</v>
      </c>
      <c r="AC105" s="23">
        <f t="shared" si="25"/>
        <v>-1.8661950857576937E-3</v>
      </c>
      <c r="AD105" s="6">
        <f t="shared" si="26"/>
        <v>51614.143705977345</v>
      </c>
      <c r="AE105" s="23">
        <f t="shared" si="27"/>
        <v>1.2546462688529658E-3</v>
      </c>
      <c r="AF105" s="6">
        <f t="shared" si="28"/>
        <v>0</v>
      </c>
      <c r="AG105" s="23">
        <f t="shared" si="29"/>
        <v>4.2161801980842295E-3</v>
      </c>
      <c r="AH105" s="6">
        <f t="shared" si="30"/>
        <v>0</v>
      </c>
      <c r="AI105" s="24">
        <f t="shared" si="21"/>
        <v>51614.143705977345</v>
      </c>
      <c r="AJ105" s="13">
        <f>AI105/MAX(AI$13:$AI105)-1</f>
        <v>-3.4235830980061888E-2</v>
      </c>
      <c r="AK105" s="13">
        <f t="shared" si="31"/>
        <v>-1.8661950857575826E-3</v>
      </c>
    </row>
    <row r="106" spans="1:37" x14ac:dyDescent="0.3">
      <c r="A106" s="22">
        <f t="shared" si="32"/>
        <v>40638</v>
      </c>
      <c r="B106" s="6">
        <v>896667.86899702135</v>
      </c>
      <c r="C106" s="23">
        <f t="shared" si="17"/>
        <v>-9.0236682621158693E-4</v>
      </c>
      <c r="D106" s="23">
        <f>B106/MAX($B$13:B106)-1</f>
        <v>-1.54503351767179E-2</v>
      </c>
      <c r="F106" s="11">
        <v>42657</v>
      </c>
      <c r="G106" s="6">
        <f t="shared" si="18"/>
        <v>2197225.8414017502</v>
      </c>
      <c r="H106" s="23">
        <f t="shared" si="19"/>
        <v>4.6921140794453642E-4</v>
      </c>
      <c r="I106" s="23">
        <f>G106/MAX($G$13:G106)-1</f>
        <v>-2.6701463902884748E-2</v>
      </c>
      <c r="L106" s="22">
        <f t="shared" si="33"/>
        <v>40638</v>
      </c>
      <c r="M106" s="10">
        <v>11427367.464549668</v>
      </c>
      <c r="N106" s="23">
        <f t="shared" si="22"/>
        <v>-3.732715165036038E-3</v>
      </c>
      <c r="O106" s="23">
        <f>M106/MAX(M$13:$M106)-1</f>
        <v>-1.4395620188668468E-2</v>
      </c>
      <c r="Q106" s="11">
        <v>42657</v>
      </c>
      <c r="R106" s="6">
        <f t="shared" si="20"/>
        <v>64082943.473979846</v>
      </c>
      <c r="S106" s="23">
        <f t="shared" si="23"/>
        <v>-1.0255537093566414E-3</v>
      </c>
      <c r="T106" s="23">
        <f>R106/MAX($R$13:R106)-1</f>
        <v>-1.0255537093566414E-3</v>
      </c>
      <c r="W106" s="11">
        <v>42662.385416666664</v>
      </c>
      <c r="X106">
        <v>104.43189046944612</v>
      </c>
      <c r="Y106" s="13">
        <f t="shared" si="24"/>
        <v>-2.2367144279519247E-3</v>
      </c>
      <c r="Z106" s="13">
        <f>X106/MAX($X$13:X106)-1</f>
        <v>-2.9858982287009894E-3</v>
      </c>
      <c r="AB106" s="11">
        <v>42662.385416666664</v>
      </c>
      <c r="AC106" s="23">
        <f t="shared" si="25"/>
        <v>4.5449594617452682E-3</v>
      </c>
      <c r="AD106" s="6">
        <f t="shared" si="26"/>
        <v>51848.727896773707</v>
      </c>
      <c r="AE106" s="23">
        <f t="shared" si="27"/>
        <v>1.8481439780448916E-3</v>
      </c>
      <c r="AF106" s="6">
        <f t="shared" si="28"/>
        <v>0</v>
      </c>
      <c r="AG106" s="23">
        <f t="shared" si="29"/>
        <v>-2.2367144279519247E-3</v>
      </c>
      <c r="AH106" s="6">
        <f t="shared" si="30"/>
        <v>0</v>
      </c>
      <c r="AI106" s="24">
        <f t="shared" si="21"/>
        <v>51848.727896773707</v>
      </c>
      <c r="AJ106" s="13">
        <f>AI106/MAX(AI$13:$AI106)-1</f>
        <v>-2.9846471982260203E-2</v>
      </c>
      <c r="AK106" s="13">
        <f t="shared" si="31"/>
        <v>4.5449594617452682E-3</v>
      </c>
    </row>
    <row r="107" spans="1:37" x14ac:dyDescent="0.3">
      <c r="A107" s="22">
        <f t="shared" si="32"/>
        <v>40639</v>
      </c>
      <c r="B107" s="6">
        <v>894208.12864626222</v>
      </c>
      <c r="C107" s="23">
        <f t="shared" si="17"/>
        <v>-2.7432011738197648E-3</v>
      </c>
      <c r="D107" s="23">
        <f>B107/MAX($B$13:B107)-1</f>
        <v>-1.8151152972945006E-2</v>
      </c>
      <c r="F107" s="11">
        <v>42660</v>
      </c>
      <c r="G107" s="6">
        <f t="shared" si="18"/>
        <v>2184293.2910997476</v>
      </c>
      <c r="H107" s="23">
        <f t="shared" si="19"/>
        <v>-5.8858539064660098E-3</v>
      </c>
      <c r="I107" s="23">
        <f>G107/MAX($G$13:G107)-1</f>
        <v>-3.2430156893729634E-2</v>
      </c>
      <c r="L107" s="22">
        <f t="shared" si="33"/>
        <v>40639</v>
      </c>
      <c r="M107" s="10">
        <v>11421953.818094116</v>
      </c>
      <c r="N107" s="23">
        <f t="shared" si="22"/>
        <v>-4.737439722969361E-4</v>
      </c>
      <c r="O107" s="23">
        <f>M107/MAX(M$13:$M107)-1</f>
        <v>-1.4862544322673532E-2</v>
      </c>
      <c r="Q107" s="11">
        <v>42660</v>
      </c>
      <c r="R107" s="6">
        <f t="shared" si="20"/>
        <v>63402388.296038948</v>
      </c>
      <c r="S107" s="23">
        <f t="shared" si="23"/>
        <v>-1.0619911337518828E-2</v>
      </c>
      <c r="T107" s="23">
        <f>R107/MAX($R$13:R107)-1</f>
        <v>-1.1634573757410172E-2</v>
      </c>
      <c r="W107" s="11">
        <v>42663.385416666664</v>
      </c>
      <c r="X107">
        <v>104.58738779225334</v>
      </c>
      <c r="Y107" s="13">
        <f t="shared" si="24"/>
        <v>1.4889831267845821E-3</v>
      </c>
      <c r="Z107" s="13">
        <f>X107/MAX($X$13:X107)-1</f>
        <v>-1.50136105399723E-3</v>
      </c>
      <c r="AB107" s="11">
        <v>42663.385416666664</v>
      </c>
      <c r="AC107" s="23">
        <f t="shared" si="25"/>
        <v>-8.1284767753664333E-3</v>
      </c>
      <c r="AD107" s="6">
        <f t="shared" si="26"/>
        <v>51427.276716232489</v>
      </c>
      <c r="AE107" s="23">
        <f t="shared" si="27"/>
        <v>3.8174768856840124E-3</v>
      </c>
      <c r="AF107" s="6">
        <f t="shared" si="28"/>
        <v>0</v>
      </c>
      <c r="AG107" s="23">
        <f t="shared" si="29"/>
        <v>1.4889831267845821E-3</v>
      </c>
      <c r="AH107" s="6">
        <f t="shared" si="30"/>
        <v>0</v>
      </c>
      <c r="AI107" s="24">
        <f t="shared" si="21"/>
        <v>51427.276716232489</v>
      </c>
      <c r="AJ107" s="13">
        <f>AI107/MAX(AI$13:$AI107)-1</f>
        <v>-3.7732342403292152E-2</v>
      </c>
      <c r="AK107" s="13">
        <f t="shared" si="31"/>
        <v>-8.1284767753664333E-3</v>
      </c>
    </row>
    <row r="108" spans="1:37" x14ac:dyDescent="0.3">
      <c r="A108" s="22">
        <f t="shared" si="32"/>
        <v>40640</v>
      </c>
      <c r="B108" s="6">
        <v>896104.60520334006</v>
      </c>
      <c r="C108" s="23">
        <f t="shared" si="17"/>
        <v>2.120844685172818E-3</v>
      </c>
      <c r="D108" s="23">
        <f>B108/MAX($B$13:B108)-1</f>
        <v>-1.6068804064084508E-2</v>
      </c>
      <c r="F108" s="11">
        <v>42661</v>
      </c>
      <c r="G108" s="6">
        <f t="shared" si="18"/>
        <v>2180216.9736940437</v>
      </c>
      <c r="H108" s="23">
        <f t="shared" si="19"/>
        <v>-1.8661950857576937E-3</v>
      </c>
      <c r="I108" s="23">
        <f>G108/MAX($G$13:G108)-1</f>
        <v>-3.4235830980061999E-2</v>
      </c>
      <c r="L108" s="22">
        <f t="shared" si="33"/>
        <v>40640</v>
      </c>
      <c r="M108" s="10">
        <v>11416218.668093888</v>
      </c>
      <c r="N108" s="23">
        <f t="shared" si="22"/>
        <v>-5.0211637094366157E-4</v>
      </c>
      <c r="O108" s="23">
        <f>M108/MAX(M$13:$M108)-1</f>
        <v>-1.5357197966798908E-2</v>
      </c>
      <c r="Q108" s="11">
        <v>42661</v>
      </c>
      <c r="R108" s="6">
        <f t="shared" si="20"/>
        <v>63481935.865950942</v>
      </c>
      <c r="S108" s="23">
        <f t="shared" si="23"/>
        <v>1.2546462688529658E-3</v>
      </c>
      <c r="T108" s="23">
        <f>R108/MAX($R$13:R108)-1</f>
        <v>-1.0394524763111646E-2</v>
      </c>
      <c r="W108" s="11">
        <v>42664.385416666664</v>
      </c>
      <c r="X108">
        <v>104.83994226276398</v>
      </c>
      <c r="Y108" s="13">
        <f t="shared" si="24"/>
        <v>2.4147698478931279E-3</v>
      </c>
      <c r="Z108" s="13">
        <f>X108/MAX($X$13:X108)-1</f>
        <v>0</v>
      </c>
      <c r="AB108" s="11">
        <v>42664.385416666664</v>
      </c>
      <c r="AC108" s="23">
        <f t="shared" si="25"/>
        <v>4.4041771023970444E-3</v>
      </c>
      <c r="AD108" s="6">
        <f t="shared" si="26"/>
        <v>51653.771550784753</v>
      </c>
      <c r="AE108" s="23">
        <f t="shared" si="27"/>
        <v>-2.5544486111894749E-3</v>
      </c>
      <c r="AF108" s="6">
        <f t="shared" si="28"/>
        <v>0</v>
      </c>
      <c r="AG108" s="23">
        <f t="shared" si="29"/>
        <v>2.4147698478931279E-3</v>
      </c>
      <c r="AH108" s="6">
        <f t="shared" si="30"/>
        <v>0</v>
      </c>
      <c r="AI108" s="24">
        <f t="shared" si="21"/>
        <v>51653.771550784753</v>
      </c>
      <c r="AJ108" s="13">
        <f>AI108/MAX(AI$13:$AI108)-1</f>
        <v>-3.3494345219327593E-2</v>
      </c>
      <c r="AK108" s="13">
        <f t="shared" si="31"/>
        <v>4.4041771023970444E-3</v>
      </c>
    </row>
    <row r="109" spans="1:37" x14ac:dyDescent="0.3">
      <c r="A109" s="22">
        <f t="shared" si="32"/>
        <v>40641</v>
      </c>
      <c r="B109" s="6">
        <v>895897.88497682463</v>
      </c>
      <c r="C109" s="23">
        <f t="shared" si="17"/>
        <v>-2.3068760646371977E-4</v>
      </c>
      <c r="D109" s="23">
        <f>B109/MAX($B$13:B109)-1</f>
        <v>-1.6295784796599877E-2</v>
      </c>
      <c r="F109" s="11">
        <v>42662</v>
      </c>
      <c r="G109" s="6">
        <f t="shared" si="18"/>
        <v>2190125.9714572919</v>
      </c>
      <c r="H109" s="23">
        <f t="shared" si="19"/>
        <v>4.5449594617452682E-3</v>
      </c>
      <c r="I109" s="23">
        <f>G109/MAX($G$13:G109)-1</f>
        <v>-2.9846471982260314E-2</v>
      </c>
      <c r="L109" s="22">
        <f t="shared" si="33"/>
        <v>40641</v>
      </c>
      <c r="M109" s="10">
        <v>11408313.582888918</v>
      </c>
      <c r="N109" s="23">
        <f t="shared" si="22"/>
        <v>-6.9244339433194302E-4</v>
      </c>
      <c r="O109" s="23">
        <f>M109/MAX(M$13:$M109)-1</f>
        <v>-1.6039007370843184E-2</v>
      </c>
      <c r="Q109" s="11">
        <v>42662</v>
      </c>
      <c r="R109" s="6">
        <f t="shared" si="20"/>
        <v>63599259.623436235</v>
      </c>
      <c r="S109" s="23">
        <f t="shared" si="23"/>
        <v>1.8481439780448916E-3</v>
      </c>
      <c r="T109" s="23">
        <f>R109/MAX($R$13:R109)-1</f>
        <v>-8.5655913634122838E-3</v>
      </c>
      <c r="W109" s="11">
        <v>42667.385416666664</v>
      </c>
      <c r="X109">
        <v>105.03463354457281</v>
      </c>
      <c r="Y109" s="13">
        <f t="shared" si="24"/>
        <v>1.8570334703242874E-3</v>
      </c>
      <c r="Z109" s="13">
        <f>X109/MAX($X$13:X109)-1</f>
        <v>0</v>
      </c>
      <c r="AB109" s="11">
        <v>42667.385416666664</v>
      </c>
      <c r="AC109" s="23">
        <f t="shared" si="25"/>
        <v>-4.9540321015001387E-3</v>
      </c>
      <c r="AD109" s="6">
        <f t="shared" si="26"/>
        <v>51397.877108358611</v>
      </c>
      <c r="AE109" s="23">
        <f t="shared" si="27"/>
        <v>5.9750761690007259E-3</v>
      </c>
      <c r="AF109" s="6">
        <f t="shared" si="28"/>
        <v>0</v>
      </c>
      <c r="AG109" s="23">
        <f t="shared" si="29"/>
        <v>1.8570334703242874E-3</v>
      </c>
      <c r="AH109" s="6">
        <f t="shared" si="30"/>
        <v>0</v>
      </c>
      <c r="AI109" s="24">
        <f t="shared" si="21"/>
        <v>51397.877108358611</v>
      </c>
      <c r="AJ109" s="13">
        <f>AI109/MAX(AI$13:$AI109)-1</f>
        <v>-3.8282445259392395E-2</v>
      </c>
      <c r="AK109" s="13">
        <f t="shared" si="31"/>
        <v>-4.9540321015001387E-3</v>
      </c>
    </row>
    <row r="110" spans="1:37" x14ac:dyDescent="0.3">
      <c r="A110" s="22">
        <f t="shared" si="32"/>
        <v>40642</v>
      </c>
      <c r="B110" s="6">
        <v>895897.88497682463</v>
      </c>
      <c r="C110" s="23">
        <f t="shared" si="17"/>
        <v>0</v>
      </c>
      <c r="D110" s="23">
        <f>B110/MAX($B$13:B110)-1</f>
        <v>-1.6295784796599877E-2</v>
      </c>
      <c r="F110" s="11">
        <v>42663</v>
      </c>
      <c r="G110" s="6">
        <f t="shared" si="18"/>
        <v>2172323.5833631745</v>
      </c>
      <c r="H110" s="23">
        <f t="shared" si="19"/>
        <v>-8.1284767753664333E-3</v>
      </c>
      <c r="I110" s="23">
        <f>G110/MAX($G$13:G110)-1</f>
        <v>-3.7732342403292263E-2</v>
      </c>
      <c r="L110" s="22">
        <f t="shared" si="33"/>
        <v>40642</v>
      </c>
      <c r="M110" s="10">
        <v>11408313.582888918</v>
      </c>
      <c r="N110" s="23">
        <f t="shared" si="22"/>
        <v>0</v>
      </c>
      <c r="O110" s="23">
        <f>M110/MAX(M$13:$M110)-1</f>
        <v>-1.6039007370843184E-2</v>
      </c>
      <c r="Q110" s="11">
        <v>42663</v>
      </c>
      <c r="R110" s="6">
        <f t="shared" si="20"/>
        <v>63842048.326995313</v>
      </c>
      <c r="S110" s="23">
        <f t="shared" si="23"/>
        <v>3.8174768856840124E-3</v>
      </c>
      <c r="T110" s="23">
        <f>R110/MAX($R$13:R110)-1</f>
        <v>-4.7808134247704359E-3</v>
      </c>
      <c r="W110" s="11">
        <v>42668.385416666664</v>
      </c>
      <c r="X110">
        <v>104.93039203546824</v>
      </c>
      <c r="Y110" s="13">
        <f t="shared" si="24"/>
        <v>-9.9244892457617251E-4</v>
      </c>
      <c r="Z110" s="13">
        <f>X110/MAX($X$13:X110)-1</f>
        <v>-9.9244892457617251E-4</v>
      </c>
      <c r="AB110" s="11">
        <v>42668.385416666664</v>
      </c>
      <c r="AC110" s="23">
        <f t="shared" si="25"/>
        <v>-4.4481734165909836E-3</v>
      </c>
      <c r="AD110" s="6">
        <f t="shared" si="26"/>
        <v>51169.250437736002</v>
      </c>
      <c r="AE110" s="23">
        <f t="shared" si="27"/>
        <v>-5.070269328233401E-5</v>
      </c>
      <c r="AF110" s="6">
        <f t="shared" si="28"/>
        <v>0</v>
      </c>
      <c r="AG110" s="23">
        <f t="shared" si="29"/>
        <v>-9.9244892457617251E-4</v>
      </c>
      <c r="AH110" s="6">
        <f t="shared" si="30"/>
        <v>0</v>
      </c>
      <c r="AI110" s="24">
        <f t="shared" si="21"/>
        <v>51169.250437736002</v>
      </c>
      <c r="AJ110" s="13">
        <f>AI110/MAX(AI$13:$AI110)-1</f>
        <v>-4.2560331720658429E-2</v>
      </c>
      <c r="AK110" s="13">
        <f t="shared" si="31"/>
        <v>-4.4481734165909836E-3</v>
      </c>
    </row>
    <row r="111" spans="1:37" x14ac:dyDescent="0.3">
      <c r="A111" s="22">
        <f t="shared" si="32"/>
        <v>40643</v>
      </c>
      <c r="B111" s="6">
        <v>895897.88497682463</v>
      </c>
      <c r="C111" s="23">
        <f t="shared" si="17"/>
        <v>0</v>
      </c>
      <c r="D111" s="23">
        <f>B111/MAX($B$13:B111)-1</f>
        <v>-1.6295784796599877E-2</v>
      </c>
      <c r="F111" s="11">
        <v>42664</v>
      </c>
      <c r="G111" s="6">
        <f t="shared" si="18"/>
        <v>2181890.8811480198</v>
      </c>
      <c r="H111" s="23">
        <f t="shared" si="19"/>
        <v>4.4041771023970444E-3</v>
      </c>
      <c r="I111" s="23">
        <f>G111/MAX($G$13:G111)-1</f>
        <v>-3.3494345219327593E-2</v>
      </c>
      <c r="L111" s="22">
        <f t="shared" si="33"/>
        <v>40643</v>
      </c>
      <c r="M111" s="10">
        <v>11408313.582888918</v>
      </c>
      <c r="N111" s="23">
        <f t="shared" si="22"/>
        <v>0</v>
      </c>
      <c r="O111" s="23">
        <f>M111/MAX(M$13:$M111)-1</f>
        <v>-1.6039007370843184E-2</v>
      </c>
      <c r="Q111" s="11">
        <v>42664</v>
      </c>
      <c r="R111" s="6">
        <f t="shared" si="20"/>
        <v>63678967.095310926</v>
      </c>
      <c r="S111" s="23">
        <f t="shared" si="23"/>
        <v>-2.5544486111894749E-3</v>
      </c>
      <c r="T111" s="23">
        <f>R111/MAX($R$13:R111)-1</f>
        <v>-7.3230496937466416E-3</v>
      </c>
      <c r="W111" s="11">
        <v>42669.385416666664</v>
      </c>
      <c r="X111">
        <v>104.84372617574621</v>
      </c>
      <c r="Y111" s="13">
        <f t="shared" si="24"/>
        <v>-8.2593668088781769E-4</v>
      </c>
      <c r="Z111" s="13">
        <f>X111/MAX($X$13:X111)-1</f>
        <v>-1.8175659054933124E-3</v>
      </c>
      <c r="AB111" s="11">
        <v>42669.385416666664</v>
      </c>
      <c r="AC111" s="23">
        <f t="shared" si="25"/>
        <v>-1.4605459899478923E-2</v>
      </c>
      <c r="AD111" s="6">
        <f t="shared" si="26"/>
        <v>50421.900002381255</v>
      </c>
      <c r="AE111" s="23">
        <f t="shared" si="27"/>
        <v>1.5527835267548085E-4</v>
      </c>
      <c r="AF111" s="6">
        <f t="shared" si="28"/>
        <v>0</v>
      </c>
      <c r="AG111" s="23">
        <f t="shared" si="29"/>
        <v>-8.2593668088781769E-4</v>
      </c>
      <c r="AH111" s="6">
        <f t="shared" si="30"/>
        <v>0</v>
      </c>
      <c r="AI111" s="24">
        <f t="shared" si="21"/>
        <v>50421.900002381255</v>
      </c>
      <c r="AJ111" s="13">
        <f>AI111/MAX(AI$13:$AI111)-1</f>
        <v>-5.654417840188275E-2</v>
      </c>
      <c r="AK111" s="13">
        <f t="shared" si="31"/>
        <v>-1.4605459899478923E-2</v>
      </c>
    </row>
    <row r="112" spans="1:37" x14ac:dyDescent="0.3">
      <c r="A112" s="22">
        <f t="shared" si="32"/>
        <v>40644</v>
      </c>
      <c r="B112" s="6">
        <v>899272.76183704589</v>
      </c>
      <c r="C112" s="23">
        <f t="shared" si="17"/>
        <v>3.7670329585703932E-3</v>
      </c>
      <c r="D112" s="23">
        <f>B112/MAX($B$13:B112)-1</f>
        <v>-1.2590138596443978E-2</v>
      </c>
      <c r="F112" s="11">
        <v>42667</v>
      </c>
      <c r="G112" s="6">
        <f t="shared" si="18"/>
        <v>2171081.7236808422</v>
      </c>
      <c r="H112" s="23">
        <f t="shared" si="19"/>
        <v>-4.9540321015001387E-3</v>
      </c>
      <c r="I112" s="23">
        <f>G112/MAX($G$13:G112)-1</f>
        <v>-3.8282445259392395E-2</v>
      </c>
      <c r="L112" s="22">
        <f t="shared" si="33"/>
        <v>40644</v>
      </c>
      <c r="M112" s="10">
        <v>11464756.470845494</v>
      </c>
      <c r="N112" s="23">
        <f t="shared" si="22"/>
        <v>4.9475224840622722E-3</v>
      </c>
      <c r="O112" s="23">
        <f>M112/MAX(M$13:$M112)-1</f>
        <v>-1.1170838236370217E-2</v>
      </c>
      <c r="Q112" s="11">
        <v>42667</v>
      </c>
      <c r="R112" s="6">
        <f t="shared" si="20"/>
        <v>64059453.774068706</v>
      </c>
      <c r="S112" s="23">
        <f t="shared" si="23"/>
        <v>5.9750761690007259E-3</v>
      </c>
      <c r="T112" s="23">
        <f>R112/MAX($R$13:R112)-1</f>
        <v>-1.3917293044553025E-3</v>
      </c>
      <c r="W112" s="11">
        <v>42670.385416666664</v>
      </c>
      <c r="X112">
        <v>105.17448698921537</v>
      </c>
      <c r="Y112" s="13">
        <f t="shared" si="24"/>
        <v>3.1547983416262415E-3</v>
      </c>
      <c r="Z112" s="13">
        <f>X112/MAX($X$13:X112)-1</f>
        <v>0</v>
      </c>
      <c r="AB112" s="11">
        <v>42670.385416666664</v>
      </c>
      <c r="AC112" s="23">
        <f t="shared" si="25"/>
        <v>5.3574781369380986E-4</v>
      </c>
      <c r="AD112" s="6">
        <f t="shared" si="26"/>
        <v>50448.913425069819</v>
      </c>
      <c r="AE112" s="23">
        <f t="shared" si="27"/>
        <v>5.7483624012879542E-3</v>
      </c>
      <c r="AF112" s="6">
        <f t="shared" si="28"/>
        <v>0</v>
      </c>
      <c r="AG112" s="23">
        <f t="shared" si="29"/>
        <v>3.1547983416262415E-3</v>
      </c>
      <c r="AH112" s="6">
        <f t="shared" si="30"/>
        <v>0</v>
      </c>
      <c r="AI112" s="24">
        <f t="shared" si="21"/>
        <v>50448.913425069819</v>
      </c>
      <c r="AJ112" s="13">
        <f>AI112/MAX(AI$13:$AI112)-1</f>
        <v>-5.6038724008144913E-2</v>
      </c>
      <c r="AK112" s="13">
        <f t="shared" si="31"/>
        <v>5.3574781369380986E-4</v>
      </c>
    </row>
    <row r="113" spans="1:37" x14ac:dyDescent="0.3">
      <c r="A113" s="22">
        <f t="shared" si="32"/>
        <v>40645</v>
      </c>
      <c r="B113" s="6">
        <v>899272.76183704589</v>
      </c>
      <c r="C113" s="23">
        <f t="shared" si="17"/>
        <v>0</v>
      </c>
      <c r="D113" s="23">
        <f>B113/MAX($B$13:B113)-1</f>
        <v>-1.2590138596443978E-2</v>
      </c>
      <c r="F113" s="11">
        <v>42668</v>
      </c>
      <c r="G113" s="6">
        <f t="shared" si="18"/>
        <v>2161424.3756723185</v>
      </c>
      <c r="H113" s="23">
        <f t="shared" si="19"/>
        <v>-4.4481734165909836E-3</v>
      </c>
      <c r="I113" s="23">
        <f>G113/MAX($G$13:G113)-1</f>
        <v>-4.2560331720658429E-2</v>
      </c>
      <c r="L113" s="22">
        <f t="shared" si="33"/>
        <v>40645</v>
      </c>
      <c r="M113" s="10">
        <v>11464756.470845494</v>
      </c>
      <c r="N113" s="23">
        <f t="shared" si="22"/>
        <v>0</v>
      </c>
      <c r="O113" s="23">
        <f>M113/MAX(M$13:$M113)-1</f>
        <v>-1.1170838236370217E-2</v>
      </c>
      <c r="Q113" s="11">
        <v>42668</v>
      </c>
      <c r="R113" s="6">
        <f t="shared" si="20"/>
        <v>64056205.787232168</v>
      </c>
      <c r="S113" s="23">
        <f t="shared" si="23"/>
        <v>-5.070269328233401E-5</v>
      </c>
      <c r="T113" s="23">
        <f>R113/MAX($R$13:R113)-1</f>
        <v>-1.4423614333135548E-3</v>
      </c>
      <c r="W113" s="11">
        <v>42671.385416666664</v>
      </c>
      <c r="X113">
        <v>105.05112906732333</v>
      </c>
      <c r="Y113" s="13">
        <f t="shared" si="24"/>
        <v>-1.1728882680900332E-3</v>
      </c>
      <c r="Z113" s="13">
        <f>X113/MAX($X$13:X113)-1</f>
        <v>-1.1728882680900332E-3</v>
      </c>
      <c r="AB113" s="11">
        <v>42671.385416666664</v>
      </c>
      <c r="AC113" s="23">
        <f t="shared" si="25"/>
        <v>0</v>
      </c>
      <c r="AD113" s="6">
        <f t="shared" si="26"/>
        <v>50448.913425069819</v>
      </c>
      <c r="AE113" s="23">
        <f t="shared" si="27"/>
        <v>-4.671146003935589E-3</v>
      </c>
      <c r="AF113" s="6">
        <f t="shared" si="28"/>
        <v>0</v>
      </c>
      <c r="AG113" s="23">
        <f t="shared" si="29"/>
        <v>-1.1728882680900332E-3</v>
      </c>
      <c r="AH113" s="6">
        <f t="shared" si="30"/>
        <v>0</v>
      </c>
      <c r="AI113" s="24">
        <f t="shared" si="21"/>
        <v>50448.913425069819</v>
      </c>
      <c r="AJ113" s="13">
        <f>AI113/MAX(AI$13:$AI113)-1</f>
        <v>-5.6038724008144913E-2</v>
      </c>
      <c r="AK113" s="13">
        <f t="shared" si="31"/>
        <v>0</v>
      </c>
    </row>
    <row r="114" spans="1:37" x14ac:dyDescent="0.3">
      <c r="A114" s="22">
        <f t="shared" si="32"/>
        <v>40646</v>
      </c>
      <c r="B114" s="6">
        <v>899464.4571598107</v>
      </c>
      <c r="C114" s="23">
        <f t="shared" si="17"/>
        <v>2.1316705108831435E-4</v>
      </c>
      <c r="D114" s="23">
        <f>B114/MAX($B$13:B114)-1</f>
        <v>-1.2379655348073171E-2</v>
      </c>
      <c r="F114" s="11">
        <v>42669</v>
      </c>
      <c r="G114" s="6">
        <f t="shared" si="18"/>
        <v>2129855.7786276801</v>
      </c>
      <c r="H114" s="23">
        <f t="shared" si="19"/>
        <v>-1.4605459899478923E-2</v>
      </c>
      <c r="I114" s="23">
        <f>G114/MAX($G$13:G114)-1</f>
        <v>-5.654417840188275E-2</v>
      </c>
      <c r="L114" s="22">
        <f t="shared" si="33"/>
        <v>40646</v>
      </c>
      <c r="M114" s="10">
        <v>11423840.877986917</v>
      </c>
      <c r="N114" s="23">
        <f t="shared" si="22"/>
        <v>-3.5688148250356821E-3</v>
      </c>
      <c r="O114" s="23">
        <f>M114/MAX(M$13:$M114)-1</f>
        <v>-1.4699786408299831E-2</v>
      </c>
      <c r="Q114" s="11">
        <v>42669</v>
      </c>
      <c r="R114" s="6">
        <f t="shared" si="20"/>
        <v>64066152.32934545</v>
      </c>
      <c r="S114" s="23">
        <f t="shared" si="23"/>
        <v>1.5527835267548085E-4</v>
      </c>
      <c r="T114" s="23">
        <f>R114/MAX($R$13:R114)-1</f>
        <v>-1.2873070481453919E-3</v>
      </c>
      <c r="W114" s="11">
        <v>42675.385416666664</v>
      </c>
      <c r="X114">
        <v>104.81301459676709</v>
      </c>
      <c r="Y114" s="13">
        <f t="shared" si="24"/>
        <v>-2.2666531304356141E-3</v>
      </c>
      <c r="Z114" s="13">
        <f>X114/MAX($X$13:X114)-1</f>
        <v>-3.4368828676610841E-3</v>
      </c>
      <c r="AB114" s="11">
        <v>42675.385416666664</v>
      </c>
      <c r="AC114" s="23">
        <f t="shared" si="25"/>
        <v>-3.0158662071833042E-4</v>
      </c>
      <c r="AD114" s="6">
        <f t="shared" si="26"/>
        <v>50433.698707751042</v>
      </c>
      <c r="AE114" s="23">
        <f t="shared" si="27"/>
        <v>-3.2412046071539358E-3</v>
      </c>
      <c r="AF114" s="6">
        <f t="shared" si="28"/>
        <v>0</v>
      </c>
      <c r="AG114" s="23">
        <f t="shared" si="29"/>
        <v>-2.2666531304356141E-3</v>
      </c>
      <c r="AH114" s="6">
        <f t="shared" si="30"/>
        <v>0</v>
      </c>
      <c r="AI114" s="24">
        <f t="shared" si="21"/>
        <v>50433.698707751042</v>
      </c>
      <c r="AJ114" s="13">
        <f>AI114/MAX(AI$13:$AI114)-1</f>
        <v>-5.6323410099460181E-2</v>
      </c>
      <c r="AK114" s="13">
        <f t="shared" si="31"/>
        <v>-3.0158662071833042E-4</v>
      </c>
    </row>
    <row r="115" spans="1:37" x14ac:dyDescent="0.3">
      <c r="A115" s="22">
        <f t="shared" si="32"/>
        <v>40647</v>
      </c>
      <c r="B115" s="6">
        <v>899464.4571598107</v>
      </c>
      <c r="C115" s="23">
        <f t="shared" si="17"/>
        <v>0</v>
      </c>
      <c r="D115" s="23">
        <f>B115/MAX($B$13:B115)-1</f>
        <v>-1.2379655348073171E-2</v>
      </c>
      <c r="F115" s="11">
        <v>42670</v>
      </c>
      <c r="G115" s="6">
        <f t="shared" si="18"/>
        <v>2130996.8442045632</v>
      </c>
      <c r="H115" s="23">
        <f t="shared" si="19"/>
        <v>5.3574781369380986E-4</v>
      </c>
      <c r="I115" s="23">
        <f>G115/MAX($G$13:G115)-1</f>
        <v>-5.6038724008144913E-2</v>
      </c>
      <c r="L115" s="22">
        <f t="shared" si="33"/>
        <v>40647</v>
      </c>
      <c r="M115" s="10">
        <v>11423840.877986917</v>
      </c>
      <c r="N115" s="23">
        <f t="shared" si="22"/>
        <v>0</v>
      </c>
      <c r="O115" s="23">
        <f>M115/MAX(M$13:$M115)-1</f>
        <v>-1.4699786408299831E-2</v>
      </c>
      <c r="Q115" s="11">
        <v>42670</v>
      </c>
      <c r="R115" s="6">
        <f t="shared" si="20"/>
        <v>64434427.790590651</v>
      </c>
      <c r="S115" s="23">
        <f t="shared" si="23"/>
        <v>5.7483624012879542E-3</v>
      </c>
      <c r="T115" s="23">
        <f>R115/MAX($R$13:R115)-1</f>
        <v>0</v>
      </c>
      <c r="W115" s="11">
        <v>42676.385416666664</v>
      </c>
      <c r="X115">
        <v>104.87568042687771</v>
      </c>
      <c r="Y115" s="13">
        <f t="shared" si="24"/>
        <v>5.9788214614098223E-4</v>
      </c>
      <c r="Z115" s="13">
        <f>X115/MAX($X$13:X115)-1</f>
        <v>-2.8410555724250885E-3</v>
      </c>
      <c r="AB115" s="11">
        <v>42676.385416666664</v>
      </c>
      <c r="AC115" s="23">
        <f t="shared" si="25"/>
        <v>-5.387625018284381E-3</v>
      </c>
      <c r="AD115" s="6">
        <f t="shared" si="26"/>
        <v>50161.980850828542</v>
      </c>
      <c r="AE115" s="23">
        <f t="shared" si="27"/>
        <v>1.4642047957347692E-2</v>
      </c>
      <c r="AF115" s="6">
        <f t="shared" si="28"/>
        <v>0</v>
      </c>
      <c r="AG115" s="23">
        <f t="shared" si="29"/>
        <v>5.9788214614098223E-4</v>
      </c>
      <c r="AH115" s="6">
        <f t="shared" si="30"/>
        <v>0</v>
      </c>
      <c r="AI115" s="24">
        <f t="shared" si="21"/>
        <v>50161.980850828542</v>
      </c>
      <c r="AJ115" s="13">
        <f>AI115/MAX(AI$13:$AI115)-1</f>
        <v>-6.1407585704377654E-2</v>
      </c>
      <c r="AK115" s="13">
        <f t="shared" si="31"/>
        <v>-5.387625018284492E-3</v>
      </c>
    </row>
    <row r="116" spans="1:37" x14ac:dyDescent="0.3">
      <c r="A116" s="22">
        <f t="shared" si="32"/>
        <v>40648</v>
      </c>
      <c r="B116" s="6">
        <v>895427.42467827629</v>
      </c>
      <c r="C116" s="23">
        <f t="shared" si="17"/>
        <v>-4.488262375905272E-3</v>
      </c>
      <c r="D116" s="23">
        <f>B116/MAX($B$13:B116)-1</f>
        <v>-1.6812354582652955E-2</v>
      </c>
      <c r="F116" s="11">
        <v>42671</v>
      </c>
      <c r="G116" s="6">
        <f t="shared" si="18"/>
        <v>2130996.8442045632</v>
      </c>
      <c r="H116" s="23">
        <f t="shared" si="19"/>
        <v>0</v>
      </c>
      <c r="I116" s="23">
        <f>G116/MAX($G$13:G116)-1</f>
        <v>-5.6038724008144913E-2</v>
      </c>
      <c r="L116" s="22">
        <f t="shared" si="33"/>
        <v>40648</v>
      </c>
      <c r="M116" s="10">
        <v>11370359.488901174</v>
      </c>
      <c r="N116" s="23">
        <f t="shared" si="22"/>
        <v>-4.6815593509184072E-3</v>
      </c>
      <c r="O116" s="23">
        <f>M116/MAX(M$13:$M116)-1</f>
        <v>-1.9312527836702009E-2</v>
      </c>
      <c r="Q116" s="11">
        <v>42671</v>
      </c>
      <c r="R116" s="6">
        <f t="shared" si="20"/>
        <v>64133445.170700759</v>
      </c>
      <c r="S116" s="23">
        <f t="shared" si="23"/>
        <v>-4.671146003935589E-3</v>
      </c>
      <c r="T116" s="23">
        <f>R116/MAX($R$13:R116)-1</f>
        <v>-4.671146003935589E-3</v>
      </c>
      <c r="W116" s="11">
        <v>42677.385416666664</v>
      </c>
      <c r="X116">
        <v>104.99107022678412</v>
      </c>
      <c r="Y116" s="13">
        <f t="shared" si="24"/>
        <v>1.1002531705799345E-3</v>
      </c>
      <c r="Z116" s="13">
        <f>X116/MAX($X$13:X116)-1</f>
        <v>-1.7439282822464541E-3</v>
      </c>
      <c r="AB116" s="11">
        <v>42677.385416666664</v>
      </c>
      <c r="AC116" s="23">
        <f t="shared" si="25"/>
        <v>-3.2165647759219151E-3</v>
      </c>
      <c r="AD116" s="6">
        <f t="shared" si="26"/>
        <v>50000.6315901333</v>
      </c>
      <c r="AE116" s="23">
        <f t="shared" si="27"/>
        <v>8.9418992243337492E-3</v>
      </c>
      <c r="AF116" s="6">
        <f t="shared" si="28"/>
        <v>0</v>
      </c>
      <c r="AG116" s="23">
        <f t="shared" si="29"/>
        <v>1.1002531705799345E-3</v>
      </c>
      <c r="AH116" s="6">
        <f t="shared" si="30"/>
        <v>0</v>
      </c>
      <c r="AI116" s="24">
        <f t="shared" si="21"/>
        <v>50000.6315901333</v>
      </c>
      <c r="AJ116" s="13">
        <f>AI116/MAX(AI$13:$AI116)-1</f>
        <v>-6.4426629003148439E-2</v>
      </c>
      <c r="AK116" s="13">
        <f t="shared" si="31"/>
        <v>-3.2165647759219151E-3</v>
      </c>
    </row>
    <row r="117" spans="1:37" x14ac:dyDescent="0.3">
      <c r="A117" s="22">
        <f t="shared" si="32"/>
        <v>40649</v>
      </c>
      <c r="B117" s="6">
        <v>895427.42467827629</v>
      </c>
      <c r="C117" s="23">
        <f t="shared" si="17"/>
        <v>0</v>
      </c>
      <c r="D117" s="23">
        <f>B117/MAX($B$13:B117)-1</f>
        <v>-1.6812354582652955E-2</v>
      </c>
      <c r="F117" s="11">
        <v>42673</v>
      </c>
      <c r="G117" s="6">
        <f t="shared" si="18"/>
        <v>2130996.8442045632</v>
      </c>
      <c r="H117" s="23">
        <f t="shared" si="19"/>
        <v>0</v>
      </c>
      <c r="I117" s="23">
        <f>G117/MAX($G$13:G117)-1</f>
        <v>-5.6038724008144913E-2</v>
      </c>
      <c r="L117" s="22">
        <f t="shared" si="33"/>
        <v>40649</v>
      </c>
      <c r="M117" s="10">
        <v>11370359.488901174</v>
      </c>
      <c r="N117" s="23">
        <f t="shared" si="22"/>
        <v>0</v>
      </c>
      <c r="O117" s="23">
        <f>M117/MAX(M$13:$M117)-1</f>
        <v>-1.9312527836702009E-2</v>
      </c>
      <c r="Q117" s="11">
        <v>42673</v>
      </c>
      <c r="R117" s="6">
        <f t="shared" si="20"/>
        <v>64133445.170700759</v>
      </c>
      <c r="S117" s="23">
        <f t="shared" si="23"/>
        <v>0</v>
      </c>
      <c r="T117" s="23">
        <f>R117/MAX($R$13:R117)-1</f>
        <v>-4.671146003935589E-3</v>
      </c>
      <c r="W117" s="11">
        <v>42678.385416666664</v>
      </c>
      <c r="X117">
        <v>104.89695362135934</v>
      </c>
      <c r="Y117" s="13">
        <f t="shared" si="24"/>
        <v>-8.9642485995689025E-4</v>
      </c>
      <c r="Z117" s="13">
        <f>X117/MAX($X$13:X117)-1</f>
        <v>-2.6387898415372035E-3</v>
      </c>
      <c r="AB117" s="11">
        <v>42678.385416666664</v>
      </c>
      <c r="AC117" s="23">
        <f t="shared" si="25"/>
        <v>9.8611983702867612E-4</v>
      </c>
      <c r="AD117" s="6">
        <f t="shared" si="26"/>
        <v>50049.938204808292</v>
      </c>
      <c r="AE117" s="23">
        <f t="shared" si="27"/>
        <v>-1.3859398911018062E-3</v>
      </c>
      <c r="AF117" s="6">
        <f t="shared" si="28"/>
        <v>0</v>
      </c>
      <c r="AG117" s="23">
        <f t="shared" si="29"/>
        <v>-8.9642485995689025E-4</v>
      </c>
      <c r="AH117" s="6">
        <f t="shared" si="30"/>
        <v>0</v>
      </c>
      <c r="AI117" s="24">
        <f t="shared" si="21"/>
        <v>50049.938204808292</v>
      </c>
      <c r="AJ117" s="13">
        <f>AI117/MAX(AI$13:$AI117)-1</f>
        <v>-6.3504041543012701E-2</v>
      </c>
      <c r="AK117" s="13">
        <f t="shared" si="31"/>
        <v>9.8611983702867612E-4</v>
      </c>
    </row>
    <row r="118" spans="1:37" x14ac:dyDescent="0.3">
      <c r="A118" s="22">
        <f t="shared" si="32"/>
        <v>40650</v>
      </c>
      <c r="B118" s="6">
        <v>895427.42467827629</v>
      </c>
      <c r="C118" s="23">
        <f t="shared" si="17"/>
        <v>0</v>
      </c>
      <c r="D118" s="23">
        <f>B118/MAX($B$13:B118)-1</f>
        <v>-1.6812354582652955E-2</v>
      </c>
      <c r="F118" s="11">
        <v>42675</v>
      </c>
      <c r="G118" s="6">
        <f t="shared" si="18"/>
        <v>2130354.164067558</v>
      </c>
      <c r="H118" s="23">
        <f t="shared" si="19"/>
        <v>-3.0158662071833042E-4</v>
      </c>
      <c r="I118" s="23">
        <f>G118/MAX($G$13:G118)-1</f>
        <v>-5.6323410099460292E-2</v>
      </c>
      <c r="L118" s="22">
        <f t="shared" si="33"/>
        <v>40650</v>
      </c>
      <c r="M118" s="10">
        <v>11370359.488901174</v>
      </c>
      <c r="N118" s="23">
        <f t="shared" si="22"/>
        <v>0</v>
      </c>
      <c r="O118" s="23">
        <f>M118/MAX(M$13:$M118)-1</f>
        <v>-1.9312527836702009E-2</v>
      </c>
      <c r="Q118" s="11">
        <v>42675</v>
      </c>
      <c r="R118" s="6">
        <f t="shared" si="20"/>
        <v>63925575.552740827</v>
      </c>
      <c r="S118" s="23">
        <f t="shared" si="23"/>
        <v>-3.2412046071539358E-3</v>
      </c>
      <c r="T118" s="23">
        <f>R118/MAX($R$13:R118)-1</f>
        <v>-7.8972104711408919E-3</v>
      </c>
      <c r="W118" s="11">
        <v>42681.385416666664</v>
      </c>
      <c r="X118">
        <v>104.60865342584786</v>
      </c>
      <c r="Y118" s="13">
        <f t="shared" si="24"/>
        <v>-2.748413424398799E-3</v>
      </c>
      <c r="Z118" s="13">
        <f>X118/MAX($X$13:X118)-1</f>
        <v>-5.3799507805113445E-3</v>
      </c>
      <c r="AB118" s="11">
        <v>42681.385416666664</v>
      </c>
      <c r="AC118" s="23">
        <f t="shared" si="25"/>
        <v>2.6678039421537125E-3</v>
      </c>
      <c r="AD118" s="6">
        <f t="shared" si="26"/>
        <v>50183.46162725563</v>
      </c>
      <c r="AE118" s="23">
        <f t="shared" si="27"/>
        <v>2.389182128686107E-3</v>
      </c>
      <c r="AF118" s="6">
        <f t="shared" si="28"/>
        <v>0</v>
      </c>
      <c r="AG118" s="23">
        <f t="shared" si="29"/>
        <v>-2.748413424398799E-3</v>
      </c>
      <c r="AH118" s="6">
        <f t="shared" si="30"/>
        <v>0</v>
      </c>
      <c r="AI118" s="24">
        <f t="shared" si="21"/>
        <v>50183.46162725563</v>
      </c>
      <c r="AJ118" s="13">
        <f>AI118/MAX(AI$13:$AI118)-1</f>
        <v>-6.1005653933230097E-2</v>
      </c>
      <c r="AK118" s="13">
        <f t="shared" si="31"/>
        <v>2.6678039421537125E-3</v>
      </c>
    </row>
    <row r="119" spans="1:37" x14ac:dyDescent="0.3">
      <c r="A119" s="22">
        <f t="shared" si="32"/>
        <v>40651</v>
      </c>
      <c r="B119" s="6">
        <v>898744.46675596922</v>
      </c>
      <c r="C119" s="23">
        <f t="shared" si="17"/>
        <v>3.7044231461691446E-3</v>
      </c>
      <c r="D119" s="23">
        <f>B119/MAX($B$13:B119)-1</f>
        <v>-1.317021151194131E-2</v>
      </c>
      <c r="F119" s="11">
        <v>42676</v>
      </c>
      <c r="G119" s="6">
        <f t="shared" si="18"/>
        <v>2118876.6146754213</v>
      </c>
      <c r="H119" s="23">
        <f t="shared" si="19"/>
        <v>-5.387625018284381E-3</v>
      </c>
      <c r="I119" s="23">
        <f>G119/MAX($G$13:G119)-1</f>
        <v>-6.1407585704377765E-2</v>
      </c>
      <c r="L119" s="22">
        <f t="shared" si="33"/>
        <v>40651</v>
      </c>
      <c r="M119" s="10">
        <v>11352047.573003475</v>
      </c>
      <c r="N119" s="23">
        <f t="shared" si="22"/>
        <v>-1.6104957732931968E-3</v>
      </c>
      <c r="O119" s="23">
        <f>M119/MAX(M$13:$M119)-1</f>
        <v>-2.0891920865542479E-2</v>
      </c>
      <c r="Q119" s="11">
        <v>42676</v>
      </c>
      <c r="R119" s="6">
        <f t="shared" si="20"/>
        <v>64861576.895685107</v>
      </c>
      <c r="S119" s="23">
        <f t="shared" si="23"/>
        <v>1.4642047957347692E-2</v>
      </c>
      <c r="T119" s="23">
        <f>R119/MAX($R$13:R119)-1</f>
        <v>0</v>
      </c>
      <c r="W119" s="11">
        <v>42682.385416666664</v>
      </c>
      <c r="X119">
        <v>104.69752982932522</v>
      </c>
      <c r="Y119" s="13">
        <f t="shared" si="24"/>
        <v>8.4960852249538199E-4</v>
      </c>
      <c r="Z119" s="13">
        <f>X119/MAX($X$13:X119)-1</f>
        <v>-4.5349131100497209E-3</v>
      </c>
      <c r="AB119" s="11">
        <v>42682.385416666664</v>
      </c>
      <c r="AC119" s="23">
        <f t="shared" si="25"/>
        <v>5.5270404604317314E-3</v>
      </c>
      <c r="AD119" s="6">
        <f t="shared" si="26"/>
        <v>50460.827650113999</v>
      </c>
      <c r="AE119" s="23">
        <f t="shared" si="27"/>
        <v>6.1581439765889812E-4</v>
      </c>
      <c r="AF119" s="6">
        <f t="shared" si="28"/>
        <v>0</v>
      </c>
      <c r="AG119" s="23">
        <f t="shared" si="29"/>
        <v>8.4960852249538199E-4</v>
      </c>
      <c r="AH119" s="6">
        <f t="shared" si="30"/>
        <v>0</v>
      </c>
      <c r="AI119" s="24">
        <f t="shared" si="21"/>
        <v>50460.827650113999</v>
      </c>
      <c r="AJ119" s="13">
        <f>AI119/MAX(AI$13:$AI119)-1</f>
        <v>-5.581579419040239E-2</v>
      </c>
      <c r="AK119" s="13">
        <f t="shared" si="31"/>
        <v>5.5270404604317314E-3</v>
      </c>
    </row>
    <row r="120" spans="1:37" x14ac:dyDescent="0.3">
      <c r="A120" s="22">
        <f t="shared" si="32"/>
        <v>40652</v>
      </c>
      <c r="B120" s="6">
        <v>904858.33110252803</v>
      </c>
      <c r="C120" s="23">
        <f t="shared" si="17"/>
        <v>6.8026725868219895E-3</v>
      </c>
      <c r="D120" s="23">
        <f>B120/MAX($B$13:B120)-1</f>
        <v>-6.4571315619341707E-3</v>
      </c>
      <c r="F120" s="11">
        <v>42677</v>
      </c>
      <c r="G120" s="6">
        <f t="shared" si="18"/>
        <v>2112061.1107921316</v>
      </c>
      <c r="H120" s="23">
        <f t="shared" si="19"/>
        <v>-3.2165647759219151E-3</v>
      </c>
      <c r="I120" s="23">
        <f>G120/MAX($G$13:G120)-1</f>
        <v>-6.442662900314855E-2</v>
      </c>
      <c r="L120" s="22">
        <f t="shared" si="33"/>
        <v>40652</v>
      </c>
      <c r="M120" s="10">
        <v>11339903.510620074</v>
      </c>
      <c r="N120" s="23">
        <f t="shared" si="22"/>
        <v>-1.0697684541316477E-3</v>
      </c>
      <c r="O120" s="23">
        <f>M120/MAX(M$13:$M120)-1</f>
        <v>-2.1939339801785973E-2</v>
      </c>
      <c r="Q120" s="11">
        <v>42677</v>
      </c>
      <c r="R120" s="6">
        <f t="shared" si="20"/>
        <v>65441562.57981769</v>
      </c>
      <c r="S120" s="23">
        <f t="shared" si="23"/>
        <v>8.9418992243337492E-3</v>
      </c>
      <c r="T120" s="23">
        <f>R120/MAX($R$13:R120)-1</f>
        <v>0</v>
      </c>
      <c r="W120" s="11">
        <v>42683.385416666664</v>
      </c>
      <c r="X120">
        <v>102.0697113676929</v>
      </c>
      <c r="Y120" s="13">
        <f t="shared" si="24"/>
        <v>-2.5099144802328222E-2</v>
      </c>
      <c r="Z120" s="13">
        <f>X120/MAX($X$13:X120)-1</f>
        <v>-2.9520235471562906E-2</v>
      </c>
      <c r="AB120" s="11">
        <v>42683.385416666664</v>
      </c>
      <c r="AC120" s="23">
        <f t="shared" si="25"/>
        <v>-8.7773739327786648E-3</v>
      </c>
      <c r="AD120" s="6">
        <f t="shared" si="26"/>
        <v>50017.914096871449</v>
      </c>
      <c r="AE120" s="23">
        <f t="shared" si="27"/>
        <v>-6.8430112589415781E-2</v>
      </c>
      <c r="AF120" s="6">
        <f t="shared" si="28"/>
        <v>0</v>
      </c>
      <c r="AG120" s="23">
        <f t="shared" si="29"/>
        <v>-2.5099144802328222E-2</v>
      </c>
      <c r="AH120" s="6">
        <f t="shared" si="30"/>
        <v>0</v>
      </c>
      <c r="AI120" s="24">
        <f t="shared" si="21"/>
        <v>50017.914096871449</v>
      </c>
      <c r="AJ120" s="13">
        <f>AI120/MAX(AI$13:$AI120)-1</f>
        <v>-6.4103252026216917E-2</v>
      </c>
      <c r="AK120" s="13">
        <f t="shared" si="31"/>
        <v>-8.7773739327786648E-3</v>
      </c>
    </row>
    <row r="121" spans="1:37" x14ac:dyDescent="0.3">
      <c r="A121" s="22">
        <f t="shared" si="32"/>
        <v>40653</v>
      </c>
      <c r="B121" s="6">
        <v>904251.34910470492</v>
      </c>
      <c r="C121" s="23">
        <f t="shared" si="17"/>
        <v>-6.7080334783842233E-4</v>
      </c>
      <c r="D121" s="23">
        <f>B121/MAX($B$13:B121)-1</f>
        <v>-7.1236034443035168E-3</v>
      </c>
      <c r="F121" s="11">
        <v>42678</v>
      </c>
      <c r="G121" s="6">
        <f t="shared" si="18"/>
        <v>2114143.8561505005</v>
      </c>
      <c r="H121" s="23">
        <f t="shared" si="19"/>
        <v>9.8611983702867612E-4</v>
      </c>
      <c r="I121" s="23">
        <f>G121/MAX($G$13:G121)-1</f>
        <v>-6.3504041543012812E-2</v>
      </c>
      <c r="L121" s="22">
        <f t="shared" si="33"/>
        <v>40653</v>
      </c>
      <c r="M121" s="10">
        <v>11274067.629359502</v>
      </c>
      <c r="N121" s="23">
        <f t="shared" si="22"/>
        <v>-5.8056826673097417E-3</v>
      </c>
      <c r="O121" s="23">
        <f>M121/MAX(M$13:$M121)-1</f>
        <v>-2.7617649624276264E-2</v>
      </c>
      <c r="Q121" s="11">
        <v>42678</v>
      </c>
      <c r="R121" s="6">
        <f t="shared" si="20"/>
        <v>65350864.507702284</v>
      </c>
      <c r="S121" s="23">
        <f t="shared" si="23"/>
        <v>-1.3859398911018062E-3</v>
      </c>
      <c r="T121" s="23">
        <f>R121/MAX($R$13:R121)-1</f>
        <v>-1.3859398911018062E-3</v>
      </c>
      <c r="W121" s="11">
        <v>42684.385416666664</v>
      </c>
      <c r="X121">
        <v>102.21674304198656</v>
      </c>
      <c r="Y121" s="13">
        <f t="shared" si="24"/>
        <v>1.4405024989636583E-3</v>
      </c>
      <c r="Z121" s="13">
        <f>X121/MAX($X$13:X121)-1</f>
        <v>-2.8122256945566027E-2</v>
      </c>
      <c r="AB121" s="11">
        <v>42684.385416666664</v>
      </c>
      <c r="AC121" s="23">
        <f t="shared" si="25"/>
        <v>2.5720712726107209E-4</v>
      </c>
      <c r="AD121" s="6">
        <f t="shared" si="26"/>
        <v>50030.779060867899</v>
      </c>
      <c r="AE121" s="23">
        <f t="shared" si="27"/>
        <v>3.7909502515260041E-2</v>
      </c>
      <c r="AF121" s="6">
        <f t="shared" si="28"/>
        <v>0</v>
      </c>
      <c r="AG121" s="23">
        <f t="shared" si="29"/>
        <v>1.4405024989636583E-3</v>
      </c>
      <c r="AH121" s="6">
        <f t="shared" si="30"/>
        <v>0</v>
      </c>
      <c r="AI121" s="24">
        <f t="shared" si="21"/>
        <v>50030.779060867899</v>
      </c>
      <c r="AJ121" s="13">
        <f>AI121/MAX(AI$13:$AI121)-1</f>
        <v>-6.3862532712257503E-2</v>
      </c>
      <c r="AK121" s="13">
        <f t="shared" si="31"/>
        <v>2.5720712726107209E-4</v>
      </c>
    </row>
    <row r="122" spans="1:37" x14ac:dyDescent="0.3">
      <c r="A122" s="22">
        <f t="shared" si="32"/>
        <v>40654</v>
      </c>
      <c r="B122" s="6">
        <v>901645.33684425976</v>
      </c>
      <c r="C122" s="23">
        <f t="shared" si="17"/>
        <v>-2.8819556233179444E-3</v>
      </c>
      <c r="D122" s="23">
        <f>B122/MAX($B$13:B122)-1</f>
        <v>-9.985029158616876E-3</v>
      </c>
      <c r="F122" s="11">
        <v>42681</v>
      </c>
      <c r="G122" s="6">
        <f t="shared" si="18"/>
        <v>2119783.9774642186</v>
      </c>
      <c r="H122" s="23">
        <f t="shared" si="19"/>
        <v>2.6678039421537125E-3</v>
      </c>
      <c r="I122" s="23">
        <f>G122/MAX($G$13:G122)-1</f>
        <v>-6.1005653933230319E-2</v>
      </c>
      <c r="L122" s="22">
        <f t="shared" si="33"/>
        <v>40654</v>
      </c>
      <c r="M122" s="10">
        <v>11349185.661462821</v>
      </c>
      <c r="N122" s="23">
        <f t="shared" si="22"/>
        <v>6.6629041596042438E-3</v>
      </c>
      <c r="O122" s="23">
        <f>M122/MAX(M$13:$M122)-1</f>
        <v>-2.1138759217232073E-2</v>
      </c>
      <c r="Q122" s="11">
        <v>42681</v>
      </c>
      <c r="R122" s="6">
        <f t="shared" si="20"/>
        <v>65506999.625278279</v>
      </c>
      <c r="S122" s="23">
        <f t="shared" si="23"/>
        <v>2.389182128686107E-3</v>
      </c>
      <c r="T122" s="23">
        <f>R122/MAX($R$13:R122)-1</f>
        <v>0</v>
      </c>
      <c r="W122" s="11">
        <v>42685.385416666664</v>
      </c>
      <c r="X122">
        <v>101.70808886318797</v>
      </c>
      <c r="Y122" s="13">
        <f t="shared" si="24"/>
        <v>-4.9762315219695763E-3</v>
      </c>
      <c r="Z122" s="13">
        <f>X122/MAX($X$13:X122)-1</f>
        <v>-3.2958545606054157E-2</v>
      </c>
      <c r="AB122" s="11">
        <v>42685.385416666664</v>
      </c>
      <c r="AC122" s="23">
        <f t="shared" si="25"/>
        <v>-4.5503067013102916E-3</v>
      </c>
      <c r="AD122" s="6">
        <f t="shared" si="26"/>
        <v>49803.123671635454</v>
      </c>
      <c r="AE122" s="23">
        <f t="shared" si="27"/>
        <v>-1.6608568455923733E-2</v>
      </c>
      <c r="AF122" s="6">
        <f t="shared" si="28"/>
        <v>0</v>
      </c>
      <c r="AG122" s="23">
        <f t="shared" si="29"/>
        <v>-4.9762315219695763E-3</v>
      </c>
      <c r="AH122" s="6">
        <f t="shared" si="30"/>
        <v>0</v>
      </c>
      <c r="AI122" s="24">
        <f t="shared" si="21"/>
        <v>49803.123671635454</v>
      </c>
      <c r="AJ122" s="13">
        <f>AI122/MAX(AI$13:$AI122)-1</f>
        <v>-6.8122245303004703E-2</v>
      </c>
      <c r="AK122" s="13">
        <f t="shared" si="31"/>
        <v>-4.5503067013102916E-3</v>
      </c>
    </row>
    <row r="123" spans="1:37" x14ac:dyDescent="0.3">
      <c r="A123" s="22">
        <f t="shared" si="32"/>
        <v>40655</v>
      </c>
      <c r="B123" s="6">
        <v>901645.33684425976</v>
      </c>
      <c r="C123" s="23">
        <f t="shared" si="17"/>
        <v>0</v>
      </c>
      <c r="D123" s="23">
        <f>B123/MAX($B$13:B123)-1</f>
        <v>-9.985029158616876E-3</v>
      </c>
      <c r="F123" s="11">
        <v>42682</v>
      </c>
      <c r="G123" s="6">
        <f t="shared" si="18"/>
        <v>2131500.1092750384</v>
      </c>
      <c r="H123" s="23">
        <f t="shared" si="19"/>
        <v>5.5270404604317314E-3</v>
      </c>
      <c r="I123" s="23">
        <f>G123/MAX($G$13:G123)-1</f>
        <v>-5.5815794190402612E-2</v>
      </c>
      <c r="L123" s="22">
        <f t="shared" si="33"/>
        <v>40655</v>
      </c>
      <c r="M123" s="10">
        <v>11349185.661462821</v>
      </c>
      <c r="N123" s="23">
        <f t="shared" si="22"/>
        <v>0</v>
      </c>
      <c r="O123" s="23">
        <f>M123/MAX(M$13:$M123)-1</f>
        <v>-2.1138759217232073E-2</v>
      </c>
      <c r="Q123" s="11">
        <v>42682</v>
      </c>
      <c r="R123" s="6">
        <f t="shared" si="20"/>
        <v>65547339.778794959</v>
      </c>
      <c r="S123" s="23">
        <f t="shared" si="23"/>
        <v>6.1581439765889812E-4</v>
      </c>
      <c r="T123" s="23">
        <f>R123/MAX($R$13:R123)-1</f>
        <v>0</v>
      </c>
      <c r="W123" s="11">
        <v>42689.385416666664</v>
      </c>
      <c r="X123">
        <v>102.13868749994069</v>
      </c>
      <c r="Y123" s="13">
        <f t="shared" si="24"/>
        <v>4.2336714961968003E-3</v>
      </c>
      <c r="Z123" s="13">
        <f>X123/MAX($X$13:X123)-1</f>
        <v>-2.8864409764945864E-2</v>
      </c>
      <c r="AB123" s="11">
        <v>42689.385416666664</v>
      </c>
      <c r="AC123" s="23">
        <f t="shared" si="25"/>
        <v>-2.0221594107417307E-2</v>
      </c>
      <c r="AD123" s="6">
        <f t="shared" si="26"/>
        <v>48796.025119466132</v>
      </c>
      <c r="AE123" s="23">
        <f t="shared" si="27"/>
        <v>-7.7182354437939082E-3</v>
      </c>
      <c r="AF123" s="6">
        <f t="shared" si="28"/>
        <v>0</v>
      </c>
      <c r="AG123" s="23">
        <f t="shared" si="29"/>
        <v>4.2336714961968003E-3</v>
      </c>
      <c r="AH123" s="6">
        <f t="shared" si="30"/>
        <v>0</v>
      </c>
      <c r="AI123" s="24">
        <f t="shared" si="21"/>
        <v>48796.025119466132</v>
      </c>
      <c r="AJ123" s="13">
        <f>AI123/MAX(AI$13:$AI123)-1</f>
        <v>-8.6966299016218773E-2</v>
      </c>
      <c r="AK123" s="13">
        <f t="shared" si="31"/>
        <v>-2.0221594107417418E-2</v>
      </c>
    </row>
    <row r="124" spans="1:37" x14ac:dyDescent="0.3">
      <c r="A124" s="22">
        <f t="shared" si="32"/>
        <v>40656</v>
      </c>
      <c r="B124" s="6">
        <v>901645.33684425976</v>
      </c>
      <c r="C124" s="23">
        <f t="shared" si="17"/>
        <v>0</v>
      </c>
      <c r="D124" s="23">
        <f>B124/MAX($B$13:B124)-1</f>
        <v>-9.985029158616876E-3</v>
      </c>
      <c r="F124" s="11">
        <v>42683</v>
      </c>
      <c r="G124" s="6">
        <f t="shared" si="18"/>
        <v>2112791.1357781729</v>
      </c>
      <c r="H124" s="23">
        <f t="shared" si="19"/>
        <v>-8.7773739327786648E-3</v>
      </c>
      <c r="I124" s="23">
        <f>G124/MAX($G$13:G124)-1</f>
        <v>-6.4103252026217028E-2</v>
      </c>
      <c r="L124" s="22">
        <f t="shared" si="33"/>
        <v>40656</v>
      </c>
      <c r="M124" s="10">
        <v>11349185.661462821</v>
      </c>
      <c r="N124" s="23">
        <f t="shared" si="22"/>
        <v>0</v>
      </c>
      <c r="O124" s="23">
        <f>M124/MAX(M$13:$M124)-1</f>
        <v>-2.1138759217232073E-2</v>
      </c>
      <c r="Q124" s="11">
        <v>42683</v>
      </c>
      <c r="R124" s="6">
        <f t="shared" si="20"/>
        <v>61061927.937795326</v>
      </c>
      <c r="S124" s="23">
        <f t="shared" si="23"/>
        <v>-6.8430112589415781E-2</v>
      </c>
      <c r="T124" s="23">
        <f>R124/MAX($R$13:R124)-1</f>
        <v>-6.8430112589415781E-2</v>
      </c>
      <c r="W124" s="11">
        <v>42690.385416666664</v>
      </c>
      <c r="X124">
        <v>102.59179841483412</v>
      </c>
      <c r="Y124" s="13">
        <f t="shared" si="24"/>
        <v>4.4362320094792906E-3</v>
      </c>
      <c r="Z124" s="13">
        <f>X124/MAX($X$13:X124)-1</f>
        <v>-2.4556226974000617E-2</v>
      </c>
      <c r="AB124" s="11">
        <v>42690.385416666664</v>
      </c>
      <c r="AC124" s="23">
        <f t="shared" si="25"/>
        <v>1.2061144566284598E-2</v>
      </c>
      <c r="AD124" s="6">
        <f t="shared" si="26"/>
        <v>49384.561032692065</v>
      </c>
      <c r="AE124" s="23">
        <f t="shared" si="27"/>
        <v>9.7343300502037433E-3</v>
      </c>
      <c r="AF124" s="6">
        <f t="shared" si="28"/>
        <v>0</v>
      </c>
      <c r="AG124" s="23">
        <f t="shared" si="29"/>
        <v>4.4362320094792906E-3</v>
      </c>
      <c r="AH124" s="6">
        <f t="shared" si="30"/>
        <v>0</v>
      </c>
      <c r="AI124" s="24">
        <f t="shared" si="21"/>
        <v>49384.561032692065</v>
      </c>
      <c r="AJ124" s="13">
        <f>AI124/MAX(AI$13:$AI124)-1</f>
        <v>-7.5954067554763527E-2</v>
      </c>
      <c r="AK124" s="13">
        <f t="shared" si="31"/>
        <v>1.2061144566284598E-2</v>
      </c>
    </row>
    <row r="125" spans="1:37" x14ac:dyDescent="0.3">
      <c r="A125" s="22">
        <f t="shared" si="32"/>
        <v>40657</v>
      </c>
      <c r="B125" s="6">
        <v>901645.33684425976</v>
      </c>
      <c r="C125" s="23">
        <f t="shared" si="17"/>
        <v>0</v>
      </c>
      <c r="D125" s="23">
        <f>B125/MAX($B$13:B125)-1</f>
        <v>-9.985029158616876E-3</v>
      </c>
      <c r="F125" s="11">
        <v>42684</v>
      </c>
      <c r="G125" s="6">
        <f t="shared" si="18"/>
        <v>2113334.5607167091</v>
      </c>
      <c r="H125" s="23">
        <f t="shared" si="19"/>
        <v>2.5720712726107209E-4</v>
      </c>
      <c r="I125" s="23">
        <f>G125/MAX($G$13:G125)-1</f>
        <v>-6.3862532712257725E-2</v>
      </c>
      <c r="L125" s="22">
        <f t="shared" si="33"/>
        <v>40657</v>
      </c>
      <c r="M125" s="10">
        <v>11349185.661462821</v>
      </c>
      <c r="N125" s="23">
        <f t="shared" si="22"/>
        <v>0</v>
      </c>
      <c r="O125" s="23">
        <f>M125/MAX(M$13:$M125)-1</f>
        <v>-2.1138759217232073E-2</v>
      </c>
      <c r="Q125" s="11">
        <v>42684</v>
      </c>
      <c r="R125" s="6">
        <f t="shared" si="20"/>
        <v>63376755.248539805</v>
      </c>
      <c r="S125" s="23">
        <f t="shared" si="23"/>
        <v>3.7909502515260041E-2</v>
      </c>
      <c r="T125" s="23">
        <f>R125/MAX($R$13:R125)-1</f>
        <v>-3.3114761599483789E-2</v>
      </c>
      <c r="W125" s="11">
        <v>42691.385416666664</v>
      </c>
      <c r="X125">
        <v>102.58630404122789</v>
      </c>
      <c r="Y125" s="13">
        <f t="shared" si="24"/>
        <v>-5.3555680776806724E-5</v>
      </c>
      <c r="Z125" s="13">
        <f>X125/MAX($X$13:X125)-1</f>
        <v>-2.4608467529324551E-2</v>
      </c>
      <c r="AB125" s="11">
        <v>42691.385416666664</v>
      </c>
      <c r="AC125" s="23">
        <f t="shared" si="25"/>
        <v>4.3089137982497139E-3</v>
      </c>
      <c r="AD125" s="6">
        <f t="shared" si="26"/>
        <v>49597.354849146337</v>
      </c>
      <c r="AE125" s="23">
        <f t="shared" si="27"/>
        <v>1.0313227232512157E-2</v>
      </c>
      <c r="AF125" s="6">
        <f t="shared" si="28"/>
        <v>0</v>
      </c>
      <c r="AG125" s="23">
        <f t="shared" si="29"/>
        <v>-5.3555680776806724E-5</v>
      </c>
      <c r="AH125" s="6">
        <f t="shared" si="30"/>
        <v>0</v>
      </c>
      <c r="AI125" s="24">
        <f t="shared" si="21"/>
        <v>49597.354849146337</v>
      </c>
      <c r="AJ125" s="13">
        <f>AI125/MAX(AI$13:$AI125)-1</f>
        <v>-7.1972433286233706E-2</v>
      </c>
      <c r="AK125" s="13">
        <f t="shared" si="31"/>
        <v>4.3089137982497139E-3</v>
      </c>
    </row>
    <row r="126" spans="1:37" x14ac:dyDescent="0.3">
      <c r="A126" s="22">
        <f t="shared" si="32"/>
        <v>40658</v>
      </c>
      <c r="B126" s="6">
        <v>891655.68118231511</v>
      </c>
      <c r="C126" s="23">
        <f t="shared" si="17"/>
        <v>-1.1079362642641977E-2</v>
      </c>
      <c r="D126" s="23">
        <f>B126/MAX($B$13:B126)-1</f>
        <v>-2.0953764042213163E-2</v>
      </c>
      <c r="F126" s="11">
        <v>42685</v>
      </c>
      <c r="G126" s="6">
        <f t="shared" si="18"/>
        <v>2103718.2403029692</v>
      </c>
      <c r="H126" s="23">
        <f t="shared" si="19"/>
        <v>-4.5503067013102916E-3</v>
      </c>
      <c r="I126" s="23">
        <f>G126/MAX($G$13:G126)-1</f>
        <v>-6.8122245303004703E-2</v>
      </c>
      <c r="L126" s="22">
        <f t="shared" si="33"/>
        <v>40658</v>
      </c>
      <c r="M126" s="10">
        <v>11345134.976134101</v>
      </c>
      <c r="N126" s="23">
        <f t="shared" si="22"/>
        <v>-3.569141830567224E-4</v>
      </c>
      <c r="O126" s="23">
        <f>M126/MAX(M$13:$M126)-1</f>
        <v>-2.148812867731198E-2</v>
      </c>
      <c r="Q126" s="11">
        <v>42685</v>
      </c>
      <c r="R126" s="6">
        <f t="shared" si="20"/>
        <v>62324158.070480108</v>
      </c>
      <c r="S126" s="23">
        <f t="shared" si="23"/>
        <v>-1.6608568455923733E-2</v>
      </c>
      <c r="T126" s="23">
        <f>R126/MAX($R$13:R126)-1</f>
        <v>-4.9173341270480897E-2</v>
      </c>
      <c r="W126" s="11">
        <v>42692.385416666664</v>
      </c>
      <c r="X126">
        <v>102.67209761112977</v>
      </c>
      <c r="Y126" s="13">
        <f t="shared" si="24"/>
        <v>8.3630627600550511E-4</v>
      </c>
      <c r="Z126" s="13">
        <f>X126/MAX($X$13:X126)-1</f>
        <v>-2.3792741469156775E-2</v>
      </c>
      <c r="AB126" s="11">
        <v>42692.385416666664</v>
      </c>
      <c r="AC126" s="23">
        <f t="shared" si="25"/>
        <v>8.5137270619035643E-3</v>
      </c>
      <c r="AD126" s="6">
        <f t="shared" si="26"/>
        <v>50019.613191324352</v>
      </c>
      <c r="AE126" s="23">
        <f t="shared" si="27"/>
        <v>8.6945306193195737E-3</v>
      </c>
      <c r="AF126" s="6">
        <f t="shared" si="28"/>
        <v>0</v>
      </c>
      <c r="AG126" s="23">
        <f t="shared" si="29"/>
        <v>8.3630627600550511E-4</v>
      </c>
      <c r="AH126" s="6">
        <f t="shared" si="30"/>
        <v>0</v>
      </c>
      <c r="AI126" s="24">
        <f t="shared" si="21"/>
        <v>50019.613191324352</v>
      </c>
      <c r="AJ126" s="13">
        <f>AI126/MAX(AI$13:$AI126)-1</f>
        <v>-6.4071459877310222E-2</v>
      </c>
      <c r="AK126" s="13">
        <f t="shared" si="31"/>
        <v>8.5137270619035643E-3</v>
      </c>
    </row>
    <row r="127" spans="1:37" x14ac:dyDescent="0.3">
      <c r="A127" s="22">
        <f t="shared" si="32"/>
        <v>40659</v>
      </c>
      <c r="B127" s="6">
        <v>886341.31687038066</v>
      </c>
      <c r="C127" s="23">
        <f t="shared" si="17"/>
        <v>-5.9601081718985149E-3</v>
      </c>
      <c r="D127" s="23">
        <f>B127/MAX($B$13:B127)-1</f>
        <v>-2.6788985513811703E-2</v>
      </c>
      <c r="F127" s="11">
        <v>42689</v>
      </c>
      <c r="G127" s="6">
        <f t="shared" si="18"/>
        <v>2061177.7039311924</v>
      </c>
      <c r="H127" s="23">
        <f t="shared" si="19"/>
        <v>-2.0221594107417307E-2</v>
      </c>
      <c r="I127" s="23">
        <f>G127/MAX($G$13:G127)-1</f>
        <v>-8.6966299016218773E-2</v>
      </c>
      <c r="L127" s="22">
        <f t="shared" si="33"/>
        <v>40659</v>
      </c>
      <c r="M127" s="10">
        <v>11325467.715612369</v>
      </c>
      <c r="N127" s="23">
        <f t="shared" si="22"/>
        <v>-1.7335413428843927E-3</v>
      </c>
      <c r="O127" s="23">
        <f>M127/MAX(M$13:$M127)-1</f>
        <v>-2.3184419460753003E-2</v>
      </c>
      <c r="Q127" s="11">
        <v>42689</v>
      </c>
      <c r="R127" s="6">
        <f t="shared" si="20"/>
        <v>61843125.544655912</v>
      </c>
      <c r="S127" s="23">
        <f t="shared" si="23"/>
        <v>-7.7182354437939082E-3</v>
      </c>
      <c r="T127" s="23">
        <f>R127/MAX($R$13:R127)-1</f>
        <v>-5.6512045288791279E-2</v>
      </c>
      <c r="W127" s="11">
        <v>42695.385416666664</v>
      </c>
      <c r="X127">
        <v>103.36869581368484</v>
      </c>
      <c r="Y127" s="13">
        <f t="shared" si="24"/>
        <v>6.7846885255371525E-3</v>
      </c>
      <c r="Z127" s="13">
        <f>X127/MAX($X$13:X127)-1</f>
        <v>-1.7169479283656419E-2</v>
      </c>
      <c r="AB127" s="11">
        <v>42695.385416666664</v>
      </c>
      <c r="AC127" s="23">
        <f t="shared" si="25"/>
        <v>3.3112178823526239E-2</v>
      </c>
      <c r="AD127" s="6">
        <f t="shared" si="26"/>
        <v>51675.871567999093</v>
      </c>
      <c r="AE127" s="23">
        <f t="shared" si="27"/>
        <v>1.8670094069207721E-2</v>
      </c>
      <c r="AF127" s="6">
        <f t="shared" si="28"/>
        <v>0</v>
      </c>
      <c r="AG127" s="23">
        <f t="shared" si="29"/>
        <v>6.7846885255371525E-3</v>
      </c>
      <c r="AH127" s="6">
        <f t="shared" si="30"/>
        <v>0</v>
      </c>
      <c r="AI127" s="24">
        <f t="shared" si="21"/>
        <v>51675.871567999093</v>
      </c>
      <c r="AJ127" s="13">
        <f>AI127/MAX(AI$13:$AI127)-1</f>
        <v>-3.3080826690725873E-2</v>
      </c>
      <c r="AK127" s="13">
        <f t="shared" si="31"/>
        <v>3.3112178823526239E-2</v>
      </c>
    </row>
    <row r="128" spans="1:37" x14ac:dyDescent="0.3">
      <c r="A128" s="22">
        <f t="shared" si="32"/>
        <v>40660</v>
      </c>
      <c r="B128" s="6">
        <v>885261.60233298212</v>
      </c>
      <c r="C128" s="23">
        <f t="shared" si="17"/>
        <v>-1.2181701527927968E-3</v>
      </c>
      <c r="D128" s="23">
        <f>B128/MAX($B$13:B128)-1</f>
        <v>-2.7974522124027956E-2</v>
      </c>
      <c r="F128" s="11">
        <v>42690</v>
      </c>
      <c r="G128" s="6">
        <f t="shared" si="18"/>
        <v>2086037.866195109</v>
      </c>
      <c r="H128" s="23">
        <f t="shared" si="19"/>
        <v>1.2061144566284598E-2</v>
      </c>
      <c r="I128" s="23">
        <f>G128/MAX($G$13:G128)-1</f>
        <v>-7.5954067554763527E-2</v>
      </c>
      <c r="L128" s="22">
        <f t="shared" si="33"/>
        <v>40660</v>
      </c>
      <c r="M128" s="10">
        <v>11301091.270154122</v>
      </c>
      <c r="N128" s="23">
        <f t="shared" si="22"/>
        <v>-2.1523566240574388E-3</v>
      </c>
      <c r="O128" s="23">
        <f>M128/MAX(M$13:$M128)-1</f>
        <v>-2.5286874946009119E-2</v>
      </c>
      <c r="Q128" s="11">
        <v>42690</v>
      </c>
      <c r="R128" s="6">
        <f t="shared" si="20"/>
        <v>62445126.940043785</v>
      </c>
      <c r="S128" s="23">
        <f t="shared" si="23"/>
        <v>9.7343300502037433E-3</v>
      </c>
      <c r="T128" s="23">
        <f>R128/MAX($R$13:R128)-1</f>
        <v>-4.7327822139240583E-2</v>
      </c>
      <c r="W128" s="11">
        <v>42696.385416666664</v>
      </c>
      <c r="X128">
        <v>102.96763381955151</v>
      </c>
      <c r="Y128" s="13">
        <f t="shared" si="24"/>
        <v>-3.879917328706739E-3</v>
      </c>
      <c r="Z128" s="13">
        <f>X128/MAX($X$13:X128)-1</f>
        <v>-2.0982780452165617E-2</v>
      </c>
      <c r="AB128" s="11">
        <v>42696.385416666664</v>
      </c>
      <c r="AC128" s="23">
        <f t="shared" si="25"/>
        <v>2.4461212018556111E-4</v>
      </c>
      <c r="AD128" s="6">
        <f t="shared" si="26"/>
        <v>51688.512112505778</v>
      </c>
      <c r="AE128" s="23">
        <f t="shared" si="27"/>
        <v>5.8318772195609103E-3</v>
      </c>
      <c r="AF128" s="6">
        <f t="shared" si="28"/>
        <v>0</v>
      </c>
      <c r="AG128" s="23">
        <f t="shared" si="29"/>
        <v>-3.879917328706739E-3</v>
      </c>
      <c r="AH128" s="6">
        <f t="shared" si="30"/>
        <v>0</v>
      </c>
      <c r="AI128" s="24">
        <f t="shared" si="21"/>
        <v>51688.512112505778</v>
      </c>
      <c r="AJ128" s="13">
        <f>AI128/MAX(AI$13:$AI128)-1</f>
        <v>-3.2844306541694568E-2</v>
      </c>
      <c r="AK128" s="13">
        <f t="shared" si="31"/>
        <v>2.4461212018556111E-4</v>
      </c>
    </row>
    <row r="129" spans="1:37" x14ac:dyDescent="0.3">
      <c r="A129" s="22">
        <f t="shared" si="32"/>
        <v>40661</v>
      </c>
      <c r="B129" s="6">
        <v>888298.86427934223</v>
      </c>
      <c r="C129" s="23">
        <f t="shared" si="17"/>
        <v>3.4309202368609792E-3</v>
      </c>
      <c r="D129" s="23">
        <f>B129/MAX($B$13:B129)-1</f>
        <v>-2.4639580241238912E-2</v>
      </c>
      <c r="F129" s="11">
        <v>42691</v>
      </c>
      <c r="G129" s="6">
        <f t="shared" si="18"/>
        <v>2095026.4235404283</v>
      </c>
      <c r="H129" s="23">
        <f t="shared" si="19"/>
        <v>4.3089137982497139E-3</v>
      </c>
      <c r="I129" s="23">
        <f>G129/MAX($G$13:G129)-1</f>
        <v>-7.1972433286233817E-2</v>
      </c>
      <c r="L129" s="22">
        <f t="shared" si="33"/>
        <v>40661</v>
      </c>
      <c r="M129" s="10">
        <v>11439068.707301848</v>
      </c>
      <c r="N129" s="23">
        <f t="shared" si="22"/>
        <v>1.2209213592683676E-2</v>
      </c>
      <c r="O129" s="23">
        <f>M129/MAX(M$13:$M129)-1</f>
        <v>-1.3386394210632702E-2</v>
      </c>
      <c r="Q129" s="11">
        <v>42691</v>
      </c>
      <c r="R129" s="6">
        <f t="shared" si="20"/>
        <v>63089137.723739527</v>
      </c>
      <c r="S129" s="23">
        <f t="shared" si="23"/>
        <v>1.0313227232512157E-2</v>
      </c>
      <c r="T129" s="23">
        <f>R129/MAX($R$13:R129)-1</f>
        <v>-3.7502697490870207E-2</v>
      </c>
      <c r="W129" s="11">
        <v>42697.385416666664</v>
      </c>
      <c r="X129">
        <v>102.8367245758411</v>
      </c>
      <c r="Y129" s="13">
        <f t="shared" si="24"/>
        <v>-1.2713630376300911E-3</v>
      </c>
      <c r="Z129" s="13">
        <f>X129/MAX($X$13:X129)-1</f>
        <v>-2.2227466758302117E-2</v>
      </c>
      <c r="AB129" s="11">
        <v>42697.385416666664</v>
      </c>
      <c r="AC129" s="23">
        <f t="shared" si="25"/>
        <v>2.5859382971440414E-3</v>
      </c>
      <c r="AD129" s="6">
        <f t="shared" si="26"/>
        <v>51822.1754154999</v>
      </c>
      <c r="AE129" s="23">
        <f t="shared" si="27"/>
        <v>3.413657862229913E-3</v>
      </c>
      <c r="AF129" s="6">
        <f t="shared" si="28"/>
        <v>0</v>
      </c>
      <c r="AG129" s="23">
        <f t="shared" si="29"/>
        <v>-1.2713630376300911E-3</v>
      </c>
      <c r="AH129" s="6">
        <f t="shared" si="30"/>
        <v>0</v>
      </c>
      <c r="AI129" s="24">
        <f t="shared" si="21"/>
        <v>51822.1754154999</v>
      </c>
      <c r="AJ129" s="13">
        <f>AI129/MAX(AI$13:$AI129)-1</f>
        <v>-3.0343301594679906E-2</v>
      </c>
      <c r="AK129" s="13">
        <f t="shared" si="31"/>
        <v>2.5859382971440414E-3</v>
      </c>
    </row>
    <row r="130" spans="1:37" x14ac:dyDescent="0.3">
      <c r="A130" s="22">
        <f t="shared" si="32"/>
        <v>40662</v>
      </c>
      <c r="B130" s="6">
        <v>888298.86427934223</v>
      </c>
      <c r="C130" s="23">
        <f t="shared" si="17"/>
        <v>0</v>
      </c>
      <c r="D130" s="23">
        <f>B130/MAX($B$13:B130)-1</f>
        <v>-2.4639580241238912E-2</v>
      </c>
      <c r="F130" s="11">
        <v>42692</v>
      </c>
      <c r="G130" s="6">
        <f t="shared" si="18"/>
        <v>2112862.9066979275</v>
      </c>
      <c r="H130" s="23">
        <f t="shared" si="19"/>
        <v>8.5137270619035643E-3</v>
      </c>
      <c r="I130" s="23">
        <f>G130/MAX($G$13:G130)-1</f>
        <v>-6.4071459877310333E-2</v>
      </c>
      <c r="L130" s="22">
        <f t="shared" si="33"/>
        <v>40662</v>
      </c>
      <c r="M130" s="10">
        <v>11595835.283530677</v>
      </c>
      <c r="N130" s="23">
        <f t="shared" si="22"/>
        <v>1.37044876851522E-2</v>
      </c>
      <c r="O130" s="23">
        <f>M130/MAX(M$13:$M130)-1</f>
        <v>0</v>
      </c>
      <c r="Q130" s="11">
        <v>42692</v>
      </c>
      <c r="R130" s="6">
        <f t="shared" si="20"/>
        <v>63637668.163425051</v>
      </c>
      <c r="S130" s="23">
        <f t="shared" si="23"/>
        <v>8.6945306193195737E-3</v>
      </c>
      <c r="T130" s="23">
        <f>R130/MAX($R$13:R130)-1</f>
        <v>-2.913423522319214E-2</v>
      </c>
      <c r="W130" s="11">
        <v>42698.385416666664</v>
      </c>
      <c r="X130">
        <v>103.04802964342385</v>
      </c>
      <c r="Y130" s="13">
        <f t="shared" si="24"/>
        <v>2.0547627168630012E-3</v>
      </c>
      <c r="Z130" s="13">
        <f>X130/MAX($X$13:X130)-1</f>
        <v>-2.0218376211424416E-2</v>
      </c>
      <c r="AB130" s="11">
        <v>42698.385416666664</v>
      </c>
      <c r="AC130" s="23">
        <f t="shared" si="25"/>
        <v>3.5799723655196569E-3</v>
      </c>
      <c r="AD130" s="6">
        <f t="shared" si="26"/>
        <v>52007.697371408503</v>
      </c>
      <c r="AE130" s="23">
        <f t="shared" si="27"/>
        <v>1.6603902542962068E-3</v>
      </c>
      <c r="AF130" s="6">
        <f t="shared" si="28"/>
        <v>0</v>
      </c>
      <c r="AG130" s="23">
        <f t="shared" si="29"/>
        <v>2.0547627168630012E-3</v>
      </c>
      <c r="AH130" s="6">
        <f t="shared" si="30"/>
        <v>0</v>
      </c>
      <c r="AI130" s="24">
        <f t="shared" si="21"/>
        <v>52007.697371408503</v>
      </c>
      <c r="AJ130" s="13">
        <f>AI130/MAX(AI$13:$AI130)-1</f>
        <v>-2.6871957410347758E-2</v>
      </c>
      <c r="AK130" s="13">
        <f t="shared" si="31"/>
        <v>3.5799723655196569E-3</v>
      </c>
    </row>
    <row r="131" spans="1:37" x14ac:dyDescent="0.3">
      <c r="A131" s="22">
        <f t="shared" si="32"/>
        <v>40663</v>
      </c>
      <c r="B131" s="6">
        <v>888298.86427934223</v>
      </c>
      <c r="C131" s="23">
        <f t="shared" si="17"/>
        <v>0</v>
      </c>
      <c r="D131" s="23">
        <f>B131/MAX($B$13:B131)-1</f>
        <v>-2.4639580241238912E-2</v>
      </c>
      <c r="F131" s="11">
        <v>42695</v>
      </c>
      <c r="G131" s="6">
        <f t="shared" si="18"/>
        <v>2182824.4010941046</v>
      </c>
      <c r="H131" s="23">
        <f t="shared" si="19"/>
        <v>3.3112178823526239E-2</v>
      </c>
      <c r="I131" s="23">
        <f>G131/MAX($G$13:G131)-1</f>
        <v>-3.3080826690725984E-2</v>
      </c>
      <c r="L131" s="22">
        <f t="shared" si="33"/>
        <v>40663</v>
      </c>
      <c r="M131" s="10">
        <v>11595835.283530677</v>
      </c>
      <c r="N131" s="23">
        <f t="shared" si="22"/>
        <v>0</v>
      </c>
      <c r="O131" s="23">
        <f>M131/MAX(M$13:$M131)-1</f>
        <v>0</v>
      </c>
      <c r="Q131" s="11">
        <v>42695</v>
      </c>
      <c r="R131" s="6">
        <f t="shared" si="20"/>
        <v>64825789.414381228</v>
      </c>
      <c r="S131" s="23">
        <f t="shared" si="23"/>
        <v>1.8670094069207721E-2</v>
      </c>
      <c r="T131" s="23">
        <f>R131/MAX($R$13:R131)-1</f>
        <v>-1.1008080066235659E-2</v>
      </c>
      <c r="W131" s="11">
        <v>42699.385416666664</v>
      </c>
      <c r="X131">
        <v>103.03755850857928</v>
      </c>
      <c r="Y131" s="13">
        <f t="shared" si="24"/>
        <v>-1.0161411994769054E-4</v>
      </c>
      <c r="Z131" s="13">
        <f>X131/MAX($X$13:X131)-1</f>
        <v>-2.0317935858866654E-2</v>
      </c>
      <c r="AB131" s="11">
        <v>42699.385416666664</v>
      </c>
      <c r="AC131" s="23">
        <f t="shared" si="25"/>
        <v>0</v>
      </c>
      <c r="AD131" s="6">
        <f t="shared" si="26"/>
        <v>52007.697371408503</v>
      </c>
      <c r="AE131" s="23">
        <f t="shared" si="27"/>
        <v>-4.2940272157280246E-3</v>
      </c>
      <c r="AF131" s="6">
        <f t="shared" si="28"/>
        <v>0</v>
      </c>
      <c r="AG131" s="23">
        <f t="shared" si="29"/>
        <v>-1.0161411994769054E-4</v>
      </c>
      <c r="AH131" s="6">
        <f t="shared" si="30"/>
        <v>0</v>
      </c>
      <c r="AI131" s="24">
        <f t="shared" si="21"/>
        <v>52007.697371408503</v>
      </c>
      <c r="AJ131" s="13">
        <f>AI131/MAX(AI$13:$AI131)-1</f>
        <v>-2.6871957410347758E-2</v>
      </c>
      <c r="AK131" s="13">
        <f t="shared" si="31"/>
        <v>0</v>
      </c>
    </row>
    <row r="132" spans="1:37" x14ac:dyDescent="0.3">
      <c r="A132" s="22">
        <f t="shared" si="32"/>
        <v>40664</v>
      </c>
      <c r="B132" s="6">
        <v>888298.86427934223</v>
      </c>
      <c r="C132" s="23">
        <f t="shared" si="17"/>
        <v>0</v>
      </c>
      <c r="D132" s="23">
        <f>B132/MAX($B$13:B132)-1</f>
        <v>-2.4639580241238912E-2</v>
      </c>
      <c r="F132" s="11">
        <v>42696</v>
      </c>
      <c r="G132" s="6">
        <f t="shared" si="18"/>
        <v>2183358.346398849</v>
      </c>
      <c r="H132" s="23">
        <f t="shared" si="19"/>
        <v>2.4461212018556111E-4</v>
      </c>
      <c r="I132" s="23">
        <f>G132/MAX($G$13:G132)-1</f>
        <v>-3.284430654169479E-2</v>
      </c>
      <c r="L132" s="22">
        <f t="shared" si="33"/>
        <v>40664</v>
      </c>
      <c r="M132" s="10">
        <v>11595835.283530677</v>
      </c>
      <c r="N132" s="23">
        <f t="shared" si="22"/>
        <v>0</v>
      </c>
      <c r="O132" s="23">
        <f>M132/MAX(M$13:$M132)-1</f>
        <v>0</v>
      </c>
      <c r="Q132" s="11">
        <v>42696</v>
      </c>
      <c r="R132" s="6">
        <f t="shared" si="20"/>
        <v>65203845.458907016</v>
      </c>
      <c r="S132" s="23">
        <f t="shared" si="23"/>
        <v>5.8318772195609103E-3</v>
      </c>
      <c r="T132" s="23">
        <f>R132/MAX($R$13:R132)-1</f>
        <v>-5.2404006180440943E-3</v>
      </c>
      <c r="W132" s="11">
        <v>42702.385416666664</v>
      </c>
      <c r="X132">
        <v>102.1822745172653</v>
      </c>
      <c r="Y132" s="13">
        <f t="shared" si="24"/>
        <v>-8.3007012558703464E-3</v>
      </c>
      <c r="Z132" s="13">
        <f>X132/MAX($X$13:X132)-1</f>
        <v>-2.8449983999036643E-2</v>
      </c>
      <c r="AB132" s="11">
        <v>42702.385416666664</v>
      </c>
      <c r="AC132" s="23">
        <f t="shared" si="25"/>
        <v>2.6687965297056415E-4</v>
      </c>
      <c r="AD132" s="6">
        <f t="shared" si="26"/>
        <v>52021.577167634779</v>
      </c>
      <c r="AE132" s="23">
        <f t="shared" si="27"/>
        <v>-2.3203314602767811E-2</v>
      </c>
      <c r="AF132" s="6">
        <f t="shared" si="28"/>
        <v>0</v>
      </c>
      <c r="AG132" s="23">
        <f t="shared" si="29"/>
        <v>-8.3007012558703464E-3</v>
      </c>
      <c r="AH132" s="6">
        <f t="shared" si="30"/>
        <v>0</v>
      </c>
      <c r="AI132" s="24">
        <f t="shared" si="21"/>
        <v>52021.577167634779</v>
      </c>
      <c r="AJ132" s="13">
        <f>AI132/MAX(AI$13:$AI132)-1</f>
        <v>-2.6612249336045557E-2</v>
      </c>
      <c r="AK132" s="13">
        <f t="shared" si="31"/>
        <v>2.6687965297056415E-4</v>
      </c>
    </row>
    <row r="133" spans="1:37" x14ac:dyDescent="0.3">
      <c r="A133" s="22">
        <f t="shared" si="32"/>
        <v>40665</v>
      </c>
      <c r="B133" s="6">
        <v>875533.4572626946</v>
      </c>
      <c r="C133" s="23">
        <f t="shared" si="17"/>
        <v>-1.437062179180415E-2</v>
      </c>
      <c r="D133" s="23">
        <f>B133/MAX($B$13:B133)-1</f>
        <v>-3.8656115944287417E-2</v>
      </c>
      <c r="F133" s="11">
        <v>42697</v>
      </c>
      <c r="G133" s="6">
        <f t="shared" si="18"/>
        <v>2189004.3763631908</v>
      </c>
      <c r="H133" s="23">
        <f t="shared" si="19"/>
        <v>2.5859382971440414E-3</v>
      </c>
      <c r="I133" s="23">
        <f>G133/MAX($G$13:G133)-1</f>
        <v>-3.0343301594680017E-2</v>
      </c>
      <c r="L133" s="22">
        <f t="shared" si="33"/>
        <v>40665</v>
      </c>
      <c r="M133" s="10">
        <v>11698437.631121276</v>
      </c>
      <c r="N133" s="23">
        <f t="shared" si="22"/>
        <v>8.8482067123119013E-3</v>
      </c>
      <c r="O133" s="23">
        <f>M133/MAX(M$13:$M133)-1</f>
        <v>0</v>
      </c>
      <c r="Q133" s="11">
        <v>42697</v>
      </c>
      <c r="R133" s="6">
        <f t="shared" si="20"/>
        <v>65426429.078605436</v>
      </c>
      <c r="S133" s="23">
        <f t="shared" si="23"/>
        <v>3.413657862229913E-3</v>
      </c>
      <c r="T133" s="23">
        <f>R133/MAX($R$13:R133)-1</f>
        <v>-1.8446316905852411E-3</v>
      </c>
      <c r="W133" s="11">
        <v>42703.385416666664</v>
      </c>
      <c r="X133">
        <v>102.26276000481555</v>
      </c>
      <c r="Y133" s="13">
        <f t="shared" si="24"/>
        <v>7.8766584449674326E-4</v>
      </c>
      <c r="Z133" s="13">
        <f>X133/MAX($X$13:X133)-1</f>
        <v>-2.7684727235212425E-2</v>
      </c>
      <c r="AB133" s="11">
        <v>42703.385416666664</v>
      </c>
      <c r="AC133" s="23">
        <f t="shared" si="25"/>
        <v>2.7651414203755387E-3</v>
      </c>
      <c r="AD133" s="6">
        <f t="shared" si="26"/>
        <v>52165.424185414267</v>
      </c>
      <c r="AE133" s="23">
        <f t="shared" si="27"/>
        <v>-1.0452313912804212E-2</v>
      </c>
      <c r="AF133" s="6">
        <f t="shared" si="28"/>
        <v>0</v>
      </c>
      <c r="AG133" s="23">
        <f t="shared" si="29"/>
        <v>7.8766584449674326E-4</v>
      </c>
      <c r="AH133" s="6">
        <f t="shared" si="30"/>
        <v>0</v>
      </c>
      <c r="AI133" s="24">
        <f t="shared" si="21"/>
        <v>52165.424185414267</v>
      </c>
      <c r="AJ133" s="13">
        <f>AI133/MAX(AI$13:$AI133)-1</f>
        <v>-2.3920694548598576E-2</v>
      </c>
      <c r="AK133" s="13">
        <f t="shared" si="31"/>
        <v>2.7651414203755387E-3</v>
      </c>
    </row>
    <row r="134" spans="1:37" x14ac:dyDescent="0.3">
      <c r="A134" s="22">
        <f t="shared" si="32"/>
        <v>40666</v>
      </c>
      <c r="B134" s="6">
        <v>870214.15293189976</v>
      </c>
      <c r="C134" s="23">
        <f t="shared" si="17"/>
        <v>-6.0755009265155424E-3</v>
      </c>
      <c r="D134" s="23">
        <f>B134/MAX($B$13:B134)-1</f>
        <v>-4.449676160256788E-2</v>
      </c>
      <c r="F134" s="11">
        <v>42698</v>
      </c>
      <c r="G134" s="6">
        <f t="shared" si="18"/>
        <v>2196840.9515385726</v>
      </c>
      <c r="H134" s="23">
        <f t="shared" si="19"/>
        <v>3.5799723655196569E-3</v>
      </c>
      <c r="I134" s="23">
        <f>G134/MAX($G$13:G134)-1</f>
        <v>-2.687195741034798E-2</v>
      </c>
      <c r="L134" s="22">
        <f t="shared" si="33"/>
        <v>40666</v>
      </c>
      <c r="M134" s="10">
        <v>11877331.567331519</v>
      </c>
      <c r="N134" s="23">
        <f t="shared" si="22"/>
        <v>1.5292122063747415E-2</v>
      </c>
      <c r="O134" s="23">
        <f>M134/MAX(M$13:$M134)-1</f>
        <v>0</v>
      </c>
      <c r="Q134" s="11">
        <v>42698</v>
      </c>
      <c r="R134" s="6">
        <f t="shared" si="20"/>
        <v>65535062.48382096</v>
      </c>
      <c r="S134" s="23">
        <f t="shared" si="23"/>
        <v>1.6603902542962068E-3</v>
      </c>
      <c r="T134" s="23">
        <f>R134/MAX($R$13:R134)-1</f>
        <v>-1.8730424477075847E-4</v>
      </c>
      <c r="W134" s="11">
        <v>42704.385416666664</v>
      </c>
      <c r="X134">
        <v>102.78652801965093</v>
      </c>
      <c r="Y134" s="13">
        <f t="shared" si="24"/>
        <v>5.1217864138490832E-3</v>
      </c>
      <c r="Z134" s="13">
        <f>X134/MAX($X$13:X134)-1</f>
        <v>-2.2704736081187615E-2</v>
      </c>
      <c r="AB134" s="11">
        <v>42704.385416666664</v>
      </c>
      <c r="AC134" s="23">
        <f t="shared" si="25"/>
        <v>2.0874577437623998E-3</v>
      </c>
      <c r="AD134" s="6">
        <f t="shared" si="26"/>
        <v>52274.317304086762</v>
      </c>
      <c r="AE134" s="23">
        <f t="shared" si="27"/>
        <v>7.9573421379468545E-3</v>
      </c>
      <c r="AF134" s="6">
        <f t="shared" si="28"/>
        <v>0</v>
      </c>
      <c r="AG134" s="23">
        <f t="shared" si="29"/>
        <v>5.1217864138490832E-3</v>
      </c>
      <c r="AH134" s="6">
        <f t="shared" si="30"/>
        <v>0</v>
      </c>
      <c r="AI134" s="24">
        <f t="shared" si="21"/>
        <v>52274.317304086762</v>
      </c>
      <c r="AJ134" s="13">
        <f>AI134/MAX(AI$13:$AI134)-1</f>
        <v>-2.1883170243907735E-2</v>
      </c>
      <c r="AK134" s="13">
        <f t="shared" si="31"/>
        <v>2.0874577437623998E-3</v>
      </c>
    </row>
    <row r="135" spans="1:37" x14ac:dyDescent="0.3">
      <c r="A135" s="22">
        <f t="shared" si="32"/>
        <v>40667</v>
      </c>
      <c r="B135" s="6">
        <v>879557.47547769872</v>
      </c>
      <c r="C135" s="23">
        <f t="shared" si="17"/>
        <v>1.0736808306690548E-2</v>
      </c>
      <c r="D135" s="23">
        <f>B135/MAX($B$13:B135)-1</f>
        <v>-3.4237706495472531E-2</v>
      </c>
      <c r="F135" s="11">
        <v>42699</v>
      </c>
      <c r="G135" s="6">
        <f t="shared" si="18"/>
        <v>2196840.9515385726</v>
      </c>
      <c r="H135" s="23">
        <f t="shared" si="19"/>
        <v>0</v>
      </c>
      <c r="I135" s="23">
        <f>G135/MAX($G$13:G135)-1</f>
        <v>-2.687195741034798E-2</v>
      </c>
      <c r="L135" s="22">
        <f t="shared" si="33"/>
        <v>40667</v>
      </c>
      <c r="M135" s="10">
        <v>11855022.225016087</v>
      </c>
      <c r="N135" s="23">
        <f t="shared" si="22"/>
        <v>-1.8783126655143034E-3</v>
      </c>
      <c r="O135" s="23">
        <f>M135/MAX(M$13:$M135)-1</f>
        <v>-1.8783126655143034E-3</v>
      </c>
      <c r="Q135" s="11">
        <v>42699</v>
      </c>
      <c r="R135" s="6">
        <f t="shared" si="20"/>
        <v>65253653.141930997</v>
      </c>
      <c r="S135" s="23">
        <f t="shared" si="23"/>
        <v>-4.2940272157280246E-3</v>
      </c>
      <c r="T135" s="23">
        <f>R135/MAX($R$13:R135)-1</f>
        <v>-4.4805271709741357E-3</v>
      </c>
      <c r="W135" s="11">
        <v>42705.385416666664</v>
      </c>
      <c r="X135">
        <v>103.04699784599092</v>
      </c>
      <c r="Y135" s="13">
        <f t="shared" si="24"/>
        <v>2.5340852673823022E-3</v>
      </c>
      <c r="Z135" s="13">
        <f>X135/MAX($X$13:X135)-1</f>
        <v>-2.0228186551008331E-2</v>
      </c>
      <c r="AB135" s="11">
        <v>42705.385416666664</v>
      </c>
      <c r="AC135" s="23">
        <f t="shared" si="25"/>
        <v>2.9893804653902123E-6</v>
      </c>
      <c r="AD135" s="6">
        <f t="shared" si="26"/>
        <v>52274.473571909752</v>
      </c>
      <c r="AE135" s="23">
        <f t="shared" si="27"/>
        <v>-2.0009772107496548E-2</v>
      </c>
      <c r="AF135" s="6">
        <f t="shared" si="28"/>
        <v>0</v>
      </c>
      <c r="AG135" s="23">
        <f t="shared" si="29"/>
        <v>2.5340852673823022E-3</v>
      </c>
      <c r="AH135" s="6">
        <f t="shared" si="30"/>
        <v>0</v>
      </c>
      <c r="AI135" s="24">
        <f t="shared" si="21"/>
        <v>52274.473571909752</v>
      </c>
      <c r="AJ135" s="13">
        <f>AI135/MAX(AI$13:$AI135)-1</f>
        <v>-2.1880246280564064E-2</v>
      </c>
      <c r="AK135" s="13">
        <f t="shared" si="31"/>
        <v>2.9893804653902123E-6</v>
      </c>
    </row>
    <row r="136" spans="1:37" x14ac:dyDescent="0.3">
      <c r="A136" s="22">
        <f t="shared" si="32"/>
        <v>40668</v>
      </c>
      <c r="B136" s="6">
        <v>883836.13845711877</v>
      </c>
      <c r="C136" s="23">
        <f t="shared" si="17"/>
        <v>4.864563259036947E-3</v>
      </c>
      <c r="D136" s="23">
        <f>B136/MAX($B$13:B136)-1</f>
        <v>-2.953969472552731E-2</v>
      </c>
      <c r="F136" s="11">
        <v>42702</v>
      </c>
      <c r="G136" s="6">
        <f t="shared" si="18"/>
        <v>2197427.2436893508</v>
      </c>
      <c r="H136" s="23">
        <f t="shared" si="19"/>
        <v>2.6687965297056415E-4</v>
      </c>
      <c r="I136" s="23">
        <f>G136/MAX($G$13:G136)-1</f>
        <v>-2.6612249336045668E-2</v>
      </c>
      <c r="L136" s="22">
        <f t="shared" si="33"/>
        <v>40668</v>
      </c>
      <c r="M136" s="10">
        <v>11883826.53817101</v>
      </c>
      <c r="N136" s="23">
        <f t="shared" si="22"/>
        <v>2.4297139733859829E-3</v>
      </c>
      <c r="O136" s="23">
        <f>M136/MAX(M$13:$M136)-1</f>
        <v>0</v>
      </c>
      <c r="Q136" s="11">
        <v>42702</v>
      </c>
      <c r="R136" s="6">
        <f t="shared" si="20"/>
        <v>63739552.099098884</v>
      </c>
      <c r="S136" s="23">
        <f t="shared" si="23"/>
        <v>-2.3203314602767811E-2</v>
      </c>
      <c r="T136" s="23">
        <f>R136/MAX($R$13:R136)-1</f>
        <v>-2.7579878692207571E-2</v>
      </c>
      <c r="W136" s="11">
        <v>42706.385416666664</v>
      </c>
      <c r="X136">
        <v>102.31845155007777</v>
      </c>
      <c r="Y136" s="13">
        <f t="shared" si="24"/>
        <v>-7.0700390224079923E-3</v>
      </c>
      <c r="Z136" s="13">
        <f>X136/MAX($X$13:X136)-1</f>
        <v>-2.7155211505148213E-2</v>
      </c>
      <c r="AB136" s="11">
        <v>42706.385416666664</v>
      </c>
      <c r="AC136" s="23">
        <f t="shared" si="25"/>
        <v>-1.7254262880055382E-3</v>
      </c>
      <c r="AD136" s="6">
        <f t="shared" si="26"/>
        <v>52184.277821017131</v>
      </c>
      <c r="AE136" s="23">
        <f t="shared" si="27"/>
        <v>-7.5144062421407254E-3</v>
      </c>
      <c r="AF136" s="6">
        <f t="shared" si="28"/>
        <v>0</v>
      </c>
      <c r="AG136" s="23">
        <f t="shared" si="29"/>
        <v>-7.0700390224079923E-3</v>
      </c>
      <c r="AH136" s="6">
        <f t="shared" si="30"/>
        <v>0</v>
      </c>
      <c r="AI136" s="24">
        <f t="shared" si="21"/>
        <v>52184.277821017131</v>
      </c>
      <c r="AJ136" s="13">
        <f>AI136/MAX(AI$13:$AI136)-1</f>
        <v>-2.3567919816449012E-2</v>
      </c>
      <c r="AK136" s="13">
        <f t="shared" si="31"/>
        <v>-1.7254262880054272E-3</v>
      </c>
    </row>
    <row r="137" spans="1:37" x14ac:dyDescent="0.3">
      <c r="A137" s="22">
        <f t="shared" si="32"/>
        <v>40669</v>
      </c>
      <c r="B137" s="6">
        <v>868434.2935906871</v>
      </c>
      <c r="C137" s="23">
        <f t="shared" si="17"/>
        <v>-1.7426131605478457E-2</v>
      </c>
      <c r="D137" s="23">
        <f>B137/MAX($B$13:B137)-1</f>
        <v>-4.6451063723133124E-2</v>
      </c>
      <c r="F137" s="11">
        <v>42703</v>
      </c>
      <c r="G137" s="6">
        <f t="shared" si="18"/>
        <v>2203503.4407791379</v>
      </c>
      <c r="H137" s="23">
        <f t="shared" si="19"/>
        <v>2.7651414203755387E-3</v>
      </c>
      <c r="I137" s="23">
        <f>G137/MAX($G$13:G137)-1</f>
        <v>-2.3920694548598576E-2</v>
      </c>
      <c r="L137" s="22">
        <f t="shared" si="33"/>
        <v>40669</v>
      </c>
      <c r="M137" s="10">
        <v>11839788.607199088</v>
      </c>
      <c r="N137" s="23">
        <f t="shared" si="22"/>
        <v>-3.7057029426061927E-3</v>
      </c>
      <c r="O137" s="23">
        <f>M137/MAX(M$13:$M137)-1</f>
        <v>-3.7057029426061927E-3</v>
      </c>
      <c r="Q137" s="11">
        <v>42703</v>
      </c>
      <c r="R137" s="6">
        <f t="shared" si="20"/>
        <v>63073326.291897565</v>
      </c>
      <c r="S137" s="23">
        <f t="shared" si="23"/>
        <v>-1.0452313912804212E-2</v>
      </c>
      <c r="T137" s="23">
        <f>R137/MAX($R$13:R137)-1</f>
        <v>-3.7743919055243769E-2</v>
      </c>
      <c r="W137" s="11">
        <v>42709.385416666664</v>
      </c>
      <c r="X137">
        <v>102.53077894240008</v>
      </c>
      <c r="Y137" s="13">
        <f t="shared" si="24"/>
        <v>2.0751622909225276E-3</v>
      </c>
      <c r="Z137" s="13">
        <f>X137/MAX($X$13:X137)-1</f>
        <v>-2.5136400685143112E-2</v>
      </c>
      <c r="AB137" s="11">
        <v>42709.385416666664</v>
      </c>
      <c r="AC137" s="23">
        <f t="shared" si="25"/>
        <v>4.23636881614331E-3</v>
      </c>
      <c r="AD137" s="6">
        <f t="shared" si="26"/>
        <v>52405.349668271047</v>
      </c>
      <c r="AE137" s="23">
        <f t="shared" si="27"/>
        <v>-2.6869597107779253E-3</v>
      </c>
      <c r="AF137" s="6">
        <f t="shared" si="28"/>
        <v>0</v>
      </c>
      <c r="AG137" s="23">
        <f t="shared" si="29"/>
        <v>2.0751622909225276E-3</v>
      </c>
      <c r="AH137" s="6">
        <f t="shared" si="30"/>
        <v>0</v>
      </c>
      <c r="AI137" s="24">
        <f t="shared" si="21"/>
        <v>52405.349668271047</v>
      </c>
      <c r="AJ137" s="13">
        <f>AI137/MAX(AI$13:$AI137)-1</f>
        <v>-1.9431393400877406E-2</v>
      </c>
      <c r="AK137" s="13">
        <f t="shared" si="31"/>
        <v>4.23636881614331E-3</v>
      </c>
    </row>
    <row r="138" spans="1:37" x14ac:dyDescent="0.3">
      <c r="A138" s="22">
        <f t="shared" si="32"/>
        <v>40670</v>
      </c>
      <c r="B138" s="6">
        <v>868434.2935906871</v>
      </c>
      <c r="C138" s="23">
        <f t="shared" si="17"/>
        <v>0</v>
      </c>
      <c r="D138" s="23">
        <f>B138/MAX($B$13:B138)-1</f>
        <v>-4.6451063723133124E-2</v>
      </c>
      <c r="F138" s="11">
        <v>42704</v>
      </c>
      <c r="G138" s="6">
        <f t="shared" si="18"/>
        <v>2208103.1610999992</v>
      </c>
      <c r="H138" s="23">
        <f t="shared" si="19"/>
        <v>2.0874577437623998E-3</v>
      </c>
      <c r="I138" s="23">
        <f>G138/MAX($G$13:G138)-1</f>
        <v>-2.1883170243907957E-2</v>
      </c>
      <c r="L138" s="22">
        <f t="shared" si="33"/>
        <v>40670</v>
      </c>
      <c r="M138" s="10">
        <v>11839788.607199088</v>
      </c>
      <c r="N138" s="23">
        <f t="shared" si="22"/>
        <v>0</v>
      </c>
      <c r="O138" s="23">
        <f>M138/MAX(M$13:$M138)-1</f>
        <v>-3.7057029426061927E-3</v>
      </c>
      <c r="Q138" s="11">
        <v>42704</v>
      </c>
      <c r="R138" s="6">
        <f t="shared" si="20"/>
        <v>63575222.32898055</v>
      </c>
      <c r="S138" s="23">
        <f t="shared" si="23"/>
        <v>7.9573421379468545E-3</v>
      </c>
      <c r="T138" s="23">
        <f>R138/MAX($R$13:R138)-1</f>
        <v>-3.0086918194846435E-2</v>
      </c>
      <c r="W138" s="11">
        <v>42710.385416666664</v>
      </c>
      <c r="X138">
        <v>102.61221209250057</v>
      </c>
      <c r="Y138" s="13">
        <f t="shared" si="24"/>
        <v>7.9423126343591832E-4</v>
      </c>
      <c r="Z138" s="13">
        <f>X138/MAX($X$13:X138)-1</f>
        <v>-2.4362133536981578E-2</v>
      </c>
      <c r="AB138" s="11">
        <v>42710.385416666664</v>
      </c>
      <c r="AC138" s="23">
        <f t="shared" si="25"/>
        <v>-9.4925353435448834E-4</v>
      </c>
      <c r="AD138" s="6">
        <f t="shared" si="26"/>
        <v>52355.603704879359</v>
      </c>
      <c r="AE138" s="23">
        <f t="shared" si="27"/>
        <v>3.8972316390730732E-3</v>
      </c>
      <c r="AF138" s="6">
        <f t="shared" si="28"/>
        <v>0</v>
      </c>
      <c r="AG138" s="23">
        <f t="shared" si="29"/>
        <v>7.9423126343591832E-4</v>
      </c>
      <c r="AH138" s="6">
        <f t="shared" si="30"/>
        <v>0</v>
      </c>
      <c r="AI138" s="24">
        <f t="shared" si="21"/>
        <v>52355.603704879359</v>
      </c>
      <c r="AJ138" s="13">
        <f>AI138/MAX(AI$13:$AI138)-1</f>
        <v>-2.0362201616368703E-2</v>
      </c>
      <c r="AK138" s="13">
        <f t="shared" si="31"/>
        <v>-9.4925353435448834E-4</v>
      </c>
    </row>
    <row r="139" spans="1:37" x14ac:dyDescent="0.3">
      <c r="A139" s="22">
        <f t="shared" si="32"/>
        <v>40671</v>
      </c>
      <c r="B139" s="6">
        <v>868434.2935906871</v>
      </c>
      <c r="C139" s="23">
        <f t="shared" si="17"/>
        <v>0</v>
      </c>
      <c r="D139" s="23">
        <f>B139/MAX($B$13:B139)-1</f>
        <v>-4.6451063723133124E-2</v>
      </c>
      <c r="F139" s="11">
        <v>42705</v>
      </c>
      <c r="G139" s="6">
        <f t="shared" si="18"/>
        <v>2208109.7619604548</v>
      </c>
      <c r="H139" s="23">
        <f t="shared" si="19"/>
        <v>2.9893804653902123E-6</v>
      </c>
      <c r="I139" s="23">
        <f>G139/MAX($G$13:G139)-1</f>
        <v>-2.1880246280564175E-2</v>
      </c>
      <c r="L139" s="22">
        <f t="shared" si="33"/>
        <v>40671</v>
      </c>
      <c r="M139" s="10">
        <v>11839788.607199088</v>
      </c>
      <c r="N139" s="23">
        <f t="shared" si="22"/>
        <v>0</v>
      </c>
      <c r="O139" s="23">
        <f>M139/MAX(M$13:$M139)-1</f>
        <v>-3.7057029426061927E-3</v>
      </c>
      <c r="Q139" s="11">
        <v>42705</v>
      </c>
      <c r="R139" s="6">
        <f t="shared" si="20"/>
        <v>62303096.61849422</v>
      </c>
      <c r="S139" s="23">
        <f t="shared" si="23"/>
        <v>-2.0009772107496548E-2</v>
      </c>
      <c r="T139" s="23">
        <f>R139/MAX($R$13:R139)-1</f>
        <v>-4.9494657925847285E-2</v>
      </c>
      <c r="W139" s="11">
        <v>42711.385416666664</v>
      </c>
      <c r="X139">
        <v>101.62616268100619</v>
      </c>
      <c r="Y139" s="13">
        <f t="shared" si="24"/>
        <v>-9.6094742661380073E-3</v>
      </c>
      <c r="Z139" s="13">
        <f>X139/MAX($X$13:X139)-1</f>
        <v>-3.3737500507827756E-2</v>
      </c>
      <c r="AB139" s="11">
        <v>42711.385416666664</v>
      </c>
      <c r="AC139" s="23">
        <f t="shared" si="25"/>
        <v>3.0466681134733165E-4</v>
      </c>
      <c r="AD139" s="6">
        <f t="shared" si="26"/>
        <v>52371.554719716289</v>
      </c>
      <c r="AE139" s="23">
        <f t="shared" si="27"/>
        <v>-1.2086258646833992E-3</v>
      </c>
      <c r="AF139" s="6">
        <f t="shared" si="28"/>
        <v>0</v>
      </c>
      <c r="AG139" s="23">
        <f t="shared" si="29"/>
        <v>-9.6094742661380073E-3</v>
      </c>
      <c r="AH139" s="6">
        <f t="shared" si="30"/>
        <v>0</v>
      </c>
      <c r="AI139" s="24">
        <f t="shared" si="21"/>
        <v>52371.554719716289</v>
      </c>
      <c r="AJ139" s="13">
        <f>AI139/MAX(AI$13:$AI139)-1</f>
        <v>-2.006373849205989E-2</v>
      </c>
      <c r="AK139" s="13">
        <f t="shared" si="31"/>
        <v>3.0466681134733165E-4</v>
      </c>
    </row>
    <row r="140" spans="1:37" x14ac:dyDescent="0.3">
      <c r="A140" s="22">
        <f t="shared" si="32"/>
        <v>40672</v>
      </c>
      <c r="B140" s="6">
        <v>870069.89306625212</v>
      </c>
      <c r="C140" s="23">
        <f t="shared" si="17"/>
        <v>1.8833888615825689E-3</v>
      </c>
      <c r="D140" s="23">
        <f>B140/MAX($B$13:B140)-1</f>
        <v>-4.4655160277575323E-2</v>
      </c>
      <c r="F140" s="11">
        <v>42706</v>
      </c>
      <c r="G140" s="6">
        <f t="shared" si="18"/>
        <v>2204299.8313303664</v>
      </c>
      <c r="H140" s="23">
        <f t="shared" si="19"/>
        <v>-1.7254262880055382E-3</v>
      </c>
      <c r="I140" s="23">
        <f>G140/MAX($G$13:G140)-1</f>
        <v>-2.3567919816449234E-2</v>
      </c>
      <c r="L140" s="22">
        <f t="shared" si="33"/>
        <v>40672</v>
      </c>
      <c r="M140" s="10">
        <v>11802716.50910601</v>
      </c>
      <c r="N140" s="23">
        <f t="shared" si="22"/>
        <v>-3.1311452698180586E-3</v>
      </c>
      <c r="O140" s="23">
        <f>M140/MAX(M$13:$M140)-1</f>
        <v>-6.8252451181842755E-3</v>
      </c>
      <c r="Q140" s="11">
        <v>42706</v>
      </c>
      <c r="R140" s="6">
        <f t="shared" si="20"/>
        <v>61834925.840359509</v>
      </c>
      <c r="S140" s="23">
        <f t="shared" si="23"/>
        <v>-7.5144062421407254E-3</v>
      </c>
      <c r="T140" s="23">
        <f>R140/MAX($R$13:R140)-1</f>
        <v>-5.6637141201517416E-2</v>
      </c>
      <c r="W140" s="11">
        <v>42712.385416666664</v>
      </c>
      <c r="X140">
        <v>101.28557606246514</v>
      </c>
      <c r="Y140" s="13">
        <f t="shared" si="24"/>
        <v>-3.3513674978570274E-3</v>
      </c>
      <c r="Z140" s="13">
        <f>X140/MAX($X$13:X140)-1</f>
        <v>-3.6975801243023909E-2</v>
      </c>
      <c r="AB140" s="11">
        <v>42712.385416666664</v>
      </c>
      <c r="AC140" s="23">
        <f t="shared" si="25"/>
        <v>6.3287381516530239E-4</v>
      </c>
      <c r="AD140" s="6">
        <f t="shared" si="26"/>
        <v>52404.699305357892</v>
      </c>
      <c r="AE140" s="23">
        <f t="shared" si="27"/>
        <v>-9.3296660685058264E-3</v>
      </c>
      <c r="AF140" s="6">
        <f t="shared" si="28"/>
        <v>0</v>
      </c>
      <c r="AG140" s="23">
        <f t="shared" si="29"/>
        <v>-3.3513674978570274E-3</v>
      </c>
      <c r="AH140" s="6">
        <f t="shared" si="30"/>
        <v>0</v>
      </c>
      <c r="AI140" s="24">
        <f t="shared" si="21"/>
        <v>52404.699305357892</v>
      </c>
      <c r="AJ140" s="13">
        <f>AI140/MAX(AI$13:$AI140)-1</f>
        <v>-1.9443562491620492E-2</v>
      </c>
      <c r="AK140" s="13">
        <f t="shared" si="31"/>
        <v>6.3287381516530239E-4</v>
      </c>
    </row>
    <row r="141" spans="1:37" x14ac:dyDescent="0.3">
      <c r="A141" s="22">
        <f t="shared" si="32"/>
        <v>40673</v>
      </c>
      <c r="B141" s="6">
        <v>873496.0486204701</v>
      </c>
      <c r="C141" s="23">
        <f t="shared" si="17"/>
        <v>3.9377934824795791E-3</v>
      </c>
      <c r="D141" s="23">
        <f>B141/MAX($B$13:B141)-1</f>
        <v>-4.0893209594195845E-2</v>
      </c>
      <c r="F141" s="11">
        <v>42709</v>
      </c>
      <c r="G141" s="6">
        <f t="shared" si="18"/>
        <v>2213638.0583972442</v>
      </c>
      <c r="H141" s="23">
        <f t="shared" si="19"/>
        <v>4.23636881614331E-3</v>
      </c>
      <c r="I141" s="23">
        <f>G141/MAX($G$13:G141)-1</f>
        <v>-1.9431393400877739E-2</v>
      </c>
      <c r="L141" s="22">
        <f t="shared" si="33"/>
        <v>40673</v>
      </c>
      <c r="M141" s="10">
        <v>11756811.259490082</v>
      </c>
      <c r="N141" s="23">
        <f t="shared" si="22"/>
        <v>-3.8893800067562045E-3</v>
      </c>
      <c r="O141" s="23">
        <f>M141/MAX(M$13:$M141)-1</f>
        <v>-1.06880791530366E-2</v>
      </c>
      <c r="Q141" s="11">
        <v>42709</v>
      </c>
      <c r="R141" s="6">
        <f t="shared" si="20"/>
        <v>61668777.885907523</v>
      </c>
      <c r="S141" s="23">
        <f t="shared" si="23"/>
        <v>-2.6869597107779253E-3</v>
      </c>
      <c r="T141" s="23">
        <f>R141/MAX($R$13:R141)-1</f>
        <v>-5.9171919195753264E-2</v>
      </c>
      <c r="W141" s="11">
        <v>42713.385416666664</v>
      </c>
      <c r="X141">
        <v>101.6264367109938</v>
      </c>
      <c r="Y141" s="13">
        <f t="shared" si="24"/>
        <v>3.3653424483506278E-3</v>
      </c>
      <c r="Z141" s="13">
        <f>X141/MAX($X$13:X141)-1</f>
        <v>-3.3734895028158185E-2</v>
      </c>
      <c r="AB141" s="11">
        <v>42713.385416666664</v>
      </c>
      <c r="AC141" s="23">
        <f t="shared" si="25"/>
        <v>2.6668640875386895E-3</v>
      </c>
      <c r="AD141" s="6">
        <f t="shared" si="26"/>
        <v>52544.455515953618</v>
      </c>
      <c r="AE141" s="23">
        <f t="shared" si="27"/>
        <v>1.0698601155118226E-2</v>
      </c>
      <c r="AF141" s="6">
        <f t="shared" si="28"/>
        <v>0</v>
      </c>
      <c r="AG141" s="23">
        <f t="shared" si="29"/>
        <v>3.3653424483506278E-3</v>
      </c>
      <c r="AH141" s="6">
        <f t="shared" si="30"/>
        <v>0</v>
      </c>
      <c r="AI141" s="24">
        <f t="shared" si="21"/>
        <v>52544.455515953618</v>
      </c>
      <c r="AJ141" s="13">
        <f>AI141/MAX(AI$13:$AI141)-1</f>
        <v>-1.6828551742624542E-2</v>
      </c>
      <c r="AK141" s="13">
        <f t="shared" si="31"/>
        <v>2.6668640875386895E-3</v>
      </c>
    </row>
    <row r="142" spans="1:37" x14ac:dyDescent="0.3">
      <c r="A142" s="22">
        <f t="shared" si="32"/>
        <v>40674</v>
      </c>
      <c r="B142" s="6">
        <v>876736.31472618203</v>
      </c>
      <c r="C142" s="23">
        <f t="shared" ref="C142:C205" si="34">B142/B141-1</f>
        <v>3.7095372220965483E-3</v>
      </c>
      <c r="D142" s="23">
        <f>B142/MAX($B$13:B142)-1</f>
        <v>-3.7335367255219909E-2</v>
      </c>
      <c r="F142" s="11">
        <v>42710</v>
      </c>
      <c r="G142" s="6">
        <f t="shared" ref="G142:G205" si="35">VLOOKUP($F$13:$F$1286,$A$13:$D$4210,2,FALSE)</f>
        <v>2211536.754646529</v>
      </c>
      <c r="H142" s="23">
        <f t="shared" ref="H142:H205" si="36">VLOOKUP($F$13:$F$1286,$A$13:$D$4210,3,FALSE)</f>
        <v>-9.4925353435448834E-4</v>
      </c>
      <c r="I142" s="23">
        <f>G142/MAX($G$13:G142)-1</f>
        <v>-2.0362201616369036E-2</v>
      </c>
      <c r="L142" s="22">
        <f t="shared" si="33"/>
        <v>40674</v>
      </c>
      <c r="M142" s="10">
        <v>11732200.16757947</v>
      </c>
      <c r="N142" s="23">
        <f t="shared" si="22"/>
        <v>-2.0933475384956601E-3</v>
      </c>
      <c r="O142" s="23">
        <f>M142/MAX(M$13:$M142)-1</f>
        <v>-1.2759052827346018E-2</v>
      </c>
      <c r="Q142" s="11">
        <v>42710</v>
      </c>
      <c r="R142" s="6">
        <f t="shared" ref="R142:R205" si="37">VLOOKUP($Q$13:$Q$1286,$L$13:$O$4210,2,FALSE)</f>
        <v>61909115.398227453</v>
      </c>
      <c r="S142" s="23">
        <f t="shared" si="23"/>
        <v>3.8972316390730732E-3</v>
      </c>
      <c r="T142" s="23">
        <f>R142/MAX($R$13:R142)-1</f>
        <v>-5.5505294232314539E-2</v>
      </c>
      <c r="W142" s="11">
        <v>42716.385416666664</v>
      </c>
      <c r="X142">
        <v>101.64025414749017</v>
      </c>
      <c r="Y142" s="13">
        <f t="shared" si="24"/>
        <v>1.3596301261320498E-4</v>
      </c>
      <c r="Z142" s="13">
        <f>X142/MAX($X$13:X142)-1</f>
        <v>-3.36035187135032E-2</v>
      </c>
      <c r="AB142" s="11">
        <v>42716.385416666664</v>
      </c>
      <c r="AC142" s="23">
        <f t="shared" si="25"/>
        <v>-4.3381344837926106E-3</v>
      </c>
      <c r="AD142" s="6">
        <f t="shared" si="26"/>
        <v>52316.51060154775</v>
      </c>
      <c r="AE142" s="23">
        <f t="shared" si="27"/>
        <v>-1.3749187976633048E-2</v>
      </c>
      <c r="AF142" s="6">
        <f t="shared" si="28"/>
        <v>0</v>
      </c>
      <c r="AG142" s="23">
        <f t="shared" si="29"/>
        <v>1.3596301261320498E-4</v>
      </c>
      <c r="AH142" s="6">
        <f t="shared" si="30"/>
        <v>0</v>
      </c>
      <c r="AI142" s="24">
        <f t="shared" ref="AI142:AI205" si="38">AH142+AF142+AD142</f>
        <v>52316.51060154775</v>
      </c>
      <c r="AJ142" s="13">
        <f>AI142/MAX(AI$13:$AI142)-1</f>
        <v>-2.1093681705790179E-2</v>
      </c>
      <c r="AK142" s="13">
        <f t="shared" si="31"/>
        <v>-4.3381344837926106E-3</v>
      </c>
    </row>
    <row r="143" spans="1:37" x14ac:dyDescent="0.3">
      <c r="A143" s="22">
        <f t="shared" si="32"/>
        <v>40675</v>
      </c>
      <c r="B143" s="6">
        <v>888440.76472403621</v>
      </c>
      <c r="C143" s="23">
        <f t="shared" si="34"/>
        <v>1.3350023035728409E-2</v>
      </c>
      <c r="D143" s="23">
        <f>B143/MAX($B$13:B143)-1</f>
        <v>-2.4483772232396062E-2</v>
      </c>
      <c r="F143" s="11">
        <v>42711</v>
      </c>
      <c r="G143" s="6">
        <f t="shared" si="35"/>
        <v>2212210.5364977447</v>
      </c>
      <c r="H143" s="23">
        <f t="shared" si="36"/>
        <v>3.0466681134733165E-4</v>
      </c>
      <c r="I143" s="23">
        <f>G143/MAX($G$13:G143)-1</f>
        <v>-2.0063738492060113E-2</v>
      </c>
      <c r="L143" s="22">
        <f t="shared" si="33"/>
        <v>40675</v>
      </c>
      <c r="M143" s="10">
        <v>11764681.801308673</v>
      </c>
      <c r="N143" s="23">
        <f t="shared" ref="N143:N206" si="39">M143/M142-1</f>
        <v>2.768588437398245E-3</v>
      </c>
      <c r="O143" s="23">
        <f>M143/MAX(M$13:$M143)-1</f>
        <v>-1.0025788956077641E-2</v>
      </c>
      <c r="Q143" s="11">
        <v>42711</v>
      </c>
      <c r="R143" s="6">
        <f t="shared" si="37"/>
        <v>61834290.440097488</v>
      </c>
      <c r="S143" s="23">
        <f t="shared" ref="S143:S206" si="40">VLOOKUP($Q$13:$Q$1286,$L$13:$O$4210,3,FALSE)</f>
        <v>-1.2086258646833992E-3</v>
      </c>
      <c r="T143" s="23">
        <f>R143/MAX($R$13:R143)-1</f>
        <v>-5.6646834962761794E-2</v>
      </c>
      <c r="W143" s="11">
        <v>42717.385416666664</v>
      </c>
      <c r="X143">
        <v>101.70894992577992</v>
      </c>
      <c r="Y143" s="13">
        <f t="shared" ref="Y143:Y206" si="41">X143/X142-1</f>
        <v>6.7587176818806327E-4</v>
      </c>
      <c r="Z143" s="13">
        <f>X143/MAX($X$13:X143)-1</f>
        <v>-3.2950358614925346E-2</v>
      </c>
      <c r="AB143" s="11">
        <v>42717.385416666664</v>
      </c>
      <c r="AC143" s="23">
        <f t="shared" ref="AC143:AC206" si="42">IFERROR(VLOOKUP(AB143,$F$13:$I$1629,3,TRUE),0)</f>
        <v>3.5808083797796986E-3</v>
      </c>
      <c r="AD143" s="6">
        <f t="shared" ref="AD143:AD206" si="43">AD142*(1+AC143)</f>
        <v>52503.846001110607</v>
      </c>
      <c r="AE143" s="23">
        <f t="shared" ref="AE143:AE206" si="44">VLOOKUP(AB143,$L$13:$N$4210,3,TRUE)</f>
        <v>3.8248722559404147E-3</v>
      </c>
      <c r="AF143" s="6">
        <f t="shared" ref="AF143:AF206" si="45">AF142*(AE143+1)</f>
        <v>0</v>
      </c>
      <c r="AG143" s="23">
        <f t="shared" ref="AG143:AG206" si="46">VLOOKUP(AB143,$W$13:$Y$1635,3,)</f>
        <v>6.7587176818806327E-4</v>
      </c>
      <c r="AH143" s="6">
        <f t="shared" ref="AH143:AH206" si="47">AH142*(AG143+1)</f>
        <v>0</v>
      </c>
      <c r="AI143" s="24">
        <f t="shared" si="38"/>
        <v>52503.846001110607</v>
      </c>
      <c r="AJ143" s="13">
        <f>AI143/MAX(AI$13:$AI143)-1</f>
        <v>-1.7588405758222958E-2</v>
      </c>
      <c r="AK143" s="13">
        <f t="shared" ref="AK143:AK206" si="48">AI143/AI142-1</f>
        <v>3.5808083797796986E-3</v>
      </c>
    </row>
    <row r="144" spans="1:37" x14ac:dyDescent="0.3">
      <c r="A144" s="22">
        <f t="shared" ref="A144:A207" si="49">A143+1</f>
        <v>40676</v>
      </c>
      <c r="B144" s="6">
        <v>877539.32094753615</v>
      </c>
      <c r="C144" s="23">
        <f t="shared" si="34"/>
        <v>-1.2270310198886691E-2</v>
      </c>
      <c r="D144" s="23">
        <f>B144/MAX($B$13:B144)-1</f>
        <v>-3.6453658951152379E-2</v>
      </c>
      <c r="F144" s="11">
        <v>42712</v>
      </c>
      <c r="G144" s="6">
        <f t="shared" si="35"/>
        <v>2213610.5866199271</v>
      </c>
      <c r="H144" s="23">
        <f t="shared" si="36"/>
        <v>6.3287381516530239E-4</v>
      </c>
      <c r="I144" s="23">
        <f>G144/MAX($G$13:G144)-1</f>
        <v>-1.9443562491620603E-2</v>
      </c>
      <c r="L144" s="22">
        <f t="shared" ref="L144:L207" si="50">L143+1</f>
        <v>40676</v>
      </c>
      <c r="M144" s="10">
        <v>11659682.132801471</v>
      </c>
      <c r="N144" s="23">
        <f t="shared" si="39"/>
        <v>-8.9249900915741032E-3</v>
      </c>
      <c r="O144" s="23">
        <f>M144/MAX(M$13:$M144)-1</f>
        <v>-1.8861298980558439E-2</v>
      </c>
      <c r="Q144" s="11">
        <v>42712</v>
      </c>
      <c r="R144" s="6">
        <f t="shared" si="37"/>
        <v>61257397.158708379</v>
      </c>
      <c r="S144" s="23">
        <f t="shared" si="40"/>
        <v>-9.3296660685058264E-3</v>
      </c>
      <c r="T144" s="23">
        <f>R144/MAX($R$13:R144)-1</f>
        <v>-6.5448004977227248E-2</v>
      </c>
      <c r="W144" s="11">
        <v>42718.385416666664</v>
      </c>
      <c r="X144">
        <v>101.32298553945073</v>
      </c>
      <c r="Y144" s="13">
        <f t="shared" si="41"/>
        <v>-3.7947927553164673E-3</v>
      </c>
      <c r="Z144" s="13">
        <f>X144/MAX($X$13:X144)-1</f>
        <v>-3.6620111588084758E-2</v>
      </c>
      <c r="AB144" s="11">
        <v>42718.385416666664</v>
      </c>
      <c r="AC144" s="23">
        <f t="shared" si="42"/>
        <v>4.3272297373642132E-3</v>
      </c>
      <c r="AD144" s="6">
        <f t="shared" si="43"/>
        <v>52731.042204852602</v>
      </c>
      <c r="AE144" s="23">
        <f t="shared" si="44"/>
        <v>5.6362259952891236E-3</v>
      </c>
      <c r="AF144" s="6">
        <f t="shared" si="45"/>
        <v>0</v>
      </c>
      <c r="AG144" s="23">
        <f t="shared" si="46"/>
        <v>-3.7947927553164673E-3</v>
      </c>
      <c r="AH144" s="6">
        <f t="shared" si="47"/>
        <v>0</v>
      </c>
      <c r="AI144" s="24">
        <f t="shared" si="38"/>
        <v>52731.042204852602</v>
      </c>
      <c r="AJ144" s="13">
        <f>AI144/MAX(AI$13:$AI144)-1</f>
        <v>-1.3337285093288576E-2</v>
      </c>
      <c r="AK144" s="13">
        <f t="shared" si="48"/>
        <v>4.3272297373642132E-3</v>
      </c>
    </row>
    <row r="145" spans="1:37" x14ac:dyDescent="0.3">
      <c r="A145" s="22">
        <f t="shared" si="49"/>
        <v>40677</v>
      </c>
      <c r="B145" s="6">
        <v>877539.32094753615</v>
      </c>
      <c r="C145" s="23">
        <f t="shared" si="34"/>
        <v>0</v>
      </c>
      <c r="D145" s="23">
        <f>B145/MAX($B$13:B145)-1</f>
        <v>-3.6453658951152379E-2</v>
      </c>
      <c r="F145" s="11">
        <v>42713</v>
      </c>
      <c r="G145" s="6">
        <f t="shared" si="35"/>
        <v>2219513.985197179</v>
      </c>
      <c r="H145" s="23">
        <f t="shared" si="36"/>
        <v>2.6668640875386895E-3</v>
      </c>
      <c r="I145" s="23">
        <f>G145/MAX($G$13:G145)-1</f>
        <v>-1.6828551742624764E-2</v>
      </c>
      <c r="L145" s="22">
        <f t="shared" si="50"/>
        <v>40677</v>
      </c>
      <c r="M145" s="10">
        <v>11659682.132801471</v>
      </c>
      <c r="N145" s="23">
        <f t="shared" si="39"/>
        <v>0</v>
      </c>
      <c r="O145" s="23">
        <f>M145/MAX(M$13:$M145)-1</f>
        <v>-1.8861298980558439E-2</v>
      </c>
      <c r="Q145" s="11">
        <v>42713</v>
      </c>
      <c r="R145" s="6">
        <f t="shared" si="37"/>
        <v>61912765.618710078</v>
      </c>
      <c r="S145" s="23">
        <f t="shared" si="40"/>
        <v>1.0698601155118226E-2</v>
      </c>
      <c r="T145" s="23">
        <f>R145/MAX($R$13:R145)-1</f>
        <v>-5.5449605923758472E-2</v>
      </c>
      <c r="W145" s="11">
        <v>42719.385416666664</v>
      </c>
      <c r="X145">
        <v>101.57295727105409</v>
      </c>
      <c r="Y145" s="13">
        <f t="shared" si="41"/>
        <v>2.467078227832431E-3</v>
      </c>
      <c r="Z145" s="13">
        <f>X145/MAX($X$13:X145)-1</f>
        <v>-3.4243378040252015E-2</v>
      </c>
      <c r="AB145" s="11">
        <v>42719.385416666664</v>
      </c>
      <c r="AC145" s="23">
        <f t="shared" si="42"/>
        <v>-5.7514206187891936E-4</v>
      </c>
      <c r="AD145" s="6">
        <f t="shared" si="43"/>
        <v>52700.714364513879</v>
      </c>
      <c r="AE145" s="23">
        <f t="shared" si="44"/>
        <v>-1.9778100164118406E-3</v>
      </c>
      <c r="AF145" s="6">
        <f t="shared" si="45"/>
        <v>0</v>
      </c>
      <c r="AG145" s="23">
        <f t="shared" si="46"/>
        <v>2.467078227832431E-3</v>
      </c>
      <c r="AH145" s="6">
        <f t="shared" si="47"/>
        <v>0</v>
      </c>
      <c r="AI145" s="24">
        <f t="shared" si="38"/>
        <v>52700.714364513879</v>
      </c>
      <c r="AJ145" s="13">
        <f>AI145/MAX(AI$13:$AI145)-1</f>
        <v>-1.3904756321519107E-2</v>
      </c>
      <c r="AK145" s="13">
        <f t="shared" si="48"/>
        <v>-5.7514206187891936E-4</v>
      </c>
    </row>
    <row r="146" spans="1:37" x14ac:dyDescent="0.3">
      <c r="A146" s="22">
        <f t="shared" si="49"/>
        <v>40678</v>
      </c>
      <c r="B146" s="6">
        <v>877539.32094753615</v>
      </c>
      <c r="C146" s="23">
        <f t="shared" si="34"/>
        <v>0</v>
      </c>
      <c r="D146" s="23">
        <f>B146/MAX($B$13:B146)-1</f>
        <v>-3.6453658951152379E-2</v>
      </c>
      <c r="F146" s="11">
        <v>42716</v>
      </c>
      <c r="G146" s="6">
        <f t="shared" si="35"/>
        <v>2209885.4350407352</v>
      </c>
      <c r="H146" s="23">
        <f t="shared" si="36"/>
        <v>-4.3381344837926106E-3</v>
      </c>
      <c r="I146" s="23">
        <f>G146/MAX($G$13:G146)-1</f>
        <v>-2.1093681705790401E-2</v>
      </c>
      <c r="L146" s="22">
        <f t="shared" si="50"/>
        <v>40678</v>
      </c>
      <c r="M146" s="10">
        <v>11659682.132801471</v>
      </c>
      <c r="N146" s="23">
        <f t="shared" si="39"/>
        <v>0</v>
      </c>
      <c r="O146" s="23">
        <f>M146/MAX(M$13:$M146)-1</f>
        <v>-1.8861298980558439E-2</v>
      </c>
      <c r="Q146" s="11">
        <v>42716</v>
      </c>
      <c r="R146" s="6">
        <f t="shared" si="37"/>
        <v>61061515.366065212</v>
      </c>
      <c r="S146" s="23">
        <f t="shared" si="40"/>
        <v>-1.3749187976633048E-2</v>
      </c>
      <c r="T146" s="23">
        <f>R146/MAX($R$13:R146)-1</f>
        <v>-6.84364068453156E-2</v>
      </c>
      <c r="W146" s="11">
        <v>42720.385416666664</v>
      </c>
      <c r="X146">
        <v>101.58845032417209</v>
      </c>
      <c r="Y146" s="13">
        <f t="shared" si="41"/>
        <v>1.5253127933112509E-4</v>
      </c>
      <c r="Z146" s="13">
        <f>X146/MAX($X$13:X146)-1</f>
        <v>-3.4096069947182062E-2</v>
      </c>
      <c r="AB146" s="11">
        <v>42720.385416666664</v>
      </c>
      <c r="AC146" s="23">
        <f t="shared" si="42"/>
        <v>1.1393271380544245E-3</v>
      </c>
      <c r="AD146" s="6">
        <f t="shared" si="43"/>
        <v>52760.757718584224</v>
      </c>
      <c r="AE146" s="23">
        <f t="shared" si="44"/>
        <v>3.3823721681887076E-3</v>
      </c>
      <c r="AF146" s="6">
        <f t="shared" si="45"/>
        <v>0</v>
      </c>
      <c r="AG146" s="23">
        <f t="shared" si="46"/>
        <v>1.5253127933112509E-4</v>
      </c>
      <c r="AH146" s="6">
        <f t="shared" si="47"/>
        <v>0</v>
      </c>
      <c r="AI146" s="24">
        <f t="shared" si="38"/>
        <v>52760.757718584224</v>
      </c>
      <c r="AJ146" s="13">
        <f>AI146/MAX(AI$13:$AI146)-1</f>
        <v>-1.2781271249689863E-2</v>
      </c>
      <c r="AK146" s="13">
        <f t="shared" si="48"/>
        <v>1.1393271380544245E-3</v>
      </c>
    </row>
    <row r="147" spans="1:37" x14ac:dyDescent="0.3">
      <c r="A147" s="22">
        <f t="shared" si="49"/>
        <v>40679</v>
      </c>
      <c r="B147" s="6">
        <v>878408.77352867415</v>
      </c>
      <c r="C147" s="23">
        <f t="shared" si="34"/>
        <v>9.9078475503433516E-4</v>
      </c>
      <c r="D147" s="23">
        <f>B147/MAX($B$13:B147)-1</f>
        <v>-3.5498991925672074E-2</v>
      </c>
      <c r="F147" s="11">
        <v>42717</v>
      </c>
      <c r="G147" s="6">
        <f t="shared" si="35"/>
        <v>2217798.6113248821</v>
      </c>
      <c r="H147" s="23">
        <f t="shared" si="36"/>
        <v>3.5808083797796986E-3</v>
      </c>
      <c r="I147" s="23">
        <f>G147/MAX($G$13:G147)-1</f>
        <v>-1.758840575822318E-2</v>
      </c>
      <c r="L147" s="22">
        <f t="shared" si="50"/>
        <v>40679</v>
      </c>
      <c r="M147" s="10">
        <v>11707877.40734807</v>
      </c>
      <c r="N147" s="23">
        <f t="shared" si="39"/>
        <v>4.1334981518075242E-3</v>
      </c>
      <c r="O147" s="23">
        <f>M147/MAX(M$13:$M147)-1</f>
        <v>-1.4805763973227748E-2</v>
      </c>
      <c r="Q147" s="11">
        <v>42717</v>
      </c>
      <c r="R147" s="6">
        <f t="shared" si="37"/>
        <v>61295067.862094559</v>
      </c>
      <c r="S147" s="23">
        <f t="shared" si="40"/>
        <v>3.8248722559404147E-3</v>
      </c>
      <c r="T147" s="23">
        <f>R147/MAX($R$13:R147)-1</f>
        <v>-6.4873295103213935E-2</v>
      </c>
      <c r="W147" s="11">
        <v>42723.385416666664</v>
      </c>
      <c r="X147">
        <v>101.50767861564481</v>
      </c>
      <c r="Y147" s="13">
        <f t="shared" si="41"/>
        <v>-7.9508751506229824E-4</v>
      </c>
      <c r="Z147" s="13">
        <f>X147/MAX($X$13:X147)-1</f>
        <v>-3.4864048102716705E-2</v>
      </c>
      <c r="AB147" s="11">
        <v>42723.385416666664</v>
      </c>
      <c r="AC147" s="23">
        <f t="shared" si="42"/>
        <v>1.7871311284212155E-3</v>
      </c>
      <c r="AD147" s="6">
        <f t="shared" si="43"/>
        <v>52855.048111062199</v>
      </c>
      <c r="AE147" s="23">
        <f t="shared" si="44"/>
        <v>4.9147811443921441E-3</v>
      </c>
      <c r="AF147" s="6">
        <f t="shared" si="45"/>
        <v>0</v>
      </c>
      <c r="AG147" s="23">
        <f t="shared" si="46"/>
        <v>-7.9508751506229824E-4</v>
      </c>
      <c r="AH147" s="6">
        <f t="shared" si="47"/>
        <v>0</v>
      </c>
      <c r="AI147" s="24">
        <f t="shared" si="38"/>
        <v>52855.048111062199</v>
      </c>
      <c r="AJ147" s="13">
        <f>AI147/MAX(AI$13:$AI147)-1</f>
        <v>-1.1016981928979708E-2</v>
      </c>
      <c r="AK147" s="13">
        <f t="shared" si="48"/>
        <v>1.7871311284212155E-3</v>
      </c>
    </row>
    <row r="148" spans="1:37" x14ac:dyDescent="0.3">
      <c r="A148" s="22">
        <f t="shared" si="49"/>
        <v>40680</v>
      </c>
      <c r="B148" s="6">
        <v>863323.44865969289</v>
      </c>
      <c r="C148" s="23">
        <f t="shared" si="34"/>
        <v>-1.7173467892837246E-2</v>
      </c>
      <c r="D148" s="23">
        <f>B148/MAX($B$13:B148)-1</f>
        <v>-5.2062819020445739E-2</v>
      </c>
      <c r="F148" s="11">
        <v>42718</v>
      </c>
      <c r="G148" s="6">
        <f t="shared" si="35"/>
        <v>2227395.5354272923</v>
      </c>
      <c r="H148" s="23">
        <f t="shared" si="36"/>
        <v>4.3272297373642132E-3</v>
      </c>
      <c r="I148" s="23">
        <f>G148/MAX($G$13:G148)-1</f>
        <v>-1.3337285093288798E-2</v>
      </c>
      <c r="L148" s="22">
        <f t="shared" si="50"/>
        <v>40680</v>
      </c>
      <c r="M148" s="10">
        <v>11765676.144233579</v>
      </c>
      <c r="N148" s="23">
        <f t="shared" si="39"/>
        <v>4.9367391606982558E-3</v>
      </c>
      <c r="O148" s="23">
        <f>M148/MAX(M$13:$M148)-1</f>
        <v>-9.9421170073402676E-3</v>
      </c>
      <c r="Q148" s="11">
        <v>42718</v>
      </c>
      <c r="R148" s="6">
        <f t="shared" si="37"/>
        <v>61640540.716961905</v>
      </c>
      <c r="S148" s="23">
        <f t="shared" si="40"/>
        <v>5.6362259952891236E-3</v>
      </c>
      <c r="T148" s="23">
        <f>R148/MAX($R$13:R148)-1</f>
        <v>-5.960270966018566E-2</v>
      </c>
      <c r="W148" s="11">
        <v>42724.385416666664</v>
      </c>
      <c r="X148">
        <v>101.93484721367355</v>
      </c>
      <c r="Y148" s="13">
        <f t="shared" si="41"/>
        <v>4.2082392569158245E-3</v>
      </c>
      <c r="Z148" s="13">
        <f>X148/MAX($X$13:X148)-1</f>
        <v>-3.0802525101681799E-2</v>
      </c>
      <c r="AB148" s="11">
        <v>42724.385416666664</v>
      </c>
      <c r="AC148" s="23">
        <f t="shared" si="42"/>
        <v>1.6362938222334034E-3</v>
      </c>
      <c r="AD148" s="6">
        <f t="shared" si="43"/>
        <v>52941.534499760179</v>
      </c>
      <c r="AE148" s="23">
        <f t="shared" si="44"/>
        <v>1.2943691617749664E-2</v>
      </c>
      <c r="AF148" s="6">
        <f t="shared" si="45"/>
        <v>0</v>
      </c>
      <c r="AG148" s="23">
        <f t="shared" si="46"/>
        <v>4.2082392569158245E-3</v>
      </c>
      <c r="AH148" s="6">
        <f t="shared" si="47"/>
        <v>0</v>
      </c>
      <c r="AI148" s="24">
        <f t="shared" si="38"/>
        <v>52941.534499760179</v>
      </c>
      <c r="AJ148" s="13">
        <f>AI148/MAX(AI$13:$AI148)-1</f>
        <v>-9.3987151262162616E-3</v>
      </c>
      <c r="AK148" s="13">
        <f t="shared" si="48"/>
        <v>1.6362938222334034E-3</v>
      </c>
    </row>
    <row r="149" spans="1:37" x14ac:dyDescent="0.3">
      <c r="A149" s="22">
        <f t="shared" si="49"/>
        <v>40681</v>
      </c>
      <c r="B149" s="6">
        <v>848983.36708703288</v>
      </c>
      <c r="C149" s="23">
        <f t="shared" si="34"/>
        <v>-1.6610323274460992E-2</v>
      </c>
      <c r="D149" s="23">
        <f>B149/MAX($B$13:B149)-1</f>
        <v>-6.7808362040397419E-2</v>
      </c>
      <c r="F149" s="11">
        <v>42719</v>
      </c>
      <c r="G149" s="6">
        <f t="shared" si="35"/>
        <v>2226114.4665664267</v>
      </c>
      <c r="H149" s="23">
        <f t="shared" si="36"/>
        <v>-5.7514206187891936E-4</v>
      </c>
      <c r="I149" s="23">
        <f>G149/MAX($G$13:G149)-1</f>
        <v>-1.3904756321519329E-2</v>
      </c>
      <c r="L149" s="22">
        <f t="shared" si="50"/>
        <v>40681</v>
      </c>
      <c r="M149" s="10">
        <v>11731975.233721316</v>
      </c>
      <c r="N149" s="23">
        <f t="shared" si="39"/>
        <v>-2.8643411648534567E-3</v>
      </c>
      <c r="O149" s="23">
        <f>M149/MAX(M$13:$M149)-1</f>
        <v>-1.2777980557183821E-2</v>
      </c>
      <c r="Q149" s="11">
        <v>42719</v>
      </c>
      <c r="R149" s="6">
        <f t="shared" si="37"/>
        <v>61518627.438114859</v>
      </c>
      <c r="S149" s="23">
        <f t="shared" si="40"/>
        <v>-1.9778100164118406E-3</v>
      </c>
      <c r="T149" s="23">
        <f>R149/MAX($R$13:R149)-1</f>
        <v>-6.1462636840426299E-2</v>
      </c>
      <c r="W149" s="11">
        <v>42725.385416666664</v>
      </c>
      <c r="X149">
        <v>101.79390811526628</v>
      </c>
      <c r="Y149" s="13">
        <f t="shared" si="41"/>
        <v>-1.3826390313004255E-3</v>
      </c>
      <c r="Z149" s="13">
        <f>X149/MAX($X$13:X149)-1</f>
        <v>-3.2142575359514147E-2</v>
      </c>
      <c r="AB149" s="11">
        <v>42725.385416666664</v>
      </c>
      <c r="AC149" s="23">
        <f t="shared" si="42"/>
        <v>1.6115684562381105E-3</v>
      </c>
      <c r="AD149" s="6">
        <f t="shared" si="43"/>
        <v>53026.85340678483</v>
      </c>
      <c r="AE149" s="23">
        <f t="shared" si="44"/>
        <v>4.506953076483633E-3</v>
      </c>
      <c r="AF149" s="6">
        <f t="shared" si="45"/>
        <v>0</v>
      </c>
      <c r="AG149" s="23">
        <f t="shared" si="46"/>
        <v>-1.3826390313004255E-3</v>
      </c>
      <c r="AH149" s="6">
        <f t="shared" si="47"/>
        <v>0</v>
      </c>
      <c r="AI149" s="24">
        <f t="shared" si="38"/>
        <v>53026.85340678483</v>
      </c>
      <c r="AJ149" s="13">
        <f>AI149/MAX(AI$13:$AI149)-1</f>
        <v>-7.8022933428048002E-3</v>
      </c>
      <c r="AK149" s="13">
        <f t="shared" si="48"/>
        <v>1.6115684562381105E-3</v>
      </c>
    </row>
    <row r="150" spans="1:37" x14ac:dyDescent="0.3">
      <c r="A150" s="22">
        <f t="shared" si="49"/>
        <v>40682</v>
      </c>
      <c r="B150" s="6">
        <v>844302.00479316025</v>
      </c>
      <c r="C150" s="23">
        <f t="shared" si="34"/>
        <v>-5.5140801049318178E-3</v>
      </c>
      <c r="D150" s="23">
        <f>B150/MAX($B$13:B150)-1</f>
        <v>-7.2948541405254197E-2</v>
      </c>
      <c r="F150" s="11">
        <v>42720</v>
      </c>
      <c r="G150" s="6">
        <f t="shared" si="35"/>
        <v>2228650.7391906013</v>
      </c>
      <c r="H150" s="23">
        <f t="shared" si="36"/>
        <v>1.1393271380544245E-3</v>
      </c>
      <c r="I150" s="23">
        <f>G150/MAX($G$13:G150)-1</f>
        <v>-1.2781271249690085E-2</v>
      </c>
      <c r="L150" s="22">
        <f t="shared" si="50"/>
        <v>40682</v>
      </c>
      <c r="M150" s="10">
        <v>11722200.194755314</v>
      </c>
      <c r="N150" s="23">
        <f t="shared" si="39"/>
        <v>-8.3319635195833186E-4</v>
      </c>
      <c r="O150" s="23">
        <f>M150/MAX(M$13:$M150)-1</f>
        <v>-1.3600530342356532E-2</v>
      </c>
      <c r="Q150" s="11">
        <v>42720</v>
      </c>
      <c r="R150" s="6">
        <f t="shared" si="37"/>
        <v>61726706.331386715</v>
      </c>
      <c r="S150" s="23">
        <f t="shared" si="40"/>
        <v>3.3823721681887076E-3</v>
      </c>
      <c r="T150" s="23">
        <f>R150/MAX($R$13:R150)-1</f>
        <v>-5.8288154184469976E-2</v>
      </c>
      <c r="W150" s="11">
        <v>42726.385416666664</v>
      </c>
      <c r="X150">
        <v>102.0245219400033</v>
      </c>
      <c r="Y150" s="13">
        <f t="shared" si="41"/>
        <v>2.2654973073230611E-3</v>
      </c>
      <c r="Z150" s="13">
        <f>X150/MAX($X$13:X150)-1</f>
        <v>-2.9949896970118517E-2</v>
      </c>
      <c r="AB150" s="11">
        <v>42726.385416666664</v>
      </c>
      <c r="AC150" s="23">
        <f t="shared" si="42"/>
        <v>1.2794110590783614E-3</v>
      </c>
      <c r="AD150" s="6">
        <f t="shared" si="43"/>
        <v>53094.696549461602</v>
      </c>
      <c r="AE150" s="23">
        <f t="shared" si="44"/>
        <v>4.5083336394788898E-3</v>
      </c>
      <c r="AF150" s="6">
        <f t="shared" si="45"/>
        <v>0</v>
      </c>
      <c r="AG150" s="23">
        <f t="shared" si="46"/>
        <v>2.2654973073230611E-3</v>
      </c>
      <c r="AH150" s="6">
        <f t="shared" si="47"/>
        <v>0</v>
      </c>
      <c r="AI150" s="24">
        <f t="shared" si="38"/>
        <v>53094.696549461602</v>
      </c>
      <c r="AJ150" s="13">
        <f>AI150/MAX(AI$13:$AI150)-1</f>
        <v>-6.5328646241153976E-3</v>
      </c>
      <c r="AK150" s="13">
        <f t="shared" si="48"/>
        <v>1.2794110590783614E-3</v>
      </c>
    </row>
    <row r="151" spans="1:37" x14ac:dyDescent="0.3">
      <c r="A151" s="22">
        <f t="shared" si="49"/>
        <v>40683</v>
      </c>
      <c r="B151" s="6">
        <v>847411.31681231561</v>
      </c>
      <c r="C151" s="23">
        <f t="shared" si="34"/>
        <v>3.6827012153277661E-3</v>
      </c>
      <c r="D151" s="23">
        <f>B151/MAX($B$13:B151)-1</f>
        <v>-6.9534487872016104E-2</v>
      </c>
      <c r="F151" s="11">
        <v>42723</v>
      </c>
      <c r="G151" s="6">
        <f t="shared" si="35"/>
        <v>2232633.630300988</v>
      </c>
      <c r="H151" s="23">
        <f t="shared" si="36"/>
        <v>1.7871311284212155E-3</v>
      </c>
      <c r="I151" s="23">
        <f>G151/MAX($G$13:G151)-1</f>
        <v>-1.1016981928979819E-2</v>
      </c>
      <c r="L151" s="22">
        <f t="shared" si="50"/>
        <v>40683</v>
      </c>
      <c r="M151" s="10">
        <v>11718077.572585205</v>
      </c>
      <c r="N151" s="23">
        <f t="shared" si="39"/>
        <v>-3.5169354742414782E-4</v>
      </c>
      <c r="O151" s="23">
        <f>M151/MAX(M$13:$M151)-1</f>
        <v>-1.3947440671017719E-2</v>
      </c>
      <c r="Q151" s="11">
        <v>42723</v>
      </c>
      <c r="R151" s="6">
        <f t="shared" si="37"/>
        <v>62030079.583769649</v>
      </c>
      <c r="S151" s="23">
        <f t="shared" si="40"/>
        <v>4.9147811443921441E-3</v>
      </c>
      <c r="T151" s="23">
        <f>R151/MAX($R$13:R151)-1</f>
        <v>-5.3659846561205038E-2</v>
      </c>
      <c r="W151" s="11">
        <v>42727.385416666664</v>
      </c>
      <c r="X151">
        <v>101.78268728704583</v>
      </c>
      <c r="Y151" s="13">
        <f t="shared" si="41"/>
        <v>-2.37035810958941E-3</v>
      </c>
      <c r="Z151" s="13">
        <f>X151/MAX($X$13:X151)-1</f>
        <v>-3.2249263098543368E-2</v>
      </c>
      <c r="AB151" s="11">
        <v>42727.385416666664</v>
      </c>
      <c r="AC151" s="23">
        <f t="shared" si="42"/>
        <v>-4.0043859783174263E-3</v>
      </c>
      <c r="AD151" s="6">
        <f t="shared" si="43"/>
        <v>52882.084891075916</v>
      </c>
      <c r="AE151" s="23">
        <f t="shared" si="44"/>
        <v>6.1323880150188081E-4</v>
      </c>
      <c r="AF151" s="6">
        <f t="shared" si="45"/>
        <v>0</v>
      </c>
      <c r="AG151" s="23">
        <f t="shared" si="46"/>
        <v>-2.37035810958941E-3</v>
      </c>
      <c r="AH151" s="6">
        <f t="shared" si="47"/>
        <v>0</v>
      </c>
      <c r="AI151" s="24">
        <f t="shared" si="38"/>
        <v>52882.084891075916</v>
      </c>
      <c r="AJ151" s="13">
        <f>AI151/MAX(AI$13:$AI151)-1</f>
        <v>-1.0511090490933794E-2</v>
      </c>
      <c r="AK151" s="13">
        <f t="shared" si="48"/>
        <v>-4.0043859783174263E-3</v>
      </c>
    </row>
    <row r="152" spans="1:37" x14ac:dyDescent="0.3">
      <c r="A152" s="22">
        <f t="shared" si="49"/>
        <v>40684</v>
      </c>
      <c r="B152" s="6">
        <v>847411.31681231561</v>
      </c>
      <c r="C152" s="23">
        <f t="shared" si="34"/>
        <v>0</v>
      </c>
      <c r="D152" s="23">
        <f>B152/MAX($B$13:B152)-1</f>
        <v>-6.9534487872016104E-2</v>
      </c>
      <c r="F152" s="11">
        <v>42724</v>
      </c>
      <c r="G152" s="6">
        <f t="shared" si="35"/>
        <v>2236286.8749175598</v>
      </c>
      <c r="H152" s="23">
        <f t="shared" si="36"/>
        <v>1.6362938222334034E-3</v>
      </c>
      <c r="I152" s="23">
        <f>G152/MAX($G$13:G152)-1</f>
        <v>-9.3987151262165947E-3</v>
      </c>
      <c r="L152" s="22">
        <f t="shared" si="50"/>
        <v>40684</v>
      </c>
      <c r="M152" s="10">
        <v>11718077.572585205</v>
      </c>
      <c r="N152" s="23">
        <f t="shared" si="39"/>
        <v>0</v>
      </c>
      <c r="O152" s="23">
        <f>M152/MAX(M$13:$M152)-1</f>
        <v>-1.3947440671017719E-2</v>
      </c>
      <c r="Q152" s="11">
        <v>42724</v>
      </c>
      <c r="R152" s="6">
        <f t="shared" si="37"/>
        <v>62832977.804926433</v>
      </c>
      <c r="S152" s="23">
        <f t="shared" si="40"/>
        <v>1.2943691617749664E-2</v>
      </c>
      <c r="T152" s="23">
        <f>R152/MAX($R$13:R152)-1</f>
        <v>-4.1410711449599402E-2</v>
      </c>
      <c r="W152" s="11">
        <v>42730.385416666664</v>
      </c>
      <c r="X152">
        <v>102.32681005300343</v>
      </c>
      <c r="Y152" s="13">
        <f t="shared" si="41"/>
        <v>5.3459265073545481E-3</v>
      </c>
      <c r="Z152" s="13">
        <f>X152/MAX($X$13:X152)-1</f>
        <v>-2.7075738781630054E-2</v>
      </c>
      <c r="AB152" s="11">
        <v>42730.385416666664</v>
      </c>
      <c r="AC152" s="23">
        <f t="shared" si="42"/>
        <v>1.0487565206176441E-3</v>
      </c>
      <c r="AD152" s="6">
        <f t="shared" si="43"/>
        <v>52937.545322429287</v>
      </c>
      <c r="AE152" s="23">
        <f t="shared" si="44"/>
        <v>3.1420939562041283E-3</v>
      </c>
      <c r="AF152" s="6">
        <f t="shared" si="45"/>
        <v>0</v>
      </c>
      <c r="AG152" s="23">
        <f t="shared" si="46"/>
        <v>5.3459265073545481E-3</v>
      </c>
      <c r="AH152" s="6">
        <f t="shared" si="47"/>
        <v>0</v>
      </c>
      <c r="AI152" s="24">
        <f t="shared" si="38"/>
        <v>52937.545322429287</v>
      </c>
      <c r="AJ152" s="13">
        <f>AI152/MAX(AI$13:$AI152)-1</f>
        <v>-9.4733575450073326E-3</v>
      </c>
      <c r="AK152" s="13">
        <f t="shared" si="48"/>
        <v>1.0487565206176441E-3</v>
      </c>
    </row>
    <row r="153" spans="1:37" x14ac:dyDescent="0.3">
      <c r="A153" s="22">
        <f t="shared" si="49"/>
        <v>40685</v>
      </c>
      <c r="B153" s="6">
        <v>847411.31681231561</v>
      </c>
      <c r="C153" s="23">
        <f t="shared" si="34"/>
        <v>0</v>
      </c>
      <c r="D153" s="23">
        <f>B153/MAX($B$13:B153)-1</f>
        <v>-6.9534487872016104E-2</v>
      </c>
      <c r="F153" s="11">
        <v>42725</v>
      </c>
      <c r="G153" s="6">
        <f t="shared" si="35"/>
        <v>2239890.8043042761</v>
      </c>
      <c r="H153" s="23">
        <f t="shared" si="36"/>
        <v>1.6115684562381105E-3</v>
      </c>
      <c r="I153" s="23">
        <f>G153/MAX($G$13:G153)-1</f>
        <v>-7.8022933428051333E-3</v>
      </c>
      <c r="L153" s="22">
        <f t="shared" si="50"/>
        <v>40685</v>
      </c>
      <c r="M153" s="10">
        <v>11718077.572585205</v>
      </c>
      <c r="N153" s="23">
        <f t="shared" si="39"/>
        <v>0</v>
      </c>
      <c r="O153" s="23">
        <f>M153/MAX(M$13:$M153)-1</f>
        <v>-1.3947440671017719E-2</v>
      </c>
      <c r="Q153" s="11">
        <v>42725</v>
      </c>
      <c r="R153" s="6">
        <f t="shared" si="37"/>
        <v>63116163.087548971</v>
      </c>
      <c r="S153" s="23">
        <f t="shared" si="40"/>
        <v>4.506953076483633E-3</v>
      </c>
      <c r="T153" s="23">
        <f>R153/MAX($R$13:R153)-1</f>
        <v>-3.7090394506482993E-2</v>
      </c>
      <c r="W153" s="11">
        <v>42731.385416666664</v>
      </c>
      <c r="X153">
        <v>102.42235604790858</v>
      </c>
      <c r="Y153" s="13">
        <f t="shared" si="41"/>
        <v>9.3373373855465402E-4</v>
      </c>
      <c r="Z153" s="13">
        <f>X153/MAX($X$13:X153)-1</f>
        <v>-2.6167286573872128E-2</v>
      </c>
      <c r="AB153" s="11">
        <v>42731.385416666664</v>
      </c>
      <c r="AC153" s="23">
        <f t="shared" si="42"/>
        <v>-4.1671191673127161E-3</v>
      </c>
      <c r="AD153" s="6">
        <f t="shared" si="43"/>
        <v>52716.948262645703</v>
      </c>
      <c r="AE153" s="23">
        <f t="shared" si="44"/>
        <v>-2.1947059185395412E-3</v>
      </c>
      <c r="AF153" s="6">
        <f t="shared" si="45"/>
        <v>0</v>
      </c>
      <c r="AG153" s="23">
        <f t="shared" si="46"/>
        <v>9.3373373855465402E-4</v>
      </c>
      <c r="AH153" s="6">
        <f t="shared" si="47"/>
        <v>0</v>
      </c>
      <c r="AI153" s="24">
        <f t="shared" si="38"/>
        <v>52716.948262645703</v>
      </c>
      <c r="AJ153" s="13">
        <f>AI153/MAX(AI$13:$AI153)-1</f>
        <v>-1.3601000102515526E-2</v>
      </c>
      <c r="AK153" s="13">
        <f t="shared" si="48"/>
        <v>-4.1671191673128272E-3</v>
      </c>
    </row>
    <row r="154" spans="1:37" x14ac:dyDescent="0.3">
      <c r="A154" s="22">
        <f t="shared" si="49"/>
        <v>40686</v>
      </c>
      <c r="B154" s="6">
        <v>852595.98681331368</v>
      </c>
      <c r="C154" s="23">
        <f t="shared" si="34"/>
        <v>6.1182449397785277E-3</v>
      </c>
      <c r="D154" s="23">
        <f>B154/MAX($B$13:B154)-1</f>
        <v>-6.3841671960800483E-2</v>
      </c>
      <c r="F154" s="11">
        <v>42726</v>
      </c>
      <c r="G154" s="6">
        <f t="shared" si="35"/>
        <v>2242756.5453704312</v>
      </c>
      <c r="H154" s="23">
        <f t="shared" si="36"/>
        <v>1.2794110590783614E-3</v>
      </c>
      <c r="I154" s="23">
        <f>G154/MAX($G$13:G154)-1</f>
        <v>-6.5328646241156196E-3</v>
      </c>
      <c r="L154" s="22">
        <f t="shared" si="50"/>
        <v>40686</v>
      </c>
      <c r="M154" s="10">
        <v>11719647.206861595</v>
      </c>
      <c r="N154" s="23">
        <f t="shared" si="39"/>
        <v>1.3394981102199388E-4</v>
      </c>
      <c r="O154" s="23">
        <f>M154/MAX(M$13:$M154)-1</f>
        <v>-1.3815359117037684E-2</v>
      </c>
      <c r="Q154" s="11">
        <v>42726</v>
      </c>
      <c r="R154" s="6">
        <f t="shared" si="37"/>
        <v>63400711.808791406</v>
      </c>
      <c r="S154" s="23">
        <f t="shared" si="40"/>
        <v>4.5083336394788898E-3</v>
      </c>
      <c r="T154" s="23">
        <f>R154/MAX($R$13:R154)-1</f>
        <v>-3.2749276740259181E-2</v>
      </c>
      <c r="W154" s="11">
        <v>42732.385416666664</v>
      </c>
      <c r="X154">
        <v>102.54083730121903</v>
      </c>
      <c r="Y154" s="13">
        <f t="shared" si="41"/>
        <v>1.1567909378595864E-3</v>
      </c>
      <c r="Z154" s="13">
        <f>X154/MAX($X$13:X154)-1</f>
        <v>-2.5040765715989566E-2</v>
      </c>
      <c r="AB154" s="11">
        <v>42732.385416666664</v>
      </c>
      <c r="AC154" s="23">
        <f t="shared" si="42"/>
        <v>9.0011045943350076E-4</v>
      </c>
      <c r="AD154" s="6">
        <f t="shared" si="43"/>
        <v>52764.399339166324</v>
      </c>
      <c r="AE154" s="23">
        <f t="shared" si="44"/>
        <v>-2.9986587532463416E-3</v>
      </c>
      <c r="AF154" s="6">
        <f t="shared" si="45"/>
        <v>0</v>
      </c>
      <c r="AG154" s="23">
        <f t="shared" si="46"/>
        <v>1.1567909378595864E-3</v>
      </c>
      <c r="AH154" s="6">
        <f t="shared" si="47"/>
        <v>0</v>
      </c>
      <c r="AI154" s="24">
        <f t="shared" si="38"/>
        <v>52764.399339166324</v>
      </c>
      <c r="AJ154" s="13">
        <f>AI154/MAX(AI$13:$AI154)-1</f>
        <v>-1.2713132045533038E-2</v>
      </c>
      <c r="AK154" s="13">
        <f t="shared" si="48"/>
        <v>9.0011045943350076E-4</v>
      </c>
    </row>
    <row r="155" spans="1:37" x14ac:dyDescent="0.3">
      <c r="A155" s="22">
        <f t="shared" si="49"/>
        <v>40687</v>
      </c>
      <c r="B155" s="6">
        <v>840957.83215859067</v>
      </c>
      <c r="C155" s="23">
        <f t="shared" si="34"/>
        <v>-1.3650257372453845E-2</v>
      </c>
      <c r="D155" s="23">
        <f>B155/MAX($B$13:B155)-1</f>
        <v>-7.662047407990169E-2</v>
      </c>
      <c r="F155" s="11">
        <v>42727</v>
      </c>
      <c r="G155" s="6">
        <f t="shared" si="35"/>
        <v>2233775.6825073701</v>
      </c>
      <c r="H155" s="23">
        <f t="shared" si="36"/>
        <v>-4.0043859783174263E-3</v>
      </c>
      <c r="I155" s="23">
        <f>G155/MAX($G$13:G155)-1</f>
        <v>-1.0511090490934016E-2</v>
      </c>
      <c r="L155" s="22">
        <f t="shared" si="50"/>
        <v>40687</v>
      </c>
      <c r="M155" s="10">
        <v>11735674.412113333</v>
      </c>
      <c r="N155" s="23">
        <f t="shared" si="39"/>
        <v>1.3675501462497852E-3</v>
      </c>
      <c r="O155" s="23">
        <f>M155/MAX(M$13:$M155)-1</f>
        <v>-1.2466702167168942E-2</v>
      </c>
      <c r="Q155" s="11">
        <v>42727</v>
      </c>
      <c r="R155" s="6">
        <f t="shared" si="37"/>
        <v>63439591.585315391</v>
      </c>
      <c r="S155" s="23">
        <f t="shared" si="40"/>
        <v>6.1323880150188081E-4</v>
      </c>
      <c r="T155" s="23">
        <f>R155/MAX($R$13:R155)-1</f>
        <v>-3.215612106597554E-2</v>
      </c>
      <c r="W155" s="11">
        <v>42733.385416666664</v>
      </c>
      <c r="X155">
        <v>102.97677231794681</v>
      </c>
      <c r="Y155" s="13">
        <f t="shared" si="41"/>
        <v>4.2513307692935154E-3</v>
      </c>
      <c r="Z155" s="13">
        <f>X155/MAX($X$13:X155)-1</f>
        <v>-2.0895891524471244E-2</v>
      </c>
      <c r="AB155" s="11">
        <v>42733.385416666664</v>
      </c>
      <c r="AC155" s="23">
        <f t="shared" si="42"/>
        <v>-1.0043505692574728E-2</v>
      </c>
      <c r="AD155" s="6">
        <f t="shared" si="43"/>
        <v>52234.459794038121</v>
      </c>
      <c r="AE155" s="23">
        <f t="shared" si="44"/>
        <v>8.7304309891582665E-3</v>
      </c>
      <c r="AF155" s="6">
        <f t="shared" si="45"/>
        <v>0</v>
      </c>
      <c r="AG155" s="23">
        <f t="shared" si="46"/>
        <v>4.2513307692935154E-3</v>
      </c>
      <c r="AH155" s="6">
        <f t="shared" si="47"/>
        <v>0</v>
      </c>
      <c r="AI155" s="24">
        <f t="shared" si="38"/>
        <v>52234.459794038121</v>
      </c>
      <c r="AJ155" s="13">
        <f>AI155/MAX(AI$13:$AI155)-1</f>
        <v>-2.2628953324038026E-2</v>
      </c>
      <c r="AK155" s="13">
        <f t="shared" si="48"/>
        <v>-1.0043505692574728E-2</v>
      </c>
    </row>
    <row r="156" spans="1:37" x14ac:dyDescent="0.3">
      <c r="A156" s="22">
        <f t="shared" si="49"/>
        <v>40688</v>
      </c>
      <c r="B156" s="6">
        <v>833500.69678317057</v>
      </c>
      <c r="C156" s="23">
        <f t="shared" si="34"/>
        <v>-8.8674307917187001E-3</v>
      </c>
      <c r="D156" s="23">
        <f>B156/MAX($B$13:B156)-1</f>
        <v>-8.4808478120488195E-2</v>
      </c>
      <c r="F156" s="11">
        <v>42730</v>
      </c>
      <c r="G156" s="6">
        <f t="shared" si="35"/>
        <v>2236118.3693199968</v>
      </c>
      <c r="H156" s="23">
        <f t="shared" si="36"/>
        <v>1.0487565206176441E-3</v>
      </c>
      <c r="I156" s="23">
        <f>G156/MAX($G$13:G156)-1</f>
        <v>-9.4733575450075547E-3</v>
      </c>
      <c r="L156" s="22">
        <f t="shared" si="50"/>
        <v>40688</v>
      </c>
      <c r="M156" s="10">
        <v>11767164.037434872</v>
      </c>
      <c r="N156" s="23">
        <f t="shared" si="39"/>
        <v>2.6832395153222333E-3</v>
      </c>
      <c r="O156" s="23">
        <f>M156/MAX(M$13:$M156)-1</f>
        <v>-9.8169137997273781E-3</v>
      </c>
      <c r="Q156" s="11">
        <v>42730</v>
      </c>
      <c r="R156" s="6">
        <f t="shared" si="37"/>
        <v>63638924.742619663</v>
      </c>
      <c r="S156" s="23">
        <f t="shared" si="40"/>
        <v>3.1420939562041283E-3</v>
      </c>
      <c r="T156" s="23">
        <f>R156/MAX($R$13:R156)-1</f>
        <v>-2.9115064663427948E-2</v>
      </c>
      <c r="W156" s="11">
        <v>42734.385416666664</v>
      </c>
      <c r="X156">
        <v>103.13893631562834</v>
      </c>
      <c r="Y156" s="13">
        <f t="shared" si="41"/>
        <v>1.5747628715807593E-3</v>
      </c>
      <c r="Z156" s="13">
        <f>X156/MAX($X$13:X156)-1</f>
        <v>-1.9354034727031788E-2</v>
      </c>
      <c r="AB156" s="11">
        <v>42734.385416666664</v>
      </c>
      <c r="AC156" s="23">
        <f t="shared" si="42"/>
        <v>0</v>
      </c>
      <c r="AD156" s="6">
        <f t="shared" si="43"/>
        <v>52234.459794038121</v>
      </c>
      <c r="AE156" s="23">
        <f t="shared" si="44"/>
        <v>-3.9487166464029499E-3</v>
      </c>
      <c r="AF156" s="6">
        <f t="shared" si="45"/>
        <v>0</v>
      </c>
      <c r="AG156" s="23">
        <f t="shared" si="46"/>
        <v>1.5747628715807593E-3</v>
      </c>
      <c r="AH156" s="6">
        <f t="shared" si="47"/>
        <v>0</v>
      </c>
      <c r="AI156" s="24">
        <f t="shared" si="38"/>
        <v>52234.459794038121</v>
      </c>
      <c r="AJ156" s="13">
        <f>AI156/MAX(AI$13:$AI156)-1</f>
        <v>-2.2628953324038026E-2</v>
      </c>
      <c r="AK156" s="13">
        <f t="shared" si="48"/>
        <v>0</v>
      </c>
    </row>
    <row r="157" spans="1:37" x14ac:dyDescent="0.3">
      <c r="A157" s="22">
        <f t="shared" si="49"/>
        <v>40689</v>
      </c>
      <c r="B157" s="6">
        <v>845182.05297018785</v>
      </c>
      <c r="C157" s="23">
        <f t="shared" si="34"/>
        <v>1.4014812743529337E-2</v>
      </c>
      <c r="D157" s="23">
        <f>B157/MAX($B$13:B157)-1</f>
        <v>-7.1982240316881274E-2</v>
      </c>
      <c r="F157" s="11">
        <v>42731</v>
      </c>
      <c r="G157" s="6">
        <f t="shared" si="35"/>
        <v>2226800.1976028234</v>
      </c>
      <c r="H157" s="23">
        <f t="shared" si="36"/>
        <v>-4.1671191673127161E-3</v>
      </c>
      <c r="I157" s="23">
        <f>G157/MAX($G$13:G157)-1</f>
        <v>-1.3601000102515637E-2</v>
      </c>
      <c r="L157" s="22">
        <f t="shared" si="50"/>
        <v>40689</v>
      </c>
      <c r="M157" s="10">
        <v>11755958.751725199</v>
      </c>
      <c r="N157" s="23">
        <f t="shared" si="39"/>
        <v>-9.5225031911050362E-4</v>
      </c>
      <c r="O157" s="23">
        <f>M157/MAX(M$13:$M157)-1</f>
        <v>-1.0759815959539454E-2</v>
      </c>
      <c r="Q157" s="11">
        <v>42731</v>
      </c>
      <c r="R157" s="6">
        <f t="shared" si="37"/>
        <v>63499256.017837547</v>
      </c>
      <c r="S157" s="23">
        <f t="shared" si="40"/>
        <v>-2.1947059185395412E-3</v>
      </c>
      <c r="T157" s="23">
        <f>R157/MAX($R$13:R157)-1</f>
        <v>-3.124587157723191E-2</v>
      </c>
      <c r="W157" s="11">
        <v>42737.385416666664</v>
      </c>
      <c r="X157">
        <v>103.14543670342367</v>
      </c>
      <c r="Y157" s="13">
        <f t="shared" si="41"/>
        <v>6.3025546195527582E-5</v>
      </c>
      <c r="Z157" s="13">
        <f>X157/MAX($X$13:X157)-1</f>
        <v>-1.9292228979445936E-2</v>
      </c>
      <c r="AB157" s="11">
        <v>42737.385416666664</v>
      </c>
      <c r="AC157" s="23">
        <f t="shared" si="42"/>
        <v>6.8076660056104465E-4</v>
      </c>
      <c r="AD157" s="6">
        <f t="shared" si="43"/>
        <v>52270.019269664248</v>
      </c>
      <c r="AE157" s="23">
        <f t="shared" si="44"/>
        <v>-8.8291193472119778E-3</v>
      </c>
      <c r="AF157" s="6">
        <f t="shared" si="45"/>
        <v>0</v>
      </c>
      <c r="AG157" s="23">
        <f t="shared" si="46"/>
        <v>6.3025546195527582E-5</v>
      </c>
      <c r="AH157" s="6">
        <f t="shared" si="47"/>
        <v>0</v>
      </c>
      <c r="AI157" s="24">
        <f t="shared" si="38"/>
        <v>52270.019269664248</v>
      </c>
      <c r="AJ157" s="13">
        <f>AI157/MAX(AI$13:$AI157)-1</f>
        <v>-2.1963591759105672E-2</v>
      </c>
      <c r="AK157" s="13">
        <f t="shared" si="48"/>
        <v>6.8076660056104465E-4</v>
      </c>
    </row>
    <row r="158" spans="1:37" x14ac:dyDescent="0.3">
      <c r="A158" s="22">
        <f t="shared" si="49"/>
        <v>40690</v>
      </c>
      <c r="B158" s="6">
        <v>845182.05297018785</v>
      </c>
      <c r="C158" s="23">
        <f t="shared" si="34"/>
        <v>0</v>
      </c>
      <c r="D158" s="23">
        <f>B158/MAX($B$13:B158)-1</f>
        <v>-7.1982240316881274E-2</v>
      </c>
      <c r="F158" s="11">
        <v>42732</v>
      </c>
      <c r="G158" s="6">
        <f t="shared" si="35"/>
        <v>2228804.5637517544</v>
      </c>
      <c r="H158" s="23">
        <f t="shared" si="36"/>
        <v>9.0011045943350076E-4</v>
      </c>
      <c r="I158" s="23">
        <f>G158/MAX($G$13:G158)-1</f>
        <v>-1.2713132045533149E-2</v>
      </c>
      <c r="L158" s="22">
        <f t="shared" si="50"/>
        <v>40690</v>
      </c>
      <c r="M158" s="10">
        <v>11767610.569546852</v>
      </c>
      <c r="N158" s="23">
        <f t="shared" si="39"/>
        <v>9.9114143454648307E-4</v>
      </c>
      <c r="O158" s="23">
        <f>M158/MAX(M$13:$M158)-1</f>
        <v>-9.7793390244186318E-3</v>
      </c>
      <c r="Q158" s="11">
        <v>42732</v>
      </c>
      <c r="R158" s="6">
        <f t="shared" si="37"/>
        <v>63308843.417955026</v>
      </c>
      <c r="S158" s="23">
        <f t="shared" si="40"/>
        <v>-2.9986587532463416E-3</v>
      </c>
      <c r="T158" s="23">
        <f>R158/MAX($R$13:R158)-1</f>
        <v>-3.4150834624170456E-2</v>
      </c>
      <c r="W158" s="11">
        <v>42738.385416666664</v>
      </c>
      <c r="X158">
        <v>102.57069290122266</v>
      </c>
      <c r="Y158" s="13">
        <f t="shared" si="41"/>
        <v>-5.5721689739274272E-3</v>
      </c>
      <c r="Z158" s="13">
        <f>X158/MAX($X$13:X158)-1</f>
        <v>-2.4756898393616167E-2</v>
      </c>
      <c r="AB158" s="11">
        <v>42738.385416666664</v>
      </c>
      <c r="AC158" s="23">
        <f t="shared" si="42"/>
        <v>-2.3734334702985027E-3</v>
      </c>
      <c r="AD158" s="6">
        <f t="shared" si="43"/>
        <v>52145.959856436479</v>
      </c>
      <c r="AE158" s="23">
        <f t="shared" si="44"/>
        <v>1.1084989531933154E-3</v>
      </c>
      <c r="AF158" s="6">
        <f t="shared" si="45"/>
        <v>0</v>
      </c>
      <c r="AG158" s="23">
        <f t="shared" si="46"/>
        <v>-5.5721689739274272E-3</v>
      </c>
      <c r="AH158" s="6">
        <f t="shared" si="47"/>
        <v>0</v>
      </c>
      <c r="AI158" s="24">
        <f t="shared" si="38"/>
        <v>52145.959856436479</v>
      </c>
      <c r="AJ158" s="13">
        <f>AI158/MAX(AI$13:$AI158)-1</f>
        <v>-2.4284896105595144E-2</v>
      </c>
      <c r="AK158" s="13">
        <f t="shared" si="48"/>
        <v>-2.3734334702985027E-3</v>
      </c>
    </row>
    <row r="159" spans="1:37" x14ac:dyDescent="0.3">
      <c r="A159" s="22">
        <f t="shared" si="49"/>
        <v>40691</v>
      </c>
      <c r="B159" s="6">
        <v>845182.05297018785</v>
      </c>
      <c r="C159" s="23">
        <f t="shared" si="34"/>
        <v>0</v>
      </c>
      <c r="D159" s="23">
        <f>B159/MAX($B$13:B159)-1</f>
        <v>-7.1982240316881274E-2</v>
      </c>
      <c r="F159" s="11">
        <v>42733</v>
      </c>
      <c r="G159" s="6">
        <f t="shared" si="35"/>
        <v>2206419.552428077</v>
      </c>
      <c r="H159" s="23">
        <f t="shared" si="36"/>
        <v>-1.0043505692574728E-2</v>
      </c>
      <c r="I159" s="23">
        <f>G159/MAX($G$13:G159)-1</f>
        <v>-2.2628953324038137E-2</v>
      </c>
      <c r="L159" s="22">
        <f t="shared" si="50"/>
        <v>40691</v>
      </c>
      <c r="M159" s="10">
        <v>11767610.569546852</v>
      </c>
      <c r="N159" s="23">
        <f t="shared" si="39"/>
        <v>0</v>
      </c>
      <c r="O159" s="23">
        <f>M159/MAX(M$13:$M159)-1</f>
        <v>-9.7793390244186318E-3</v>
      </c>
      <c r="Q159" s="11">
        <v>42733</v>
      </c>
      <c r="R159" s="6">
        <f t="shared" si="37"/>
        <v>63861556.906418912</v>
      </c>
      <c r="S159" s="23">
        <f t="shared" si="40"/>
        <v>8.7304309891582665E-3</v>
      </c>
      <c r="T159" s="23">
        <f>R159/MAX($R$13:R159)-1</f>
        <v>-2.5718555139920607E-2</v>
      </c>
      <c r="W159" s="11">
        <v>42739.385416666664</v>
      </c>
      <c r="X159">
        <v>102.76932259216251</v>
      </c>
      <c r="Y159" s="13">
        <f t="shared" si="41"/>
        <v>1.9365150543648735E-3</v>
      </c>
      <c r="Z159" s="13">
        <f>X159/MAX($X$13:X159)-1</f>
        <v>-2.2868325445689952E-2</v>
      </c>
      <c r="AB159" s="11">
        <v>42739.385416666664</v>
      </c>
      <c r="AC159" s="23">
        <f t="shared" si="42"/>
        <v>2.2778227005515461E-4</v>
      </c>
      <c r="AD159" s="6">
        <f t="shared" si="43"/>
        <v>52157.837781546783</v>
      </c>
      <c r="AE159" s="23">
        <f t="shared" si="44"/>
        <v>-1.0110992052611012E-3</v>
      </c>
      <c r="AF159" s="6">
        <f t="shared" si="45"/>
        <v>0</v>
      </c>
      <c r="AG159" s="23">
        <f t="shared" si="46"/>
        <v>1.9365150543648735E-3</v>
      </c>
      <c r="AH159" s="6">
        <f t="shared" si="47"/>
        <v>0</v>
      </c>
      <c r="AI159" s="24">
        <f t="shared" si="38"/>
        <v>52157.837781546783</v>
      </c>
      <c r="AJ159" s="13">
        <f>AI159/MAX(AI$13:$AI159)-1</f>
        <v>-2.4062645504303037E-2</v>
      </c>
      <c r="AK159" s="13">
        <f t="shared" si="48"/>
        <v>2.2778227005515461E-4</v>
      </c>
    </row>
    <row r="160" spans="1:37" x14ac:dyDescent="0.3">
      <c r="A160" s="22">
        <f t="shared" si="49"/>
        <v>40692</v>
      </c>
      <c r="B160" s="6">
        <v>845182.05297018785</v>
      </c>
      <c r="C160" s="23">
        <f t="shared" si="34"/>
        <v>0</v>
      </c>
      <c r="D160" s="23">
        <f>B160/MAX($B$13:B160)-1</f>
        <v>-7.1982240316881274E-2</v>
      </c>
      <c r="F160" s="11">
        <v>42734</v>
      </c>
      <c r="G160" s="6">
        <f t="shared" si="35"/>
        <v>2206419.552428077</v>
      </c>
      <c r="H160" s="23">
        <f t="shared" si="36"/>
        <v>0</v>
      </c>
      <c r="I160" s="23">
        <f>G160/MAX($G$13:G160)-1</f>
        <v>-2.2628953324038137E-2</v>
      </c>
      <c r="L160" s="22">
        <f t="shared" si="50"/>
        <v>40692</v>
      </c>
      <c r="M160" s="10">
        <v>11767610.569546852</v>
      </c>
      <c r="N160" s="23">
        <f t="shared" si="39"/>
        <v>0</v>
      </c>
      <c r="O160" s="23">
        <f>M160/MAX(M$13:$M160)-1</f>
        <v>-9.7793390244186318E-3</v>
      </c>
      <c r="Q160" s="11">
        <v>42734</v>
      </c>
      <c r="R160" s="6">
        <f t="shared" si="37"/>
        <v>63609385.713597327</v>
      </c>
      <c r="S160" s="23">
        <f t="shared" si="40"/>
        <v>-3.9487166464029499E-3</v>
      </c>
      <c r="T160" s="23">
        <f>R160/MAX($R$13:R160)-1</f>
        <v>-2.9565716499521111E-2</v>
      </c>
      <c r="W160" s="11">
        <v>42740.385416666664</v>
      </c>
      <c r="X160">
        <v>102.76573109947333</v>
      </c>
      <c r="Y160" s="13">
        <f t="shared" si="41"/>
        <v>-3.4947128175977227E-5</v>
      </c>
      <c r="Z160" s="13">
        <f>X160/MAX($X$13:X160)-1</f>
        <v>-2.290247339156537E-2</v>
      </c>
      <c r="AB160" s="11">
        <v>42740.385416666664</v>
      </c>
      <c r="AC160" s="23">
        <f t="shared" si="42"/>
        <v>-1.3659346916721216E-3</v>
      </c>
      <c r="AD160" s="6">
        <f t="shared" si="43"/>
        <v>52086.593581478359</v>
      </c>
      <c r="AE160" s="23">
        <f t="shared" si="44"/>
        <v>4.9569148628811899E-3</v>
      </c>
      <c r="AF160" s="6">
        <f t="shared" si="45"/>
        <v>0</v>
      </c>
      <c r="AG160" s="23">
        <f t="shared" si="46"/>
        <v>-3.4947128175977227E-5</v>
      </c>
      <c r="AH160" s="6">
        <f t="shared" si="47"/>
        <v>0</v>
      </c>
      <c r="AI160" s="24">
        <f t="shared" si="38"/>
        <v>52086.593581478359</v>
      </c>
      <c r="AJ160" s="13">
        <f>AI160/MAX(AI$13:$AI160)-1</f>
        <v>-2.5395712193707398E-2</v>
      </c>
      <c r="AK160" s="13">
        <f t="shared" si="48"/>
        <v>-1.3659346916721216E-3</v>
      </c>
    </row>
    <row r="161" spans="1:37" x14ac:dyDescent="0.3">
      <c r="A161" s="22">
        <f t="shared" si="49"/>
        <v>40693</v>
      </c>
      <c r="B161" s="6">
        <v>849696.25386131462</v>
      </c>
      <c r="C161" s="23">
        <f t="shared" si="34"/>
        <v>5.3410988499609235E-3</v>
      </c>
      <c r="D161" s="23">
        <f>B161/MAX($B$13:B161)-1</f>
        <v>-6.70256057278944E-2</v>
      </c>
      <c r="F161" s="11">
        <v>42737</v>
      </c>
      <c r="G161" s="6">
        <f t="shared" si="35"/>
        <v>2207921.6091661947</v>
      </c>
      <c r="H161" s="23">
        <f t="shared" si="36"/>
        <v>6.8076660056104465E-4</v>
      </c>
      <c r="I161" s="23">
        <f>G161/MAX($G$13:G161)-1</f>
        <v>-2.1963591759105894E-2</v>
      </c>
      <c r="L161" s="22">
        <f t="shared" si="50"/>
        <v>40693</v>
      </c>
      <c r="M161" s="10">
        <v>11819310.153247572</v>
      </c>
      <c r="N161" s="23">
        <f t="shared" si="39"/>
        <v>4.3933798960438253E-3</v>
      </c>
      <c r="O161" s="23">
        <f>M161/MAX(M$13:$M161)-1</f>
        <v>-5.4289234798412522E-3</v>
      </c>
      <c r="Q161" s="11">
        <v>42737</v>
      </c>
      <c r="R161" s="6">
        <f t="shared" si="37"/>
        <v>63047770.855529137</v>
      </c>
      <c r="S161" s="23">
        <f t="shared" si="40"/>
        <v>-8.8291193472119778E-3</v>
      </c>
      <c r="T161" s="23">
        <f>R161/MAX($R$13:R161)-1</f>
        <v>-3.8133796607172976E-2</v>
      </c>
      <c r="W161" s="11">
        <v>42741.385416666664</v>
      </c>
      <c r="X161">
        <v>103.13910952613082</v>
      </c>
      <c r="Y161" s="13">
        <f t="shared" si="41"/>
        <v>3.6332970403925025E-3</v>
      </c>
      <c r="Z161" s="13">
        <f>X161/MAX($X$13:X161)-1</f>
        <v>-1.9352387839963958E-2</v>
      </c>
      <c r="AB161" s="11">
        <v>42741.385416666664</v>
      </c>
      <c r="AC161" s="23">
        <f t="shared" si="42"/>
        <v>1.3612743814364059E-3</v>
      </c>
      <c r="AD161" s="6">
        <f t="shared" si="43"/>
        <v>52157.497726937116</v>
      </c>
      <c r="AE161" s="23">
        <f t="shared" si="44"/>
        <v>7.7241524105948756E-3</v>
      </c>
      <c r="AF161" s="6">
        <f t="shared" si="45"/>
        <v>0</v>
      </c>
      <c r="AG161" s="23">
        <f t="shared" si="46"/>
        <v>3.6332970403925025E-3</v>
      </c>
      <c r="AH161" s="6">
        <f t="shared" si="47"/>
        <v>0</v>
      </c>
      <c r="AI161" s="24">
        <f t="shared" si="38"/>
        <v>52157.497726937116</v>
      </c>
      <c r="AJ161" s="13">
        <f>AI161/MAX(AI$13:$AI161)-1</f>
        <v>-2.4069008344678622E-2</v>
      </c>
      <c r="AK161" s="13">
        <f t="shared" si="48"/>
        <v>1.3612743814364059E-3</v>
      </c>
    </row>
    <row r="162" spans="1:37" x14ac:dyDescent="0.3">
      <c r="A162" s="22">
        <f t="shared" si="49"/>
        <v>40694</v>
      </c>
      <c r="B162" s="6">
        <v>850510.79322388512</v>
      </c>
      <c r="C162" s="23">
        <f t="shared" si="34"/>
        <v>9.5862416583458732E-4</v>
      </c>
      <c r="D162" s="23">
        <f>B162/MAX($B$13:B162)-1</f>
        <v>-6.6131233927440358E-2</v>
      </c>
      <c r="F162" s="11">
        <v>42738</v>
      </c>
      <c r="G162" s="6">
        <f t="shared" si="35"/>
        <v>2202681.2541192044</v>
      </c>
      <c r="H162" s="23">
        <f t="shared" si="36"/>
        <v>-2.3734334702985027E-3</v>
      </c>
      <c r="I162" s="23">
        <f>G162/MAX($G$13:G162)-1</f>
        <v>-2.4284896105595366E-2</v>
      </c>
      <c r="L162" s="22">
        <f t="shared" si="50"/>
        <v>40694</v>
      </c>
      <c r="M162" s="10">
        <v>11871920.326256517</v>
      </c>
      <c r="N162" s="23">
        <f t="shared" si="39"/>
        <v>4.4512050472327314E-3</v>
      </c>
      <c r="O162" s="23">
        <f>M162/MAX(M$13:$M162)-1</f>
        <v>-1.0018836842030643E-3</v>
      </c>
      <c r="Q162" s="11">
        <v>42738</v>
      </c>
      <c r="R162" s="6">
        <f t="shared" si="37"/>
        <v>63117659.243523657</v>
      </c>
      <c r="S162" s="23">
        <f t="shared" si="40"/>
        <v>1.1084989531933154E-3</v>
      </c>
      <c r="T162" s="23">
        <f>R162/MAX($R$13:R162)-1</f>
        <v>-3.7067568927599992E-2</v>
      </c>
      <c r="W162" s="11">
        <v>42744.385416666664</v>
      </c>
      <c r="X162">
        <v>103.26511307592189</v>
      </c>
      <c r="Y162" s="13">
        <f t="shared" si="41"/>
        <v>1.221685453461685E-3</v>
      </c>
      <c r="Z162" s="13">
        <f>X162/MAX($X$13:X162)-1</f>
        <v>-1.8154344917216125E-2</v>
      </c>
      <c r="AB162" s="11">
        <v>42744.385416666664</v>
      </c>
      <c r="AC162" s="23">
        <f t="shared" si="42"/>
        <v>-1.682765257663088E-3</v>
      </c>
      <c r="AD162" s="6">
        <f t="shared" si="43"/>
        <v>52069.728901835588</v>
      </c>
      <c r="AE162" s="23">
        <f t="shared" si="44"/>
        <v>1.7441677776739439E-3</v>
      </c>
      <c r="AF162" s="6">
        <f t="shared" si="45"/>
        <v>0</v>
      </c>
      <c r="AG162" s="23">
        <f t="shared" si="46"/>
        <v>1.221685453461685E-3</v>
      </c>
      <c r="AH162" s="6">
        <f t="shared" si="47"/>
        <v>0</v>
      </c>
      <c r="AI162" s="24">
        <f t="shared" si="38"/>
        <v>52069.728901835588</v>
      </c>
      <c r="AJ162" s="13">
        <f>AI162/MAX(AI$13:$AI162)-1</f>
        <v>-2.5711271111312883E-2</v>
      </c>
      <c r="AK162" s="13">
        <f t="shared" si="48"/>
        <v>-1.682765257662977E-3</v>
      </c>
    </row>
    <row r="163" spans="1:37" x14ac:dyDescent="0.3">
      <c r="A163" s="22">
        <f t="shared" si="49"/>
        <v>40695</v>
      </c>
      <c r="B163" s="6">
        <v>855293.04383478744</v>
      </c>
      <c r="C163" s="23">
        <f t="shared" si="34"/>
        <v>5.6227982631178453E-3</v>
      </c>
      <c r="D163" s="23">
        <f>B163/MAX($B$13:B163)-1</f>
        <v>-6.0880278251587483E-2</v>
      </c>
      <c r="F163" s="11">
        <v>42739</v>
      </c>
      <c r="G163" s="6">
        <f t="shared" si="35"/>
        <v>2203182.9858554755</v>
      </c>
      <c r="H163" s="23">
        <f t="shared" si="36"/>
        <v>2.2778227005515461E-4</v>
      </c>
      <c r="I163" s="23">
        <f>G163/MAX($G$13:G163)-1</f>
        <v>-2.4062645504303148E-2</v>
      </c>
      <c r="L163" s="22">
        <f t="shared" si="50"/>
        <v>40695</v>
      </c>
      <c r="M163" s="10">
        <v>11855984.464231059</v>
      </c>
      <c r="N163" s="23">
        <f t="shared" si="39"/>
        <v>-1.3423154458183095E-3</v>
      </c>
      <c r="O163" s="23">
        <f>M163/MAX(M$13:$M163)-1</f>
        <v>-2.3428542860771673E-3</v>
      </c>
      <c r="Q163" s="11">
        <v>42739</v>
      </c>
      <c r="R163" s="6">
        <f t="shared" si="37"/>
        <v>63053841.028424591</v>
      </c>
      <c r="S163" s="23">
        <f t="shared" si="40"/>
        <v>-1.0110992052611012E-3</v>
      </c>
      <c r="T163" s="23">
        <f>R163/MAX($R$13:R163)-1</f>
        <v>-3.8041189143377507E-2</v>
      </c>
      <c r="W163" s="11">
        <v>42745.385416666664</v>
      </c>
      <c r="X163">
        <v>103.12198604523334</v>
      </c>
      <c r="Y163" s="13">
        <f t="shared" si="41"/>
        <v>-1.3860153388232099E-3</v>
      </c>
      <c r="Z163" s="13">
        <f>X163/MAX($X$13:X163)-1</f>
        <v>-1.9515198055517824E-2</v>
      </c>
      <c r="AB163" s="11">
        <v>42745.385416666664</v>
      </c>
      <c r="AC163" s="23">
        <f t="shared" si="42"/>
        <v>4.623103232332948E-4</v>
      </c>
      <c r="AD163" s="6">
        <f t="shared" si="43"/>
        <v>52093.801275034864</v>
      </c>
      <c r="AE163" s="23">
        <f t="shared" si="44"/>
        <v>1.4650877745374657E-3</v>
      </c>
      <c r="AF163" s="6">
        <f t="shared" si="45"/>
        <v>0</v>
      </c>
      <c r="AG163" s="23">
        <f t="shared" si="46"/>
        <v>-1.3860153388232099E-3</v>
      </c>
      <c r="AH163" s="6">
        <f t="shared" si="47"/>
        <v>0</v>
      </c>
      <c r="AI163" s="24">
        <f t="shared" si="38"/>
        <v>52093.801275034864</v>
      </c>
      <c r="AJ163" s="13">
        <f>AI163/MAX(AI$13:$AI163)-1</f>
        <v>-2.5260847374137807E-2</v>
      </c>
      <c r="AK163" s="13">
        <f t="shared" si="48"/>
        <v>4.623103232332948E-4</v>
      </c>
    </row>
    <row r="164" spans="1:37" x14ac:dyDescent="0.3">
      <c r="A164" s="22">
        <f t="shared" si="49"/>
        <v>40696</v>
      </c>
      <c r="B164" s="6">
        <v>849219.23709612899</v>
      </c>
      <c r="C164" s="23">
        <f t="shared" si="34"/>
        <v>-7.1014335758255998E-3</v>
      </c>
      <c r="D164" s="23">
        <f>B164/MAX($B$13:B164)-1</f>
        <v>-6.7549374575331611E-2</v>
      </c>
      <c r="F164" s="11">
        <v>42740</v>
      </c>
      <c r="G164" s="6">
        <f t="shared" si="35"/>
        <v>2200173.5817829939</v>
      </c>
      <c r="H164" s="23">
        <f t="shared" si="36"/>
        <v>-1.3659346916721216E-3</v>
      </c>
      <c r="I164" s="23">
        <f>G164/MAX($G$13:G164)-1</f>
        <v>-2.5395712193707509E-2</v>
      </c>
      <c r="L164" s="22">
        <f t="shared" si="50"/>
        <v>40696</v>
      </c>
      <c r="M164" s="10">
        <v>11850846.37636834</v>
      </c>
      <c r="N164" s="23">
        <f t="shared" si="39"/>
        <v>-4.3337505023055556E-4</v>
      </c>
      <c r="O164" s="23">
        <f>M164/MAX(M$13:$M164)-1</f>
        <v>-2.7752140017137661E-3</v>
      </c>
      <c r="Q164" s="11">
        <v>42740</v>
      </c>
      <c r="R164" s="6">
        <f t="shared" si="37"/>
        <v>63366393.550180137</v>
      </c>
      <c r="S164" s="23">
        <f t="shared" si="40"/>
        <v>4.9569148628811899E-3</v>
      </c>
      <c r="T164" s="23">
        <f>R164/MAX($R$13:R164)-1</f>
        <v>-3.3272841216362758E-2</v>
      </c>
      <c r="W164" s="11">
        <v>42746.385416666664</v>
      </c>
      <c r="X164">
        <v>103.44164041219433</v>
      </c>
      <c r="Y164" s="13">
        <f t="shared" si="41"/>
        <v>3.0997693044894081E-3</v>
      </c>
      <c r="Z164" s="13">
        <f>X164/MAX($X$13:X164)-1</f>
        <v>-1.6475921362932078E-2</v>
      </c>
      <c r="AB164" s="11">
        <v>42746.385416666664</v>
      </c>
      <c r="AC164" s="23">
        <f t="shared" si="42"/>
        <v>7.8658536446067906E-3</v>
      </c>
      <c r="AD164" s="6">
        <f t="shared" si="43"/>
        <v>52503.563491655521</v>
      </c>
      <c r="AE164" s="23">
        <f t="shared" si="44"/>
        <v>2.1472534487168682E-2</v>
      </c>
      <c r="AF164" s="6">
        <f t="shared" si="45"/>
        <v>0</v>
      </c>
      <c r="AG164" s="23">
        <f t="shared" si="46"/>
        <v>3.0997693044894081E-3</v>
      </c>
      <c r="AH164" s="6">
        <f t="shared" si="47"/>
        <v>0</v>
      </c>
      <c r="AI164" s="24">
        <f t="shared" si="38"/>
        <v>52503.563491655521</v>
      </c>
      <c r="AJ164" s="13">
        <f>AI164/MAX(AI$13:$AI164)-1</f>
        <v>-1.7593691857914706E-2</v>
      </c>
      <c r="AK164" s="13">
        <f t="shared" si="48"/>
        <v>7.8658536446067906E-3</v>
      </c>
    </row>
    <row r="165" spans="1:37" x14ac:dyDescent="0.3">
      <c r="A165" s="22">
        <f t="shared" si="49"/>
        <v>40697</v>
      </c>
      <c r="B165" s="6">
        <v>853550.98301770678</v>
      </c>
      <c r="C165" s="23">
        <f t="shared" si="34"/>
        <v>5.1008570370945083E-3</v>
      </c>
      <c r="D165" s="23">
        <f>B165/MAX($B$13:B165)-1</f>
        <v>-6.2793077240891115E-2</v>
      </c>
      <c r="F165" s="11">
        <v>42741</v>
      </c>
      <c r="G165" s="6">
        <f t="shared" si="35"/>
        <v>2203168.6217145883</v>
      </c>
      <c r="H165" s="23">
        <f t="shared" si="36"/>
        <v>1.3612743814364059E-3</v>
      </c>
      <c r="I165" s="23">
        <f>G165/MAX($G$13:G165)-1</f>
        <v>-2.4069008344678733E-2</v>
      </c>
      <c r="L165" s="22">
        <f t="shared" si="50"/>
        <v>40697</v>
      </c>
      <c r="M165" s="10">
        <v>11894119.618973244</v>
      </c>
      <c r="N165" s="23">
        <f t="shared" si="39"/>
        <v>3.6514896261918839E-3</v>
      </c>
      <c r="O165" s="23">
        <f>M165/MAX(M$13:$M165)-1</f>
        <v>0</v>
      </c>
      <c r="Q165" s="11">
        <v>42741</v>
      </c>
      <c r="R165" s="6">
        <f t="shared" si="37"/>
        <v>63855845.231671467</v>
      </c>
      <c r="S165" s="23">
        <f t="shared" si="40"/>
        <v>7.7241524105948756E-3</v>
      </c>
      <c r="T165" s="23">
        <f>R165/MAX($R$13:R165)-1</f>
        <v>-2.5805693302456523E-2</v>
      </c>
      <c r="W165" s="11">
        <v>42747.385416666664</v>
      </c>
      <c r="X165">
        <v>103.3985873237319</v>
      </c>
      <c r="Y165" s="13">
        <f t="shared" si="41"/>
        <v>-4.1620655174134935E-4</v>
      </c>
      <c r="Z165" s="13">
        <f>X165/MAX($X$13:X165)-1</f>
        <v>-1.6885270528256169E-2</v>
      </c>
      <c r="AB165" s="11">
        <v>42747.385416666664</v>
      </c>
      <c r="AC165" s="23">
        <f t="shared" si="42"/>
        <v>3.3336370591898756E-3</v>
      </c>
      <c r="AD165" s="6">
        <f t="shared" si="43"/>
        <v>52678.591316650833</v>
      </c>
      <c r="AE165" s="23">
        <f t="shared" si="44"/>
        <v>3.0569355254022046E-3</v>
      </c>
      <c r="AF165" s="6">
        <f t="shared" si="45"/>
        <v>0</v>
      </c>
      <c r="AG165" s="23">
        <f t="shared" si="46"/>
        <v>-4.1620655174134935E-4</v>
      </c>
      <c r="AH165" s="6">
        <f t="shared" si="47"/>
        <v>0</v>
      </c>
      <c r="AI165" s="24">
        <f t="shared" si="38"/>
        <v>52678.591316650833</v>
      </c>
      <c r="AJ165" s="13">
        <f>AI165/MAX(AI$13:$AI165)-1</f>
        <v>-1.4318705781910301E-2</v>
      </c>
      <c r="AK165" s="13">
        <f t="shared" si="48"/>
        <v>3.3336370591898756E-3</v>
      </c>
    </row>
    <row r="166" spans="1:37" x14ac:dyDescent="0.3">
      <c r="A166" s="22">
        <f t="shared" si="49"/>
        <v>40698</v>
      </c>
      <c r="B166" s="6">
        <v>853550.98301770678</v>
      </c>
      <c r="C166" s="23">
        <f t="shared" si="34"/>
        <v>0</v>
      </c>
      <c r="D166" s="23">
        <f>B166/MAX($B$13:B166)-1</f>
        <v>-6.2793077240891115E-2</v>
      </c>
      <c r="F166" s="11">
        <v>42744</v>
      </c>
      <c r="G166" s="6">
        <f t="shared" si="35"/>
        <v>2199461.2061011936</v>
      </c>
      <c r="H166" s="23">
        <f t="shared" si="36"/>
        <v>-1.682765257663088E-3</v>
      </c>
      <c r="I166" s="23">
        <f>G166/MAX($G$13:G166)-1</f>
        <v>-2.5711271111312994E-2</v>
      </c>
      <c r="L166" s="22">
        <f t="shared" si="50"/>
        <v>40698</v>
      </c>
      <c r="M166" s="10">
        <v>11894119.618973244</v>
      </c>
      <c r="N166" s="23">
        <f t="shared" si="39"/>
        <v>0</v>
      </c>
      <c r="O166" s="23">
        <f>M166/MAX(M$13:$M166)-1</f>
        <v>0</v>
      </c>
      <c r="Q166" s="11">
        <v>42744</v>
      </c>
      <c r="R166" s="6">
        <f t="shared" si="37"/>
        <v>63967220.53934069</v>
      </c>
      <c r="S166" s="23">
        <f t="shared" si="40"/>
        <v>1.7441677776739439E-3</v>
      </c>
      <c r="T166" s="23">
        <f>R166/MAX($R$13:R166)-1</f>
        <v>-2.4106534983521222E-2</v>
      </c>
      <c r="W166" s="11">
        <v>42748.385416666664</v>
      </c>
      <c r="X166">
        <v>103.38923291731599</v>
      </c>
      <c r="Y166" s="13">
        <f t="shared" si="41"/>
        <v>-9.0469383170810325E-5</v>
      </c>
      <c r="Z166" s="13">
        <f>X166/MAX($X$13:X166)-1</f>
        <v>-1.6974212311417602E-2</v>
      </c>
      <c r="AB166" s="11">
        <v>42748.385416666664</v>
      </c>
      <c r="AC166" s="23">
        <f t="shared" si="42"/>
        <v>6.1808554018849549E-3</v>
      </c>
      <c r="AD166" s="6">
        <f t="shared" si="43"/>
        <v>53004.190072354046</v>
      </c>
      <c r="AE166" s="23">
        <f t="shared" si="44"/>
        <v>-5.7359985281409953E-3</v>
      </c>
      <c r="AF166" s="6">
        <f t="shared" si="45"/>
        <v>0</v>
      </c>
      <c r="AG166" s="23">
        <f t="shared" si="46"/>
        <v>-9.0469383170810325E-5</v>
      </c>
      <c r="AH166" s="6">
        <f t="shared" si="47"/>
        <v>0</v>
      </c>
      <c r="AI166" s="24">
        <f t="shared" si="38"/>
        <v>53004.190072354046</v>
      </c>
      <c r="AJ166" s="13">
        <f>AI166/MAX(AI$13:$AI166)-1</f>
        <v>-8.2263522300054515E-3</v>
      </c>
      <c r="AK166" s="13">
        <f t="shared" si="48"/>
        <v>6.1808554018849549E-3</v>
      </c>
    </row>
    <row r="167" spans="1:37" x14ac:dyDescent="0.3">
      <c r="A167" s="22">
        <f t="shared" si="49"/>
        <v>40699</v>
      </c>
      <c r="B167" s="6">
        <v>853550.98301770678</v>
      </c>
      <c r="C167" s="23">
        <f t="shared" si="34"/>
        <v>0</v>
      </c>
      <c r="D167" s="23">
        <f>B167/MAX($B$13:B167)-1</f>
        <v>-6.2793077240891115E-2</v>
      </c>
      <c r="F167" s="11">
        <v>42745</v>
      </c>
      <c r="G167" s="6">
        <f t="shared" si="35"/>
        <v>2200478.0397223253</v>
      </c>
      <c r="H167" s="23">
        <f t="shared" si="36"/>
        <v>4.623103232332948E-4</v>
      </c>
      <c r="I167" s="23">
        <f>G167/MAX($G$13:G167)-1</f>
        <v>-2.5260847374137807E-2</v>
      </c>
      <c r="L167" s="22">
        <f t="shared" si="50"/>
        <v>40699</v>
      </c>
      <c r="M167" s="10">
        <v>11894119.618973244</v>
      </c>
      <c r="N167" s="23">
        <f t="shared" si="39"/>
        <v>0</v>
      </c>
      <c r="O167" s="23">
        <f>M167/MAX(M$13:$M167)-1</f>
        <v>0</v>
      </c>
      <c r="Q167" s="11">
        <v>42745</v>
      </c>
      <c r="R167" s="6">
        <f t="shared" si="37"/>
        <v>64060938.132124022</v>
      </c>
      <c r="S167" s="23">
        <f t="shared" si="40"/>
        <v>1.4650877745374657E-3</v>
      </c>
      <c r="T167" s="23">
        <f>R167/MAX($R$13:R167)-1</f>
        <v>-2.267676539867447E-2</v>
      </c>
      <c r="W167" s="11">
        <v>42751.385416666664</v>
      </c>
      <c r="X167">
        <v>103.69227400650642</v>
      </c>
      <c r="Y167" s="13">
        <f t="shared" si="41"/>
        <v>2.9310700992701832E-3</v>
      </c>
      <c r="Z167" s="13">
        <f>X167/MAX($X$13:X167)-1</f>
        <v>-1.4092894818312107E-2</v>
      </c>
      <c r="AB167" s="11">
        <v>42751.385416666664</v>
      </c>
      <c r="AC167" s="23">
        <f t="shared" si="42"/>
        <v>1.1237508846252631E-2</v>
      </c>
      <c r="AD167" s="6">
        <f t="shared" si="43"/>
        <v>53599.825127180578</v>
      </c>
      <c r="AE167" s="23">
        <f t="shared" si="44"/>
        <v>6.3959795517831708E-3</v>
      </c>
      <c r="AF167" s="6">
        <f t="shared" si="45"/>
        <v>0</v>
      </c>
      <c r="AG167" s="23">
        <f t="shared" si="46"/>
        <v>2.9310700992701832E-3</v>
      </c>
      <c r="AH167" s="6">
        <f t="shared" si="47"/>
        <v>0</v>
      </c>
      <c r="AI167" s="24">
        <f t="shared" si="38"/>
        <v>53599.825127180578</v>
      </c>
      <c r="AJ167" s="13">
        <f>AI167/MAX(AI$13:$AI167)-1</f>
        <v>0</v>
      </c>
      <c r="AK167" s="13">
        <f t="shared" si="48"/>
        <v>1.1237508846252631E-2</v>
      </c>
    </row>
    <row r="168" spans="1:37" x14ac:dyDescent="0.3">
      <c r="A168" s="22">
        <f t="shared" si="49"/>
        <v>40700</v>
      </c>
      <c r="B168" s="6">
        <v>856345.53479409975</v>
      </c>
      <c r="C168" s="23">
        <f t="shared" si="34"/>
        <v>3.2740302946085986E-3</v>
      </c>
      <c r="D168" s="23">
        <f>B168/MAX($B$13:B168)-1</f>
        <v>-5.972463338346079E-2</v>
      </c>
      <c r="F168" s="11">
        <v>42746</v>
      </c>
      <c r="G168" s="6">
        <f t="shared" si="35"/>
        <v>2217786.6779309525</v>
      </c>
      <c r="H168" s="23">
        <f t="shared" si="36"/>
        <v>7.8658536446067906E-3</v>
      </c>
      <c r="I168" s="23">
        <f>G168/MAX($G$13:G168)-1</f>
        <v>-1.7593691857914706E-2</v>
      </c>
      <c r="L168" s="22">
        <f t="shared" si="50"/>
        <v>40700</v>
      </c>
      <c r="M168" s="10">
        <v>11920063.165811542</v>
      </c>
      <c r="N168" s="23">
        <f t="shared" si="39"/>
        <v>2.181207829532239E-3</v>
      </c>
      <c r="O168" s="23">
        <f>M168/MAX(M$13:$M168)-1</f>
        <v>0</v>
      </c>
      <c r="Q168" s="11">
        <v>42746</v>
      </c>
      <c r="R168" s="6">
        <f t="shared" si="37"/>
        <v>65436488.835446432</v>
      </c>
      <c r="S168" s="23">
        <f t="shared" si="40"/>
        <v>2.1472534487168682E-2</v>
      </c>
      <c r="T168" s="23">
        <f>R168/MAX($R$13:R168)-1</f>
        <v>-1.6911585385862571E-3</v>
      </c>
      <c r="W168" s="11">
        <v>42752.385416666664</v>
      </c>
      <c r="X168">
        <v>103.65700226695462</v>
      </c>
      <c r="Y168" s="13">
        <f t="shared" si="41"/>
        <v>-3.4015783615271022E-4</v>
      </c>
      <c r="Z168" s="13">
        <f>X168/MAX($X$13:X168)-1</f>
        <v>-1.4428258845858188E-2</v>
      </c>
      <c r="AB168" s="11">
        <v>42752.385416666664</v>
      </c>
      <c r="AC168" s="23">
        <f t="shared" si="42"/>
        <v>-2.4691082535133191E-3</v>
      </c>
      <c r="AD168" s="6">
        <f t="shared" si="43"/>
        <v>53467.481356572185</v>
      </c>
      <c r="AE168" s="23">
        <f t="shared" si="44"/>
        <v>-4.3872380598086735E-3</v>
      </c>
      <c r="AF168" s="6">
        <f t="shared" si="45"/>
        <v>0</v>
      </c>
      <c r="AG168" s="23">
        <f t="shared" si="46"/>
        <v>-3.4015783615271022E-4</v>
      </c>
      <c r="AH168" s="6">
        <f t="shared" si="47"/>
        <v>0</v>
      </c>
      <c r="AI168" s="24">
        <f t="shared" si="38"/>
        <v>53467.481356572185</v>
      </c>
      <c r="AJ168" s="13">
        <f>AI168/MAX(AI$13:$AI168)-1</f>
        <v>-2.4691082535133191E-3</v>
      </c>
      <c r="AK168" s="13">
        <f t="shared" si="48"/>
        <v>-2.4691082535133191E-3</v>
      </c>
    </row>
    <row r="169" spans="1:37" x14ac:dyDescent="0.3">
      <c r="A169" s="22">
        <f t="shared" si="49"/>
        <v>40701</v>
      </c>
      <c r="B169" s="6">
        <v>857153.91518826259</v>
      </c>
      <c r="C169" s="23">
        <f t="shared" si="34"/>
        <v>9.4398856690158794E-4</v>
      </c>
      <c r="D169" s="23">
        <f>B169/MAX($B$13:B169)-1</f>
        <v>-5.8837024187635589E-2</v>
      </c>
      <c r="F169" s="11">
        <v>42747</v>
      </c>
      <c r="G169" s="6">
        <f t="shared" si="35"/>
        <v>2225179.9737898805</v>
      </c>
      <c r="H169" s="23">
        <f t="shared" si="36"/>
        <v>3.3336370591898756E-3</v>
      </c>
      <c r="I169" s="23">
        <f>G169/MAX($G$13:G169)-1</f>
        <v>-1.4318705781910412E-2</v>
      </c>
      <c r="L169" s="22">
        <f t="shared" si="50"/>
        <v>40701</v>
      </c>
      <c r="M169" s="10">
        <v>11910224.800012086</v>
      </c>
      <c r="N169" s="23">
        <f t="shared" si="39"/>
        <v>-8.2536188463122606E-4</v>
      </c>
      <c r="O169" s="23">
        <f>M169/MAX(M$13:$M169)-1</f>
        <v>-8.2536188463122606E-4</v>
      </c>
      <c r="Q169" s="11">
        <v>42747</v>
      </c>
      <c r="R169" s="6">
        <f t="shared" si="37"/>
        <v>65636523.962825097</v>
      </c>
      <c r="S169" s="23">
        <f t="shared" si="40"/>
        <v>3.0569355254022046E-3</v>
      </c>
      <c r="T169" s="23">
        <f>R169/MAX($R$13:R169)-1</f>
        <v>0</v>
      </c>
      <c r="W169" s="11">
        <v>42753.385416666664</v>
      </c>
      <c r="X169">
        <v>103.72231953877811</v>
      </c>
      <c r="Y169" s="13">
        <f t="shared" si="41"/>
        <v>6.301288904271285E-4</v>
      </c>
      <c r="Z169" s="13">
        <f>X169/MAX($X$13:X169)-1</f>
        <v>-1.3807221618168386E-2</v>
      </c>
      <c r="AB169" s="11">
        <v>42753.385416666664</v>
      </c>
      <c r="AC169" s="23">
        <f t="shared" si="42"/>
        <v>4.5586070236978138E-3</v>
      </c>
      <c r="AD169" s="6">
        <f t="shared" si="43"/>
        <v>53711.218592623685</v>
      </c>
      <c r="AE169" s="23">
        <f t="shared" si="44"/>
        <v>-4.1635863176552323E-3</v>
      </c>
      <c r="AF169" s="6">
        <f t="shared" si="45"/>
        <v>0</v>
      </c>
      <c r="AG169" s="23">
        <f t="shared" si="46"/>
        <v>6.301288904271285E-4</v>
      </c>
      <c r="AH169" s="6">
        <f t="shared" si="47"/>
        <v>0</v>
      </c>
      <c r="AI169" s="24">
        <f t="shared" si="38"/>
        <v>53711.218592623685</v>
      </c>
      <c r="AJ169" s="13">
        <f>AI169/MAX(AI$13:$AI169)-1</f>
        <v>0</v>
      </c>
      <c r="AK169" s="13">
        <f t="shared" si="48"/>
        <v>4.5586070236978138E-3</v>
      </c>
    </row>
    <row r="170" spans="1:37" x14ac:dyDescent="0.3">
      <c r="A170" s="22">
        <f t="shared" si="49"/>
        <v>40702</v>
      </c>
      <c r="B170" s="6">
        <v>855906.83495584945</v>
      </c>
      <c r="C170" s="23">
        <f t="shared" si="34"/>
        <v>-1.4549081679680054E-3</v>
      </c>
      <c r="D170" s="23">
        <f>B170/MAX($B$13:B170)-1</f>
        <v>-6.0206329888534027E-2</v>
      </c>
      <c r="F170" s="11">
        <v>42748</v>
      </c>
      <c r="G170" s="6">
        <f t="shared" si="35"/>
        <v>2238933.4894510461</v>
      </c>
      <c r="H170" s="23">
        <f t="shared" si="36"/>
        <v>6.1808554018849549E-3</v>
      </c>
      <c r="I170" s="23">
        <f>G170/MAX($G$13:G170)-1</f>
        <v>-8.2263522300055625E-3</v>
      </c>
      <c r="L170" s="22">
        <f t="shared" si="50"/>
        <v>40702</v>
      </c>
      <c r="M170" s="10">
        <v>11892348.304380562</v>
      </c>
      <c r="N170" s="23">
        <f t="shared" si="39"/>
        <v>-1.5009368783287513E-3</v>
      </c>
      <c r="O170" s="23">
        <f>M170/MAX(M$13:$M170)-1</f>
        <v>-2.3250599468692679E-3</v>
      </c>
      <c r="Q170" s="11">
        <v>42748</v>
      </c>
      <c r="R170" s="6">
        <f t="shared" si="37"/>
        <v>65260032.957982041</v>
      </c>
      <c r="S170" s="23">
        <f t="shared" si="40"/>
        <v>-5.7359985281409953E-3</v>
      </c>
      <c r="T170" s="23">
        <f>R170/MAX($R$13:R170)-1</f>
        <v>-5.7359985281409953E-3</v>
      </c>
      <c r="W170" s="11">
        <v>42754.385416666664</v>
      </c>
      <c r="X170">
        <v>103.81270662723439</v>
      </c>
      <c r="Y170" s="13">
        <f t="shared" si="41"/>
        <v>8.7143335068295968E-4</v>
      </c>
      <c r="Z170" s="13">
        <f>X170/MAX($X$13:X170)-1</f>
        <v>-1.2947820340883709E-2</v>
      </c>
      <c r="AB170" s="11">
        <v>42754.385416666664</v>
      </c>
      <c r="AC170" s="23">
        <f t="shared" si="42"/>
        <v>-8.3335361752256976E-4</v>
      </c>
      <c r="AD170" s="6">
        <f t="shared" si="43"/>
        <v>53666.458154307977</v>
      </c>
      <c r="AE170" s="23">
        <f t="shared" si="44"/>
        <v>-6.4124121128765754E-3</v>
      </c>
      <c r="AF170" s="6">
        <f t="shared" si="45"/>
        <v>0</v>
      </c>
      <c r="AG170" s="23">
        <f t="shared" si="46"/>
        <v>8.7143335068295968E-4</v>
      </c>
      <c r="AH170" s="6">
        <f t="shared" si="47"/>
        <v>0</v>
      </c>
      <c r="AI170" s="24">
        <f t="shared" si="38"/>
        <v>53666.458154307977</v>
      </c>
      <c r="AJ170" s="13">
        <f>AI170/MAX(AI$13:$AI170)-1</f>
        <v>-8.3335361752256976E-4</v>
      </c>
      <c r="AK170" s="13">
        <f t="shared" si="48"/>
        <v>-8.3335361752256976E-4</v>
      </c>
    </row>
    <row r="171" spans="1:37" x14ac:dyDescent="0.3">
      <c r="A171" s="22">
        <f t="shared" si="49"/>
        <v>40703</v>
      </c>
      <c r="B171" s="6">
        <v>859513.82862265117</v>
      </c>
      <c r="C171" s="23">
        <f t="shared" si="34"/>
        <v>4.2142363157875451E-3</v>
      </c>
      <c r="D171" s="23">
        <f>B171/MAX($B$13:B171)-1</f>
        <v>-5.6245817274603094E-2</v>
      </c>
      <c r="F171" s="11">
        <v>42751</v>
      </c>
      <c r="G171" s="6">
        <f t="shared" si="35"/>
        <v>2264093.5243449234</v>
      </c>
      <c r="H171" s="23">
        <f t="shared" si="36"/>
        <v>1.1237508846252631E-2</v>
      </c>
      <c r="I171" s="23">
        <f>G171/MAX($G$13:G171)-1</f>
        <v>0</v>
      </c>
      <c r="L171" s="22">
        <f t="shared" si="50"/>
        <v>40703</v>
      </c>
      <c r="M171" s="10">
        <v>11858595.202614177</v>
      </c>
      <c r="N171" s="23">
        <f t="shared" si="39"/>
        <v>-2.838220080886189E-3</v>
      </c>
      <c r="O171" s="23">
        <f>M171/MAX(M$13:$M171)-1</f>
        <v>-5.1566809959249227E-3</v>
      </c>
      <c r="Q171" s="11">
        <v>42751</v>
      </c>
      <c r="R171" s="6">
        <f t="shared" si="37"/>
        <v>65677434.794329986</v>
      </c>
      <c r="S171" s="23">
        <f t="shared" si="40"/>
        <v>6.3959795517831708E-3</v>
      </c>
      <c r="T171" s="23">
        <f>R171/MAX($R$13:R171)-1</f>
        <v>0</v>
      </c>
      <c r="W171" s="11">
        <v>42755.385416666664</v>
      </c>
      <c r="X171">
        <v>104.21818611523301</v>
      </c>
      <c r="Y171" s="13">
        <f t="shared" si="41"/>
        <v>3.9058753130731816E-3</v>
      </c>
      <c r="Z171" s="13">
        <f>X171/MAX($X$13:X171)-1</f>
        <v>-9.0925175996381391E-3</v>
      </c>
      <c r="AB171" s="11">
        <v>42755.385416666664</v>
      </c>
      <c r="AC171" s="23">
        <f t="shared" si="42"/>
        <v>-1.3277565281621828E-2</v>
      </c>
      <c r="AD171" s="6">
        <f t="shared" si="43"/>
        <v>52953.898252730723</v>
      </c>
      <c r="AE171" s="23">
        <f t="shared" si="44"/>
        <v>1.289477328918065E-2</v>
      </c>
      <c r="AF171" s="6">
        <f t="shared" si="45"/>
        <v>0</v>
      </c>
      <c r="AG171" s="23">
        <f t="shared" si="46"/>
        <v>3.9058753130731816E-3</v>
      </c>
      <c r="AH171" s="6">
        <f t="shared" si="47"/>
        <v>0</v>
      </c>
      <c r="AI171" s="24">
        <f t="shared" si="38"/>
        <v>52953.898252730723</v>
      </c>
      <c r="AJ171" s="13">
        <f>AI171/MAX(AI$13:$AI171)-1</f>
        <v>-1.4099853992085132E-2</v>
      </c>
      <c r="AK171" s="13">
        <f t="shared" si="48"/>
        <v>-1.3277565281621828E-2</v>
      </c>
    </row>
    <row r="172" spans="1:37" x14ac:dyDescent="0.3">
      <c r="A172" s="22">
        <f t="shared" si="49"/>
        <v>40704</v>
      </c>
      <c r="B172" s="6">
        <v>858703.63389278005</v>
      </c>
      <c r="C172" s="23">
        <f t="shared" si="34"/>
        <v>-9.4261977281906439E-4</v>
      </c>
      <c r="D172" s="23">
        <f>B172/MAX($B$13:B172)-1</f>
        <v>-5.7135418627920709E-2</v>
      </c>
      <c r="F172" s="11">
        <v>42752</v>
      </c>
      <c r="G172" s="6">
        <f t="shared" si="35"/>
        <v>2258503.2323372373</v>
      </c>
      <c r="H172" s="23">
        <f t="shared" si="36"/>
        <v>-2.4691082535133191E-3</v>
      </c>
      <c r="I172" s="23">
        <f>G172/MAX($G$13:G172)-1</f>
        <v>-2.4691082535133191E-3</v>
      </c>
      <c r="L172" s="22">
        <f t="shared" si="50"/>
        <v>40704</v>
      </c>
      <c r="M172" s="10">
        <v>11897466.704345211</v>
      </c>
      <c r="N172" s="23">
        <f t="shared" si="39"/>
        <v>3.2779179208735076E-3</v>
      </c>
      <c r="O172" s="23">
        <f>M172/MAX(M$13:$M172)-1</f>
        <v>-1.8956662521001366E-3</v>
      </c>
      <c r="Q172" s="11">
        <v>42752</v>
      </c>
      <c r="R172" s="6">
        <f t="shared" si="37"/>
        <v>65389292.252729699</v>
      </c>
      <c r="S172" s="23">
        <f t="shared" si="40"/>
        <v>-4.3872380598086735E-3</v>
      </c>
      <c r="T172" s="23">
        <f>R172/MAX($R$13:R172)-1</f>
        <v>-4.3872380598086735E-3</v>
      </c>
      <c r="W172" s="11">
        <v>42758.385416666664</v>
      </c>
      <c r="X172">
        <v>104.09674554362708</v>
      </c>
      <c r="Y172" s="13">
        <f t="shared" si="41"/>
        <v>-1.1652531686903167E-3</v>
      </c>
      <c r="Z172" s="13">
        <f>X172/MAX($X$13:X172)-1</f>
        <v>-1.0247175683384069E-2</v>
      </c>
      <c r="AB172" s="11">
        <v>42758.385416666664</v>
      </c>
      <c r="AC172" s="23">
        <f t="shared" si="42"/>
        <v>-2.1107969311897623E-3</v>
      </c>
      <c r="AD172" s="6">
        <f t="shared" si="43"/>
        <v>52842.123326804322</v>
      </c>
      <c r="AE172" s="23">
        <f t="shared" si="44"/>
        <v>4.0391539746644778E-3</v>
      </c>
      <c r="AF172" s="6">
        <f t="shared" si="45"/>
        <v>0</v>
      </c>
      <c r="AG172" s="23">
        <f t="shared" si="46"/>
        <v>-1.1652531686903167E-3</v>
      </c>
      <c r="AH172" s="6">
        <f t="shared" si="47"/>
        <v>0</v>
      </c>
      <c r="AI172" s="24">
        <f t="shared" si="38"/>
        <v>52842.123326804322</v>
      </c>
      <c r="AJ172" s="13">
        <f>AI172/MAX(AI$13:$AI172)-1</f>
        <v>-1.6180888994738241E-2</v>
      </c>
      <c r="AK172" s="13">
        <f t="shared" si="48"/>
        <v>-2.1107969311898733E-3</v>
      </c>
    </row>
    <row r="173" spans="1:37" x14ac:dyDescent="0.3">
      <c r="A173" s="22">
        <f t="shared" si="49"/>
        <v>40705</v>
      </c>
      <c r="B173" s="6">
        <v>858703.63389278005</v>
      </c>
      <c r="C173" s="23">
        <f t="shared" si="34"/>
        <v>0</v>
      </c>
      <c r="D173" s="23">
        <f>B173/MAX($B$13:B173)-1</f>
        <v>-5.7135418627920709E-2</v>
      </c>
      <c r="F173" s="11">
        <v>42753</v>
      </c>
      <c r="G173" s="6">
        <f t="shared" si="35"/>
        <v>2268798.8610352143</v>
      </c>
      <c r="H173" s="23">
        <f t="shared" si="36"/>
        <v>4.5586070236978138E-3</v>
      </c>
      <c r="I173" s="23">
        <f>G173/MAX($G$13:G173)-1</f>
        <v>0</v>
      </c>
      <c r="L173" s="22">
        <f t="shared" si="50"/>
        <v>40705</v>
      </c>
      <c r="M173" s="10">
        <v>11897466.704345211</v>
      </c>
      <c r="N173" s="23">
        <f t="shared" si="39"/>
        <v>0</v>
      </c>
      <c r="O173" s="23">
        <f>M173/MAX(M$13:$M173)-1</f>
        <v>-1.8956662521001366E-3</v>
      </c>
      <c r="Q173" s="11">
        <v>42753</v>
      </c>
      <c r="R173" s="6">
        <f t="shared" si="37"/>
        <v>65117038.290185072</v>
      </c>
      <c r="S173" s="23">
        <f t="shared" si="40"/>
        <v>-4.1635863176552323E-3</v>
      </c>
      <c r="T173" s="23">
        <f>R173/MAX($R$13:R173)-1</f>
        <v>-8.5325577331057945E-3</v>
      </c>
      <c r="W173" s="11">
        <v>42759.385416666664</v>
      </c>
      <c r="X173">
        <v>104.34680427517979</v>
      </c>
      <c r="Y173" s="13">
        <f t="shared" si="41"/>
        <v>2.4021762663839485E-3</v>
      </c>
      <c r="Z173" s="13">
        <f>X173/MAX($X$13:X173)-1</f>
        <v>-7.8696149392242232E-3</v>
      </c>
      <c r="AB173" s="11">
        <v>42759.385416666664</v>
      </c>
      <c r="AC173" s="23">
        <f t="shared" si="42"/>
        <v>7.3580173120852965E-3</v>
      </c>
      <c r="AD173" s="6">
        <f t="shared" si="43"/>
        <v>53230.936585050295</v>
      </c>
      <c r="AE173" s="23">
        <f t="shared" si="44"/>
        <v>3.5445117529684378E-3</v>
      </c>
      <c r="AF173" s="6">
        <f t="shared" si="45"/>
        <v>0</v>
      </c>
      <c r="AG173" s="23">
        <f t="shared" si="46"/>
        <v>2.4021762663839485E-3</v>
      </c>
      <c r="AH173" s="6">
        <f t="shared" si="47"/>
        <v>0</v>
      </c>
      <c r="AI173" s="24">
        <f t="shared" si="38"/>
        <v>53230.936585050295</v>
      </c>
      <c r="AJ173" s="13">
        <f>AI173/MAX(AI$13:$AI173)-1</f>
        <v>-8.9419309440010863E-3</v>
      </c>
      <c r="AK173" s="13">
        <f t="shared" si="48"/>
        <v>7.3580173120852965E-3</v>
      </c>
    </row>
    <row r="174" spans="1:37" x14ac:dyDescent="0.3">
      <c r="A174" s="22">
        <f t="shared" si="49"/>
        <v>40706</v>
      </c>
      <c r="B174" s="6">
        <v>858703.63389278005</v>
      </c>
      <c r="C174" s="23">
        <f t="shared" si="34"/>
        <v>0</v>
      </c>
      <c r="D174" s="23">
        <f>B174/MAX($B$13:B174)-1</f>
        <v>-5.7135418627920709E-2</v>
      </c>
      <c r="F174" s="11">
        <v>42754</v>
      </c>
      <c r="G174" s="6">
        <f t="shared" si="35"/>
        <v>2266908.1492969394</v>
      </c>
      <c r="H174" s="23">
        <f t="shared" si="36"/>
        <v>-8.3335361752256976E-4</v>
      </c>
      <c r="I174" s="23">
        <f>G174/MAX($G$13:G174)-1</f>
        <v>-8.3335361752256976E-4</v>
      </c>
      <c r="L174" s="22">
        <f t="shared" si="50"/>
        <v>40706</v>
      </c>
      <c r="M174" s="10">
        <v>11897466.704345211</v>
      </c>
      <c r="N174" s="23">
        <f t="shared" si="39"/>
        <v>0</v>
      </c>
      <c r="O174" s="23">
        <f>M174/MAX(M$13:$M174)-1</f>
        <v>-1.8956662521001366E-3</v>
      </c>
      <c r="Q174" s="11">
        <v>42754</v>
      </c>
      <c r="R174" s="6">
        <f t="shared" si="37"/>
        <v>64699481.00509844</v>
      </c>
      <c r="S174" s="23">
        <f t="shared" si="40"/>
        <v>-6.4124121128765754E-3</v>
      </c>
      <c r="T174" s="23">
        <f>R174/MAX($R$13:R174)-1</f>
        <v>-1.4890255569420807E-2</v>
      </c>
      <c r="W174" s="11">
        <v>42760.385416666664</v>
      </c>
      <c r="X174">
        <v>104.43681316561428</v>
      </c>
      <c r="Y174" s="13">
        <f t="shared" si="41"/>
        <v>8.6259364682716999E-4</v>
      </c>
      <c r="Z174" s="13">
        <f>X174/MAX($X$13:X174)-1</f>
        <v>-7.0138095722466209E-3</v>
      </c>
      <c r="AB174" s="11">
        <v>42760.385416666664</v>
      </c>
      <c r="AC174" s="23">
        <f t="shared" si="42"/>
        <v>1.5879720327149238E-2</v>
      </c>
      <c r="AD174" s="6">
        <f t="shared" si="43"/>
        <v>54076.228970773111</v>
      </c>
      <c r="AE174" s="23">
        <f t="shared" si="44"/>
        <v>1.7420023143193131E-3</v>
      </c>
      <c r="AF174" s="6">
        <f t="shared" si="45"/>
        <v>0</v>
      </c>
      <c r="AG174" s="23">
        <f t="shared" si="46"/>
        <v>8.6259364682716999E-4</v>
      </c>
      <c r="AH174" s="6">
        <f t="shared" si="47"/>
        <v>0</v>
      </c>
      <c r="AI174" s="24">
        <f t="shared" si="38"/>
        <v>54076.228970773111</v>
      </c>
      <c r="AJ174" s="13">
        <f>AI174/MAX(AI$13:$AI174)-1</f>
        <v>0</v>
      </c>
      <c r="AK174" s="13">
        <f t="shared" si="48"/>
        <v>1.5879720327149238E-2</v>
      </c>
    </row>
    <row r="175" spans="1:37" x14ac:dyDescent="0.3">
      <c r="A175" s="22">
        <f t="shared" si="49"/>
        <v>40707</v>
      </c>
      <c r="B175" s="6">
        <v>858523.65889306157</v>
      </c>
      <c r="C175" s="23">
        <f t="shared" si="34"/>
        <v>-2.0958919074631766E-4</v>
      </c>
      <c r="D175" s="23">
        <f>B175/MAX($B$13:B175)-1</f>
        <v>-5.7333032852513788E-2</v>
      </c>
      <c r="F175" s="11">
        <v>42755</v>
      </c>
      <c r="G175" s="6">
        <f t="shared" si="35"/>
        <v>2236809.1283572088</v>
      </c>
      <c r="H175" s="23">
        <f t="shared" si="36"/>
        <v>-1.3277565281621828E-2</v>
      </c>
      <c r="I175" s="23">
        <f>G175/MAX($G$13:G175)-1</f>
        <v>-1.4099853992085132E-2</v>
      </c>
      <c r="L175" s="22">
        <f t="shared" si="50"/>
        <v>40707</v>
      </c>
      <c r="M175" s="10">
        <v>11885682.695140362</v>
      </c>
      <c r="N175" s="23">
        <f t="shared" si="39"/>
        <v>-9.9046372624400636E-4</v>
      </c>
      <c r="O175" s="23">
        <f>M175/MAX(M$13:$M175)-1</f>
        <v>-2.8842523896843719E-3</v>
      </c>
      <c r="Q175" s="11">
        <v>42755</v>
      </c>
      <c r="R175" s="6">
        <f t="shared" si="37"/>
        <v>65533766.144586839</v>
      </c>
      <c r="S175" s="23">
        <f t="shared" si="40"/>
        <v>1.289477328918065E-2</v>
      </c>
      <c r="T175" s="23">
        <f>R175/MAX($R$13:R175)-1</f>
        <v>-2.1874887500257234E-3</v>
      </c>
      <c r="W175" s="11">
        <v>42762.385416666664</v>
      </c>
      <c r="X175">
        <v>104.80152158510499</v>
      </c>
      <c r="Y175" s="13">
        <f t="shared" si="41"/>
        <v>3.4921442778261813E-3</v>
      </c>
      <c r="Z175" s="13">
        <f>X175/MAX($X$13:X175)-1</f>
        <v>-3.5461585293837805E-3</v>
      </c>
      <c r="AB175" s="11">
        <v>42762.385416666664</v>
      </c>
      <c r="AC175" s="23">
        <f t="shared" si="42"/>
        <v>0</v>
      </c>
      <c r="AD175" s="6">
        <f t="shared" si="43"/>
        <v>54076.228970773111</v>
      </c>
      <c r="AE175" s="23">
        <f t="shared" si="44"/>
        <v>2.6455275585877125E-3</v>
      </c>
      <c r="AF175" s="6">
        <f t="shared" si="45"/>
        <v>0</v>
      </c>
      <c r="AG175" s="23">
        <f t="shared" si="46"/>
        <v>3.4921442778261813E-3</v>
      </c>
      <c r="AH175" s="6">
        <f t="shared" si="47"/>
        <v>0</v>
      </c>
      <c r="AI175" s="24">
        <f t="shared" si="38"/>
        <v>54076.228970773111</v>
      </c>
      <c r="AJ175" s="13">
        <f>AI175/MAX(AI$13:$AI175)-1</f>
        <v>0</v>
      </c>
      <c r="AK175" s="13">
        <f t="shared" si="48"/>
        <v>0</v>
      </c>
    </row>
    <row r="176" spans="1:37" x14ac:dyDescent="0.3">
      <c r="A176" s="22">
        <f t="shared" si="49"/>
        <v>40708</v>
      </c>
      <c r="B176" s="6">
        <v>858151.38174118148</v>
      </c>
      <c r="C176" s="23">
        <f t="shared" si="34"/>
        <v>-4.3362480232644884E-4</v>
      </c>
      <c r="D176" s="23">
        <f>B176/MAX($B$13:B176)-1</f>
        <v>-5.7741796629802833E-2</v>
      </c>
      <c r="F176" s="11">
        <v>42758</v>
      </c>
      <c r="G176" s="6">
        <f t="shared" si="35"/>
        <v>2232087.6785134152</v>
      </c>
      <c r="H176" s="23">
        <f t="shared" si="36"/>
        <v>-2.1107969311897623E-3</v>
      </c>
      <c r="I176" s="23">
        <f>G176/MAX($G$13:G176)-1</f>
        <v>-1.618088899473813E-2</v>
      </c>
      <c r="L176" s="22">
        <f t="shared" si="50"/>
        <v>40708</v>
      </c>
      <c r="M176" s="10">
        <v>11915118.958995212</v>
      </c>
      <c r="N176" s="23">
        <f t="shared" si="39"/>
        <v>2.4766153202866459E-3</v>
      </c>
      <c r="O176" s="23">
        <f>M176/MAX(M$13:$M176)-1</f>
        <v>-4.1478025305363708E-4</v>
      </c>
      <c r="Q176" s="11">
        <v>42758</v>
      </c>
      <c r="R176" s="6">
        <f t="shared" si="37"/>
        <v>65798467.11658448</v>
      </c>
      <c r="S176" s="23">
        <f t="shared" si="40"/>
        <v>4.0391539746644778E-3</v>
      </c>
      <c r="T176" s="23">
        <f>R176/MAX($R$13:R176)-1</f>
        <v>0</v>
      </c>
      <c r="W176" s="11">
        <v>42765.385416666664</v>
      </c>
      <c r="X176">
        <v>104.47392222806623</v>
      </c>
      <c r="Y176" s="13">
        <f t="shared" si="41"/>
        <v>-3.1259026785478428E-3</v>
      </c>
      <c r="Z176" s="13">
        <f>X176/MAX($X$13:X176)-1</f>
        <v>-6.6609762614860957E-3</v>
      </c>
      <c r="AB176" s="11">
        <v>42765.385416666664</v>
      </c>
      <c r="AC176" s="23">
        <f t="shared" si="42"/>
        <v>2.2985705530409462E-3</v>
      </c>
      <c r="AD176" s="6">
        <f t="shared" si="43"/>
        <v>54200.526998304827</v>
      </c>
      <c r="AE176" s="23">
        <f t="shared" si="44"/>
        <v>-1.5533718917912775E-3</v>
      </c>
      <c r="AF176" s="6">
        <f t="shared" si="45"/>
        <v>0</v>
      </c>
      <c r="AG176" s="23">
        <f t="shared" si="46"/>
        <v>-3.1259026785478428E-3</v>
      </c>
      <c r="AH176" s="6">
        <f t="shared" si="47"/>
        <v>0</v>
      </c>
      <c r="AI176" s="24">
        <f t="shared" si="38"/>
        <v>54200.526998304827</v>
      </c>
      <c r="AJ176" s="13">
        <f>AI176/MAX(AI$13:$AI176)-1</f>
        <v>0</v>
      </c>
      <c r="AK176" s="13">
        <f t="shared" si="48"/>
        <v>2.2985705530409462E-3</v>
      </c>
    </row>
    <row r="177" spans="1:37" x14ac:dyDescent="0.3">
      <c r="A177" s="22">
        <f t="shared" si="49"/>
        <v>40709</v>
      </c>
      <c r="B177" s="6">
        <v>857436.66609581956</v>
      </c>
      <c r="C177" s="23">
        <f t="shared" si="34"/>
        <v>-8.3285497240803696E-4</v>
      </c>
      <c r="D177" s="23">
        <f>B177/MAX($B$13:B177)-1</f>
        <v>-5.8526561059771942E-2</v>
      </c>
      <c r="F177" s="11">
        <v>42759</v>
      </c>
      <c r="G177" s="6">
        <f t="shared" si="35"/>
        <v>2248511.4182940093</v>
      </c>
      <c r="H177" s="23">
        <f t="shared" si="36"/>
        <v>7.3580173120852965E-3</v>
      </c>
      <c r="I177" s="23">
        <f>G177/MAX($G$13:G177)-1</f>
        <v>-8.9419309440009753E-3</v>
      </c>
      <c r="L177" s="22">
        <f t="shared" si="50"/>
        <v>40709</v>
      </c>
      <c r="M177" s="10">
        <v>11884425.914169464</v>
      </c>
      <c r="N177" s="23">
        <f t="shared" si="39"/>
        <v>-2.5759746865621214E-3</v>
      </c>
      <c r="O177" s="23">
        <f>M177/MAX(M$13:$M177)-1</f>
        <v>-2.9896864761833619E-3</v>
      </c>
      <c r="Q177" s="11">
        <v>42759</v>
      </c>
      <c r="R177" s="6">
        <f t="shared" si="37"/>
        <v>66031690.556606524</v>
      </c>
      <c r="S177" s="23">
        <f t="shared" si="40"/>
        <v>3.5445117529684378E-3</v>
      </c>
      <c r="T177" s="23">
        <f>R177/MAX($R$13:R177)-1</f>
        <v>0</v>
      </c>
      <c r="W177" s="11">
        <v>42766.385416666664</v>
      </c>
      <c r="X177">
        <v>104.27477013718627</v>
      </c>
      <c r="Y177" s="13">
        <f t="shared" si="41"/>
        <v>-1.9062373330371862E-3</v>
      </c>
      <c r="Z177" s="13">
        <f>X177/MAX($X$13:X177)-1</f>
        <v>-8.5545161928991531E-3</v>
      </c>
      <c r="AB177" s="11">
        <v>42766.385416666664</v>
      </c>
      <c r="AC177" s="23">
        <f t="shared" si="42"/>
        <v>2.9970081186534436E-3</v>
      </c>
      <c r="AD177" s="6">
        <f t="shared" si="43"/>
        <v>54362.96641775404</v>
      </c>
      <c r="AE177" s="23">
        <f t="shared" si="44"/>
        <v>2.4964450968112395E-3</v>
      </c>
      <c r="AF177" s="6">
        <f t="shared" si="45"/>
        <v>0</v>
      </c>
      <c r="AG177" s="23">
        <f t="shared" si="46"/>
        <v>-1.9062373330371862E-3</v>
      </c>
      <c r="AH177" s="6">
        <f t="shared" si="47"/>
        <v>0</v>
      </c>
      <c r="AI177" s="24">
        <f t="shared" si="38"/>
        <v>54362.96641775404</v>
      </c>
      <c r="AJ177" s="13">
        <f>AI177/MAX(AI$13:$AI177)-1</f>
        <v>0</v>
      </c>
      <c r="AK177" s="13">
        <f t="shared" si="48"/>
        <v>2.9970081186534436E-3</v>
      </c>
    </row>
    <row r="178" spans="1:37" x14ac:dyDescent="0.3">
      <c r="A178" s="22">
        <f t="shared" si="49"/>
        <v>40710</v>
      </c>
      <c r="B178" s="6">
        <v>861303.09695753979</v>
      </c>
      <c r="C178" s="23">
        <f t="shared" si="34"/>
        <v>4.5092903238268534E-3</v>
      </c>
      <c r="D178" s="23">
        <f>B178/MAX($B$13:B178)-1</f>
        <v>-5.4281183991418791E-2</v>
      </c>
      <c r="F178" s="11">
        <v>42760</v>
      </c>
      <c r="G178" s="6">
        <f t="shared" si="35"/>
        <v>2284217.1507689198</v>
      </c>
      <c r="H178" s="23">
        <f t="shared" si="36"/>
        <v>1.5879720327149238E-2</v>
      </c>
      <c r="I178" s="23">
        <f>G178/MAX($G$13:G178)-1</f>
        <v>0</v>
      </c>
      <c r="L178" s="22">
        <f t="shared" si="50"/>
        <v>40710</v>
      </c>
      <c r="M178" s="10">
        <v>11894019.007955857</v>
      </c>
      <c r="N178" s="23">
        <f t="shared" si="39"/>
        <v>8.0719875370283134E-4</v>
      </c>
      <c r="O178" s="23">
        <f>M178/MAX(M$13:$M178)-1</f>
        <v>-2.1849009936779629E-3</v>
      </c>
      <c r="Q178" s="11">
        <v>42760</v>
      </c>
      <c r="R178" s="6">
        <f t="shared" si="37"/>
        <v>66146717.914374545</v>
      </c>
      <c r="S178" s="23">
        <f t="shared" si="40"/>
        <v>1.7420023143193131E-3</v>
      </c>
      <c r="T178" s="23">
        <f>R178/MAX($R$13:R178)-1</f>
        <v>0</v>
      </c>
      <c r="W178" s="11">
        <v>42767.385416666664</v>
      </c>
      <c r="X178">
        <v>104.68158881502426</v>
      </c>
      <c r="Y178" s="13">
        <f t="shared" si="41"/>
        <v>3.9014104495533886E-3</v>
      </c>
      <c r="Z178" s="13">
        <f>X178/MAX($X$13:X178)-1</f>
        <v>-4.6864804222116474E-3</v>
      </c>
      <c r="AB178" s="11">
        <v>42767.385416666664</v>
      </c>
      <c r="AC178" s="23">
        <f t="shared" si="42"/>
        <v>3.9106835774036508E-3</v>
      </c>
      <c r="AD178" s="6">
        <f t="shared" si="43"/>
        <v>54575.562777742896</v>
      </c>
      <c r="AE178" s="23">
        <f t="shared" si="44"/>
        <v>-8.9775921751249488E-3</v>
      </c>
      <c r="AF178" s="6">
        <f t="shared" si="45"/>
        <v>0</v>
      </c>
      <c r="AG178" s="23">
        <f t="shared" si="46"/>
        <v>3.9014104495533886E-3</v>
      </c>
      <c r="AH178" s="6">
        <f t="shared" si="47"/>
        <v>0</v>
      </c>
      <c r="AI178" s="24">
        <f t="shared" si="38"/>
        <v>54575.562777742896</v>
      </c>
      <c r="AJ178" s="13">
        <f>AI178/MAX(AI$13:$AI178)-1</f>
        <v>0</v>
      </c>
      <c r="AK178" s="13">
        <f t="shared" si="48"/>
        <v>3.9106835774036508E-3</v>
      </c>
    </row>
    <row r="179" spans="1:37" x14ac:dyDescent="0.3">
      <c r="A179" s="22">
        <f t="shared" si="49"/>
        <v>40711</v>
      </c>
      <c r="B179" s="6">
        <v>861231.45126992126</v>
      </c>
      <c r="C179" s="23">
        <f t="shared" si="34"/>
        <v>-8.3182897950284662E-5</v>
      </c>
      <c r="D179" s="23">
        <f>B179/MAX($B$13:B179)-1</f>
        <v>-5.4359851623180466E-2</v>
      </c>
      <c r="F179" s="11">
        <v>42762</v>
      </c>
      <c r="G179" s="6">
        <f t="shared" si="35"/>
        <v>2284217.1507689198</v>
      </c>
      <c r="H179" s="23">
        <f t="shared" si="36"/>
        <v>0</v>
      </c>
      <c r="I179" s="23">
        <f>G179/MAX($G$13:G179)-1</f>
        <v>0</v>
      </c>
      <c r="L179" s="22">
        <f t="shared" si="50"/>
        <v>40711</v>
      </c>
      <c r="M179" s="10">
        <v>11870587.83523079</v>
      </c>
      <c r="N179" s="23">
        <f t="shared" si="39"/>
        <v>-1.9699962400760995E-3</v>
      </c>
      <c r="O179" s="23">
        <f>M179/MAX(M$13:$M179)-1</f>
        <v>-4.1505929870115921E-3</v>
      </c>
      <c r="Q179" s="11">
        <v>42762</v>
      </c>
      <c r="R179" s="6">
        <f t="shared" si="37"/>
        <v>66321710.879527166</v>
      </c>
      <c r="S179" s="23">
        <f t="shared" si="40"/>
        <v>2.6455275585877125E-3</v>
      </c>
      <c r="T179" s="23">
        <f>R179/MAX($R$13:R179)-1</f>
        <v>0</v>
      </c>
      <c r="W179" s="11">
        <v>42768.385416666664</v>
      </c>
      <c r="X179">
        <v>104.67849010628969</v>
      </c>
      <c r="Y179" s="13">
        <f t="shared" si="41"/>
        <v>-2.9601277260371539E-5</v>
      </c>
      <c r="Z179" s="13">
        <f>X179/MAX($X$13:X179)-1</f>
        <v>-4.7159429736656211E-3</v>
      </c>
      <c r="AB179" s="11">
        <v>42768.385416666664</v>
      </c>
      <c r="AC179" s="23">
        <f t="shared" si="42"/>
        <v>-9.6993095313990807E-4</v>
      </c>
      <c r="AD179" s="6">
        <f t="shared" si="43"/>
        <v>54522.628250119735</v>
      </c>
      <c r="AE179" s="23">
        <f t="shared" si="44"/>
        <v>1.3267040495304805E-2</v>
      </c>
      <c r="AF179" s="6">
        <f t="shared" si="45"/>
        <v>0</v>
      </c>
      <c r="AG179" s="23">
        <f t="shared" si="46"/>
        <v>-2.9601277260371539E-5</v>
      </c>
      <c r="AH179" s="6">
        <f t="shared" si="47"/>
        <v>0</v>
      </c>
      <c r="AI179" s="24">
        <f t="shared" si="38"/>
        <v>54522.628250119735</v>
      </c>
      <c r="AJ179" s="13">
        <f>AI179/MAX(AI$13:$AI179)-1</f>
        <v>-9.6993095313990807E-4</v>
      </c>
      <c r="AK179" s="13">
        <f t="shared" si="48"/>
        <v>-9.6993095313990807E-4</v>
      </c>
    </row>
    <row r="180" spans="1:37" x14ac:dyDescent="0.3">
      <c r="A180" s="22">
        <f t="shared" si="49"/>
        <v>40712</v>
      </c>
      <c r="B180" s="6">
        <v>861231.45126992126</v>
      </c>
      <c r="C180" s="23">
        <f t="shared" si="34"/>
        <v>0</v>
      </c>
      <c r="D180" s="23">
        <f>B180/MAX($B$13:B180)-1</f>
        <v>-5.4359851623180466E-2</v>
      </c>
      <c r="F180" s="11">
        <v>42765</v>
      </c>
      <c r="G180" s="6">
        <f t="shared" si="35"/>
        <v>2289467.5850484283</v>
      </c>
      <c r="H180" s="23">
        <f t="shared" si="36"/>
        <v>2.2985705530409462E-3</v>
      </c>
      <c r="I180" s="23">
        <f>G180/MAX($G$13:G180)-1</f>
        <v>0</v>
      </c>
      <c r="L180" s="22">
        <f t="shared" si="50"/>
        <v>40712</v>
      </c>
      <c r="M180" s="10">
        <v>11870587.83523079</v>
      </c>
      <c r="N180" s="23">
        <f t="shared" si="39"/>
        <v>0</v>
      </c>
      <c r="O180" s="23">
        <f>M180/MAX(M$13:$M180)-1</f>
        <v>-4.1505929870115921E-3</v>
      </c>
      <c r="Q180" s="11">
        <v>42765</v>
      </c>
      <c r="R180" s="6">
        <f t="shared" si="37"/>
        <v>66218688.598031402</v>
      </c>
      <c r="S180" s="23">
        <f t="shared" si="40"/>
        <v>-1.5533718917912775E-3</v>
      </c>
      <c r="T180" s="23">
        <f>R180/MAX($R$13:R180)-1</f>
        <v>-1.5533718917912775E-3</v>
      </c>
      <c r="W180" s="11">
        <v>42769.385416666664</v>
      </c>
      <c r="X180">
        <v>104.90849045255759</v>
      </c>
      <c r="Y180" s="13">
        <f t="shared" si="41"/>
        <v>2.1972073349010302E-3</v>
      </c>
      <c r="Z180" s="13">
        <f>X180/MAX($X$13:X180)-1</f>
        <v>-2.5290975432573637E-3</v>
      </c>
      <c r="AB180" s="11">
        <v>42769.385416666664</v>
      </c>
      <c r="AC180" s="23">
        <f t="shared" si="42"/>
        <v>-5.9627332833722679E-3</v>
      </c>
      <c r="AD180" s="6">
        <f t="shared" si="43"/>
        <v>54197.524359955816</v>
      </c>
      <c r="AE180" s="23">
        <f t="shared" si="44"/>
        <v>8.7489406152607696E-3</v>
      </c>
      <c r="AF180" s="6">
        <f t="shared" si="45"/>
        <v>0</v>
      </c>
      <c r="AG180" s="23">
        <f t="shared" si="46"/>
        <v>2.1972073349010302E-3</v>
      </c>
      <c r="AH180" s="6">
        <f t="shared" si="47"/>
        <v>0</v>
      </c>
      <c r="AI180" s="24">
        <f t="shared" si="38"/>
        <v>54197.524359955816</v>
      </c>
      <c r="AJ180" s="13">
        <f>AI180/MAX(AI$13:$AI180)-1</f>
        <v>-6.9268807969352642E-3</v>
      </c>
      <c r="AK180" s="13">
        <f t="shared" si="48"/>
        <v>-5.9627332833721569E-3</v>
      </c>
    </row>
    <row r="181" spans="1:37" x14ac:dyDescent="0.3">
      <c r="A181" s="22">
        <f t="shared" si="49"/>
        <v>40713</v>
      </c>
      <c r="B181" s="6">
        <v>861231.45126992126</v>
      </c>
      <c r="C181" s="23">
        <f t="shared" si="34"/>
        <v>0</v>
      </c>
      <c r="D181" s="23">
        <f>B181/MAX($B$13:B181)-1</f>
        <v>-5.4359851623180466E-2</v>
      </c>
      <c r="F181" s="11">
        <v>42766</v>
      </c>
      <c r="G181" s="6">
        <f t="shared" si="35"/>
        <v>2296329.1379882125</v>
      </c>
      <c r="H181" s="23">
        <f t="shared" si="36"/>
        <v>2.9970081186534436E-3</v>
      </c>
      <c r="I181" s="23">
        <f>G181/MAX($G$13:G181)-1</f>
        <v>0</v>
      </c>
      <c r="L181" s="22">
        <f t="shared" si="50"/>
        <v>40713</v>
      </c>
      <c r="M181" s="10">
        <v>11870587.83523079</v>
      </c>
      <c r="N181" s="23">
        <f t="shared" si="39"/>
        <v>0</v>
      </c>
      <c r="O181" s="23">
        <f>M181/MAX(M$13:$M181)-1</f>
        <v>-4.1505929870115921E-3</v>
      </c>
      <c r="Q181" s="11">
        <v>42766</v>
      </c>
      <c r="R181" s="6">
        <f t="shared" si="37"/>
        <v>66383999.918499224</v>
      </c>
      <c r="S181" s="23">
        <f t="shared" si="40"/>
        <v>2.4964450968112395E-3</v>
      </c>
      <c r="T181" s="23">
        <f>R181/MAX($R$13:R181)-1</f>
        <v>0</v>
      </c>
      <c r="W181" s="11">
        <v>42772.385416666664</v>
      </c>
      <c r="X181">
        <v>105.14474190022337</v>
      </c>
      <c r="Y181" s="13">
        <f t="shared" si="41"/>
        <v>2.2519764286630384E-3</v>
      </c>
      <c r="Z181" s="13">
        <f>X181/MAX($X$13:X181)-1</f>
        <v>-2.8281658264761589E-4</v>
      </c>
      <c r="AB181" s="11">
        <v>42772.385416666664</v>
      </c>
      <c r="AC181" s="23">
        <f t="shared" si="42"/>
        <v>6.6709275743650487E-3</v>
      </c>
      <c r="AD181" s="6">
        <f t="shared" si="43"/>
        <v>54559.072119670964</v>
      </c>
      <c r="AE181" s="23">
        <f t="shared" si="44"/>
        <v>2.4746644058659673E-3</v>
      </c>
      <c r="AF181" s="6">
        <f t="shared" si="45"/>
        <v>0</v>
      </c>
      <c r="AG181" s="23">
        <f t="shared" si="46"/>
        <v>2.2519764286630384E-3</v>
      </c>
      <c r="AH181" s="6">
        <f t="shared" si="47"/>
        <v>0</v>
      </c>
      <c r="AI181" s="24">
        <f t="shared" si="38"/>
        <v>54559.072119670964</v>
      </c>
      <c r="AJ181" s="13">
        <f>AI181/MAX(AI$13:$AI181)-1</f>
        <v>-3.0216194268284369E-4</v>
      </c>
      <c r="AK181" s="13">
        <f t="shared" si="48"/>
        <v>6.6709275743650487E-3</v>
      </c>
    </row>
    <row r="182" spans="1:37" x14ac:dyDescent="0.3">
      <c r="A182" s="22">
        <f t="shared" si="49"/>
        <v>40714</v>
      </c>
      <c r="B182" s="6">
        <v>856338.12049623218</v>
      </c>
      <c r="C182" s="23">
        <f t="shared" si="34"/>
        <v>-5.6817836441919178E-3</v>
      </c>
      <c r="D182" s="23">
        <f>B182/MAX($B$13:B182)-1</f>
        <v>-5.9732774351519136E-2</v>
      </c>
      <c r="F182" s="11">
        <v>42767</v>
      </c>
      <c r="G182" s="6">
        <f t="shared" si="35"/>
        <v>2305309.3546364564</v>
      </c>
      <c r="H182" s="23">
        <f t="shared" si="36"/>
        <v>3.9106835774036508E-3</v>
      </c>
      <c r="I182" s="23">
        <f>G182/MAX($G$13:G182)-1</f>
        <v>0</v>
      </c>
      <c r="L182" s="22">
        <f t="shared" si="50"/>
        <v>40714</v>
      </c>
      <c r="M182" s="10">
        <v>11800221.112553341</v>
      </c>
      <c r="N182" s="23">
        <f t="shared" si="39"/>
        <v>-5.9278212380188267E-3</v>
      </c>
      <c r="O182" s="23">
        <f>M182/MAX(M$13:$M182)-1</f>
        <v>-1.0053810251771544E-2</v>
      </c>
      <c r="Q182" s="11">
        <v>42767</v>
      </c>
      <c r="R182" s="6">
        <f t="shared" si="37"/>
        <v>65788031.440277413</v>
      </c>
      <c r="S182" s="23">
        <f t="shared" si="40"/>
        <v>-8.9775921751249488E-3</v>
      </c>
      <c r="T182" s="23">
        <f>R182/MAX($R$13:R182)-1</f>
        <v>-8.9775921751249488E-3</v>
      </c>
      <c r="W182" s="11">
        <v>42773.385416666664</v>
      </c>
      <c r="X182">
        <v>105.06295757633477</v>
      </c>
      <c r="Y182" s="13">
        <f t="shared" si="41"/>
        <v>-7.7782609392118562E-4</v>
      </c>
      <c r="Z182" s="13">
        <f>X182/MAX($X$13:X182)-1</f>
        <v>-1.0604226944509465E-3</v>
      </c>
      <c r="AB182" s="11">
        <v>42773.385416666664</v>
      </c>
      <c r="AC182" s="23">
        <f t="shared" si="42"/>
        <v>-1.2115097826659316E-4</v>
      </c>
      <c r="AD182" s="6">
        <f t="shared" si="43"/>
        <v>54552.46223471035</v>
      </c>
      <c r="AE182" s="23">
        <f t="shared" si="44"/>
        <v>-9.8656553469963493E-3</v>
      </c>
      <c r="AF182" s="6">
        <f t="shared" si="45"/>
        <v>0</v>
      </c>
      <c r="AG182" s="23">
        <f t="shared" si="46"/>
        <v>-7.7782609392118562E-4</v>
      </c>
      <c r="AH182" s="6">
        <f t="shared" si="47"/>
        <v>0</v>
      </c>
      <c r="AI182" s="24">
        <f t="shared" si="38"/>
        <v>54552.46223471035</v>
      </c>
      <c r="AJ182" s="13">
        <f>AI182/MAX(AI$13:$AI182)-1</f>
        <v>-4.2327631373439978E-4</v>
      </c>
      <c r="AK182" s="13">
        <f t="shared" si="48"/>
        <v>-1.2115097826659316E-4</v>
      </c>
    </row>
    <row r="183" spans="1:37" x14ac:dyDescent="0.3">
      <c r="A183" s="22">
        <f t="shared" si="49"/>
        <v>40715</v>
      </c>
      <c r="B183" s="6">
        <v>852052.70613685553</v>
      </c>
      <c r="C183" s="23">
        <f t="shared" si="34"/>
        <v>-5.0043484656426829E-3</v>
      </c>
      <c r="D183" s="23">
        <f>B183/MAX($B$13:B183)-1</f>
        <v>-6.4438199199487123E-2</v>
      </c>
      <c r="F183" s="11">
        <v>42768</v>
      </c>
      <c r="G183" s="6">
        <f t="shared" si="35"/>
        <v>2303073.3637368316</v>
      </c>
      <c r="H183" s="23">
        <f t="shared" si="36"/>
        <v>-9.6993095313990807E-4</v>
      </c>
      <c r="I183" s="23">
        <f>G183/MAX($G$13:G183)-1</f>
        <v>-9.6993095313990807E-4</v>
      </c>
      <c r="L183" s="22">
        <f t="shared" si="50"/>
        <v>40715</v>
      </c>
      <c r="M183" s="10">
        <v>11740022.154895734</v>
      </c>
      <c r="N183" s="23">
        <f t="shared" si="39"/>
        <v>-5.1015109872446507E-3</v>
      </c>
      <c r="O183" s="23">
        <f>M183/MAX(M$13:$M183)-1</f>
        <v>-1.5104031615553182E-2</v>
      </c>
      <c r="Q183" s="11">
        <v>42768</v>
      </c>
      <c r="R183" s="6">
        <f t="shared" si="37"/>
        <v>66660843.917501956</v>
      </c>
      <c r="S183" s="23">
        <f t="shared" si="40"/>
        <v>1.3267040495304805E-2</v>
      </c>
      <c r="T183" s="23">
        <f>R183/MAX($R$13:R183)-1</f>
        <v>0</v>
      </c>
      <c r="W183" s="11">
        <v>42774.385416666664</v>
      </c>
      <c r="X183">
        <v>105.1298684459768</v>
      </c>
      <c r="Y183" s="13">
        <f t="shared" si="41"/>
        <v>6.3686451614897166E-4</v>
      </c>
      <c r="Z183" s="13">
        <f>X183/MAX($X$13:X183)-1</f>
        <v>-4.2423352388820668E-4</v>
      </c>
      <c r="AB183" s="11">
        <v>42774.385416666664</v>
      </c>
      <c r="AC183" s="23">
        <f t="shared" si="42"/>
        <v>4.4464086661033519E-5</v>
      </c>
      <c r="AD183" s="6">
        <f t="shared" si="43"/>
        <v>54554.887860118724</v>
      </c>
      <c r="AE183" s="23">
        <f t="shared" si="44"/>
        <v>-8.5705806653459948E-3</v>
      </c>
      <c r="AF183" s="6">
        <f t="shared" si="45"/>
        <v>0</v>
      </c>
      <c r="AG183" s="23">
        <f t="shared" si="46"/>
        <v>6.3686451614897166E-4</v>
      </c>
      <c r="AH183" s="6">
        <f t="shared" si="47"/>
        <v>0</v>
      </c>
      <c r="AI183" s="24">
        <f t="shared" si="38"/>
        <v>54554.887860118724</v>
      </c>
      <c r="AJ183" s="13">
        <f>AI183/MAX(AI$13:$AI183)-1</f>
        <v>-3.7883104766811559E-4</v>
      </c>
      <c r="AK183" s="13">
        <f t="shared" si="48"/>
        <v>4.4464086661033519E-5</v>
      </c>
    </row>
    <row r="184" spans="1:37" x14ac:dyDescent="0.3">
      <c r="A184" s="22">
        <f t="shared" si="49"/>
        <v>40716</v>
      </c>
      <c r="B184" s="6">
        <v>851769.23439315148</v>
      </c>
      <c r="C184" s="23">
        <f t="shared" si="34"/>
        <v>-3.3269273328084825E-4</v>
      </c>
      <c r="D184" s="23">
        <f>B184/MAX($B$13:B184)-1</f>
        <v>-6.4749453812148694E-2</v>
      </c>
      <c r="F184" s="11">
        <v>42769</v>
      </c>
      <c r="G184" s="6">
        <f t="shared" si="35"/>
        <v>2289340.7515368299</v>
      </c>
      <c r="H184" s="23">
        <f t="shared" si="36"/>
        <v>-5.9627332833722679E-3</v>
      </c>
      <c r="I184" s="23">
        <f>G184/MAX($G$13:G184)-1</f>
        <v>-6.9268807969352642E-3</v>
      </c>
      <c r="L184" s="22">
        <f t="shared" si="50"/>
        <v>40716</v>
      </c>
      <c r="M184" s="10">
        <v>11747362.519193282</v>
      </c>
      <c r="N184" s="23">
        <f t="shared" si="39"/>
        <v>6.2524279773068514E-4</v>
      </c>
      <c r="O184" s="23">
        <f>M184/MAX(M$13:$M184)-1</f>
        <v>-1.4488232504806686E-2</v>
      </c>
      <c r="Q184" s="11">
        <v>42769</v>
      </c>
      <c r="R184" s="6">
        <f t="shared" si="37"/>
        <v>67244055.682299346</v>
      </c>
      <c r="S184" s="23">
        <f t="shared" si="40"/>
        <v>8.7489406152607696E-3</v>
      </c>
      <c r="T184" s="23">
        <f>R184/MAX($R$13:R184)-1</f>
        <v>0</v>
      </c>
      <c r="W184" s="11">
        <v>42775.385416666664</v>
      </c>
      <c r="X184">
        <v>104.51188780537289</v>
      </c>
      <c r="Y184" s="13">
        <f t="shared" si="41"/>
        <v>-5.87825943034892E-3</v>
      </c>
      <c r="Z184" s="13">
        <f>X184/MAX($X$13:X184)-1</f>
        <v>-6.2999991995246196E-3</v>
      </c>
      <c r="AB184" s="11">
        <v>42775.385416666664</v>
      </c>
      <c r="AC184" s="23">
        <f t="shared" si="42"/>
        <v>-1.7821667333339786E-3</v>
      </c>
      <c r="AD184" s="6">
        <f t="shared" si="43"/>
        <v>54457.661953833653</v>
      </c>
      <c r="AE184" s="23">
        <f t="shared" si="44"/>
        <v>-9.0667479921384686E-3</v>
      </c>
      <c r="AF184" s="6">
        <f t="shared" si="45"/>
        <v>0</v>
      </c>
      <c r="AG184" s="23">
        <f t="shared" si="46"/>
        <v>-5.87825943034892E-3</v>
      </c>
      <c r="AH184" s="6">
        <f t="shared" si="47"/>
        <v>0</v>
      </c>
      <c r="AI184" s="24">
        <f t="shared" si="38"/>
        <v>54457.661953833653</v>
      </c>
      <c r="AJ184" s="13">
        <f>AI184/MAX(AI$13:$AI184)-1</f>
        <v>-2.1603226409114828E-3</v>
      </c>
      <c r="AK184" s="13">
        <f t="shared" si="48"/>
        <v>-1.7821667333339786E-3</v>
      </c>
    </row>
    <row r="185" spans="1:37" x14ac:dyDescent="0.3">
      <c r="A185" s="22">
        <f t="shared" si="49"/>
        <v>40717</v>
      </c>
      <c r="B185" s="6">
        <v>852400.85612963233</v>
      </c>
      <c r="C185" s="23">
        <f t="shared" si="34"/>
        <v>7.4154091387312882E-4</v>
      </c>
      <c r="D185" s="23">
        <f>B185/MAX($B$13:B185)-1</f>
        <v>-6.4055927267428259E-2</v>
      </c>
      <c r="F185" s="11">
        <v>42772</v>
      </c>
      <c r="G185" s="6">
        <f t="shared" si="35"/>
        <v>2304612.7778833746</v>
      </c>
      <c r="H185" s="23">
        <f t="shared" si="36"/>
        <v>6.6709275743650487E-3</v>
      </c>
      <c r="I185" s="23">
        <f>G185/MAX($G$13:G185)-1</f>
        <v>-3.0216194268273266E-4</v>
      </c>
      <c r="L185" s="22">
        <f t="shared" si="50"/>
        <v>40717</v>
      </c>
      <c r="M185" s="10">
        <v>11800661.698863741</v>
      </c>
      <c r="N185" s="23">
        <f t="shared" si="39"/>
        <v>4.5371188284499819E-3</v>
      </c>
      <c r="O185" s="23">
        <f>M185/MAX(M$13:$M185)-1</f>
        <v>-1.0016848508845322E-2</v>
      </c>
      <c r="Q185" s="11">
        <v>42772</v>
      </c>
      <c r="R185" s="6">
        <f t="shared" si="37"/>
        <v>67410462.153402403</v>
      </c>
      <c r="S185" s="23">
        <f t="shared" si="40"/>
        <v>2.4746644058659673E-3</v>
      </c>
      <c r="T185" s="23">
        <f>R185/MAX($R$13:R185)-1</f>
        <v>0</v>
      </c>
      <c r="W185" s="11">
        <v>42776.385416666664</v>
      </c>
      <c r="X185">
        <v>104.41866150302624</v>
      </c>
      <c r="Y185" s="13">
        <f t="shared" si="41"/>
        <v>-8.9201625101498205E-4</v>
      </c>
      <c r="Z185" s="13">
        <f>X185/MAX($X$13:X185)-1</f>
        <v>-7.1863957488723651E-3</v>
      </c>
      <c r="AB185" s="11">
        <v>42776.385416666664</v>
      </c>
      <c r="AC185" s="23">
        <f t="shared" si="42"/>
        <v>8.0910925200883277E-3</v>
      </c>
      <c r="AD185" s="6">
        <f t="shared" si="43"/>
        <v>54898.283935129817</v>
      </c>
      <c r="AE185" s="23">
        <f t="shared" si="44"/>
        <v>-3.7940700909279146E-3</v>
      </c>
      <c r="AF185" s="6">
        <f t="shared" si="45"/>
        <v>0</v>
      </c>
      <c r="AG185" s="23">
        <f t="shared" si="46"/>
        <v>-8.9201625101498205E-4</v>
      </c>
      <c r="AH185" s="6">
        <f t="shared" si="47"/>
        <v>0</v>
      </c>
      <c r="AI185" s="24">
        <f t="shared" si="38"/>
        <v>54898.283935129817</v>
      </c>
      <c r="AJ185" s="13">
        <f>AI185/MAX(AI$13:$AI185)-1</f>
        <v>0</v>
      </c>
      <c r="AK185" s="13">
        <f t="shared" si="48"/>
        <v>8.0910925200883277E-3</v>
      </c>
    </row>
    <row r="186" spans="1:37" x14ac:dyDescent="0.3">
      <c r="A186" s="22">
        <f t="shared" si="49"/>
        <v>40718</v>
      </c>
      <c r="B186" s="6">
        <v>857773.42856371147</v>
      </c>
      <c r="C186" s="23">
        <f t="shared" si="34"/>
        <v>6.3028707625583102E-3</v>
      </c>
      <c r="D186" s="23">
        <f>B186/MAX($B$13:B186)-1</f>
        <v>-5.8156792736012375E-2</v>
      </c>
      <c r="F186" s="11">
        <v>42773</v>
      </c>
      <c r="G186" s="6">
        <f t="shared" si="35"/>
        <v>2304333.5717908083</v>
      </c>
      <c r="H186" s="23">
        <f t="shared" si="36"/>
        <v>-1.2115097826659316E-4</v>
      </c>
      <c r="I186" s="23">
        <f>G186/MAX($G$13:G186)-1</f>
        <v>-4.2327631373439978E-4</v>
      </c>
      <c r="L186" s="22">
        <f t="shared" si="50"/>
        <v>40718</v>
      </c>
      <c r="M186" s="10">
        <v>11961583.972712843</v>
      </c>
      <c r="N186" s="23">
        <f t="shared" si="39"/>
        <v>1.3636716139790339E-2</v>
      </c>
      <c r="O186" s="23">
        <f>M186/MAX(M$13:$M186)-1</f>
        <v>0</v>
      </c>
      <c r="Q186" s="11">
        <v>42773</v>
      </c>
      <c r="R186" s="6">
        <f t="shared" si="37"/>
        <v>66745413.767015196</v>
      </c>
      <c r="S186" s="23">
        <f t="shared" si="40"/>
        <v>-9.8656553469963493E-3</v>
      </c>
      <c r="T186" s="23">
        <f>R186/MAX($R$13:R186)-1</f>
        <v>-9.8656553469963493E-3</v>
      </c>
      <c r="W186" s="11">
        <v>42779.385416666664</v>
      </c>
      <c r="X186">
        <v>104.37799873227509</v>
      </c>
      <c r="Y186" s="13">
        <f t="shared" si="41"/>
        <v>-3.8942053236312724E-4</v>
      </c>
      <c r="Z186" s="13">
        <f>X186/MAX($X$13:X186)-1</f>
        <v>-7.5730177511771357E-3</v>
      </c>
      <c r="AB186" s="11">
        <v>42779.385416666664</v>
      </c>
      <c r="AC186" s="23">
        <f t="shared" si="42"/>
        <v>1.0601764962908655E-2</v>
      </c>
      <c r="AD186" s="6">
        <f t="shared" si="43"/>
        <v>55480.302638277084</v>
      </c>
      <c r="AE186" s="23">
        <f t="shared" si="44"/>
        <v>1.04974993045166E-2</v>
      </c>
      <c r="AF186" s="6">
        <f t="shared" si="45"/>
        <v>0</v>
      </c>
      <c r="AG186" s="23">
        <f t="shared" si="46"/>
        <v>-3.8942053236312724E-4</v>
      </c>
      <c r="AH186" s="6">
        <f t="shared" si="47"/>
        <v>0</v>
      </c>
      <c r="AI186" s="24">
        <f t="shared" si="38"/>
        <v>55480.302638277084</v>
      </c>
      <c r="AJ186" s="13">
        <f>AI186/MAX(AI$13:$AI186)-1</f>
        <v>0</v>
      </c>
      <c r="AK186" s="13">
        <f t="shared" si="48"/>
        <v>1.0601764962908655E-2</v>
      </c>
    </row>
    <row r="187" spans="1:37" x14ac:dyDescent="0.3">
      <c r="A187" s="22">
        <f t="shared" si="49"/>
        <v>40719</v>
      </c>
      <c r="B187" s="6">
        <v>857773.42856371147</v>
      </c>
      <c r="C187" s="23">
        <f t="shared" si="34"/>
        <v>0</v>
      </c>
      <c r="D187" s="23">
        <f>B187/MAX($B$13:B187)-1</f>
        <v>-5.8156792736012375E-2</v>
      </c>
      <c r="F187" s="11">
        <v>42774</v>
      </c>
      <c r="G187" s="6">
        <f t="shared" si="35"/>
        <v>2304436.0318784402</v>
      </c>
      <c r="H187" s="23">
        <f t="shared" si="36"/>
        <v>4.4464086661033519E-5</v>
      </c>
      <c r="I187" s="23">
        <f>G187/MAX($G$13:G187)-1</f>
        <v>-3.7883104766822662E-4</v>
      </c>
      <c r="L187" s="22">
        <f t="shared" si="50"/>
        <v>40719</v>
      </c>
      <c r="M187" s="10">
        <v>11961583.972712843</v>
      </c>
      <c r="N187" s="23">
        <f t="shared" si="39"/>
        <v>0</v>
      </c>
      <c r="O187" s="23">
        <f>M187/MAX(M$13:$M187)-1</f>
        <v>0</v>
      </c>
      <c r="Q187" s="11">
        <v>42774</v>
      </c>
      <c r="R187" s="6">
        <f t="shared" si="37"/>
        <v>66173366.814283095</v>
      </c>
      <c r="S187" s="23">
        <f t="shared" si="40"/>
        <v>-8.5705806653459948E-3</v>
      </c>
      <c r="T187" s="23">
        <f>R187/MAX($R$13:R187)-1</f>
        <v>-1.8351681617374438E-2</v>
      </c>
      <c r="W187" s="11">
        <v>42780.385416666664</v>
      </c>
      <c r="X187">
        <v>104.30246200647501</v>
      </c>
      <c r="Y187" s="13">
        <f t="shared" si="41"/>
        <v>-7.2368436564707039E-4</v>
      </c>
      <c r="Z187" s="13">
        <f>X187/MAX($X$13:X187)-1</f>
        <v>-8.2912216422769136E-3</v>
      </c>
      <c r="AB187" s="11">
        <v>42780.385416666664</v>
      </c>
      <c r="AC187" s="23">
        <f t="shared" si="42"/>
        <v>2.503214054634384E-3</v>
      </c>
      <c r="AD187" s="6">
        <f t="shared" si="43"/>
        <v>55619.18171159659</v>
      </c>
      <c r="AE187" s="23">
        <f t="shared" si="44"/>
        <v>2.5537070986292321E-4</v>
      </c>
      <c r="AF187" s="6">
        <f t="shared" si="45"/>
        <v>0</v>
      </c>
      <c r="AG187" s="23">
        <f t="shared" si="46"/>
        <v>-7.2368436564707039E-4</v>
      </c>
      <c r="AH187" s="6">
        <f t="shared" si="47"/>
        <v>0</v>
      </c>
      <c r="AI187" s="24">
        <f t="shared" si="38"/>
        <v>55619.18171159659</v>
      </c>
      <c r="AJ187" s="13">
        <f>AI187/MAX(AI$13:$AI187)-1</f>
        <v>0</v>
      </c>
      <c r="AK187" s="13">
        <f t="shared" si="48"/>
        <v>2.503214054634384E-3</v>
      </c>
    </row>
    <row r="188" spans="1:37" x14ac:dyDescent="0.3">
      <c r="A188" s="22">
        <f t="shared" si="49"/>
        <v>40720</v>
      </c>
      <c r="B188" s="6">
        <v>857773.42856371147</v>
      </c>
      <c r="C188" s="23">
        <f t="shared" si="34"/>
        <v>0</v>
      </c>
      <c r="D188" s="23">
        <f>B188/MAX($B$13:B188)-1</f>
        <v>-5.8156792736012375E-2</v>
      </c>
      <c r="F188" s="11">
        <v>42775</v>
      </c>
      <c r="G188" s="6">
        <f t="shared" si="35"/>
        <v>2300329.1426433302</v>
      </c>
      <c r="H188" s="23">
        <f t="shared" si="36"/>
        <v>-1.7821667333339786E-3</v>
      </c>
      <c r="I188" s="23">
        <f>G188/MAX($G$13:G188)-1</f>
        <v>-2.1603226409114828E-3</v>
      </c>
      <c r="L188" s="22">
        <f t="shared" si="50"/>
        <v>40720</v>
      </c>
      <c r="M188" s="10">
        <v>11961583.972712843</v>
      </c>
      <c r="N188" s="23">
        <f t="shared" si="39"/>
        <v>0</v>
      </c>
      <c r="O188" s="23">
        <f>M188/MAX(M$13:$M188)-1</f>
        <v>0</v>
      </c>
      <c r="Q188" s="11">
        <v>42775</v>
      </c>
      <c r="R188" s="6">
        <f t="shared" si="37"/>
        <v>65573389.57358665</v>
      </c>
      <c r="S188" s="23">
        <f t="shared" si="40"/>
        <v>-9.0667479921384686E-3</v>
      </c>
      <c r="T188" s="23">
        <f>R188/MAX($R$13:R188)-1</f>
        <v>-2.7252039537056238E-2</v>
      </c>
      <c r="W188" s="11">
        <v>42781.385416666664</v>
      </c>
      <c r="X188">
        <v>104.39100400378685</v>
      </c>
      <c r="Y188" s="13">
        <f t="shared" si="41"/>
        <v>8.4889652275266236E-4</v>
      </c>
      <c r="Z188" s="13">
        <f>X188/MAX($X$13:X188)-1</f>
        <v>-7.4493635087458099E-3</v>
      </c>
      <c r="AB188" s="11">
        <v>42781.385416666664</v>
      </c>
      <c r="AC188" s="23">
        <f t="shared" si="42"/>
        <v>-1.9048288045747652E-3</v>
      </c>
      <c r="AD188" s="6">
        <f t="shared" si="43"/>
        <v>55513.236692185463</v>
      </c>
      <c r="AE188" s="23">
        <f t="shared" si="44"/>
        <v>-2.0867498477961099E-3</v>
      </c>
      <c r="AF188" s="6">
        <f t="shared" si="45"/>
        <v>0</v>
      </c>
      <c r="AG188" s="23">
        <f t="shared" si="46"/>
        <v>8.4889652275266236E-4</v>
      </c>
      <c r="AH188" s="6">
        <f t="shared" si="47"/>
        <v>0</v>
      </c>
      <c r="AI188" s="24">
        <f t="shared" si="38"/>
        <v>55513.236692185463</v>
      </c>
      <c r="AJ188" s="13">
        <f>AI188/MAX(AI$13:$AI188)-1</f>
        <v>-1.9048288045747652E-3</v>
      </c>
      <c r="AK188" s="13">
        <f t="shared" si="48"/>
        <v>-1.9048288045747652E-3</v>
      </c>
    </row>
    <row r="189" spans="1:37" x14ac:dyDescent="0.3">
      <c r="A189" s="22">
        <f t="shared" si="49"/>
        <v>40721</v>
      </c>
      <c r="B189" s="6">
        <v>859793.03997690952</v>
      </c>
      <c r="C189" s="23">
        <f t="shared" si="34"/>
        <v>2.35448120208126E-3</v>
      </c>
      <c r="D189" s="23">
        <f>B189/MAX($B$13:B189)-1</f>
        <v>-5.5939240609201413E-2</v>
      </c>
      <c r="F189" s="11">
        <v>42776</v>
      </c>
      <c r="G189" s="6">
        <f t="shared" si="35"/>
        <v>2318941.318563113</v>
      </c>
      <c r="H189" s="23">
        <f t="shared" si="36"/>
        <v>8.0910925200883277E-3</v>
      </c>
      <c r="I189" s="23">
        <f>G189/MAX($G$13:G189)-1</f>
        <v>0</v>
      </c>
      <c r="L189" s="22">
        <f t="shared" si="50"/>
        <v>40721</v>
      </c>
      <c r="M189" s="10">
        <v>12027446.203562969</v>
      </c>
      <c r="N189" s="23">
        <f t="shared" si="39"/>
        <v>5.5061462595902277E-3</v>
      </c>
      <c r="O189" s="23">
        <f>M189/MAX(M$13:$M189)-1</f>
        <v>0</v>
      </c>
      <c r="Q189" s="11">
        <v>42776</v>
      </c>
      <c r="R189" s="6">
        <f t="shared" si="37"/>
        <v>65324599.537444741</v>
      </c>
      <c r="S189" s="23">
        <f t="shared" si="40"/>
        <v>-3.7940700909279146E-3</v>
      </c>
      <c r="T189" s="23">
        <f>R189/MAX($R$13:R189)-1</f>
        <v>-3.0942713479859774E-2</v>
      </c>
      <c r="W189" s="11">
        <v>42782.385416666664</v>
      </c>
      <c r="X189">
        <v>104.41726848071512</v>
      </c>
      <c r="Y189" s="13">
        <f t="shared" si="41"/>
        <v>2.5159712926337008E-4</v>
      </c>
      <c r="Z189" s="13">
        <f>X189/MAX($X$13:X189)-1</f>
        <v>-7.1996406179560823E-3</v>
      </c>
      <c r="AB189" s="11">
        <v>42782.385416666664</v>
      </c>
      <c r="AC189" s="23">
        <f t="shared" si="42"/>
        <v>5.8473786448587362E-4</v>
      </c>
      <c r="AD189" s="6">
        <f t="shared" si="43"/>
        <v>55545.69738365955</v>
      </c>
      <c r="AE189" s="23">
        <f t="shared" si="44"/>
        <v>-2.5989713458831609E-3</v>
      </c>
      <c r="AF189" s="6">
        <f t="shared" si="45"/>
        <v>0</v>
      </c>
      <c r="AG189" s="23">
        <f t="shared" si="46"/>
        <v>2.5159712926337008E-4</v>
      </c>
      <c r="AH189" s="6">
        <f t="shared" si="47"/>
        <v>0</v>
      </c>
      <c r="AI189" s="24">
        <f t="shared" si="38"/>
        <v>55545.69738365955</v>
      </c>
      <c r="AJ189" s="13">
        <f>AI189/MAX(AI$13:$AI189)-1</f>
        <v>-1.3212047656162573E-3</v>
      </c>
      <c r="AK189" s="13">
        <f t="shared" si="48"/>
        <v>5.8473786448587362E-4</v>
      </c>
    </row>
    <row r="190" spans="1:37" x14ac:dyDescent="0.3">
      <c r="A190" s="22">
        <f t="shared" si="49"/>
        <v>40722</v>
      </c>
      <c r="B190" s="6">
        <v>860105.68596358481</v>
      </c>
      <c r="C190" s="23">
        <f t="shared" si="34"/>
        <v>3.6362935280753739E-4</v>
      </c>
      <c r="D190" s="23">
        <f>B190/MAX($B$13:B190)-1</f>
        <v>-5.5595952406253035E-2</v>
      </c>
      <c r="F190" s="11">
        <v>42779</v>
      </c>
      <c r="G190" s="6">
        <f t="shared" si="35"/>
        <v>2343526.1893852968</v>
      </c>
      <c r="H190" s="23">
        <f t="shared" si="36"/>
        <v>1.0601764962908655E-2</v>
      </c>
      <c r="I190" s="23">
        <f>G190/MAX($G$13:G190)-1</f>
        <v>0</v>
      </c>
      <c r="L190" s="22">
        <f t="shared" si="50"/>
        <v>40722</v>
      </c>
      <c r="M190" s="10">
        <v>12041628.518616233</v>
      </c>
      <c r="N190" s="23">
        <f t="shared" si="39"/>
        <v>1.1791626263155663E-3</v>
      </c>
      <c r="O190" s="23">
        <f>M190/MAX(M$13:$M190)-1</f>
        <v>0</v>
      </c>
      <c r="Q190" s="11">
        <v>42779</v>
      </c>
      <c r="R190" s="6">
        <f t="shared" si="37"/>
        <v>66010344.475656897</v>
      </c>
      <c r="S190" s="23">
        <f t="shared" si="40"/>
        <v>1.04974993045166E-2</v>
      </c>
      <c r="T190" s="23">
        <f>R190/MAX($R$13:R190)-1</f>
        <v>-2.0770035288577793E-2</v>
      </c>
      <c r="W190" s="11">
        <v>42783.385416666664</v>
      </c>
      <c r="X190">
        <v>104.76654537698427</v>
      </c>
      <c r="Y190" s="13">
        <f t="shared" si="41"/>
        <v>3.3450108526220657E-3</v>
      </c>
      <c r="Z190" s="13">
        <f>X190/MAX($X$13:X190)-1</f>
        <v>-3.8787126413359907E-3</v>
      </c>
      <c r="AB190" s="11">
        <v>42783.385416666664</v>
      </c>
      <c r="AC190" s="23">
        <f t="shared" si="42"/>
        <v>2.7290252499456713E-4</v>
      </c>
      <c r="AD190" s="6">
        <f t="shared" si="43"/>
        <v>55560.855944728137</v>
      </c>
      <c r="AE190" s="23">
        <f t="shared" si="44"/>
        <v>-2.7813630597348649E-3</v>
      </c>
      <c r="AF190" s="6">
        <f t="shared" si="45"/>
        <v>0</v>
      </c>
      <c r="AG190" s="23">
        <f t="shared" si="46"/>
        <v>3.3450108526220657E-3</v>
      </c>
      <c r="AH190" s="6">
        <f t="shared" si="47"/>
        <v>0</v>
      </c>
      <c r="AI190" s="24">
        <f t="shared" si="38"/>
        <v>55560.855944728137</v>
      </c>
      <c r="AJ190" s="13">
        <f>AI190/MAX(AI$13:$AI190)-1</f>
        <v>-1.0486628007382315E-3</v>
      </c>
      <c r="AK190" s="13">
        <f t="shared" si="48"/>
        <v>2.7290252499456713E-4</v>
      </c>
    </row>
    <row r="191" spans="1:37" x14ac:dyDescent="0.3">
      <c r="A191" s="22">
        <f t="shared" si="49"/>
        <v>40723</v>
      </c>
      <c r="B191" s="6">
        <v>856459.22574903944</v>
      </c>
      <c r="C191" s="23">
        <f t="shared" si="34"/>
        <v>-4.2395490159563565E-3</v>
      </c>
      <c r="D191" s="23">
        <f>B191/MAX($B$13:B191)-1</f>
        <v>-5.9599799656894326E-2</v>
      </c>
      <c r="F191" s="11">
        <v>42780</v>
      </c>
      <c r="G191" s="6">
        <f t="shared" si="35"/>
        <v>2349392.5370799699</v>
      </c>
      <c r="H191" s="23">
        <f t="shared" si="36"/>
        <v>2.503214054634384E-3</v>
      </c>
      <c r="I191" s="23">
        <f>G191/MAX($G$13:G191)-1</f>
        <v>0</v>
      </c>
      <c r="L191" s="22">
        <f t="shared" si="50"/>
        <v>40723</v>
      </c>
      <c r="M191" s="10">
        <v>12052721.182813203</v>
      </c>
      <c r="N191" s="23">
        <f t="shared" si="39"/>
        <v>9.2119302466620034E-4</v>
      </c>
      <c r="O191" s="23">
        <f>M191/MAX(M$13:$M191)-1</f>
        <v>0</v>
      </c>
      <c r="Q191" s="11">
        <v>42780</v>
      </c>
      <c r="R191" s="6">
        <f t="shared" si="37"/>
        <v>66027201.584183939</v>
      </c>
      <c r="S191" s="23">
        <f t="shared" si="40"/>
        <v>2.5537070986292321E-4</v>
      </c>
      <c r="T191" s="23">
        <f>R191/MAX($R$13:R191)-1</f>
        <v>-2.0519968637370489E-2</v>
      </c>
      <c r="W191" s="11">
        <v>42786.385416666664</v>
      </c>
      <c r="X191">
        <v>105.02006074281385</v>
      </c>
      <c r="Y191" s="13">
        <f t="shared" si="41"/>
        <v>2.4198122112106812E-3</v>
      </c>
      <c r="Z191" s="13">
        <f>X191/MAX($X$13:X191)-1</f>
        <v>-1.468286186338541E-3</v>
      </c>
      <c r="AB191" s="11">
        <v>42786.385416666664</v>
      </c>
      <c r="AC191" s="23">
        <f t="shared" si="42"/>
        <v>3.2665250118957267E-4</v>
      </c>
      <c r="AD191" s="6">
        <f t="shared" si="43"/>
        <v>55579.005037290714</v>
      </c>
      <c r="AE191" s="23">
        <f t="shared" si="44"/>
        <v>-2.559402466790317E-3</v>
      </c>
      <c r="AF191" s="6">
        <f t="shared" si="45"/>
        <v>0</v>
      </c>
      <c r="AG191" s="23">
        <f t="shared" si="46"/>
        <v>2.4198122112106812E-3</v>
      </c>
      <c r="AH191" s="6">
        <f t="shared" si="47"/>
        <v>0</v>
      </c>
      <c r="AI191" s="24">
        <f t="shared" si="38"/>
        <v>55579.005037290714</v>
      </c>
      <c r="AJ191" s="13">
        <f>AI191/MAX(AI$13:$AI191)-1</f>
        <v>-7.2235284787547371E-4</v>
      </c>
      <c r="AK191" s="13">
        <f t="shared" si="48"/>
        <v>3.2665250118957267E-4</v>
      </c>
    </row>
    <row r="192" spans="1:37" x14ac:dyDescent="0.3">
      <c r="A192" s="22">
        <f t="shared" si="49"/>
        <v>40724</v>
      </c>
      <c r="B192" s="6">
        <v>850644.14317397564</v>
      </c>
      <c r="C192" s="23">
        <f t="shared" si="34"/>
        <v>-6.7896782476457584E-3</v>
      </c>
      <c r="D192" s="23">
        <f>B192/MAX($B$13:B192)-1</f>
        <v>-6.5984814441245598E-2</v>
      </c>
      <c r="F192" s="11">
        <v>42781</v>
      </c>
      <c r="G192" s="6">
        <f t="shared" si="35"/>
        <v>2344917.3465020871</v>
      </c>
      <c r="H192" s="23">
        <f t="shared" si="36"/>
        <v>-1.9048288045747652E-3</v>
      </c>
      <c r="I192" s="23">
        <f>G192/MAX($G$13:G192)-1</f>
        <v>-1.9048288045747652E-3</v>
      </c>
      <c r="L192" s="22">
        <f t="shared" si="50"/>
        <v>40724</v>
      </c>
      <c r="M192" s="10">
        <v>12061328.139569728</v>
      </c>
      <c r="N192" s="23">
        <f t="shared" si="39"/>
        <v>7.1410900708457348E-4</v>
      </c>
      <c r="O192" s="23">
        <f>M192/MAX(M$13:$M192)-1</f>
        <v>0</v>
      </c>
      <c r="Q192" s="11">
        <v>42781</v>
      </c>
      <c r="R192" s="6">
        <f t="shared" si="37"/>
        <v>65889419.331327736</v>
      </c>
      <c r="S192" s="23">
        <f t="shared" si="40"/>
        <v>-2.0867498477961099E-3</v>
      </c>
      <c r="T192" s="23">
        <f>R192/MAX($R$13:R192)-1</f>
        <v>-2.2563898443735741E-2</v>
      </c>
      <c r="W192" s="11">
        <v>42787.385416666664</v>
      </c>
      <c r="X192">
        <v>105.50689489240986</v>
      </c>
      <c r="Y192" s="13">
        <f t="shared" si="41"/>
        <v>4.6356300515595361E-3</v>
      </c>
      <c r="Z192" s="13">
        <f>X192/MAX($X$13:X192)-1</f>
        <v>0</v>
      </c>
      <c r="AB192" s="11">
        <v>42787.385416666664</v>
      </c>
      <c r="AC192" s="23">
        <f t="shared" si="42"/>
        <v>8.6979630579513412E-3</v>
      </c>
      <c r="AD192" s="6">
        <f t="shared" si="43"/>
        <v>56062.42916990276</v>
      </c>
      <c r="AE192" s="23">
        <f t="shared" si="44"/>
        <v>7.4778813477505146E-4</v>
      </c>
      <c r="AF192" s="6">
        <f t="shared" si="45"/>
        <v>0</v>
      </c>
      <c r="AG192" s="23">
        <f t="shared" si="46"/>
        <v>4.6356300515595361E-3</v>
      </c>
      <c r="AH192" s="6">
        <f t="shared" si="47"/>
        <v>0</v>
      </c>
      <c r="AI192" s="24">
        <f t="shared" si="38"/>
        <v>56062.42916990276</v>
      </c>
      <c r="AJ192" s="13">
        <f>AI192/MAX(AI$13:$AI192)-1</f>
        <v>0</v>
      </c>
      <c r="AK192" s="13">
        <f t="shared" si="48"/>
        <v>8.6979630579513412E-3</v>
      </c>
    </row>
    <row r="193" spans="1:37" x14ac:dyDescent="0.3">
      <c r="A193" s="22">
        <f t="shared" si="49"/>
        <v>40725</v>
      </c>
      <c r="B193" s="6">
        <v>850644.14317397564</v>
      </c>
      <c r="C193" s="23">
        <f t="shared" si="34"/>
        <v>0</v>
      </c>
      <c r="D193" s="23">
        <f>B193/MAX($B$13:B193)-1</f>
        <v>-6.5984814441245598E-2</v>
      </c>
      <c r="F193" s="11">
        <v>42782</v>
      </c>
      <c r="G193" s="6">
        <f t="shared" si="35"/>
        <v>2346288.5084636766</v>
      </c>
      <c r="H193" s="23">
        <f t="shared" si="36"/>
        <v>5.8473786448587362E-4</v>
      </c>
      <c r="I193" s="23">
        <f>G193/MAX($G$13:G193)-1</f>
        <v>-1.3212047656162573E-3</v>
      </c>
      <c r="L193" s="22">
        <f t="shared" si="50"/>
        <v>40725</v>
      </c>
      <c r="M193" s="10">
        <v>12014041.435529489</v>
      </c>
      <c r="N193" s="23">
        <f t="shared" si="39"/>
        <v>-3.9205221425909764E-3</v>
      </c>
      <c r="O193" s="23">
        <f>M193/MAX(M$13:$M193)-1</f>
        <v>-3.9205221425909764E-3</v>
      </c>
      <c r="Q193" s="11">
        <v>42782</v>
      </c>
      <c r="R193" s="6">
        <f t="shared" si="37"/>
        <v>65718174.618488736</v>
      </c>
      <c r="S193" s="23">
        <f t="shared" si="40"/>
        <v>-2.5989713458831609E-3</v>
      </c>
      <c r="T193" s="23">
        <f>R193/MAX($R$13:R193)-1</f>
        <v>-2.5104226864112289E-2</v>
      </c>
      <c r="W193" s="11">
        <v>42788.385416666664</v>
      </c>
      <c r="X193">
        <v>105.55721897099376</v>
      </c>
      <c r="Y193" s="13">
        <f t="shared" si="41"/>
        <v>4.7697431182314176E-4</v>
      </c>
      <c r="Z193" s="13">
        <f>X193/MAX($X$13:X193)-1</f>
        <v>0</v>
      </c>
      <c r="AB193" s="11">
        <v>42788.385416666664</v>
      </c>
      <c r="AC193" s="23">
        <f t="shared" si="42"/>
        <v>2.7624939912136437E-3</v>
      </c>
      <c r="AD193" s="6">
        <f t="shared" si="43"/>
        <v>56217.301293617456</v>
      </c>
      <c r="AE193" s="23">
        <f t="shared" si="44"/>
        <v>6.3589421926346645E-4</v>
      </c>
      <c r="AF193" s="6">
        <f t="shared" si="45"/>
        <v>0</v>
      </c>
      <c r="AG193" s="23">
        <f t="shared" si="46"/>
        <v>4.7697431182314176E-4</v>
      </c>
      <c r="AH193" s="6">
        <f t="shared" si="47"/>
        <v>0</v>
      </c>
      <c r="AI193" s="24">
        <f t="shared" si="38"/>
        <v>56217.301293617456</v>
      </c>
      <c r="AJ193" s="13">
        <f>AI193/MAX(AI$13:$AI193)-1</f>
        <v>0</v>
      </c>
      <c r="AK193" s="13">
        <f t="shared" si="48"/>
        <v>2.7624939912136437E-3</v>
      </c>
    </row>
    <row r="194" spans="1:37" x14ac:dyDescent="0.3">
      <c r="A194" s="22">
        <f t="shared" si="49"/>
        <v>40726</v>
      </c>
      <c r="B194" s="6">
        <v>850644.14317397564</v>
      </c>
      <c r="C194" s="23">
        <f t="shared" si="34"/>
        <v>0</v>
      </c>
      <c r="D194" s="23">
        <f>B194/MAX($B$13:B194)-1</f>
        <v>-6.5984814441245598E-2</v>
      </c>
      <c r="F194" s="11">
        <v>42783</v>
      </c>
      <c r="G194" s="6">
        <f t="shared" si="35"/>
        <v>2346928.8165220022</v>
      </c>
      <c r="H194" s="23">
        <f t="shared" si="36"/>
        <v>2.7290252499456713E-4</v>
      </c>
      <c r="I194" s="23">
        <f>G194/MAX($G$13:G194)-1</f>
        <v>-1.0486628007382315E-3</v>
      </c>
      <c r="L194" s="22">
        <f t="shared" si="50"/>
        <v>40726</v>
      </c>
      <c r="M194" s="10">
        <v>12014041.435529489</v>
      </c>
      <c r="N194" s="23">
        <f t="shared" si="39"/>
        <v>0</v>
      </c>
      <c r="O194" s="23">
        <f>M194/MAX(M$13:$M194)-1</f>
        <v>-3.9205221425909764E-3</v>
      </c>
      <c r="Q194" s="11">
        <v>42783</v>
      </c>
      <c r="R194" s="6">
        <f t="shared" si="37"/>
        <v>65535388.515251666</v>
      </c>
      <c r="S194" s="23">
        <f t="shared" si="40"/>
        <v>-2.7813630597348649E-3</v>
      </c>
      <c r="T194" s="23">
        <f>R194/MAX($R$13:R194)-1</f>
        <v>-2.781576595460411E-2</v>
      </c>
      <c r="W194" s="11">
        <v>42789.385416666664</v>
      </c>
      <c r="X194">
        <v>105.63481752369239</v>
      </c>
      <c r="Y194" s="13">
        <f t="shared" si="41"/>
        <v>7.3513259874680159E-4</v>
      </c>
      <c r="Z194" s="13">
        <f>X194/MAX($X$13:X194)-1</f>
        <v>0</v>
      </c>
      <c r="AB194" s="11">
        <v>42789.385416666664</v>
      </c>
      <c r="AC194" s="23">
        <f t="shared" si="42"/>
        <v>1.4047740267111308E-3</v>
      </c>
      <c r="AD194" s="6">
        <f t="shared" si="43"/>
        <v>56296.273898326523</v>
      </c>
      <c r="AE194" s="23">
        <f t="shared" si="44"/>
        <v>5.6876419910252274E-3</v>
      </c>
      <c r="AF194" s="6">
        <f t="shared" si="45"/>
        <v>0</v>
      </c>
      <c r="AG194" s="23">
        <f t="shared" si="46"/>
        <v>7.3513259874680159E-4</v>
      </c>
      <c r="AH194" s="6">
        <f t="shared" si="47"/>
        <v>0</v>
      </c>
      <c r="AI194" s="24">
        <f t="shared" si="38"/>
        <v>56296.273898326523</v>
      </c>
      <c r="AJ194" s="13">
        <f>AI194/MAX(AI$13:$AI194)-1</f>
        <v>0</v>
      </c>
      <c r="AK194" s="13">
        <f t="shared" si="48"/>
        <v>1.4047740267111308E-3</v>
      </c>
    </row>
    <row r="195" spans="1:37" x14ac:dyDescent="0.3">
      <c r="A195" s="22">
        <f t="shared" si="49"/>
        <v>40727</v>
      </c>
      <c r="B195" s="6">
        <v>850644.14317397564</v>
      </c>
      <c r="C195" s="23">
        <f t="shared" si="34"/>
        <v>0</v>
      </c>
      <c r="D195" s="23">
        <f>B195/MAX($B$13:B195)-1</f>
        <v>-6.5984814441245598E-2</v>
      </c>
      <c r="F195" s="11">
        <v>42786</v>
      </c>
      <c r="G195" s="6">
        <f t="shared" si="35"/>
        <v>2347695.4466900332</v>
      </c>
      <c r="H195" s="23">
        <f t="shared" si="36"/>
        <v>3.2665250118957267E-4</v>
      </c>
      <c r="I195" s="23">
        <f>G195/MAX($G$13:G195)-1</f>
        <v>-7.2235284787525167E-4</v>
      </c>
      <c r="L195" s="22">
        <f t="shared" si="50"/>
        <v>40727</v>
      </c>
      <c r="M195" s="10">
        <v>12014041.435529489</v>
      </c>
      <c r="N195" s="23">
        <f t="shared" si="39"/>
        <v>0</v>
      </c>
      <c r="O195" s="23">
        <f>M195/MAX(M$13:$M195)-1</f>
        <v>-3.9205221425909764E-3</v>
      </c>
      <c r="Q195" s="11">
        <v>42786</v>
      </c>
      <c r="R195" s="6">
        <f t="shared" si="37"/>
        <v>65367657.080223672</v>
      </c>
      <c r="S195" s="23">
        <f t="shared" si="40"/>
        <v>-2.559402466790317E-3</v>
      </c>
      <c r="T195" s="23">
        <f>R195/MAX($R$13:R195)-1</f>
        <v>-3.0303976681394507E-2</v>
      </c>
      <c r="W195" s="11">
        <v>42793.385416666664</v>
      </c>
      <c r="X195">
        <v>106.00926541243794</v>
      </c>
      <c r="Y195" s="13">
        <f t="shared" si="41"/>
        <v>3.5447392964120805E-3</v>
      </c>
      <c r="Z195" s="13">
        <f>X195/MAX($X$13:X195)-1</f>
        <v>0</v>
      </c>
      <c r="AB195" s="11">
        <v>42793.385416666664</v>
      </c>
      <c r="AC195" s="23">
        <f t="shared" si="42"/>
        <v>0</v>
      </c>
      <c r="AD195" s="6">
        <f t="shared" si="43"/>
        <v>56296.273898326523</v>
      </c>
      <c r="AE195" s="23">
        <f t="shared" si="44"/>
        <v>6.4374691803934514E-3</v>
      </c>
      <c r="AF195" s="6">
        <f t="shared" si="45"/>
        <v>0</v>
      </c>
      <c r="AG195" s="23">
        <f t="shared" si="46"/>
        <v>3.5447392964120805E-3</v>
      </c>
      <c r="AH195" s="6">
        <f t="shared" si="47"/>
        <v>0</v>
      </c>
      <c r="AI195" s="24">
        <f t="shared" si="38"/>
        <v>56296.273898326523</v>
      </c>
      <c r="AJ195" s="13">
        <f>AI195/MAX(AI$13:$AI195)-1</f>
        <v>0</v>
      </c>
      <c r="AK195" s="13">
        <f t="shared" si="48"/>
        <v>0</v>
      </c>
    </row>
    <row r="196" spans="1:37" x14ac:dyDescent="0.3">
      <c r="A196" s="22">
        <f t="shared" si="49"/>
        <v>40728</v>
      </c>
      <c r="B196" s="6">
        <v>851112.65651145368</v>
      </c>
      <c r="C196" s="23">
        <f t="shared" si="34"/>
        <v>5.5077477607712311E-4</v>
      </c>
      <c r="D196" s="23">
        <f>B196/MAX($B$13:B196)-1</f>
        <v>-6.5470382436566776E-2</v>
      </c>
      <c r="F196" s="11">
        <v>42787</v>
      </c>
      <c r="G196" s="6">
        <f t="shared" si="35"/>
        <v>2368115.6149566639</v>
      </c>
      <c r="H196" s="23">
        <f t="shared" si="36"/>
        <v>8.6979630579513412E-3</v>
      </c>
      <c r="I196" s="23">
        <f>G196/MAX($G$13:G196)-1</f>
        <v>0</v>
      </c>
      <c r="L196" s="22">
        <f t="shared" si="50"/>
        <v>40728</v>
      </c>
      <c r="M196" s="10">
        <v>12077138.543720307</v>
      </c>
      <c r="N196" s="23">
        <f t="shared" si="39"/>
        <v>5.2519469430343246E-3</v>
      </c>
      <c r="O196" s="23">
        <f>M196/MAX(M$13:$M196)-1</f>
        <v>0</v>
      </c>
      <c r="Q196" s="11">
        <v>42787</v>
      </c>
      <c r="R196" s="6">
        <f t="shared" si="37"/>
        <v>65416538.238586307</v>
      </c>
      <c r="S196" s="23">
        <f t="shared" si="40"/>
        <v>7.4778813477505146E-4</v>
      </c>
      <c r="T196" s="23">
        <f>R196/MAX($R$13:R196)-1</f>
        <v>-2.9578849500818238E-2</v>
      </c>
      <c r="W196" s="11">
        <v>42794.385416666664</v>
      </c>
      <c r="X196">
        <v>106.01330473061742</v>
      </c>
      <c r="Y196" s="13">
        <f t="shared" si="41"/>
        <v>3.8103444673032172E-5</v>
      </c>
      <c r="Z196" s="13">
        <f>X196/MAX($X$13:X196)-1</f>
        <v>0</v>
      </c>
      <c r="AB196" s="11">
        <v>42794.385416666664</v>
      </c>
      <c r="AC196" s="23">
        <f t="shared" si="42"/>
        <v>2.2622169494790345E-3</v>
      </c>
      <c r="AD196" s="6">
        <f t="shared" si="43"/>
        <v>56423.628283331833</v>
      </c>
      <c r="AE196" s="23">
        <f t="shared" si="44"/>
        <v>1.0729952259831421E-3</v>
      </c>
      <c r="AF196" s="6">
        <f t="shared" si="45"/>
        <v>0</v>
      </c>
      <c r="AG196" s="23">
        <f t="shared" si="46"/>
        <v>3.8103444673032172E-5</v>
      </c>
      <c r="AH196" s="6">
        <f t="shared" si="47"/>
        <v>0</v>
      </c>
      <c r="AI196" s="24">
        <f t="shared" si="38"/>
        <v>56423.628283331833</v>
      </c>
      <c r="AJ196" s="13">
        <f>AI196/MAX(AI$13:$AI196)-1</f>
        <v>0</v>
      </c>
      <c r="AK196" s="13">
        <f t="shared" si="48"/>
        <v>2.2622169494790345E-3</v>
      </c>
    </row>
    <row r="197" spans="1:37" x14ac:dyDescent="0.3">
      <c r="A197" s="22">
        <f t="shared" si="49"/>
        <v>40729</v>
      </c>
      <c r="B197" s="6">
        <v>849184.29658824182</v>
      </c>
      <c r="C197" s="23">
        <f t="shared" si="34"/>
        <v>-2.2656929237967471E-3</v>
      </c>
      <c r="D197" s="23">
        <f>B197/MAX($B$13:B197)-1</f>
        <v>-6.7587739578158779E-2</v>
      </c>
      <c r="F197" s="11">
        <v>42788</v>
      </c>
      <c r="G197" s="6">
        <f t="shared" si="35"/>
        <v>2374657.5201134807</v>
      </c>
      <c r="H197" s="23">
        <f t="shared" si="36"/>
        <v>2.7624939912136437E-3</v>
      </c>
      <c r="I197" s="23">
        <f>G197/MAX($G$13:G197)-1</f>
        <v>0</v>
      </c>
      <c r="L197" s="22">
        <f t="shared" si="50"/>
        <v>40729</v>
      </c>
      <c r="M197" s="10">
        <v>12010239.603963731</v>
      </c>
      <c r="N197" s="23">
        <f t="shared" si="39"/>
        <v>-5.5393038271769335E-3</v>
      </c>
      <c r="O197" s="23">
        <f>M197/MAX(M$13:$M197)-1</f>
        <v>-5.5393038271769335E-3</v>
      </c>
      <c r="Q197" s="11">
        <v>42788</v>
      </c>
      <c r="R197" s="6">
        <f t="shared" si="37"/>
        <v>65458136.237096451</v>
      </c>
      <c r="S197" s="23">
        <f t="shared" si="40"/>
        <v>6.3589421926346645E-4</v>
      </c>
      <c r="T197" s="23">
        <f>R197/MAX($R$13:R197)-1</f>
        <v>-2.8961764300964865E-2</v>
      </c>
      <c r="W197" s="11">
        <v>42795.385416666664</v>
      </c>
      <c r="X197">
        <v>106.13272628887761</v>
      </c>
      <c r="Y197" s="13">
        <f t="shared" si="41"/>
        <v>1.1264770828873782E-3</v>
      </c>
      <c r="Z197" s="13">
        <f>X197/MAX($X$13:X197)-1</f>
        <v>0</v>
      </c>
      <c r="AB197" s="11">
        <v>42795.385416666664</v>
      </c>
      <c r="AC197" s="23">
        <f t="shared" si="42"/>
        <v>2.62984920075926E-3</v>
      </c>
      <c r="AD197" s="6">
        <f t="shared" si="43"/>
        <v>56572.013917076692</v>
      </c>
      <c r="AE197" s="23">
        <f t="shared" si="44"/>
        <v>-4.7514727459403439E-3</v>
      </c>
      <c r="AF197" s="6">
        <f t="shared" si="45"/>
        <v>0</v>
      </c>
      <c r="AG197" s="23">
        <f t="shared" si="46"/>
        <v>1.1264770828873782E-3</v>
      </c>
      <c r="AH197" s="6">
        <f t="shared" si="47"/>
        <v>0</v>
      </c>
      <c r="AI197" s="24">
        <f t="shared" si="38"/>
        <v>56572.013917076692</v>
      </c>
      <c r="AJ197" s="13">
        <f>AI197/MAX(AI$13:$AI197)-1</f>
        <v>0</v>
      </c>
      <c r="AK197" s="13">
        <f t="shared" si="48"/>
        <v>2.62984920075926E-3</v>
      </c>
    </row>
    <row r="198" spans="1:37" x14ac:dyDescent="0.3">
      <c r="A198" s="22">
        <f t="shared" si="49"/>
        <v>40730</v>
      </c>
      <c r="B198" s="6">
        <v>851592.18330315663</v>
      </c>
      <c r="C198" s="23">
        <f t="shared" si="34"/>
        <v>2.8355290183637027E-3</v>
      </c>
      <c r="D198" s="23">
        <f>B198/MAX($B$13:B198)-1</f>
        <v>-6.4943857556654438E-2</v>
      </c>
      <c r="F198" s="11">
        <v>42789</v>
      </c>
      <c r="G198" s="6">
        <f t="shared" si="35"/>
        <v>2377993.3773200703</v>
      </c>
      <c r="H198" s="23">
        <f t="shared" si="36"/>
        <v>1.4047740267111308E-3</v>
      </c>
      <c r="I198" s="23">
        <f>G198/MAX($G$13:G198)-1</f>
        <v>0</v>
      </c>
      <c r="L198" s="22">
        <f t="shared" si="50"/>
        <v>40730</v>
      </c>
      <c r="M198" s="10">
        <v>12065699.371930096</v>
      </c>
      <c r="N198" s="23">
        <f t="shared" si="39"/>
        <v>4.6177070395883035E-3</v>
      </c>
      <c r="O198" s="23">
        <f>M198/MAX(M$13:$M198)-1</f>
        <v>-9.4717566986579627E-4</v>
      </c>
      <c r="Q198" s="11">
        <v>42789</v>
      </c>
      <c r="R198" s="6">
        <f t="shared" si="37"/>
        <v>65830438.681412809</v>
      </c>
      <c r="S198" s="23">
        <f t="shared" si="40"/>
        <v>5.6876419910252274E-3</v>
      </c>
      <c r="T198" s="23">
        <f>R198/MAX($R$13:R198)-1</f>
        <v>-2.3438846456712015E-2</v>
      </c>
      <c r="W198" s="11">
        <v>42796.385416666664</v>
      </c>
      <c r="X198">
        <v>106.47575529765901</v>
      </c>
      <c r="Y198" s="13">
        <f t="shared" si="41"/>
        <v>3.2320757298529568E-3</v>
      </c>
      <c r="Z198" s="13">
        <f>X198/MAX($X$13:X198)-1</f>
        <v>0</v>
      </c>
      <c r="AB198" s="11">
        <v>42796.385416666664</v>
      </c>
      <c r="AC198" s="23">
        <f t="shared" si="42"/>
        <v>8.9554392857627008E-5</v>
      </c>
      <c r="AD198" s="6">
        <f t="shared" si="43"/>
        <v>56577.080189435772</v>
      </c>
      <c r="AE198" s="23">
        <f t="shared" si="44"/>
        <v>5.0818999723767355E-3</v>
      </c>
      <c r="AF198" s="6">
        <f t="shared" si="45"/>
        <v>0</v>
      </c>
      <c r="AG198" s="23">
        <f t="shared" si="46"/>
        <v>3.2320757298529568E-3</v>
      </c>
      <c r="AH198" s="6">
        <f t="shared" si="47"/>
        <v>0</v>
      </c>
      <c r="AI198" s="24">
        <f t="shared" si="38"/>
        <v>56577.080189435772</v>
      </c>
      <c r="AJ198" s="13">
        <f>AI198/MAX(AI$13:$AI198)-1</f>
        <v>0</v>
      </c>
      <c r="AK198" s="13">
        <f t="shared" si="48"/>
        <v>8.9554392857627008E-5</v>
      </c>
    </row>
    <row r="199" spans="1:37" x14ac:dyDescent="0.3">
      <c r="A199" s="22">
        <f t="shared" si="49"/>
        <v>40731</v>
      </c>
      <c r="B199" s="6">
        <v>851204.79257580126</v>
      </c>
      <c r="C199" s="23">
        <f t="shared" si="34"/>
        <v>-4.5490169467354846E-4</v>
      </c>
      <c r="D199" s="23">
        <f>B199/MAX($B$13:B199)-1</f>
        <v>-6.5369216180466871E-2</v>
      </c>
      <c r="F199" s="11">
        <v>42793</v>
      </c>
      <c r="G199" s="6">
        <f t="shared" si="35"/>
        <v>2377993.3773200703</v>
      </c>
      <c r="H199" s="23">
        <f t="shared" si="36"/>
        <v>0</v>
      </c>
      <c r="I199" s="23">
        <f>G199/MAX($G$13:G199)-1</f>
        <v>0</v>
      </c>
      <c r="L199" s="22">
        <f t="shared" si="50"/>
        <v>40731</v>
      </c>
      <c r="M199" s="10">
        <v>12056949.869260361</v>
      </c>
      <c r="N199" s="23">
        <f t="shared" si="39"/>
        <v>-7.2515503660652847E-4</v>
      </c>
      <c r="O199" s="23">
        <f>M199/MAX(M$13:$M199)-1</f>
        <v>-1.6716438572647041E-3</v>
      </c>
      <c r="Q199" s="11">
        <v>42793</v>
      </c>
      <c r="R199" s="6">
        <f t="shared" si="37"/>
        <v>66254220.101556189</v>
      </c>
      <c r="S199" s="23">
        <f t="shared" si="40"/>
        <v>6.4374691803934514E-3</v>
      </c>
      <c r="T199" s="23">
        <f>R199/MAX($R$13:R199)-1</f>
        <v>-1.7152264128007522E-2</v>
      </c>
      <c r="W199" s="11">
        <v>42797.385416666664</v>
      </c>
      <c r="X199">
        <v>106.42307275315828</v>
      </c>
      <c r="Y199" s="13">
        <f t="shared" si="41"/>
        <v>-4.9478441691674924E-4</v>
      </c>
      <c r="Z199" s="13">
        <f>X199/MAX($X$13:X199)-1</f>
        <v>-4.9478441691674924E-4</v>
      </c>
      <c r="AB199" s="11">
        <v>42797.385416666664</v>
      </c>
      <c r="AC199" s="23">
        <f t="shared" si="42"/>
        <v>2.4737134078958167E-3</v>
      </c>
      <c r="AD199" s="6">
        <f t="shared" si="43"/>
        <v>56717.035671279977</v>
      </c>
      <c r="AE199" s="23">
        <f t="shared" si="44"/>
        <v>3.2159005520127071E-3</v>
      </c>
      <c r="AF199" s="6">
        <f t="shared" si="45"/>
        <v>0</v>
      </c>
      <c r="AG199" s="23">
        <f t="shared" si="46"/>
        <v>-4.9478441691674924E-4</v>
      </c>
      <c r="AH199" s="6">
        <f t="shared" si="47"/>
        <v>0</v>
      </c>
      <c r="AI199" s="24">
        <f t="shared" si="38"/>
        <v>56717.035671279977</v>
      </c>
      <c r="AJ199" s="13">
        <f>AI199/MAX(AI$13:$AI199)-1</f>
        <v>0</v>
      </c>
      <c r="AK199" s="13">
        <f t="shared" si="48"/>
        <v>2.4737134078958167E-3</v>
      </c>
    </row>
    <row r="200" spans="1:37" x14ac:dyDescent="0.3">
      <c r="A200" s="22">
        <f t="shared" si="49"/>
        <v>40732</v>
      </c>
      <c r="B200" s="6">
        <v>849496.71223694785</v>
      </c>
      <c r="C200" s="23">
        <f t="shared" si="34"/>
        <v>-2.0066620321587125E-3</v>
      </c>
      <c r="D200" s="23">
        <f>B200/MAX($B$13:B200)-1</f>
        <v>-6.7244704288444312E-2</v>
      </c>
      <c r="F200" s="11">
        <v>42794</v>
      </c>
      <c r="G200" s="6">
        <f t="shared" si="35"/>
        <v>2383372.9142439929</v>
      </c>
      <c r="H200" s="23">
        <f t="shared" si="36"/>
        <v>2.2622169494790345E-3</v>
      </c>
      <c r="I200" s="23">
        <f>G200/MAX($G$13:G200)-1</f>
        <v>0</v>
      </c>
      <c r="L200" s="22">
        <f t="shared" si="50"/>
        <v>40732</v>
      </c>
      <c r="M200" s="10">
        <v>12049532.415462846</v>
      </c>
      <c r="N200" s="23">
        <f t="shared" si="39"/>
        <v>-6.1520151265015421E-4</v>
      </c>
      <c r="O200" s="23">
        <f>M200/MAX(M$13:$M200)-1</f>
        <v>-2.2858169720852972E-3</v>
      </c>
      <c r="Q200" s="11">
        <v>42794</v>
      </c>
      <c r="R200" s="6">
        <f t="shared" si="37"/>
        <v>66325310.56342639</v>
      </c>
      <c r="S200" s="23">
        <f t="shared" si="40"/>
        <v>1.0729952259831421E-3</v>
      </c>
      <c r="T200" s="23">
        <f>R200/MAX($R$13:R200)-1</f>
        <v>-1.6097673199548579E-2</v>
      </c>
      <c r="W200" s="11">
        <v>42800.385416666664</v>
      </c>
      <c r="X200">
        <v>106.29870123349849</v>
      </c>
      <c r="Y200" s="13">
        <f t="shared" si="41"/>
        <v>-1.168651838763024E-3</v>
      </c>
      <c r="Z200" s="13">
        <f>X200/MAX($X$13:X200)-1</f>
        <v>-1.6628580249611336E-3</v>
      </c>
      <c r="AB200" s="11">
        <v>42800.385416666664</v>
      </c>
      <c r="AC200" s="23">
        <f t="shared" si="42"/>
        <v>2.6538931625712525E-3</v>
      </c>
      <c r="AD200" s="6">
        <f t="shared" si="43"/>
        <v>56867.556624449295</v>
      </c>
      <c r="AE200" s="23">
        <f t="shared" si="44"/>
        <v>-5.3193135826287152E-3</v>
      </c>
      <c r="AF200" s="6">
        <f t="shared" si="45"/>
        <v>0</v>
      </c>
      <c r="AG200" s="23">
        <f t="shared" si="46"/>
        <v>-1.168651838763024E-3</v>
      </c>
      <c r="AH200" s="6">
        <f t="shared" si="47"/>
        <v>0</v>
      </c>
      <c r="AI200" s="24">
        <f t="shared" si="38"/>
        <v>56867.556624449295</v>
      </c>
      <c r="AJ200" s="13">
        <f>AI200/MAX(AI$13:$AI200)-1</f>
        <v>0</v>
      </c>
      <c r="AK200" s="13">
        <f t="shared" si="48"/>
        <v>2.6538931625712525E-3</v>
      </c>
    </row>
    <row r="201" spans="1:37" x14ac:dyDescent="0.3">
      <c r="A201" s="22">
        <f t="shared" si="49"/>
        <v>40733</v>
      </c>
      <c r="B201" s="6">
        <v>849496.71223694785</v>
      </c>
      <c r="C201" s="23">
        <f t="shared" si="34"/>
        <v>0</v>
      </c>
      <c r="D201" s="23">
        <f>B201/MAX($B$13:B201)-1</f>
        <v>-6.7244704288444312E-2</v>
      </c>
      <c r="F201" s="11">
        <v>42795</v>
      </c>
      <c r="G201" s="6">
        <f t="shared" si="35"/>
        <v>2389640.825597629</v>
      </c>
      <c r="H201" s="23">
        <f t="shared" si="36"/>
        <v>2.62984920075926E-3</v>
      </c>
      <c r="I201" s="23">
        <f>G201/MAX($G$13:G201)-1</f>
        <v>0</v>
      </c>
      <c r="L201" s="22">
        <f t="shared" si="50"/>
        <v>40733</v>
      </c>
      <c r="M201" s="10">
        <v>12049532.415462846</v>
      </c>
      <c r="N201" s="23">
        <f t="shared" si="39"/>
        <v>0</v>
      </c>
      <c r="O201" s="23">
        <f>M201/MAX(M$13:$M201)-1</f>
        <v>-2.2858169720852972E-3</v>
      </c>
      <c r="Q201" s="11">
        <v>42795</v>
      </c>
      <c r="R201" s="6">
        <f t="shared" si="37"/>
        <v>66010167.657918237</v>
      </c>
      <c r="S201" s="23">
        <f t="shared" si="40"/>
        <v>-4.7514727459403439E-3</v>
      </c>
      <c r="T201" s="23">
        <f>R201/MAX($R$13:R201)-1</f>
        <v>-2.0772658290008295E-2</v>
      </c>
      <c r="W201" s="11">
        <v>42801.385416666664</v>
      </c>
      <c r="X201">
        <v>106.28990068722263</v>
      </c>
      <c r="Y201" s="13">
        <f t="shared" si="41"/>
        <v>-8.2790722499392899E-5</v>
      </c>
      <c r="Z201" s="13">
        <f>X201/MAX($X$13:X201)-1</f>
        <v>-1.7455110782432781E-3</v>
      </c>
      <c r="AB201" s="11">
        <v>42801.385416666664</v>
      </c>
      <c r="AC201" s="23">
        <f t="shared" si="42"/>
        <v>6.8881047955260399E-4</v>
      </c>
      <c r="AD201" s="6">
        <f t="shared" si="43"/>
        <v>56906.727593398769</v>
      </c>
      <c r="AE201" s="23">
        <f t="shared" si="44"/>
        <v>-4.4758330910082966E-3</v>
      </c>
      <c r="AF201" s="6">
        <f t="shared" si="45"/>
        <v>0</v>
      </c>
      <c r="AG201" s="23">
        <f t="shared" si="46"/>
        <v>-8.2790722499392899E-5</v>
      </c>
      <c r="AH201" s="6">
        <f t="shared" si="47"/>
        <v>0</v>
      </c>
      <c r="AI201" s="24">
        <f t="shared" si="38"/>
        <v>56906.727593398769</v>
      </c>
      <c r="AJ201" s="13">
        <f>AI201/MAX(AI$13:$AI201)-1</f>
        <v>0</v>
      </c>
      <c r="AK201" s="13">
        <f t="shared" si="48"/>
        <v>6.8881047955260399E-4</v>
      </c>
    </row>
    <row r="202" spans="1:37" x14ac:dyDescent="0.3">
      <c r="A202" s="22">
        <f t="shared" si="49"/>
        <v>40734</v>
      </c>
      <c r="B202" s="6">
        <v>849496.71223694785</v>
      </c>
      <c r="C202" s="23">
        <f t="shared" si="34"/>
        <v>0</v>
      </c>
      <c r="D202" s="23">
        <f>B202/MAX($B$13:B202)-1</f>
        <v>-6.7244704288444312E-2</v>
      </c>
      <c r="F202" s="11">
        <v>42796</v>
      </c>
      <c r="G202" s="6">
        <f t="shared" si="35"/>
        <v>2389854.8284309129</v>
      </c>
      <c r="H202" s="23">
        <f t="shared" si="36"/>
        <v>8.9554392857627008E-5</v>
      </c>
      <c r="I202" s="23">
        <f>G202/MAX($G$13:G202)-1</f>
        <v>0</v>
      </c>
      <c r="L202" s="22">
        <f t="shared" si="50"/>
        <v>40734</v>
      </c>
      <c r="M202" s="10">
        <v>12049532.415462846</v>
      </c>
      <c r="N202" s="23">
        <f t="shared" si="39"/>
        <v>0</v>
      </c>
      <c r="O202" s="23">
        <f>M202/MAX(M$13:$M202)-1</f>
        <v>-2.2858169720852972E-3</v>
      </c>
      <c r="Q202" s="11">
        <v>42796</v>
      </c>
      <c r="R202" s="6">
        <f t="shared" si="37"/>
        <v>66345624.727115601</v>
      </c>
      <c r="S202" s="23">
        <f t="shared" si="40"/>
        <v>5.0818999723767355E-3</v>
      </c>
      <c r="T202" s="23">
        <f>R202/MAX($R$13:R202)-1</f>
        <v>-1.5796322889221726E-2</v>
      </c>
      <c r="W202" s="11">
        <v>42802.385416666664</v>
      </c>
      <c r="X202">
        <v>106.09158465308249</v>
      </c>
      <c r="Y202" s="13">
        <f t="shared" si="41"/>
        <v>-1.8658031746940917E-3</v>
      </c>
      <c r="Z202" s="13">
        <f>X202/MAX($X$13:X202)-1</f>
        <v>-3.6080574728259984E-3</v>
      </c>
      <c r="AB202" s="11">
        <v>42802.385416666664</v>
      </c>
      <c r="AC202" s="23">
        <f t="shared" si="42"/>
        <v>-9.7988525001502236E-4</v>
      </c>
      <c r="AD202" s="6">
        <f t="shared" si="43"/>
        <v>56850.965530403373</v>
      </c>
      <c r="AE202" s="23">
        <f t="shared" si="44"/>
        <v>-6.2682718539852633E-3</v>
      </c>
      <c r="AF202" s="6">
        <f t="shared" si="45"/>
        <v>0</v>
      </c>
      <c r="AG202" s="23">
        <f t="shared" si="46"/>
        <v>-1.8658031746940917E-3</v>
      </c>
      <c r="AH202" s="6">
        <f t="shared" si="47"/>
        <v>0</v>
      </c>
      <c r="AI202" s="24">
        <f t="shared" si="38"/>
        <v>56850.965530403373</v>
      </c>
      <c r="AJ202" s="13">
        <f>AI202/MAX(AI$13:$AI202)-1</f>
        <v>-9.7988525001502236E-4</v>
      </c>
      <c r="AK202" s="13">
        <f t="shared" si="48"/>
        <v>-9.7988525001502236E-4</v>
      </c>
    </row>
    <row r="203" spans="1:37" x14ac:dyDescent="0.3">
      <c r="A203" s="22">
        <f t="shared" si="49"/>
        <v>40735</v>
      </c>
      <c r="B203" s="6">
        <v>849752.79856193508</v>
      </c>
      <c r="C203" s="23">
        <f t="shared" si="34"/>
        <v>3.01456522783905E-4</v>
      </c>
      <c r="D203" s="23">
        <f>B203/MAX($B$13:B203)-1</f>
        <v>-6.6963519120390891E-2</v>
      </c>
      <c r="F203" s="11">
        <v>42797</v>
      </c>
      <c r="G203" s="6">
        <f t="shared" si="35"/>
        <v>2395766.6443629269</v>
      </c>
      <c r="H203" s="23">
        <f t="shared" si="36"/>
        <v>2.4737134078958167E-3</v>
      </c>
      <c r="I203" s="23">
        <f>G203/MAX($G$13:G203)-1</f>
        <v>0</v>
      </c>
      <c r="L203" s="22">
        <f t="shared" si="50"/>
        <v>40735</v>
      </c>
      <c r="M203" s="10">
        <v>12137278.241117364</v>
      </c>
      <c r="N203" s="23">
        <f t="shared" si="39"/>
        <v>7.2820938297917248E-3</v>
      </c>
      <c r="O203" s="23">
        <f>M203/MAX(M$13:$M203)-1</f>
        <v>0</v>
      </c>
      <c r="Q203" s="11">
        <v>42797</v>
      </c>
      <c r="R203" s="6">
        <f t="shared" si="37"/>
        <v>66558985.658299156</v>
      </c>
      <c r="S203" s="23">
        <f t="shared" si="40"/>
        <v>3.2159005520127071E-3</v>
      </c>
      <c r="T203" s="23">
        <f>R203/MAX($R$13:R203)-1</f>
        <v>-1.2631221740708298E-2</v>
      </c>
      <c r="W203" s="11">
        <v>42803.385416666664</v>
      </c>
      <c r="X203">
        <v>106.23455321410118</v>
      </c>
      <c r="Y203" s="13">
        <f t="shared" si="41"/>
        <v>1.347595678641289E-3</v>
      </c>
      <c r="Z203" s="13">
        <f>X203/MAX($X$13:X203)-1</f>
        <v>-2.2653239968435379E-3</v>
      </c>
      <c r="AB203" s="11">
        <v>42803.385416666664</v>
      </c>
      <c r="AC203" s="23">
        <f t="shared" si="42"/>
        <v>1.208572438540223E-4</v>
      </c>
      <c r="AD203" s="6">
        <f t="shared" si="43"/>
        <v>56857.836381407818</v>
      </c>
      <c r="AE203" s="23">
        <f t="shared" si="44"/>
        <v>-3.2112217659729936E-4</v>
      </c>
      <c r="AF203" s="6">
        <f t="shared" si="45"/>
        <v>0</v>
      </c>
      <c r="AG203" s="23">
        <f t="shared" si="46"/>
        <v>1.347595678641289E-3</v>
      </c>
      <c r="AH203" s="6">
        <f t="shared" si="47"/>
        <v>0</v>
      </c>
      <c r="AI203" s="24">
        <f t="shared" si="38"/>
        <v>56857.836381407818</v>
      </c>
      <c r="AJ203" s="13">
        <f>AI203/MAX(AI$13:$AI203)-1</f>
        <v>-8.5914643239159982E-4</v>
      </c>
      <c r="AK203" s="13">
        <f t="shared" si="48"/>
        <v>1.208572438540223E-4</v>
      </c>
    </row>
    <row r="204" spans="1:37" x14ac:dyDescent="0.3">
      <c r="A204" s="22">
        <f t="shared" si="49"/>
        <v>40736</v>
      </c>
      <c r="B204" s="6">
        <v>856970.8027935361</v>
      </c>
      <c r="C204" s="23">
        <f t="shared" si="34"/>
        <v>8.4942400234706561E-3</v>
      </c>
      <c r="D204" s="23">
        <f>B204/MAX($B$13:B204)-1</f>
        <v>-5.9038083301145017E-2</v>
      </c>
      <c r="F204" s="11">
        <v>42800</v>
      </c>
      <c r="G204" s="6">
        <f t="shared" si="35"/>
        <v>2402124.7530795177</v>
      </c>
      <c r="H204" s="23">
        <f t="shared" si="36"/>
        <v>2.6538931625712525E-3</v>
      </c>
      <c r="I204" s="23">
        <f>G204/MAX($G$13:G204)-1</f>
        <v>0</v>
      </c>
      <c r="L204" s="22">
        <f t="shared" si="50"/>
        <v>40736</v>
      </c>
      <c r="M204" s="10">
        <v>12153881.984334571</v>
      </c>
      <c r="N204" s="23">
        <f t="shared" si="39"/>
        <v>1.367995598960503E-3</v>
      </c>
      <c r="O204" s="23">
        <f>M204/MAX(M$13:$M204)-1</f>
        <v>0</v>
      </c>
      <c r="Q204" s="11">
        <v>42800</v>
      </c>
      <c r="R204" s="6">
        <f t="shared" si="37"/>
        <v>66204937.541840978</v>
      </c>
      <c r="S204" s="23">
        <f t="shared" si="40"/>
        <v>-5.3193135826287152E-3</v>
      </c>
      <c r="T204" s="23">
        <f>R204/MAX($R$13:R204)-1</f>
        <v>-1.788334589396634E-2</v>
      </c>
      <c r="W204" s="11">
        <v>42804.385416666664</v>
      </c>
      <c r="X204">
        <v>105.8812007637087</v>
      </c>
      <c r="Y204" s="13">
        <f t="shared" si="41"/>
        <v>-3.3261536826002525E-3</v>
      </c>
      <c r="Z204" s="13">
        <f>X204/MAX($X$13:X204)-1</f>
        <v>-5.5839428636893507E-3</v>
      </c>
      <c r="AB204" s="11">
        <v>42804.385416666664</v>
      </c>
      <c r="AC204" s="23">
        <f t="shared" si="42"/>
        <v>7.9719902932096076E-4</v>
      </c>
      <c r="AD204" s="6">
        <f t="shared" si="43"/>
        <v>56903.163393380368</v>
      </c>
      <c r="AE204" s="23">
        <f t="shared" si="44"/>
        <v>-1.4128135931393837E-3</v>
      </c>
      <c r="AF204" s="6">
        <f t="shared" si="45"/>
        <v>0</v>
      </c>
      <c r="AG204" s="23">
        <f t="shared" si="46"/>
        <v>-3.3261536826002525E-3</v>
      </c>
      <c r="AH204" s="6">
        <f t="shared" si="47"/>
        <v>0</v>
      </c>
      <c r="AI204" s="24">
        <f t="shared" si="38"/>
        <v>56903.163393380368</v>
      </c>
      <c r="AJ204" s="13">
        <f>AI204/MAX(AI$13:$AI204)-1</f>
        <v>-6.2632313772570392E-5</v>
      </c>
      <c r="AK204" s="13">
        <f t="shared" si="48"/>
        <v>7.9719902932096076E-4</v>
      </c>
    </row>
    <row r="205" spans="1:37" x14ac:dyDescent="0.3">
      <c r="A205" s="22">
        <f t="shared" si="49"/>
        <v>40737</v>
      </c>
      <c r="B205" s="6">
        <v>850378.14931150689</v>
      </c>
      <c r="C205" s="23">
        <f t="shared" si="34"/>
        <v>-7.6929732734635214E-3</v>
      </c>
      <c r="D205" s="23">
        <f>B205/MAX($B$13:B205)-1</f>
        <v>-6.6276878177656262E-2</v>
      </c>
      <c r="F205" s="11">
        <v>42801</v>
      </c>
      <c r="G205" s="6">
        <f t="shared" si="35"/>
        <v>2403779.3617826318</v>
      </c>
      <c r="H205" s="23">
        <f t="shared" si="36"/>
        <v>6.8881047955260399E-4</v>
      </c>
      <c r="I205" s="23">
        <f>G205/MAX($G$13:G205)-1</f>
        <v>0</v>
      </c>
      <c r="L205" s="22">
        <f t="shared" si="50"/>
        <v>40737</v>
      </c>
      <c r="M205" s="10">
        <v>12114279.515135048</v>
      </c>
      <c r="N205" s="23">
        <f t="shared" si="39"/>
        <v>-3.2584214040063397E-3</v>
      </c>
      <c r="O205" s="23">
        <f>M205/MAX(M$13:$M205)-1</f>
        <v>-3.2584214040063397E-3</v>
      </c>
      <c r="Q205" s="11">
        <v>42801</v>
      </c>
      <c r="R205" s="6">
        <f t="shared" si="37"/>
        <v>65908615.291603066</v>
      </c>
      <c r="S205" s="23">
        <f t="shared" si="40"/>
        <v>-4.4758330910082966E-3</v>
      </c>
      <c r="T205" s="23">
        <f>R205/MAX($R$13:R205)-1</f>
        <v>-2.2279136113644515E-2</v>
      </c>
      <c r="W205" s="11">
        <v>42808.385416666664</v>
      </c>
      <c r="X205">
        <v>105.55043125921462</v>
      </c>
      <c r="Y205" s="13">
        <f t="shared" si="41"/>
        <v>-3.123968203120886E-3</v>
      </c>
      <c r="Z205" s="13">
        <f>X205/MAX($X$13:X205)-1</f>
        <v>-8.6904670068560508E-3</v>
      </c>
      <c r="AB205" s="11">
        <v>42808.385416666664</v>
      </c>
      <c r="AC205" s="23">
        <f t="shared" si="42"/>
        <v>2.6692852104650555E-3</v>
      </c>
      <c r="AD205" s="6">
        <f t="shared" si="43"/>
        <v>57055.054165854992</v>
      </c>
      <c r="AE205" s="23">
        <f t="shared" si="44"/>
        <v>2.4275790301309108E-4</v>
      </c>
      <c r="AF205" s="6">
        <f t="shared" si="45"/>
        <v>0</v>
      </c>
      <c r="AG205" s="23">
        <f t="shared" si="46"/>
        <v>-3.123968203120886E-3</v>
      </c>
      <c r="AH205" s="6">
        <f t="shared" si="47"/>
        <v>0</v>
      </c>
      <c r="AI205" s="24">
        <f t="shared" si="38"/>
        <v>57055.054165854992</v>
      </c>
      <c r="AJ205" s="13">
        <f>AI205/MAX(AI$13:$AI205)-1</f>
        <v>0</v>
      </c>
      <c r="AK205" s="13">
        <f t="shared" si="48"/>
        <v>2.6692852104650555E-3</v>
      </c>
    </row>
    <row r="206" spans="1:37" x14ac:dyDescent="0.3">
      <c r="A206" s="22">
        <f t="shared" si="49"/>
        <v>40738</v>
      </c>
      <c r="B206" s="6">
        <v>852361.02198692888</v>
      </c>
      <c r="C206" s="23">
        <f t="shared" ref="C206:C269" si="51">B206/B205-1</f>
        <v>2.3317540285194838E-3</v>
      </c>
      <c r="D206" s="23">
        <f>B206/MAX($B$13:B206)-1</f>
        <v>-6.4099665526825333E-2</v>
      </c>
      <c r="F206" s="11">
        <v>42802</v>
      </c>
      <c r="G206" s="6">
        <f t="shared" ref="G206:G269" si="52">VLOOKUP($F$13:$F$1286,$A$13:$D$4210,2,FALSE)</f>
        <v>2401423.9338417305</v>
      </c>
      <c r="H206" s="23">
        <f t="shared" ref="H206:H269" si="53">VLOOKUP($F$13:$F$1286,$A$13:$D$4210,3,FALSE)</f>
        <v>-9.7988525001502236E-4</v>
      </c>
      <c r="I206" s="23">
        <f>G206/MAX($G$13:G206)-1</f>
        <v>-9.7988525001502236E-4</v>
      </c>
      <c r="L206" s="22">
        <f t="shared" si="50"/>
        <v>40738</v>
      </c>
      <c r="M206" s="10">
        <v>12133556.931153901</v>
      </c>
      <c r="N206" s="23">
        <f t="shared" si="39"/>
        <v>1.5912969479339178E-3</v>
      </c>
      <c r="O206" s="23">
        <f>M206/MAX(M$13:$M206)-1</f>
        <v>-1.672309572107733E-3</v>
      </c>
      <c r="Q206" s="11">
        <v>42802</v>
      </c>
      <c r="R206" s="6">
        <f t="shared" ref="R206:R269" si="54">VLOOKUP($Q$13:$Q$1286,$L$13:$O$4210,2,FALSE)</f>
        <v>65495482.173435569</v>
      </c>
      <c r="S206" s="23">
        <f t="shared" si="40"/>
        <v>-6.2682718539852633E-3</v>
      </c>
      <c r="T206" s="23">
        <f>R206/MAX($R$13:R206)-1</f>
        <v>-2.8407756285797503E-2</v>
      </c>
      <c r="W206" s="11">
        <v>42809.385416666664</v>
      </c>
      <c r="X206">
        <v>105.47036500014076</v>
      </c>
      <c r="Y206" s="13">
        <f t="shared" si="41"/>
        <v>-7.5855927937640288E-4</v>
      </c>
      <c r="Z206" s="13">
        <f>X206/MAX($X$13:X206)-1</f>
        <v>-9.4424340518423078E-3</v>
      </c>
      <c r="AB206" s="11">
        <v>42809.385416666664</v>
      </c>
      <c r="AC206" s="23">
        <f t="shared" si="42"/>
        <v>2.90210136788982E-3</v>
      </c>
      <c r="AD206" s="6">
        <f t="shared" si="43"/>
        <v>57220.633716594748</v>
      </c>
      <c r="AE206" s="23">
        <f t="shared" si="44"/>
        <v>-5.3342066953574463E-3</v>
      </c>
      <c r="AF206" s="6">
        <f t="shared" si="45"/>
        <v>0</v>
      </c>
      <c r="AG206" s="23">
        <f t="shared" si="46"/>
        <v>-7.5855927937640288E-4</v>
      </c>
      <c r="AH206" s="6">
        <f t="shared" si="47"/>
        <v>0</v>
      </c>
      <c r="AI206" s="24">
        <f t="shared" ref="AI206:AI269" si="55">AH206+AF206+AD206</f>
        <v>57220.633716594748</v>
      </c>
      <c r="AJ206" s="13">
        <f>AI206/MAX(AI$13:$AI206)-1</f>
        <v>0</v>
      </c>
      <c r="AK206" s="13">
        <f t="shared" si="48"/>
        <v>2.90210136788982E-3</v>
      </c>
    </row>
    <row r="207" spans="1:37" x14ac:dyDescent="0.3">
      <c r="A207" s="22">
        <f t="shared" si="49"/>
        <v>40739</v>
      </c>
      <c r="B207" s="6">
        <v>850682.09437628393</v>
      </c>
      <c r="C207" s="23">
        <f t="shared" si="51"/>
        <v>-1.9697376667121569E-3</v>
      </c>
      <c r="D207" s="23">
        <f>B207/MAX($B$13:B207)-1</f>
        <v>-6.5943143667925641E-2</v>
      </c>
      <c r="F207" s="11">
        <v>42803</v>
      </c>
      <c r="G207" s="6">
        <f t="shared" si="52"/>
        <v>2401714.1633196995</v>
      </c>
      <c r="H207" s="23">
        <f t="shared" si="53"/>
        <v>1.208572438540223E-4</v>
      </c>
      <c r="I207" s="23">
        <f>G207/MAX($G$13:G207)-1</f>
        <v>-8.5914643239171085E-4</v>
      </c>
      <c r="L207" s="22">
        <f t="shared" si="50"/>
        <v>40739</v>
      </c>
      <c r="M207" s="10">
        <v>12149331.931688061</v>
      </c>
      <c r="N207" s="23">
        <f t="shared" ref="N207:N270" si="56">M207/M206-1</f>
        <v>1.3001134476615661E-3</v>
      </c>
      <c r="O207" s="23">
        <f>M207/MAX(M$13:$M207)-1</f>
        <v>-3.7437031660958464E-4</v>
      </c>
      <c r="Q207" s="11">
        <v>42803</v>
      </c>
      <c r="R207" s="6">
        <f t="shared" si="54"/>
        <v>65474450.121642746</v>
      </c>
      <c r="S207" s="23">
        <f t="shared" ref="S207:S270" si="57">VLOOKUP($Q$13:$Q$1286,$L$13:$O$4210,3,FALSE)</f>
        <v>-3.2112217659729936E-4</v>
      </c>
      <c r="T207" s="23">
        <f>R207/MAX($R$13:R207)-1</f>
        <v>-2.8719756101864058E-2</v>
      </c>
      <c r="W207" s="11">
        <v>42810.385416666664</v>
      </c>
      <c r="X207">
        <v>105.45487345618828</v>
      </c>
      <c r="Y207" s="13">
        <f t="shared" ref="Y207:Y270" si="58">X207/X206-1</f>
        <v>-1.4688053798295186E-4</v>
      </c>
      <c r="Z207" s="13">
        <f>X207/MAX($X$13:X207)-1</f>
        <v>-9.5879276800319158E-3</v>
      </c>
      <c r="AB207" s="11">
        <v>42810.385416666664</v>
      </c>
      <c r="AC207" s="23">
        <f t="shared" ref="AC207:AC270" si="59">IFERROR(VLOOKUP(AB207,$F$13:$I$1629,3,TRUE),0)</f>
        <v>7.1098161611438115E-4</v>
      </c>
      <c r="AD207" s="6">
        <f t="shared" ref="AD207:AD270" si="60">AD206*(1+AC207)</f>
        <v>57261.316535229664</v>
      </c>
      <c r="AE207" s="23">
        <f t="shared" ref="AE207:AE270" si="61">VLOOKUP(AB207,$L$13:$N$4210,3,TRUE)</f>
        <v>7.7477425324037341E-3</v>
      </c>
      <c r="AF207" s="6">
        <f t="shared" ref="AF207:AF270" si="62">AF206*(AE207+1)</f>
        <v>0</v>
      </c>
      <c r="AG207" s="23">
        <f t="shared" ref="AG207:AG270" si="63">VLOOKUP(AB207,$W$13:$Y$1635,3,)</f>
        <v>-1.4688053798295186E-4</v>
      </c>
      <c r="AH207" s="6">
        <f t="shared" ref="AH207:AH270" si="64">AH206*(AG207+1)</f>
        <v>0</v>
      </c>
      <c r="AI207" s="24">
        <f t="shared" si="55"/>
        <v>57261.316535229664</v>
      </c>
      <c r="AJ207" s="13">
        <f>AI207/MAX(AI$13:$AI207)-1</f>
        <v>0</v>
      </c>
      <c r="AK207" s="13">
        <f t="shared" ref="AK207:AK270" si="65">AI207/AI206-1</f>
        <v>7.1098161611438115E-4</v>
      </c>
    </row>
    <row r="208" spans="1:37" x14ac:dyDescent="0.3">
      <c r="A208" s="22">
        <f t="shared" ref="A208:A271" si="66">A207+1</f>
        <v>40740</v>
      </c>
      <c r="B208" s="6">
        <v>850682.09437628393</v>
      </c>
      <c r="C208" s="23">
        <f t="shared" si="51"/>
        <v>0</v>
      </c>
      <c r="D208" s="23">
        <f>B208/MAX($B$13:B208)-1</f>
        <v>-6.5943143667925641E-2</v>
      </c>
      <c r="F208" s="11">
        <v>42804</v>
      </c>
      <c r="G208" s="6">
        <f t="shared" si="52"/>
        <v>2403628.8075194042</v>
      </c>
      <c r="H208" s="23">
        <f t="shared" si="53"/>
        <v>7.9719902932096076E-4</v>
      </c>
      <c r="I208" s="23">
        <f>G208/MAX($G$13:G208)-1</f>
        <v>-6.2632313772792436E-5</v>
      </c>
      <c r="L208" s="22">
        <f t="shared" ref="L208:L271" si="67">L207+1</f>
        <v>40740</v>
      </c>
      <c r="M208" s="10">
        <v>12149331.931688061</v>
      </c>
      <c r="N208" s="23">
        <f t="shared" si="56"/>
        <v>0</v>
      </c>
      <c r="O208" s="23">
        <f>M208/MAX(M$13:$M208)-1</f>
        <v>-3.7437031660958464E-4</v>
      </c>
      <c r="Q208" s="11">
        <v>42804</v>
      </c>
      <c r="R208" s="6">
        <f t="shared" si="54"/>
        <v>65381946.928507559</v>
      </c>
      <c r="S208" s="23">
        <f t="shared" si="57"/>
        <v>-1.4128135931393837E-3</v>
      </c>
      <c r="T208" s="23">
        <f>R208/MAX($R$13:R208)-1</f>
        <v>-3.0091994033191183E-2</v>
      </c>
      <c r="W208" s="11">
        <v>42811.385416666664</v>
      </c>
      <c r="X208">
        <v>105.52616629505164</v>
      </c>
      <c r="Y208" s="13">
        <f t="shared" si="58"/>
        <v>6.7605067956377773E-4</v>
      </c>
      <c r="Z208" s="13">
        <f>X208/MAX($X$13:X208)-1</f>
        <v>-8.9183589254918649E-3</v>
      </c>
      <c r="AB208" s="11">
        <v>42811.385416666664</v>
      </c>
      <c r="AC208" s="23">
        <f t="shared" si="59"/>
        <v>-6.9904770364526136E-4</v>
      </c>
      <c r="AD208" s="6">
        <f t="shared" si="60"/>
        <v>57221.288143398007</v>
      </c>
      <c r="AE208" s="23">
        <f t="shared" si="61"/>
        <v>-4.0758827955327259E-3</v>
      </c>
      <c r="AF208" s="6">
        <f t="shared" si="62"/>
        <v>0</v>
      </c>
      <c r="AG208" s="23">
        <f t="shared" si="63"/>
        <v>6.7605067956377773E-4</v>
      </c>
      <c r="AH208" s="6">
        <f t="shared" si="64"/>
        <v>0</v>
      </c>
      <c r="AI208" s="24">
        <f t="shared" si="55"/>
        <v>57221.288143398007</v>
      </c>
      <c r="AJ208" s="13">
        <f>AI208/MAX(AI$13:$AI208)-1</f>
        <v>-6.9904770364526136E-4</v>
      </c>
      <c r="AK208" s="13">
        <f t="shared" si="65"/>
        <v>-6.9904770364526136E-4</v>
      </c>
    </row>
    <row r="209" spans="1:37" x14ac:dyDescent="0.3">
      <c r="A209" s="22">
        <f t="shared" si="66"/>
        <v>40741</v>
      </c>
      <c r="B209" s="6">
        <v>850682.09437628393</v>
      </c>
      <c r="C209" s="23">
        <f t="shared" si="51"/>
        <v>0</v>
      </c>
      <c r="D209" s="23">
        <f>B209/MAX($B$13:B209)-1</f>
        <v>-6.5943143667925641E-2</v>
      </c>
      <c r="F209" s="11">
        <v>42808</v>
      </c>
      <c r="G209" s="6">
        <f t="shared" si="52"/>
        <v>2410044.7783467635</v>
      </c>
      <c r="H209" s="23">
        <f t="shared" si="53"/>
        <v>2.6692852104650555E-3</v>
      </c>
      <c r="I209" s="23">
        <f>G209/MAX($G$13:G209)-1</f>
        <v>0</v>
      </c>
      <c r="L209" s="22">
        <f t="shared" si="67"/>
        <v>40741</v>
      </c>
      <c r="M209" s="10">
        <v>12149331.931688061</v>
      </c>
      <c r="N209" s="23">
        <f t="shared" si="56"/>
        <v>0</v>
      </c>
      <c r="O209" s="23">
        <f>M209/MAX(M$13:$M209)-1</f>
        <v>-3.7437031660958464E-4</v>
      </c>
      <c r="Q209" s="11">
        <v>42808</v>
      </c>
      <c r="R209" s="6">
        <f t="shared" si="54"/>
        <v>65397818.912838839</v>
      </c>
      <c r="S209" s="23">
        <f t="shared" si="57"/>
        <v>2.4275790301309108E-4</v>
      </c>
      <c r="T209" s="23">
        <f>R209/MAX($R$13:R209)-1</f>
        <v>-2.985654119954706E-2</v>
      </c>
      <c r="W209" s="11">
        <v>42814.385416666664</v>
      </c>
      <c r="X209">
        <v>105.57096802972774</v>
      </c>
      <c r="Y209" s="13">
        <f t="shared" si="58"/>
        <v>4.2455569314281405E-4</v>
      </c>
      <c r="Z209" s="13">
        <f>X209/MAX($X$13:X209)-1</f>
        <v>-8.4975895724044292E-3</v>
      </c>
      <c r="AB209" s="11">
        <v>42814.385416666664</v>
      </c>
      <c r="AC209" s="23">
        <f t="shared" si="59"/>
        <v>-9.2412604868334913E-3</v>
      </c>
      <c r="AD209" s="6">
        <f t="shared" si="60"/>
        <v>56692.491314272709</v>
      </c>
      <c r="AE209" s="23">
        <f t="shared" si="61"/>
        <v>1.1344627945750752E-3</v>
      </c>
      <c r="AF209" s="6">
        <f t="shared" si="62"/>
        <v>0</v>
      </c>
      <c r="AG209" s="23">
        <f t="shared" si="63"/>
        <v>4.2455569314281405E-4</v>
      </c>
      <c r="AH209" s="6">
        <f t="shared" si="64"/>
        <v>0</v>
      </c>
      <c r="AI209" s="24">
        <f t="shared" si="55"/>
        <v>56692.491314272709</v>
      </c>
      <c r="AJ209" s="13">
        <f>AI209/MAX(AI$13:$AI209)-1</f>
        <v>-9.9338481085566865E-3</v>
      </c>
      <c r="AK209" s="13">
        <f t="shared" si="65"/>
        <v>-9.2412604868334913E-3</v>
      </c>
    </row>
    <row r="210" spans="1:37" x14ac:dyDescent="0.3">
      <c r="A210" s="22">
        <f t="shared" si="66"/>
        <v>40742</v>
      </c>
      <c r="B210" s="6">
        <v>845786.71415163379</v>
      </c>
      <c r="C210" s="23">
        <f t="shared" si="51"/>
        <v>-5.754652950864525E-3</v>
      </c>
      <c r="D210" s="23">
        <f>B210/MAX($B$13:B210)-1</f>
        <v>-7.1318316712492336E-2</v>
      </c>
      <c r="F210" s="11">
        <v>42809</v>
      </c>
      <c r="G210" s="6">
        <f t="shared" si="52"/>
        <v>2417038.9725946793</v>
      </c>
      <c r="H210" s="23">
        <f t="shared" si="53"/>
        <v>2.90210136788982E-3</v>
      </c>
      <c r="I210" s="23">
        <f>G210/MAX($G$13:G210)-1</f>
        <v>0</v>
      </c>
      <c r="L210" s="22">
        <f t="shared" si="67"/>
        <v>40742</v>
      </c>
      <c r="M210" s="10">
        <v>12193125.407163937</v>
      </c>
      <c r="N210" s="23">
        <f t="shared" si="56"/>
        <v>3.6045994728033381E-3</v>
      </c>
      <c r="O210" s="23">
        <f>M210/MAX(M$13:$M210)-1</f>
        <v>0</v>
      </c>
      <c r="Q210" s="11">
        <v>42809</v>
      </c>
      <c r="R210" s="6">
        <f t="shared" si="54"/>
        <v>65048973.429332197</v>
      </c>
      <c r="S210" s="23">
        <f t="shared" si="57"/>
        <v>-5.3342066953574463E-3</v>
      </c>
      <c r="T210" s="23">
        <f>R210/MAX($R$13:R210)-1</f>
        <v>-3.5031486932937672E-2</v>
      </c>
      <c r="W210" s="11">
        <v>42815.385416666664</v>
      </c>
      <c r="X210">
        <v>105.7622948711268</v>
      </c>
      <c r="Y210" s="13">
        <f t="shared" si="58"/>
        <v>1.812305456412755E-3</v>
      </c>
      <c r="Z210" s="13">
        <f>X210/MAX($X$13:X210)-1</f>
        <v>-6.7006843439399999E-3</v>
      </c>
      <c r="AB210" s="11">
        <v>42815.385416666664</v>
      </c>
      <c r="AC210" s="23">
        <f t="shared" si="59"/>
        <v>-1.0274983249665026E-2</v>
      </c>
      <c r="AD210" s="6">
        <f t="shared" si="60"/>
        <v>56109.976915636777</v>
      </c>
      <c r="AE210" s="23">
        <f t="shared" si="61"/>
        <v>7.360178052946198E-3</v>
      </c>
      <c r="AF210" s="6">
        <f t="shared" si="62"/>
        <v>0</v>
      </c>
      <c r="AG210" s="23">
        <f t="shared" si="63"/>
        <v>1.812305456412755E-3</v>
      </c>
      <c r="AH210" s="6">
        <f t="shared" si="64"/>
        <v>0</v>
      </c>
      <c r="AI210" s="24">
        <f t="shared" si="55"/>
        <v>56109.976915636777</v>
      </c>
      <c r="AJ210" s="13">
        <f>AI210/MAX(AI$13:$AI210)-1</f>
        <v>-2.0106761235301529E-2</v>
      </c>
      <c r="AK210" s="13">
        <f t="shared" si="65"/>
        <v>-1.0274983249665026E-2</v>
      </c>
    </row>
    <row r="211" spans="1:37" x14ac:dyDescent="0.3">
      <c r="A211" s="22">
        <f t="shared" si="66"/>
        <v>40743</v>
      </c>
      <c r="B211" s="6">
        <v>850332.66063086619</v>
      </c>
      <c r="C211" s="23">
        <f t="shared" si="51"/>
        <v>5.3748142447380687E-3</v>
      </c>
      <c r="D211" s="23">
        <f>B211/MAX($B$13:B211)-1</f>
        <v>-6.632682517233135E-2</v>
      </c>
      <c r="F211" s="11">
        <v>42810</v>
      </c>
      <c r="G211" s="6">
        <f t="shared" si="52"/>
        <v>2418757.442869626</v>
      </c>
      <c r="H211" s="23">
        <f t="shared" si="53"/>
        <v>7.1098161611438115E-4</v>
      </c>
      <c r="I211" s="23">
        <f>G211/MAX($G$13:G211)-1</f>
        <v>0</v>
      </c>
      <c r="L211" s="22">
        <f t="shared" si="67"/>
        <v>40743</v>
      </c>
      <c r="M211" s="10">
        <v>12181214.955939382</v>
      </c>
      <c r="N211" s="23">
        <f t="shared" si="56"/>
        <v>-9.7681692157092215E-4</v>
      </c>
      <c r="O211" s="23">
        <f>M211/MAX(M$13:$M211)-1</f>
        <v>-9.7681692157092215E-4</v>
      </c>
      <c r="Q211" s="11">
        <v>42810</v>
      </c>
      <c r="R211" s="6">
        <f t="shared" si="54"/>
        <v>65552956.127459832</v>
      </c>
      <c r="S211" s="23">
        <f t="shared" si="57"/>
        <v>7.7477425324037341E-3</v>
      </c>
      <c r="T211" s="23">
        <f>R211/MAX($R$13:R211)-1</f>
        <v>-2.7555159341817625E-2</v>
      </c>
      <c r="W211" s="11">
        <v>42816.385416666664</v>
      </c>
      <c r="X211">
        <v>105.81156092689777</v>
      </c>
      <c r="Y211" s="13">
        <f t="shared" si="58"/>
        <v>4.6581871007056463E-4</v>
      </c>
      <c r="Z211" s="13">
        <f>X211/MAX($X$13:X211)-1</f>
        <v>-6.2379869380071451E-3</v>
      </c>
      <c r="AB211" s="11">
        <v>42816.385416666664</v>
      </c>
      <c r="AC211" s="23">
        <f t="shared" si="59"/>
        <v>-7.922972836333031E-3</v>
      </c>
      <c r="AD211" s="6">
        <f t="shared" si="60"/>
        <v>55665.419092686912</v>
      </c>
      <c r="AE211" s="23">
        <f t="shared" si="61"/>
        <v>4.6080612179910663E-3</v>
      </c>
      <c r="AF211" s="6">
        <f t="shared" si="62"/>
        <v>0</v>
      </c>
      <c r="AG211" s="23">
        <f t="shared" si="63"/>
        <v>4.6581871007056463E-4</v>
      </c>
      <c r="AH211" s="6">
        <f t="shared" si="64"/>
        <v>0</v>
      </c>
      <c r="AI211" s="24">
        <f t="shared" si="55"/>
        <v>55665.419092686912</v>
      </c>
      <c r="AJ211" s="13">
        <f>AI211/MAX(AI$13:$AI211)-1</f>
        <v>-2.7870428748540621E-2</v>
      </c>
      <c r="AK211" s="13">
        <f t="shared" si="65"/>
        <v>-7.922972836333031E-3</v>
      </c>
    </row>
    <row r="212" spans="1:37" x14ac:dyDescent="0.3">
      <c r="A212" s="22">
        <f t="shared" si="66"/>
        <v>40744</v>
      </c>
      <c r="B212" s="6">
        <v>854341.59777089523</v>
      </c>
      <c r="C212" s="23">
        <f t="shared" si="51"/>
        <v>4.714551522759125E-3</v>
      </c>
      <c r="D212" s="23">
        <f>B212/MAX($B$13:B212)-1</f>
        <v>-6.1924974884188244E-2</v>
      </c>
      <c r="F212" s="11">
        <v>42811</v>
      </c>
      <c r="G212" s="6">
        <f t="shared" si="52"/>
        <v>2417066.6160335131</v>
      </c>
      <c r="H212" s="23">
        <f t="shared" si="53"/>
        <v>-6.9904770364526136E-4</v>
      </c>
      <c r="I212" s="23">
        <f>G212/MAX($G$13:G212)-1</f>
        <v>-6.9904770364526136E-4</v>
      </c>
      <c r="L212" s="22">
        <f t="shared" si="67"/>
        <v>40744</v>
      </c>
      <c r="M212" s="10">
        <v>12196386.42227518</v>
      </c>
      <c r="N212" s="23">
        <f t="shared" si="56"/>
        <v>1.2454805526931345E-3</v>
      </c>
      <c r="O212" s="23">
        <f>M212/MAX(M$13:$M212)-1</f>
        <v>0</v>
      </c>
      <c r="Q212" s="11">
        <v>42811</v>
      </c>
      <c r="R212" s="6">
        <f t="shared" si="54"/>
        <v>65285769.961383604</v>
      </c>
      <c r="S212" s="23">
        <f t="shared" si="57"/>
        <v>-4.0758827955327259E-3</v>
      </c>
      <c r="T212" s="23">
        <f>R212/MAX($R$13:R212)-1</f>
        <v>-3.1518730537460904E-2</v>
      </c>
      <c r="W212" s="11">
        <v>42817.385416666664</v>
      </c>
      <c r="X212">
        <v>106.02958666939429</v>
      </c>
      <c r="Y212" s="13">
        <f t="shared" si="58"/>
        <v>2.0605096511820964E-3</v>
      </c>
      <c r="Z212" s="13">
        <f>X212/MAX($X$13:X212)-1</f>
        <v>-4.1903307191146766E-3</v>
      </c>
      <c r="AB212" s="11">
        <v>42817.385416666664</v>
      </c>
      <c r="AC212" s="23">
        <f t="shared" si="59"/>
        <v>-2.1708761318461889E-4</v>
      </c>
      <c r="AD212" s="6">
        <f t="shared" si="60"/>
        <v>55653.334819719159</v>
      </c>
      <c r="AE212" s="23">
        <f t="shared" si="61"/>
        <v>-2.7106880490423979E-4</v>
      </c>
      <c r="AF212" s="6">
        <f t="shared" si="62"/>
        <v>0</v>
      </c>
      <c r="AG212" s="23">
        <f t="shared" si="63"/>
        <v>2.0605096511820964E-3</v>
      </c>
      <c r="AH212" s="6">
        <f t="shared" si="64"/>
        <v>0</v>
      </c>
      <c r="AI212" s="24">
        <f t="shared" si="55"/>
        <v>55653.334819719159</v>
      </c>
      <c r="AJ212" s="13">
        <f>AI212/MAX(AI$13:$AI212)-1</f>
        <v>-2.8081466036869784E-2</v>
      </c>
      <c r="AK212" s="13">
        <f t="shared" si="65"/>
        <v>-2.1708761318461889E-4</v>
      </c>
    </row>
    <row r="213" spans="1:37" x14ac:dyDescent="0.3">
      <c r="A213" s="22">
        <f t="shared" si="66"/>
        <v>40745</v>
      </c>
      <c r="B213" s="6">
        <v>858058.38325509743</v>
      </c>
      <c r="C213" s="23">
        <f t="shared" si="51"/>
        <v>4.3504676512298168E-3</v>
      </c>
      <c r="D213" s="23">
        <f>B213/MAX($B$13:B213)-1</f>
        <v>-5.7843909832995366E-2</v>
      </c>
      <c r="F213" s="11">
        <v>42814</v>
      </c>
      <c r="G213" s="6">
        <f t="shared" si="52"/>
        <v>2394729.8738207184</v>
      </c>
      <c r="H213" s="23">
        <f t="shared" si="53"/>
        <v>-9.2412604868334913E-3</v>
      </c>
      <c r="I213" s="23">
        <f>G213/MAX($G$13:G213)-1</f>
        <v>-9.9338481085565755E-3</v>
      </c>
      <c r="L213" s="22">
        <f t="shared" si="67"/>
        <v>40745</v>
      </c>
      <c r="M213" s="10">
        <v>12255946.298745338</v>
      </c>
      <c r="N213" s="23">
        <f t="shared" si="56"/>
        <v>4.8834035269151865E-3</v>
      </c>
      <c r="O213" s="23">
        <f>M213/MAX(M$13:$M213)-1</f>
        <v>0</v>
      </c>
      <c r="Q213" s="11">
        <v>42814</v>
      </c>
      <c r="R213" s="6">
        <f t="shared" si="54"/>
        <v>65359834.23841998</v>
      </c>
      <c r="S213" s="23">
        <f t="shared" si="57"/>
        <v>1.1344627945750752E-3</v>
      </c>
      <c r="T213" s="23">
        <f>R213/MAX($R$13:R213)-1</f>
        <v>-3.0420024570012916E-2</v>
      </c>
      <c r="W213" s="11">
        <v>42818.385416666664</v>
      </c>
      <c r="X213">
        <v>106.29220238497042</v>
      </c>
      <c r="Y213" s="13">
        <f t="shared" si="58"/>
        <v>2.4768154231797901E-3</v>
      </c>
      <c r="Z213" s="13">
        <f>X213/MAX($X$13:X213)-1</f>
        <v>-1.7238939716882618E-3</v>
      </c>
      <c r="AB213" s="11">
        <v>42818.385416666664</v>
      </c>
      <c r="AC213" s="23">
        <f t="shared" si="59"/>
        <v>9.1405656787169054E-3</v>
      </c>
      <c r="AD213" s="6">
        <f t="shared" si="60"/>
        <v>56162.037781878425</v>
      </c>
      <c r="AE213" s="23">
        <f t="shared" si="61"/>
        <v>2.0119234208284542E-3</v>
      </c>
      <c r="AF213" s="6">
        <f t="shared" si="62"/>
        <v>0</v>
      </c>
      <c r="AG213" s="23">
        <f t="shared" si="63"/>
        <v>2.4768154231797901E-3</v>
      </c>
      <c r="AH213" s="6">
        <f t="shared" si="64"/>
        <v>0</v>
      </c>
      <c r="AI213" s="24">
        <f t="shared" si="55"/>
        <v>56162.037781878425</v>
      </c>
      <c r="AJ213" s="13">
        <f>AI213/MAX(AI$13:$AI213)-1</f>
        <v>-1.919758084281753E-2</v>
      </c>
      <c r="AK213" s="13">
        <f t="shared" si="65"/>
        <v>9.1405656787169054E-3</v>
      </c>
    </row>
    <row r="214" spans="1:37" x14ac:dyDescent="0.3">
      <c r="A214" s="22">
        <f t="shared" si="66"/>
        <v>40746</v>
      </c>
      <c r="B214" s="6">
        <v>858668.49120751664</v>
      </c>
      <c r="C214" s="23">
        <f t="shared" si="51"/>
        <v>7.1103314684095587E-4</v>
      </c>
      <c r="D214" s="23">
        <f>B214/MAX($B$13:B214)-1</f>
        <v>-5.717400562338848E-2</v>
      </c>
      <c r="F214" s="11">
        <v>42815</v>
      </c>
      <c r="G214" s="6">
        <f t="shared" si="52"/>
        <v>2370124.064479738</v>
      </c>
      <c r="H214" s="23">
        <f t="shared" si="53"/>
        <v>-1.0274983249665026E-2</v>
      </c>
      <c r="I214" s="23">
        <f>G214/MAX($G$13:G214)-1</f>
        <v>-2.0106761235301529E-2</v>
      </c>
      <c r="L214" s="22">
        <f t="shared" si="67"/>
        <v>40746</v>
      </c>
      <c r="M214" s="10">
        <v>12230328.073127756</v>
      </c>
      <c r="N214" s="23">
        <f t="shared" si="56"/>
        <v>-2.0902690818908054E-3</v>
      </c>
      <c r="O214" s="23">
        <f>M214/MAX(M$13:$M214)-1</f>
        <v>-2.0902690818908054E-3</v>
      </c>
      <c r="Q214" s="11">
        <v>42815</v>
      </c>
      <c r="R214" s="6">
        <f t="shared" si="54"/>
        <v>65840894.255925797</v>
      </c>
      <c r="S214" s="23">
        <f t="shared" si="57"/>
        <v>7.360178052946198E-3</v>
      </c>
      <c r="T214" s="23">
        <f>R214/MAX($R$13:R214)-1</f>
        <v>-2.3283743314276961E-2</v>
      </c>
      <c r="W214" s="11">
        <v>42821.385416666664</v>
      </c>
      <c r="X214">
        <v>106.12706212047866</v>
      </c>
      <c r="Y214" s="13">
        <f t="shared" si="58"/>
        <v>-1.5536442070667178E-3</v>
      </c>
      <c r="Z214" s="13">
        <f>X214/MAX($X$13:X214)-1</f>
        <v>-3.2748598608721702E-3</v>
      </c>
      <c r="AB214" s="11">
        <v>42821.385416666664</v>
      </c>
      <c r="AC214" s="23">
        <f t="shared" si="59"/>
        <v>1.0211564475248736E-3</v>
      </c>
      <c r="AD214" s="6">
        <f t="shared" si="60"/>
        <v>56219.388008865528</v>
      </c>
      <c r="AE214" s="23">
        <f t="shared" si="61"/>
        <v>4.4746931949408708E-3</v>
      </c>
      <c r="AF214" s="6">
        <f t="shared" si="62"/>
        <v>0</v>
      </c>
      <c r="AG214" s="23">
        <f t="shared" si="63"/>
        <v>-1.5536442070667178E-3</v>
      </c>
      <c r="AH214" s="6">
        <f t="shared" si="64"/>
        <v>0</v>
      </c>
      <c r="AI214" s="24">
        <f t="shared" si="55"/>
        <v>56219.388008865528</v>
      </c>
      <c r="AJ214" s="13">
        <f>AI214/MAX(AI$13:$AI214)-1</f>
        <v>-1.819602812874721E-2</v>
      </c>
      <c r="AK214" s="13">
        <f t="shared" si="65"/>
        <v>1.0211564475248736E-3</v>
      </c>
    </row>
    <row r="215" spans="1:37" x14ac:dyDescent="0.3">
      <c r="A215" s="22">
        <f t="shared" si="66"/>
        <v>40747</v>
      </c>
      <c r="B215" s="6">
        <v>858668.49120751664</v>
      </c>
      <c r="C215" s="23">
        <f t="shared" si="51"/>
        <v>0</v>
      </c>
      <c r="D215" s="23">
        <f>B215/MAX($B$13:B215)-1</f>
        <v>-5.717400562338848E-2</v>
      </c>
      <c r="F215" s="11">
        <v>42816</v>
      </c>
      <c r="G215" s="6">
        <f t="shared" si="52"/>
        <v>2351345.6358981258</v>
      </c>
      <c r="H215" s="23">
        <f t="shared" si="53"/>
        <v>-7.922972836333031E-3</v>
      </c>
      <c r="I215" s="23">
        <f>G215/MAX($G$13:G215)-1</f>
        <v>-2.7870428748540621E-2</v>
      </c>
      <c r="L215" s="22">
        <f t="shared" si="67"/>
        <v>40747</v>
      </c>
      <c r="M215" s="10">
        <v>12230328.073127756</v>
      </c>
      <c r="N215" s="23">
        <f t="shared" si="56"/>
        <v>0</v>
      </c>
      <c r="O215" s="23">
        <f>M215/MAX(M$13:$M215)-1</f>
        <v>-2.0902690818908054E-3</v>
      </c>
      <c r="Q215" s="11">
        <v>42816</v>
      </c>
      <c r="R215" s="6">
        <f t="shared" si="54"/>
        <v>66144293.127304375</v>
      </c>
      <c r="S215" s="23">
        <f t="shared" si="57"/>
        <v>4.6080612179910663E-3</v>
      </c>
      <c r="T215" s="23">
        <f>R215/MAX($R$13:R215)-1</f>
        <v>-1.8782975010862124E-2</v>
      </c>
      <c r="W215" s="11">
        <v>42822.385416666664</v>
      </c>
      <c r="X215">
        <v>106.36979312814856</v>
      </c>
      <c r="Y215" s="13">
        <f t="shared" si="58"/>
        <v>2.2871735334983878E-3</v>
      </c>
      <c r="Z215" s="13">
        <f>X215/MAX($X$13:X215)-1</f>
        <v>-9.9517650017344472E-4</v>
      </c>
      <c r="AB215" s="11">
        <v>42822.385416666664</v>
      </c>
      <c r="AC215" s="23">
        <f t="shared" si="59"/>
        <v>8.8083425501002122E-3</v>
      </c>
      <c r="AD215" s="6">
        <f t="shared" si="60"/>
        <v>56714.587636404613</v>
      </c>
      <c r="AE215" s="23">
        <f t="shared" si="61"/>
        <v>2.3135738612349854E-3</v>
      </c>
      <c r="AF215" s="6">
        <f t="shared" si="62"/>
        <v>0</v>
      </c>
      <c r="AG215" s="23">
        <f t="shared" si="63"/>
        <v>2.2871735334983878E-3</v>
      </c>
      <c r="AH215" s="6">
        <f t="shared" si="64"/>
        <v>0</v>
      </c>
      <c r="AI215" s="24">
        <f t="shared" si="55"/>
        <v>56714.587636404613</v>
      </c>
      <c r="AJ215" s="13">
        <f>AI215/MAX(AI$13:$AI215)-1</f>
        <v>-9.547962427456258E-3</v>
      </c>
      <c r="AK215" s="13">
        <f t="shared" si="65"/>
        <v>8.8083425501002122E-3</v>
      </c>
    </row>
    <row r="216" spans="1:37" x14ac:dyDescent="0.3">
      <c r="A216" s="22">
        <f t="shared" si="66"/>
        <v>40748</v>
      </c>
      <c r="B216" s="6">
        <v>858668.49120751664</v>
      </c>
      <c r="C216" s="23">
        <f t="shared" si="51"/>
        <v>0</v>
      </c>
      <c r="D216" s="23">
        <f>B216/MAX($B$13:B216)-1</f>
        <v>-5.717400562338848E-2</v>
      </c>
      <c r="F216" s="11">
        <v>42817</v>
      </c>
      <c r="G216" s="6">
        <f t="shared" si="52"/>
        <v>2350835.1878862567</v>
      </c>
      <c r="H216" s="23">
        <f t="shared" si="53"/>
        <v>-2.1708761318461889E-4</v>
      </c>
      <c r="I216" s="23">
        <f>G216/MAX($G$13:G216)-1</f>
        <v>-2.8081466036869673E-2</v>
      </c>
      <c r="L216" s="22">
        <f t="shared" si="67"/>
        <v>40748</v>
      </c>
      <c r="M216" s="10">
        <v>12230328.073127756</v>
      </c>
      <c r="N216" s="23">
        <f t="shared" si="56"/>
        <v>0</v>
      </c>
      <c r="O216" s="23">
        <f>M216/MAX(M$13:$M216)-1</f>
        <v>-2.0902690818908054E-3</v>
      </c>
      <c r="Q216" s="11">
        <v>42817</v>
      </c>
      <c r="R216" s="6">
        <f t="shared" si="54"/>
        <v>66126363.472815119</v>
      </c>
      <c r="S216" s="23">
        <f t="shared" si="57"/>
        <v>-2.7106880490423979E-4</v>
      </c>
      <c r="T216" s="23">
        <f>R216/MAX($R$13:R216)-1</f>
        <v>-1.9048952337177738E-2</v>
      </c>
      <c r="W216" s="11">
        <v>42823.385416666664</v>
      </c>
      <c r="X216">
        <v>106.56640601935098</v>
      </c>
      <c r="Y216" s="13">
        <f t="shared" si="58"/>
        <v>1.8483902752874926E-3</v>
      </c>
      <c r="Z216" s="13">
        <f>X216/MAX($X$13:X216)-1</f>
        <v>0</v>
      </c>
      <c r="AB216" s="11">
        <v>42823.385416666664</v>
      </c>
      <c r="AC216" s="23">
        <f t="shared" si="59"/>
        <v>4.5697099515102924E-3</v>
      </c>
      <c r="AD216" s="6">
        <f t="shared" si="60"/>
        <v>56973.756851922495</v>
      </c>
      <c r="AE216" s="23">
        <f t="shared" si="61"/>
        <v>2.6081223161782408E-3</v>
      </c>
      <c r="AF216" s="6">
        <f t="shared" si="62"/>
        <v>0</v>
      </c>
      <c r="AG216" s="23">
        <f t="shared" si="63"/>
        <v>1.8483902752874926E-3</v>
      </c>
      <c r="AH216" s="6">
        <f t="shared" si="64"/>
        <v>0</v>
      </c>
      <c r="AI216" s="24">
        <f t="shared" si="55"/>
        <v>56973.756851922495</v>
      </c>
      <c r="AJ216" s="13">
        <f>AI216/MAX(AI$13:$AI216)-1</f>
        <v>-5.0218838948673516E-3</v>
      </c>
      <c r="AK216" s="13">
        <f t="shared" si="65"/>
        <v>4.5697099515102924E-3</v>
      </c>
    </row>
    <row r="217" spans="1:37" x14ac:dyDescent="0.3">
      <c r="A217" s="22">
        <f t="shared" si="66"/>
        <v>40749</v>
      </c>
      <c r="B217" s="6">
        <v>860216.04448564211</v>
      </c>
      <c r="C217" s="23">
        <f t="shared" si="51"/>
        <v>1.8022709508638268E-3</v>
      </c>
      <c r="D217" s="23">
        <f>B217/MAX($B$13:B217)-1</f>
        <v>-5.5474777722004154E-2</v>
      </c>
      <c r="F217" s="11">
        <v>42818</v>
      </c>
      <c r="G217" s="6">
        <f t="shared" si="52"/>
        <v>2372323.1513209697</v>
      </c>
      <c r="H217" s="23">
        <f t="shared" si="53"/>
        <v>9.1405656787169054E-3</v>
      </c>
      <c r="I217" s="23">
        <f>G217/MAX($G$13:G217)-1</f>
        <v>-1.919758084281753E-2</v>
      </c>
      <c r="L217" s="22">
        <f t="shared" si="67"/>
        <v>40749</v>
      </c>
      <c r="M217" s="10">
        <v>12282579.29501267</v>
      </c>
      <c r="N217" s="23">
        <f t="shared" si="56"/>
        <v>4.2722665796446346E-3</v>
      </c>
      <c r="O217" s="23">
        <f>M217/MAX(M$13:$M217)-1</f>
        <v>0</v>
      </c>
      <c r="Q217" s="11">
        <v>42818</v>
      </c>
      <c r="R217" s="6">
        <f t="shared" si="54"/>
        <v>66259404.652220286</v>
      </c>
      <c r="S217" s="23">
        <f t="shared" si="57"/>
        <v>2.0119234208284542E-3</v>
      </c>
      <c r="T217" s="23">
        <f>R217/MAX($R$13:R217)-1</f>
        <v>-1.7075353949698724E-2</v>
      </c>
      <c r="W217" s="11">
        <v>42824.385416666664</v>
      </c>
      <c r="X217">
        <v>106.30631988767436</v>
      </c>
      <c r="Y217" s="13">
        <f t="shared" si="58"/>
        <v>-2.4406015121630764E-3</v>
      </c>
      <c r="Z217" s="13">
        <f>X217/MAX($X$13:X217)-1</f>
        <v>-2.4406015121630764E-3</v>
      </c>
      <c r="AB217" s="11">
        <v>42824.385416666664</v>
      </c>
      <c r="AC217" s="23">
        <f t="shared" si="59"/>
        <v>6.4228448664933602E-3</v>
      </c>
      <c r="AD217" s="6">
        <f t="shared" si="60"/>
        <v>57339.690453643707</v>
      </c>
      <c r="AE217" s="23">
        <f t="shared" si="61"/>
        <v>9.7732495614104575E-3</v>
      </c>
      <c r="AF217" s="6">
        <f t="shared" si="62"/>
        <v>0</v>
      </c>
      <c r="AG217" s="23">
        <f t="shared" si="63"/>
        <v>-2.4406015121630764E-3</v>
      </c>
      <c r="AH217" s="6">
        <f t="shared" si="64"/>
        <v>0</v>
      </c>
      <c r="AI217" s="24">
        <f t="shared" si="55"/>
        <v>57339.690453643707</v>
      </c>
      <c r="AJ217" s="13">
        <f>AI217/MAX(AI$13:$AI217)-1</f>
        <v>0</v>
      </c>
      <c r="AK217" s="13">
        <f t="shared" si="65"/>
        <v>6.4228448664933602E-3</v>
      </c>
    </row>
    <row r="218" spans="1:37" x14ac:dyDescent="0.3">
      <c r="A218" s="22">
        <f t="shared" si="66"/>
        <v>40750</v>
      </c>
      <c r="B218" s="6">
        <v>861232.22267459799</v>
      </c>
      <c r="C218" s="23">
        <f t="shared" si="51"/>
        <v>1.1813057841341124E-3</v>
      </c>
      <c r="D218" s="23">
        <f>B218/MAX($B$13:B218)-1</f>
        <v>-5.4359004613666495E-2</v>
      </c>
      <c r="F218" s="11">
        <v>42821</v>
      </c>
      <c r="G218" s="6">
        <f t="shared" si="52"/>
        <v>2374745.6644025538</v>
      </c>
      <c r="H218" s="23">
        <f t="shared" si="53"/>
        <v>1.0211564475248736E-3</v>
      </c>
      <c r="I218" s="23">
        <f>G218/MAX($G$13:G218)-1</f>
        <v>-1.8196028128747099E-2</v>
      </c>
      <c r="L218" s="22">
        <f t="shared" si="67"/>
        <v>40750</v>
      </c>
      <c r="M218" s="10">
        <v>12239281.347014951</v>
      </c>
      <c r="N218" s="23">
        <f t="shared" si="56"/>
        <v>-3.5251511069258612E-3</v>
      </c>
      <c r="O218" s="23">
        <f>M218/MAX(M$13:$M218)-1</f>
        <v>-3.5251511069258612E-3</v>
      </c>
      <c r="Q218" s="11">
        <v>42821</v>
      </c>
      <c r="R218" s="6">
        <f t="shared" si="54"/>
        <v>66555895.15931841</v>
      </c>
      <c r="S218" s="23">
        <f t="shared" si="57"/>
        <v>4.4746931949408708E-3</v>
      </c>
      <c r="T218" s="23">
        <f>R218/MAX($R$13:R218)-1</f>
        <v>-1.2677067724877755E-2</v>
      </c>
      <c r="W218" s="11">
        <v>42825.385416666664</v>
      </c>
      <c r="X218">
        <v>106.43995548247428</v>
      </c>
      <c r="Y218" s="13">
        <f t="shared" si="58"/>
        <v>1.2570804345510833E-3</v>
      </c>
      <c r="Z218" s="13">
        <f>X218/MAX($X$13:X218)-1</f>
        <v>-1.1865891100215631E-3</v>
      </c>
      <c r="AB218" s="11">
        <v>42825.385416666664</v>
      </c>
      <c r="AC218" s="23">
        <f t="shared" si="59"/>
        <v>0</v>
      </c>
      <c r="AD218" s="6">
        <f t="shared" si="60"/>
        <v>57339.690453643707</v>
      </c>
      <c r="AE218" s="23">
        <f t="shared" si="61"/>
        <v>-1.1137361513009592E-2</v>
      </c>
      <c r="AF218" s="6">
        <f t="shared" si="62"/>
        <v>0</v>
      </c>
      <c r="AG218" s="23">
        <f t="shared" si="63"/>
        <v>1.2570804345510833E-3</v>
      </c>
      <c r="AH218" s="6">
        <f t="shared" si="64"/>
        <v>0</v>
      </c>
      <c r="AI218" s="24">
        <f t="shared" si="55"/>
        <v>57339.690453643707</v>
      </c>
      <c r="AJ218" s="13">
        <f>AI218/MAX(AI$13:$AI218)-1</f>
        <v>0</v>
      </c>
      <c r="AK218" s="13">
        <f t="shared" si="65"/>
        <v>0</v>
      </c>
    </row>
    <row r="219" spans="1:37" x14ac:dyDescent="0.3">
      <c r="A219" s="22">
        <f t="shared" si="66"/>
        <v>40751</v>
      </c>
      <c r="B219" s="6">
        <v>866555.2812709898</v>
      </c>
      <c r="C219" s="23">
        <f t="shared" si="51"/>
        <v>6.1807471390942226E-3</v>
      </c>
      <c r="D219" s="23">
        <f>B219/MAX($B$13:B219)-1</f>
        <v>-4.8514236736822203E-2</v>
      </c>
      <c r="F219" s="11">
        <v>42822</v>
      </c>
      <c r="G219" s="6">
        <f t="shared" si="52"/>
        <v>2395663.237683977</v>
      </c>
      <c r="H219" s="23">
        <f t="shared" si="53"/>
        <v>8.8083425501002122E-3</v>
      </c>
      <c r="I219" s="23">
        <f>G219/MAX($G$13:G219)-1</f>
        <v>-9.547962427456147E-3</v>
      </c>
      <c r="L219" s="22">
        <f t="shared" si="67"/>
        <v>40751</v>
      </c>
      <c r="M219" s="10">
        <v>12362437.728705607</v>
      </c>
      <c r="N219" s="23">
        <f t="shared" si="56"/>
        <v>1.006238668749071E-2</v>
      </c>
      <c r="O219" s="23">
        <f>M219/MAX(M$13:$M219)-1</f>
        <v>0</v>
      </c>
      <c r="Q219" s="11">
        <v>42822</v>
      </c>
      <c r="R219" s="6">
        <f t="shared" si="54"/>
        <v>66709877.138670102</v>
      </c>
      <c r="S219" s="23">
        <f t="shared" si="57"/>
        <v>2.3135738612349854E-3</v>
      </c>
      <c r="T219" s="23">
        <f>R219/MAX($R$13:R219)-1</f>
        <v>-1.0392823196168188E-2</v>
      </c>
      <c r="W219" s="11">
        <v>42828.385416666664</v>
      </c>
      <c r="X219">
        <v>106.62871429494456</v>
      </c>
      <c r="Y219" s="13">
        <f t="shared" si="58"/>
        <v>1.7733830460062716E-3</v>
      </c>
      <c r="Z219" s="13">
        <f>X219/MAX($X$13:X219)-1</f>
        <v>0</v>
      </c>
      <c r="AB219" s="11">
        <v>42828.385416666664</v>
      </c>
      <c r="AC219" s="23">
        <f t="shared" si="59"/>
        <v>-5.9382975951316475E-4</v>
      </c>
      <c r="AD219" s="6">
        <f t="shared" si="60"/>
        <v>57305.640439051058</v>
      </c>
      <c r="AE219" s="23">
        <f t="shared" si="61"/>
        <v>4.8447323888733962E-4</v>
      </c>
      <c r="AF219" s="6">
        <f t="shared" si="62"/>
        <v>0</v>
      </c>
      <c r="AG219" s="23">
        <f t="shared" si="63"/>
        <v>1.7733830460062716E-3</v>
      </c>
      <c r="AH219" s="6">
        <f t="shared" si="64"/>
        <v>0</v>
      </c>
      <c r="AI219" s="24">
        <f t="shared" si="55"/>
        <v>57305.640439051058</v>
      </c>
      <c r="AJ219" s="13">
        <f>AI219/MAX(AI$13:$AI219)-1</f>
        <v>-5.9382975951316475E-4</v>
      </c>
      <c r="AK219" s="13">
        <f t="shared" si="65"/>
        <v>-5.9382975951316475E-4</v>
      </c>
    </row>
    <row r="220" spans="1:37" x14ac:dyDescent="0.3">
      <c r="A220" s="22">
        <f t="shared" si="66"/>
        <v>40752</v>
      </c>
      <c r="B220" s="6">
        <v>875281.88143672491</v>
      </c>
      <c r="C220" s="23">
        <f t="shared" si="51"/>
        <v>1.0070448307620605E-2</v>
      </c>
      <c r="D220" s="23">
        <f>B220/MAX($B$13:B220)-1</f>
        <v>-3.8932348542443429E-2</v>
      </c>
      <c r="F220" s="11">
        <v>42823</v>
      </c>
      <c r="G220" s="6">
        <f t="shared" si="52"/>
        <v>2406610.7238216889</v>
      </c>
      <c r="H220" s="23">
        <f t="shared" si="53"/>
        <v>4.5697099515102924E-3</v>
      </c>
      <c r="I220" s="23">
        <f>G220/MAX($G$13:G220)-1</f>
        <v>-5.0218838948671296E-3</v>
      </c>
      <c r="L220" s="22">
        <f t="shared" si="67"/>
        <v>40752</v>
      </c>
      <c r="M220" s="10">
        <v>12479712.254099632</v>
      </c>
      <c r="N220" s="23">
        <f t="shared" si="56"/>
        <v>9.4863592414069497E-3</v>
      </c>
      <c r="O220" s="23">
        <f>M220/MAX(M$13:$M220)-1</f>
        <v>0</v>
      </c>
      <c r="Q220" s="11">
        <v>42823</v>
      </c>
      <c r="R220" s="6">
        <f t="shared" si="54"/>
        <v>66883864.65794497</v>
      </c>
      <c r="S220" s="23">
        <f t="shared" si="57"/>
        <v>2.6081223161782408E-3</v>
      </c>
      <c r="T220" s="23">
        <f>R220/MAX($R$13:R220)-1</f>
        <v>-7.8118066340960857E-3</v>
      </c>
      <c r="W220" s="11">
        <v>42830.385416666664</v>
      </c>
      <c r="X220">
        <v>106.84352671424783</v>
      </c>
      <c r="Y220" s="13">
        <f t="shared" si="58"/>
        <v>2.0145832267008945E-3</v>
      </c>
      <c r="Z220" s="13">
        <f>X220/MAX($X$13:X220)-1</f>
        <v>0</v>
      </c>
      <c r="AB220" s="11">
        <v>42830.385416666664</v>
      </c>
      <c r="AC220" s="23">
        <f t="shared" si="59"/>
        <v>2.2609305200658181E-3</v>
      </c>
      <c r="AD220" s="6">
        <f t="shared" si="60"/>
        <v>57435.204510491625</v>
      </c>
      <c r="AE220" s="23">
        <f t="shared" si="61"/>
        <v>4.3151006128505642E-5</v>
      </c>
      <c r="AF220" s="6">
        <f t="shared" si="62"/>
        <v>0</v>
      </c>
      <c r="AG220" s="23">
        <f t="shared" si="63"/>
        <v>2.0145832267008945E-3</v>
      </c>
      <c r="AH220" s="6">
        <f t="shared" si="64"/>
        <v>0</v>
      </c>
      <c r="AI220" s="24">
        <f t="shared" si="55"/>
        <v>57435.204510491625</v>
      </c>
      <c r="AJ220" s="13">
        <f>AI220/MAX(AI$13:$AI220)-1</f>
        <v>0</v>
      </c>
      <c r="AK220" s="13">
        <f t="shared" si="65"/>
        <v>2.2609305200658181E-3</v>
      </c>
    </row>
    <row r="221" spans="1:37" x14ac:dyDescent="0.3">
      <c r="A221" s="22">
        <f t="shared" si="66"/>
        <v>40753</v>
      </c>
      <c r="B221" s="6">
        <v>875281.88143672491</v>
      </c>
      <c r="C221" s="23">
        <f t="shared" si="51"/>
        <v>0</v>
      </c>
      <c r="D221" s="23">
        <f>B221/MAX($B$13:B221)-1</f>
        <v>-3.8932348542443429E-2</v>
      </c>
      <c r="F221" s="11">
        <v>42824</v>
      </c>
      <c r="G221" s="6">
        <f t="shared" si="52"/>
        <v>2422068.0111548351</v>
      </c>
      <c r="H221" s="23">
        <f t="shared" si="53"/>
        <v>6.4228448664933602E-3</v>
      </c>
      <c r="I221" s="23">
        <f>G221/MAX($G$13:G221)-1</f>
        <v>0</v>
      </c>
      <c r="L221" s="22">
        <f t="shared" si="67"/>
        <v>40753</v>
      </c>
      <c r="M221" s="10">
        <v>12497086.538818721</v>
      </c>
      <c r="N221" s="23">
        <f t="shared" si="56"/>
        <v>1.3922023493275759E-3</v>
      </c>
      <c r="O221" s="23">
        <f>M221/MAX(M$13:$M221)-1</f>
        <v>0</v>
      </c>
      <c r="Q221" s="11">
        <v>42824</v>
      </c>
      <c r="R221" s="6">
        <f t="shared" si="54"/>
        <v>67537537.358878672</v>
      </c>
      <c r="S221" s="23">
        <f t="shared" si="57"/>
        <v>9.7732495614104575E-3</v>
      </c>
      <c r="T221" s="23">
        <f>R221/MAX($R$13:R221)-1</f>
        <v>0</v>
      </c>
      <c r="W221" s="11">
        <v>42831.385416666664</v>
      </c>
      <c r="X221">
        <v>106.92550256382607</v>
      </c>
      <c r="Y221" s="13">
        <f t="shared" si="58"/>
        <v>7.6725143861522405E-4</v>
      </c>
      <c r="Z221" s="13">
        <f>X221/MAX($X$13:X221)-1</f>
        <v>0</v>
      </c>
      <c r="AB221" s="11">
        <v>42831.385416666664</v>
      </c>
      <c r="AC221" s="23">
        <f t="shared" si="59"/>
        <v>-1.1487295473799897E-4</v>
      </c>
      <c r="AD221" s="6">
        <f t="shared" si="60"/>
        <v>57428.606758843525</v>
      </c>
      <c r="AE221" s="23">
        <f t="shared" si="61"/>
        <v>-1.5211321955110879E-3</v>
      </c>
      <c r="AF221" s="6">
        <f t="shared" si="62"/>
        <v>0</v>
      </c>
      <c r="AG221" s="23">
        <f t="shared" si="63"/>
        <v>7.6725143861522405E-4</v>
      </c>
      <c r="AH221" s="6">
        <f t="shared" si="64"/>
        <v>0</v>
      </c>
      <c r="AI221" s="24">
        <f t="shared" si="55"/>
        <v>57428.606758843525</v>
      </c>
      <c r="AJ221" s="13">
        <f>AI221/MAX(AI$13:$AI221)-1</f>
        <v>-1.1487295473799897E-4</v>
      </c>
      <c r="AK221" s="13">
        <f t="shared" si="65"/>
        <v>-1.1487295473799897E-4</v>
      </c>
    </row>
    <row r="222" spans="1:37" x14ac:dyDescent="0.3">
      <c r="A222" s="22">
        <f t="shared" si="66"/>
        <v>40754</v>
      </c>
      <c r="B222" s="6">
        <v>875281.88143672491</v>
      </c>
      <c r="C222" s="23">
        <f t="shared" si="51"/>
        <v>0</v>
      </c>
      <c r="D222" s="23">
        <f>B222/MAX($B$13:B222)-1</f>
        <v>-3.8932348542443429E-2</v>
      </c>
      <c r="F222" s="11">
        <v>42825</v>
      </c>
      <c r="G222" s="6">
        <f t="shared" si="52"/>
        <v>2422068.0111548351</v>
      </c>
      <c r="H222" s="23">
        <f t="shared" si="53"/>
        <v>0</v>
      </c>
      <c r="I222" s="23">
        <f>G222/MAX($G$13:G222)-1</f>
        <v>0</v>
      </c>
      <c r="L222" s="22">
        <f t="shared" si="67"/>
        <v>40754</v>
      </c>
      <c r="M222" s="10">
        <v>12497086.538818721</v>
      </c>
      <c r="N222" s="23">
        <f t="shared" si="56"/>
        <v>0</v>
      </c>
      <c r="O222" s="23">
        <f>M222/MAX(M$13:$M222)-1</f>
        <v>0</v>
      </c>
      <c r="Q222" s="11">
        <v>42825</v>
      </c>
      <c r="R222" s="6">
        <f t="shared" si="54"/>
        <v>66785347.389614448</v>
      </c>
      <c r="S222" s="23">
        <f t="shared" si="57"/>
        <v>-1.1137361513009592E-2</v>
      </c>
      <c r="T222" s="23">
        <f>R222/MAX($R$13:R222)-1</f>
        <v>-1.1137361513009592E-2</v>
      </c>
      <c r="W222" s="11">
        <v>42832.385416666664</v>
      </c>
      <c r="X222">
        <v>107.1287068741742</v>
      </c>
      <c r="Y222" s="13">
        <f t="shared" si="58"/>
        <v>1.9004288544430814E-3</v>
      </c>
      <c r="Z222" s="13">
        <f>X222/MAX($X$13:X222)-1</f>
        <v>0</v>
      </c>
      <c r="AB222" s="11">
        <v>42832.385416666664</v>
      </c>
      <c r="AC222" s="23">
        <f t="shared" si="59"/>
        <v>1.354034157027062E-3</v>
      </c>
      <c r="AD222" s="6">
        <f t="shared" si="60"/>
        <v>57506.367053985472</v>
      </c>
      <c r="AE222" s="23">
        <f t="shared" si="61"/>
        <v>2.1189008782289687E-3</v>
      </c>
      <c r="AF222" s="6">
        <f t="shared" si="62"/>
        <v>0</v>
      </c>
      <c r="AG222" s="23">
        <f t="shared" si="63"/>
        <v>1.9004288544430814E-3</v>
      </c>
      <c r="AH222" s="6">
        <f t="shared" si="64"/>
        <v>0</v>
      </c>
      <c r="AI222" s="24">
        <f t="shared" si="55"/>
        <v>57506.367053985472</v>
      </c>
      <c r="AJ222" s="13">
        <f>AI222/MAX(AI$13:$AI222)-1</f>
        <v>0</v>
      </c>
      <c r="AK222" s="13">
        <f t="shared" si="65"/>
        <v>1.354034157027062E-3</v>
      </c>
    </row>
    <row r="223" spans="1:37" x14ac:dyDescent="0.3">
      <c r="A223" s="22">
        <f t="shared" si="66"/>
        <v>40755</v>
      </c>
      <c r="B223" s="6">
        <v>875281.88143672491</v>
      </c>
      <c r="C223" s="23">
        <f t="shared" si="51"/>
        <v>0</v>
      </c>
      <c r="D223" s="23">
        <f>B223/MAX($B$13:B223)-1</f>
        <v>-3.8932348542443429E-2</v>
      </c>
      <c r="F223" s="11">
        <v>42828</v>
      </c>
      <c r="G223" s="6">
        <f t="shared" si="52"/>
        <v>2420629.7150902464</v>
      </c>
      <c r="H223" s="23">
        <f t="shared" si="53"/>
        <v>-5.9382975951316475E-4</v>
      </c>
      <c r="I223" s="23">
        <f>G223/MAX($G$13:G223)-1</f>
        <v>-5.9382975951316475E-4</v>
      </c>
      <c r="L223" s="22">
        <f t="shared" si="67"/>
        <v>40755</v>
      </c>
      <c r="M223" s="10">
        <v>12497086.538818721</v>
      </c>
      <c r="N223" s="23">
        <f t="shared" si="56"/>
        <v>0</v>
      </c>
      <c r="O223" s="23">
        <f>M223/MAX(M$13:$M223)-1</f>
        <v>0</v>
      </c>
      <c r="Q223" s="11">
        <v>42828</v>
      </c>
      <c r="R223" s="6">
        <f t="shared" si="54"/>
        <v>66817703.103174515</v>
      </c>
      <c r="S223" s="23">
        <f t="shared" si="57"/>
        <v>4.8447323888733962E-4</v>
      </c>
      <c r="T223" s="23">
        <f>R223/MAX($R$13:R223)-1</f>
        <v>-1.0658284027727061E-2</v>
      </c>
      <c r="W223" s="11">
        <v>42835.385416666664</v>
      </c>
      <c r="X223">
        <v>107.23644852218602</v>
      </c>
      <c r="Y223" s="13">
        <f t="shared" si="58"/>
        <v>1.0057215395904429E-3</v>
      </c>
      <c r="Z223" s="13">
        <f>X223/MAX($X$13:X223)-1</f>
        <v>0</v>
      </c>
      <c r="AB223" s="11">
        <v>42835.385416666664</v>
      </c>
      <c r="AC223" s="23">
        <f t="shared" si="59"/>
        <v>-4.9884800565891396E-4</v>
      </c>
      <c r="AD223" s="6">
        <f t="shared" si="60"/>
        <v>57477.680117467899</v>
      </c>
      <c r="AE223" s="23">
        <f t="shared" si="61"/>
        <v>-1.7038015448097577E-3</v>
      </c>
      <c r="AF223" s="6">
        <f t="shared" si="62"/>
        <v>0</v>
      </c>
      <c r="AG223" s="23">
        <f t="shared" si="63"/>
        <v>1.0057215395904429E-3</v>
      </c>
      <c r="AH223" s="6">
        <f t="shared" si="64"/>
        <v>0</v>
      </c>
      <c r="AI223" s="24">
        <f t="shared" si="55"/>
        <v>57477.680117467899</v>
      </c>
      <c r="AJ223" s="13">
        <f>AI223/MAX(AI$13:$AI223)-1</f>
        <v>-4.9884800565902498E-4</v>
      </c>
      <c r="AK223" s="13">
        <f t="shared" si="65"/>
        <v>-4.9884800565902498E-4</v>
      </c>
    </row>
    <row r="224" spans="1:37" x14ac:dyDescent="0.3">
      <c r="A224" s="22">
        <f t="shared" si="66"/>
        <v>40756</v>
      </c>
      <c r="B224" s="6">
        <v>876005.42278935353</v>
      </c>
      <c r="C224" s="23">
        <f t="shared" si="51"/>
        <v>8.266381013632973E-4</v>
      </c>
      <c r="D224" s="23">
        <f>B224/MAX($B$13:B224)-1</f>
        <v>-3.8137893403760836E-2</v>
      </c>
      <c r="F224" s="11">
        <v>42830</v>
      </c>
      <c r="G224" s="6">
        <f t="shared" si="52"/>
        <v>2426102.5906908722</v>
      </c>
      <c r="H224" s="23">
        <f t="shared" si="53"/>
        <v>2.2609305200658181E-3</v>
      </c>
      <c r="I224" s="23">
        <f>G224/MAX($G$13:G224)-1</f>
        <v>0</v>
      </c>
      <c r="L224" s="22">
        <f t="shared" si="67"/>
        <v>40756</v>
      </c>
      <c r="M224" s="10">
        <v>12477436.909697199</v>
      </c>
      <c r="N224" s="23">
        <f t="shared" si="56"/>
        <v>-1.572336805101382E-3</v>
      </c>
      <c r="O224" s="23">
        <f>M224/MAX(M$13:$M224)-1</f>
        <v>-1.572336805101382E-3</v>
      </c>
      <c r="Q224" s="11">
        <v>42830</v>
      </c>
      <c r="R224" s="6">
        <f t="shared" si="54"/>
        <v>66820586.354290619</v>
      </c>
      <c r="S224" s="23">
        <f t="shared" si="57"/>
        <v>4.3151006128505642E-5</v>
      </c>
      <c r="T224" s="23">
        <f>R224/MAX($R$13:R224)-1</f>
        <v>-1.0615592937277873E-2</v>
      </c>
      <c r="W224" s="11">
        <v>42836.385416666664</v>
      </c>
      <c r="X224">
        <v>107.58385877898303</v>
      </c>
      <c r="Y224" s="13">
        <f t="shared" si="58"/>
        <v>3.2396658187083816E-3</v>
      </c>
      <c r="Z224" s="13">
        <f>X224/MAX($X$13:X224)-1</f>
        <v>0</v>
      </c>
      <c r="AB224" s="11">
        <v>42836.385416666664</v>
      </c>
      <c r="AC224" s="23">
        <f t="shared" si="59"/>
        <v>2.5581680493620418E-3</v>
      </c>
      <c r="AD224" s="6">
        <f t="shared" si="60"/>
        <v>57624.717682295857</v>
      </c>
      <c r="AE224" s="23">
        <f t="shared" si="61"/>
        <v>7.3137245824093089E-3</v>
      </c>
      <c r="AF224" s="6">
        <f t="shared" si="62"/>
        <v>0</v>
      </c>
      <c r="AG224" s="23">
        <f t="shared" si="63"/>
        <v>3.2396658187083816E-3</v>
      </c>
      <c r="AH224" s="6">
        <f t="shared" si="64"/>
        <v>0</v>
      </c>
      <c r="AI224" s="24">
        <f t="shared" si="55"/>
        <v>57624.717682295857</v>
      </c>
      <c r="AJ224" s="13">
        <f>AI224/MAX(AI$13:$AI224)-1</f>
        <v>0</v>
      </c>
      <c r="AK224" s="13">
        <f t="shared" si="65"/>
        <v>2.5581680493620418E-3</v>
      </c>
    </row>
    <row r="225" spans="1:37" x14ac:dyDescent="0.3">
      <c r="A225" s="22">
        <f t="shared" si="66"/>
        <v>40757</v>
      </c>
      <c r="B225" s="6">
        <v>877982.01706982474</v>
      </c>
      <c r="C225" s="23">
        <f t="shared" si="51"/>
        <v>2.2563721970776385E-3</v>
      </c>
      <c r="D225" s="23">
        <f>B225/MAX($B$13:B225)-1</f>
        <v>-3.5967574489014442E-2</v>
      </c>
      <c r="F225" s="11">
        <v>42831</v>
      </c>
      <c r="G225" s="6">
        <f t="shared" si="52"/>
        <v>2425823.8971177819</v>
      </c>
      <c r="H225" s="23">
        <f t="shared" si="53"/>
        <v>-1.1487295473799897E-4</v>
      </c>
      <c r="I225" s="23">
        <f>G225/MAX($G$13:G225)-1</f>
        <v>-1.1487295473799897E-4</v>
      </c>
      <c r="L225" s="22">
        <f t="shared" si="67"/>
        <v>40757</v>
      </c>
      <c r="M225" s="10">
        <v>12547842.460172877</v>
      </c>
      <c r="N225" s="23">
        <f t="shared" si="56"/>
        <v>5.642629250319775E-3</v>
      </c>
      <c r="O225" s="23">
        <f>M225/MAX(M$13:$M225)-1</f>
        <v>0</v>
      </c>
      <c r="Q225" s="11">
        <v>42831</v>
      </c>
      <c r="R225" s="6">
        <f t="shared" si="54"/>
        <v>66718943.409064181</v>
      </c>
      <c r="S225" s="23">
        <f t="shared" si="57"/>
        <v>-1.5211321955110879E-3</v>
      </c>
      <c r="T225" s="23">
        <f>R225/MAX($R$13:R225)-1</f>
        <v>-1.2120577412597644E-2</v>
      </c>
      <c r="W225" s="11">
        <v>42837.385416666664</v>
      </c>
      <c r="X225">
        <v>107.31475107260628</v>
      </c>
      <c r="Y225" s="13">
        <f t="shared" si="58"/>
        <v>-2.5013762234499248E-3</v>
      </c>
      <c r="Z225" s="13">
        <f>X225/MAX($X$13:X225)-1</f>
        <v>-2.5013762234499248E-3</v>
      </c>
      <c r="AB225" s="11">
        <v>42837.385416666664</v>
      </c>
      <c r="AC225" s="23">
        <f t="shared" si="59"/>
        <v>1.3726368097339847E-3</v>
      </c>
      <c r="AD225" s="6">
        <f t="shared" si="60"/>
        <v>57703.815490937108</v>
      </c>
      <c r="AE225" s="23">
        <f t="shared" si="61"/>
        <v>-7.6483008517067574E-3</v>
      </c>
      <c r="AF225" s="6">
        <f t="shared" si="62"/>
        <v>0</v>
      </c>
      <c r="AG225" s="23">
        <f t="shared" si="63"/>
        <v>-2.5013762234499248E-3</v>
      </c>
      <c r="AH225" s="6">
        <f t="shared" si="64"/>
        <v>0</v>
      </c>
      <c r="AI225" s="24">
        <f t="shared" si="55"/>
        <v>57703.815490937108</v>
      </c>
      <c r="AJ225" s="13">
        <f>AI225/MAX(AI$13:$AI225)-1</f>
        <v>0</v>
      </c>
      <c r="AK225" s="13">
        <f t="shared" si="65"/>
        <v>1.3726368097339847E-3</v>
      </c>
    </row>
    <row r="226" spans="1:37" x14ac:dyDescent="0.3">
      <c r="A226" s="22">
        <f t="shared" si="66"/>
        <v>40758</v>
      </c>
      <c r="B226" s="6">
        <v>881239.48496188188</v>
      </c>
      <c r="C226" s="23">
        <f t="shared" si="51"/>
        <v>3.7101760955522423E-3</v>
      </c>
      <c r="D226" s="23">
        <f>B226/MAX($B$13:B226)-1</f>
        <v>-3.239084442854645E-2</v>
      </c>
      <c r="F226" s="11">
        <v>42832</v>
      </c>
      <c r="G226" s="6">
        <f t="shared" si="52"/>
        <v>2429108.5455334117</v>
      </c>
      <c r="H226" s="23">
        <f t="shared" si="53"/>
        <v>1.354034157027062E-3</v>
      </c>
      <c r="I226" s="23">
        <f>G226/MAX($G$13:G226)-1</f>
        <v>0</v>
      </c>
      <c r="L226" s="22">
        <f t="shared" si="67"/>
        <v>40758</v>
      </c>
      <c r="M226" s="10">
        <v>12552778.053300364</v>
      </c>
      <c r="N226" s="23">
        <f t="shared" si="56"/>
        <v>3.9334197437956853E-4</v>
      </c>
      <c r="O226" s="23">
        <f>M226/MAX(M$13:$M226)-1</f>
        <v>0</v>
      </c>
      <c r="Q226" s="11">
        <v>42832</v>
      </c>
      <c r="R226" s="6">
        <f t="shared" si="54"/>
        <v>66860314.236848153</v>
      </c>
      <c r="S226" s="23">
        <f t="shared" si="57"/>
        <v>2.1189008782289687E-3</v>
      </c>
      <c r="T226" s="23">
        <f>R226/MAX($R$13:R226)-1</f>
        <v>-1.0027358836492861E-2</v>
      </c>
      <c r="W226" s="11">
        <v>42838.385416666664</v>
      </c>
      <c r="X226">
        <v>107.42756661975568</v>
      </c>
      <c r="Y226" s="13">
        <f t="shared" si="58"/>
        <v>1.0512585271065245E-3</v>
      </c>
      <c r="Z226" s="13">
        <f>X226/MAX($X$13:X226)-1</f>
        <v>-1.4527472894277915E-3</v>
      </c>
      <c r="AB226" s="11">
        <v>42838.385416666664</v>
      </c>
      <c r="AC226" s="23">
        <f t="shared" si="59"/>
        <v>1.8942485914985596E-3</v>
      </c>
      <c r="AD226" s="6">
        <f t="shared" si="60"/>
        <v>57813.120862154909</v>
      </c>
      <c r="AE226" s="23">
        <f t="shared" si="61"/>
        <v>-1.0666323098673658E-4</v>
      </c>
      <c r="AF226" s="6">
        <f t="shared" si="62"/>
        <v>0</v>
      </c>
      <c r="AG226" s="23">
        <f t="shared" si="63"/>
        <v>1.0512585271065245E-3</v>
      </c>
      <c r="AH226" s="6">
        <f t="shared" si="64"/>
        <v>0</v>
      </c>
      <c r="AI226" s="24">
        <f t="shared" si="55"/>
        <v>57813.120862154909</v>
      </c>
      <c r="AJ226" s="13">
        <f>AI226/MAX(AI$13:$AI226)-1</f>
        <v>0</v>
      </c>
      <c r="AK226" s="13">
        <f t="shared" si="65"/>
        <v>1.8942485914985596E-3</v>
      </c>
    </row>
    <row r="227" spans="1:37" x14ac:dyDescent="0.3">
      <c r="A227" s="22">
        <f t="shared" si="66"/>
        <v>40759</v>
      </c>
      <c r="B227" s="6">
        <v>877975.97190459305</v>
      </c>
      <c r="C227" s="23">
        <f t="shared" si="51"/>
        <v>-3.7033214160052674E-3</v>
      </c>
      <c r="D227" s="23">
        <f>B227/MAX($B$13:B227)-1</f>
        <v>-3.5974212136697048E-2</v>
      </c>
      <c r="F227" s="11">
        <v>42835</v>
      </c>
      <c r="G227" s="6">
        <f t="shared" si="52"/>
        <v>2427896.7895799433</v>
      </c>
      <c r="H227" s="23">
        <f t="shared" si="53"/>
        <v>-4.9884800565891396E-4</v>
      </c>
      <c r="I227" s="23">
        <f>G227/MAX($G$13:G227)-1</f>
        <v>-4.9884800565891396E-4</v>
      </c>
      <c r="L227" s="22">
        <f t="shared" si="67"/>
        <v>40759</v>
      </c>
      <c r="M227" s="10">
        <v>12576286.40851021</v>
      </c>
      <c r="N227" s="23">
        <f t="shared" si="56"/>
        <v>1.8727611617146422E-3</v>
      </c>
      <c r="O227" s="23">
        <f>M227/MAX(M$13:$M227)-1</f>
        <v>0</v>
      </c>
      <c r="Q227" s="11">
        <v>42835</v>
      </c>
      <c r="R227" s="6">
        <f t="shared" si="54"/>
        <v>66746397.530164942</v>
      </c>
      <c r="S227" s="23">
        <f t="shared" si="57"/>
        <v>-1.7038015448097577E-3</v>
      </c>
      <c r="T227" s="23">
        <f>R227/MAX($R$13:R227)-1</f>
        <v>-1.1714075751826702E-2</v>
      </c>
      <c r="W227" s="11">
        <v>42842.385416666664</v>
      </c>
      <c r="X227">
        <v>107.34836284382583</v>
      </c>
      <c r="Y227" s="13">
        <f t="shared" si="58"/>
        <v>-7.3727608678131329E-4</v>
      </c>
      <c r="Z227" s="13">
        <f>X227/MAX($X$13:X227)-1</f>
        <v>-2.1889523003725264E-3</v>
      </c>
      <c r="AB227" s="11">
        <v>42842.385416666664</v>
      </c>
      <c r="AC227" s="23">
        <f t="shared" si="59"/>
        <v>3.8148845951058163E-4</v>
      </c>
      <c r="AD227" s="6">
        <f t="shared" si="60"/>
        <v>57835.175900572111</v>
      </c>
      <c r="AE227" s="23">
        <f t="shared" si="61"/>
        <v>1.7853753989052201E-3</v>
      </c>
      <c r="AF227" s="6">
        <f t="shared" si="62"/>
        <v>0</v>
      </c>
      <c r="AG227" s="23">
        <f t="shared" si="63"/>
        <v>-7.3727608678131329E-4</v>
      </c>
      <c r="AH227" s="6">
        <f t="shared" si="64"/>
        <v>0</v>
      </c>
      <c r="AI227" s="24">
        <f t="shared" si="55"/>
        <v>57835.175900572111</v>
      </c>
      <c r="AJ227" s="13">
        <f>AI227/MAX(AI$13:$AI227)-1</f>
        <v>0</v>
      </c>
      <c r="AK227" s="13">
        <f t="shared" si="65"/>
        <v>3.8148845951058163E-4</v>
      </c>
    </row>
    <row r="228" spans="1:37" x14ac:dyDescent="0.3">
      <c r="A228" s="22">
        <f t="shared" si="66"/>
        <v>40760</v>
      </c>
      <c r="B228" s="6">
        <v>891725.56011585938</v>
      </c>
      <c r="C228" s="23">
        <f t="shared" si="51"/>
        <v>1.566055182744841E-2</v>
      </c>
      <c r="D228" s="23">
        <f>B228/MAX($B$13:B228)-1</f>
        <v>-2.087703632286686E-2</v>
      </c>
      <c r="F228" s="11">
        <v>42836</v>
      </c>
      <c r="G228" s="6">
        <f t="shared" si="52"/>
        <v>2434107.7575741955</v>
      </c>
      <c r="H228" s="23">
        <f t="shared" si="53"/>
        <v>2.5581680493620418E-3</v>
      </c>
      <c r="I228" s="23">
        <f>G228/MAX($G$13:G228)-1</f>
        <v>0</v>
      </c>
      <c r="L228" s="22">
        <f t="shared" si="67"/>
        <v>40760</v>
      </c>
      <c r="M228" s="10">
        <v>12640882.056920331</v>
      </c>
      <c r="N228" s="23">
        <f t="shared" si="56"/>
        <v>5.136305449151557E-3</v>
      </c>
      <c r="O228" s="23">
        <f>M228/MAX(M$13:$M228)-1</f>
        <v>0</v>
      </c>
      <c r="Q228" s="11">
        <v>42836</v>
      </c>
      <c r="R228" s="6">
        <f t="shared" si="54"/>
        <v>67234562.298568577</v>
      </c>
      <c r="S228" s="23">
        <f t="shared" si="57"/>
        <v>7.3137245824093089E-3</v>
      </c>
      <c r="T228" s="23">
        <f>R228/MAX($R$13:R228)-1</f>
        <v>-4.486024693203694E-3</v>
      </c>
      <c r="W228" s="11">
        <v>42843.385416666664</v>
      </c>
      <c r="X228">
        <v>107.61512215832018</v>
      </c>
      <c r="Y228" s="13">
        <f t="shared" si="58"/>
        <v>2.4849872641508064E-3</v>
      </c>
      <c r="Z228" s="13">
        <f>X228/MAX($X$13:X228)-1</f>
        <v>0</v>
      </c>
      <c r="AB228" s="11">
        <v>42843.385416666664</v>
      </c>
      <c r="AC228" s="23">
        <f t="shared" si="59"/>
        <v>2.4878098710769958E-3</v>
      </c>
      <c r="AD228" s="6">
        <f t="shared" si="60"/>
        <v>57979.058822073028</v>
      </c>
      <c r="AE228" s="23">
        <f t="shared" si="61"/>
        <v>-7.003008087796192E-3</v>
      </c>
      <c r="AF228" s="6">
        <f t="shared" si="62"/>
        <v>0</v>
      </c>
      <c r="AG228" s="23">
        <f t="shared" si="63"/>
        <v>2.4849872641508064E-3</v>
      </c>
      <c r="AH228" s="6">
        <f t="shared" si="64"/>
        <v>0</v>
      </c>
      <c r="AI228" s="24">
        <f t="shared" si="55"/>
        <v>57979.058822073028</v>
      </c>
      <c r="AJ228" s="13">
        <f>AI228/MAX(AI$13:$AI228)-1</f>
        <v>0</v>
      </c>
      <c r="AK228" s="13">
        <f t="shared" si="65"/>
        <v>2.4878098710769958E-3</v>
      </c>
    </row>
    <row r="229" spans="1:37" x14ac:dyDescent="0.3">
      <c r="A229" s="22">
        <f t="shared" si="66"/>
        <v>40761</v>
      </c>
      <c r="B229" s="6">
        <v>891725.56011585938</v>
      </c>
      <c r="C229" s="23">
        <f t="shared" si="51"/>
        <v>0</v>
      </c>
      <c r="D229" s="23">
        <f>B229/MAX($B$13:B229)-1</f>
        <v>-2.087703632286686E-2</v>
      </c>
      <c r="F229" s="11">
        <v>42837</v>
      </c>
      <c r="G229" s="6">
        <f t="shared" si="52"/>
        <v>2437448.9034811012</v>
      </c>
      <c r="H229" s="23">
        <f t="shared" si="53"/>
        <v>1.3726368097339847E-3</v>
      </c>
      <c r="I229" s="23">
        <f>G229/MAX($G$13:G229)-1</f>
        <v>0</v>
      </c>
      <c r="L229" s="22">
        <f t="shared" si="67"/>
        <v>40761</v>
      </c>
      <c r="M229" s="10">
        <v>12640882.056920331</v>
      </c>
      <c r="N229" s="23">
        <f t="shared" si="56"/>
        <v>0</v>
      </c>
      <c r="O229" s="23">
        <f>M229/MAX(M$13:$M229)-1</f>
        <v>0</v>
      </c>
      <c r="Q229" s="11">
        <v>42837</v>
      </c>
      <c r="R229" s="6">
        <f t="shared" si="54"/>
        <v>66720332.138476305</v>
      </c>
      <c r="S229" s="23">
        <f t="shared" si="57"/>
        <v>-7.6483008517067574E-3</v>
      </c>
      <c r="T229" s="23">
        <f>R229/MAX($R$13:R229)-1</f>
        <v>-1.2100015078428616E-2</v>
      </c>
      <c r="W229" s="11">
        <v>42844.385416666664</v>
      </c>
      <c r="X229">
        <v>107.73111693834358</v>
      </c>
      <c r="Y229" s="13">
        <f t="shared" si="58"/>
        <v>1.0778669177435862E-3</v>
      </c>
      <c r="Z229" s="13">
        <f>X229/MAX($X$13:X229)-1</f>
        <v>0</v>
      </c>
      <c r="AB229" s="11">
        <v>42844.385416666664</v>
      </c>
      <c r="AC229" s="23">
        <f t="shared" si="59"/>
        <v>-1.516331200632437E-3</v>
      </c>
      <c r="AD229" s="6">
        <f t="shared" si="60"/>
        <v>57891.143366197815</v>
      </c>
      <c r="AE229" s="23">
        <f t="shared" si="61"/>
        <v>4.6555887508656912E-3</v>
      </c>
      <c r="AF229" s="6">
        <f t="shared" si="62"/>
        <v>0</v>
      </c>
      <c r="AG229" s="23">
        <f t="shared" si="63"/>
        <v>1.0778669177435862E-3</v>
      </c>
      <c r="AH229" s="6">
        <f t="shared" si="64"/>
        <v>0</v>
      </c>
      <c r="AI229" s="24">
        <f t="shared" si="55"/>
        <v>57891.143366197815</v>
      </c>
      <c r="AJ229" s="13">
        <f>AI229/MAX(AI$13:$AI229)-1</f>
        <v>-1.516331200632437E-3</v>
      </c>
      <c r="AK229" s="13">
        <f t="shared" si="65"/>
        <v>-1.516331200632437E-3</v>
      </c>
    </row>
    <row r="230" spans="1:37" x14ac:dyDescent="0.3">
      <c r="A230" s="22">
        <f t="shared" si="66"/>
        <v>40762</v>
      </c>
      <c r="B230" s="6">
        <v>891725.56011585938</v>
      </c>
      <c r="C230" s="23">
        <f t="shared" si="51"/>
        <v>0</v>
      </c>
      <c r="D230" s="23">
        <f>B230/MAX($B$13:B230)-1</f>
        <v>-2.087703632286686E-2</v>
      </c>
      <c r="F230" s="11">
        <v>42838</v>
      </c>
      <c r="G230" s="6">
        <f t="shared" si="52"/>
        <v>2442066.0376333701</v>
      </c>
      <c r="H230" s="23">
        <f t="shared" si="53"/>
        <v>1.8942485914985596E-3</v>
      </c>
      <c r="I230" s="23">
        <f>G230/MAX($G$13:G230)-1</f>
        <v>0</v>
      </c>
      <c r="L230" s="22">
        <f t="shared" si="67"/>
        <v>40762</v>
      </c>
      <c r="M230" s="10">
        <v>12640882.056920331</v>
      </c>
      <c r="N230" s="23">
        <f t="shared" si="56"/>
        <v>0</v>
      </c>
      <c r="O230" s="23">
        <f>M230/MAX(M$13:$M230)-1</f>
        <v>0</v>
      </c>
      <c r="Q230" s="11">
        <v>42838</v>
      </c>
      <c r="R230" s="6">
        <f t="shared" si="54"/>
        <v>66713215.532277904</v>
      </c>
      <c r="S230" s="23">
        <f t="shared" si="57"/>
        <v>-1.0666323098673658E-4</v>
      </c>
      <c r="T230" s="23">
        <f>R230/MAX($R$13:R230)-1</f>
        <v>-1.2205387682712177E-2</v>
      </c>
      <c r="W230" s="11">
        <v>42845.385416666664</v>
      </c>
      <c r="X230">
        <v>107.79060101687473</v>
      </c>
      <c r="Y230" s="13">
        <f t="shared" si="58"/>
        <v>5.5215317748169568E-4</v>
      </c>
      <c r="Z230" s="13">
        <f>X230/MAX($X$13:X230)-1</f>
        <v>0</v>
      </c>
      <c r="AB230" s="11">
        <v>42845.385416666664</v>
      </c>
      <c r="AC230" s="23">
        <f t="shared" si="59"/>
        <v>-2.6973460790863379E-3</v>
      </c>
      <c r="AD230" s="6">
        <f t="shared" si="60"/>
        <v>57734.990917625175</v>
      </c>
      <c r="AE230" s="23">
        <f t="shared" si="61"/>
        <v>1.1020957194685099E-3</v>
      </c>
      <c r="AF230" s="6">
        <f t="shared" si="62"/>
        <v>0</v>
      </c>
      <c r="AG230" s="23">
        <f t="shared" si="63"/>
        <v>5.5215317748169568E-4</v>
      </c>
      <c r="AH230" s="6">
        <f t="shared" si="64"/>
        <v>0</v>
      </c>
      <c r="AI230" s="24">
        <f t="shared" si="55"/>
        <v>57734.990917625175</v>
      </c>
      <c r="AJ230" s="13">
        <f>AI230/MAX(AI$13:$AI230)-1</f>
        <v>-4.2095872097002163E-3</v>
      </c>
      <c r="AK230" s="13">
        <f t="shared" si="65"/>
        <v>-2.6973460790863379E-3</v>
      </c>
    </row>
    <row r="231" spans="1:37" x14ac:dyDescent="0.3">
      <c r="A231" s="22">
        <f t="shared" si="66"/>
        <v>40763</v>
      </c>
      <c r="B231" s="6">
        <v>882819.15346303966</v>
      </c>
      <c r="C231" s="23">
        <f t="shared" si="51"/>
        <v>-9.9878337586987165E-3</v>
      </c>
      <c r="D231" s="23">
        <f>B231/MAX($B$13:B231)-1</f>
        <v>-3.0656353713398476E-2</v>
      </c>
      <c r="F231" s="11">
        <v>42842</v>
      </c>
      <c r="G231" s="6">
        <f t="shared" si="52"/>
        <v>2442997.6576440902</v>
      </c>
      <c r="H231" s="23">
        <f t="shared" si="53"/>
        <v>3.8148845951058163E-4</v>
      </c>
      <c r="I231" s="23">
        <f>G231/MAX($G$13:G231)-1</f>
        <v>0</v>
      </c>
      <c r="L231" s="22">
        <f t="shared" si="67"/>
        <v>40763</v>
      </c>
      <c r="M231" s="10">
        <v>12350430.540221758</v>
      </c>
      <c r="N231" s="23">
        <f t="shared" si="56"/>
        <v>-2.2977155817980544E-2</v>
      </c>
      <c r="O231" s="23">
        <f>M231/MAX(M$13:$M231)-1</f>
        <v>-2.2977155817980544E-2</v>
      </c>
      <c r="Q231" s="11">
        <v>42842</v>
      </c>
      <c r="R231" s="6">
        <f t="shared" si="54"/>
        <v>66832323.666071095</v>
      </c>
      <c r="S231" s="23">
        <f t="shared" si="57"/>
        <v>1.7853753989052201E-3</v>
      </c>
      <c r="T231" s="23">
        <f>R231/MAX($R$13:R231)-1</f>
        <v>-1.0441803482709733E-2</v>
      </c>
      <c r="W231" s="11">
        <v>42846.385416666664</v>
      </c>
      <c r="X231">
        <v>107.77220689286905</v>
      </c>
      <c r="Y231" s="13">
        <f t="shared" si="58"/>
        <v>-1.7064682664491571E-4</v>
      </c>
      <c r="Z231" s="13">
        <f>X231/MAX($X$13:X231)-1</f>
        <v>-1.7064682664491571E-4</v>
      </c>
      <c r="AB231" s="11">
        <v>42846.385416666664</v>
      </c>
      <c r="AC231" s="23">
        <f t="shared" si="59"/>
        <v>-7.0635948207763422E-3</v>
      </c>
      <c r="AD231" s="6">
        <f t="shared" si="60"/>
        <v>57327.174334801872</v>
      </c>
      <c r="AE231" s="23">
        <f t="shared" si="61"/>
        <v>1.3335164013614786E-3</v>
      </c>
      <c r="AF231" s="6">
        <f t="shared" si="62"/>
        <v>0</v>
      </c>
      <c r="AG231" s="23">
        <f t="shared" si="63"/>
        <v>-1.7064682664491571E-4</v>
      </c>
      <c r="AH231" s="6">
        <f t="shared" si="64"/>
        <v>0</v>
      </c>
      <c r="AI231" s="24">
        <f t="shared" si="55"/>
        <v>57327.174334801872</v>
      </c>
      <c r="AJ231" s="13">
        <f>AI231/MAX(AI$13:$AI231)-1</f>
        <v>-1.1243447212064384E-2</v>
      </c>
      <c r="AK231" s="13">
        <f t="shared" si="65"/>
        <v>-7.0635948207763422E-3</v>
      </c>
    </row>
    <row r="232" spans="1:37" x14ac:dyDescent="0.3">
      <c r="A232" s="22">
        <f t="shared" si="66"/>
        <v>40764</v>
      </c>
      <c r="B232" s="6">
        <v>879838.31175391003</v>
      </c>
      <c r="C232" s="23">
        <f t="shared" si="51"/>
        <v>-3.376503214091664E-3</v>
      </c>
      <c r="D232" s="23">
        <f>B232/MAX($B$13:B232)-1</f>
        <v>-3.3929345650644538E-2</v>
      </c>
      <c r="F232" s="11">
        <v>42843</v>
      </c>
      <c r="G232" s="6">
        <f t="shared" si="52"/>
        <v>2449075.3713317951</v>
      </c>
      <c r="H232" s="23">
        <f t="shared" si="53"/>
        <v>2.4878098710769958E-3</v>
      </c>
      <c r="I232" s="23">
        <f>G232/MAX($G$13:G232)-1</f>
        <v>0</v>
      </c>
      <c r="L232" s="22">
        <f t="shared" si="67"/>
        <v>40764</v>
      </c>
      <c r="M232" s="10">
        <v>11892534.058079144</v>
      </c>
      <c r="N232" s="23">
        <f t="shared" si="56"/>
        <v>-3.7075345725914421E-2</v>
      </c>
      <c r="O232" s="23">
        <f>M232/MAX(M$13:$M232)-1</f>
        <v>-5.9200615548145152E-2</v>
      </c>
      <c r="Q232" s="11">
        <v>42843</v>
      </c>
      <c r="R232" s="6">
        <f t="shared" si="54"/>
        <v>66364296.362911388</v>
      </c>
      <c r="S232" s="23">
        <f t="shared" si="57"/>
        <v>-7.003008087796192E-3</v>
      </c>
      <c r="T232" s="23">
        <f>R232/MAX($R$13:R232)-1</f>
        <v>-1.7371687536265279E-2</v>
      </c>
      <c r="W232" s="11">
        <v>42849.385416666664</v>
      </c>
      <c r="X232">
        <v>108.19390441496017</v>
      </c>
      <c r="Y232" s="13">
        <f t="shared" si="58"/>
        <v>3.9128596717918906E-3</v>
      </c>
      <c r="Z232" s="13">
        <f>X232/MAX($X$13:X232)-1</f>
        <v>0</v>
      </c>
      <c r="AB232" s="11">
        <v>42849.385416666664</v>
      </c>
      <c r="AC232" s="23">
        <f t="shared" si="59"/>
        <v>-1.3529882370927337E-3</v>
      </c>
      <c r="AD232" s="6">
        <f t="shared" si="60"/>
        <v>57249.611342261123</v>
      </c>
      <c r="AE232" s="23">
        <f t="shared" si="61"/>
        <v>-1.6722503900229446E-3</v>
      </c>
      <c r="AF232" s="6">
        <f t="shared" si="62"/>
        <v>0</v>
      </c>
      <c r="AG232" s="23">
        <f t="shared" si="63"/>
        <v>3.9128596717918906E-3</v>
      </c>
      <c r="AH232" s="6">
        <f t="shared" si="64"/>
        <v>0</v>
      </c>
      <c r="AI232" s="24">
        <f t="shared" si="55"/>
        <v>57249.611342261123</v>
      </c>
      <c r="AJ232" s="13">
        <f>AI232/MAX(AI$13:$AI232)-1</f>
        <v>-1.258122319733479E-2</v>
      </c>
      <c r="AK232" s="13">
        <f t="shared" si="65"/>
        <v>-1.3529882370927337E-3</v>
      </c>
    </row>
    <row r="233" spans="1:37" x14ac:dyDescent="0.3">
      <c r="A233" s="22">
        <f t="shared" si="66"/>
        <v>40765</v>
      </c>
      <c r="B233" s="6">
        <v>872629.8356416102</v>
      </c>
      <c r="C233" s="23">
        <f t="shared" si="51"/>
        <v>-8.1929554737507626E-3</v>
      </c>
      <c r="D233" s="23">
        <f>B233/MAX($B$13:B233)-1</f>
        <v>-4.1844319506226135E-2</v>
      </c>
      <c r="F233" s="11">
        <v>42844</v>
      </c>
      <c r="G233" s="6">
        <f t="shared" si="52"/>
        <v>2445361.7619335442</v>
      </c>
      <c r="H233" s="23">
        <f t="shared" si="53"/>
        <v>-1.516331200632437E-3</v>
      </c>
      <c r="I233" s="23">
        <f>G233/MAX($G$13:G233)-1</f>
        <v>-1.516331200632437E-3</v>
      </c>
      <c r="L233" s="22">
        <f t="shared" si="67"/>
        <v>40765</v>
      </c>
      <c r="M233" s="10">
        <v>12126716.054415673</v>
      </c>
      <c r="N233" s="23">
        <f t="shared" si="56"/>
        <v>1.9691513616262313E-2</v>
      </c>
      <c r="O233" s="23">
        <f>M233/MAX(M$13:$M233)-1</f>
        <v>-4.0674851659040279E-2</v>
      </c>
      <c r="Q233" s="11">
        <v>42844</v>
      </c>
      <c r="R233" s="6">
        <f t="shared" si="54"/>
        <v>66673261.234517679</v>
      </c>
      <c r="S233" s="23">
        <f t="shared" si="57"/>
        <v>4.6555887508656912E-3</v>
      </c>
      <c r="T233" s="23">
        <f>R233/MAX($R$13:R233)-1</f>
        <v>-1.279697421847692E-2</v>
      </c>
      <c r="W233" s="11">
        <v>42850.385416666664</v>
      </c>
      <c r="X233">
        <v>108.34939034042131</v>
      </c>
      <c r="Y233" s="13">
        <f t="shared" si="58"/>
        <v>1.4371043017802343E-3</v>
      </c>
      <c r="Z233" s="13">
        <f>X233/MAX($X$13:X233)-1</f>
        <v>0</v>
      </c>
      <c r="AB233" s="11">
        <v>42850.385416666664</v>
      </c>
      <c r="AC233" s="23">
        <f t="shared" si="59"/>
        <v>4.0203881202538483E-3</v>
      </c>
      <c r="AD233" s="6">
        <f t="shared" si="60"/>
        <v>57479.7769995907</v>
      </c>
      <c r="AE233" s="23">
        <f t="shared" si="61"/>
        <v>9.0935290026268323E-3</v>
      </c>
      <c r="AF233" s="6">
        <f t="shared" si="62"/>
        <v>0</v>
      </c>
      <c r="AG233" s="23">
        <f t="shared" si="63"/>
        <v>1.4371043017802343E-3</v>
      </c>
      <c r="AH233" s="6">
        <f t="shared" si="64"/>
        <v>0</v>
      </c>
      <c r="AI233" s="24">
        <f t="shared" si="55"/>
        <v>57479.7769995907</v>
      </c>
      <c r="AJ233" s="13">
        <f>AI233/MAX(AI$13:$AI233)-1</f>
        <v>-8.6114164773617441E-3</v>
      </c>
      <c r="AK233" s="13">
        <f t="shared" si="65"/>
        <v>4.0203881202538483E-3</v>
      </c>
    </row>
    <row r="234" spans="1:37" x14ac:dyDescent="0.3">
      <c r="A234" s="22">
        <f t="shared" si="66"/>
        <v>40766</v>
      </c>
      <c r="B234" s="6">
        <v>873140.91817009333</v>
      </c>
      <c r="C234" s="23">
        <f t="shared" si="51"/>
        <v>5.8568078652432298E-4</v>
      </c>
      <c r="D234" s="23">
        <f>B234/MAX($B$13:B234)-1</f>
        <v>-4.1283146133661797E-2</v>
      </c>
      <c r="F234" s="11">
        <v>42845</v>
      </c>
      <c r="G234" s="6">
        <f t="shared" si="52"/>
        <v>2438765.7749730451</v>
      </c>
      <c r="H234" s="23">
        <f t="shared" si="53"/>
        <v>-2.6973460790863379E-3</v>
      </c>
      <c r="I234" s="23">
        <f>G234/MAX($G$13:G234)-1</f>
        <v>-4.2095872097002163E-3</v>
      </c>
      <c r="L234" s="22">
        <f t="shared" si="67"/>
        <v>40766</v>
      </c>
      <c r="M234" s="10">
        <v>12088679.866676185</v>
      </c>
      <c r="N234" s="23">
        <f t="shared" si="56"/>
        <v>-3.1365612560572131E-3</v>
      </c>
      <c r="O234" s="23">
        <f>M234/MAX(M$13:$M234)-1</f>
        <v>-4.3683833751287926E-2</v>
      </c>
      <c r="Q234" s="11">
        <v>42845</v>
      </c>
      <c r="R234" s="6">
        <f t="shared" si="54"/>
        <v>66746741.550327249</v>
      </c>
      <c r="S234" s="23">
        <f t="shared" si="57"/>
        <v>1.1020957194685099E-3</v>
      </c>
      <c r="T234" s="23">
        <f>R234/MAX($R$13:R234)-1</f>
        <v>-1.1708981989516754E-2</v>
      </c>
      <c r="W234" s="11">
        <v>42851.385416666664</v>
      </c>
      <c r="X234">
        <v>108.30432308439534</v>
      </c>
      <c r="Y234" s="13">
        <f t="shared" si="58"/>
        <v>-4.1594378966391954E-4</v>
      </c>
      <c r="Z234" s="13">
        <f>X234/MAX($X$13:X234)-1</f>
        <v>-4.1594378966391954E-4</v>
      </c>
      <c r="AB234" s="11">
        <v>42851.385416666664</v>
      </c>
      <c r="AC234" s="23">
        <f t="shared" si="59"/>
        <v>9.0194299801527045E-3</v>
      </c>
      <c r="AD234" s="6">
        <f t="shared" si="60"/>
        <v>57998.211823513302</v>
      </c>
      <c r="AE234" s="23">
        <f t="shared" si="61"/>
        <v>-1.4405128599049855E-3</v>
      </c>
      <c r="AF234" s="6">
        <f t="shared" si="62"/>
        <v>0</v>
      </c>
      <c r="AG234" s="23">
        <f t="shared" si="63"/>
        <v>-4.1594378966391954E-4</v>
      </c>
      <c r="AH234" s="6">
        <f t="shared" si="64"/>
        <v>0</v>
      </c>
      <c r="AI234" s="24">
        <f t="shared" si="55"/>
        <v>57998.211823513302</v>
      </c>
      <c r="AJ234" s="13">
        <f>AI234/MAX(AI$13:$AI234)-1</f>
        <v>0</v>
      </c>
      <c r="AK234" s="13">
        <f t="shared" si="65"/>
        <v>9.0194299801527045E-3</v>
      </c>
    </row>
    <row r="235" spans="1:37" x14ac:dyDescent="0.3">
      <c r="A235" s="22">
        <f t="shared" si="66"/>
        <v>40767</v>
      </c>
      <c r="B235" s="6">
        <v>885926.55200889497</v>
      </c>
      <c r="C235" s="23">
        <f t="shared" si="51"/>
        <v>1.4643264990486848E-2</v>
      </c>
      <c r="D235" s="23">
        <f>B235/MAX($B$13:B235)-1</f>
        <v>-2.7244401191651169E-2</v>
      </c>
      <c r="F235" s="11">
        <v>42846</v>
      </c>
      <c r="G235" s="6">
        <f t="shared" si="52"/>
        <v>2421539.3216758589</v>
      </c>
      <c r="H235" s="23">
        <f t="shared" si="53"/>
        <v>-7.0635948207763422E-3</v>
      </c>
      <c r="I235" s="23">
        <f>G235/MAX($G$13:G235)-1</f>
        <v>-1.1243447212064495E-2</v>
      </c>
      <c r="L235" s="22">
        <f t="shared" si="67"/>
        <v>40767</v>
      </c>
      <c r="M235" s="10">
        <v>12110655.529677901</v>
      </c>
      <c r="N235" s="23">
        <f t="shared" si="56"/>
        <v>1.8178712021561516E-3</v>
      </c>
      <c r="O235" s="23">
        <f>M235/MAX(M$13:$M235)-1</f>
        <v>-4.1945374132507873E-2</v>
      </c>
      <c r="Q235" s="11">
        <v>42846</v>
      </c>
      <c r="R235" s="6">
        <f t="shared" si="54"/>
        <v>66835749.424922042</v>
      </c>
      <c r="S235" s="23">
        <f t="shared" si="57"/>
        <v>1.3335164013614786E-3</v>
      </c>
      <c r="T235" s="23">
        <f>R235/MAX($R$13:R235)-1</f>
        <v>-1.0391079707681605E-2</v>
      </c>
      <c r="W235" s="11">
        <v>42852.385416666664</v>
      </c>
      <c r="X235">
        <v>108.50984597861677</v>
      </c>
      <c r="Y235" s="13">
        <f t="shared" si="58"/>
        <v>1.8976425720447221E-3</v>
      </c>
      <c r="Z235" s="13">
        <f>X235/MAX($X$13:X235)-1</f>
        <v>0</v>
      </c>
      <c r="AB235" s="11">
        <v>42852.385416666664</v>
      </c>
      <c r="AC235" s="23">
        <f t="shared" si="59"/>
        <v>-6.9846087739695584E-3</v>
      </c>
      <c r="AD235" s="6">
        <f t="shared" si="60"/>
        <v>57593.117004336244</v>
      </c>
      <c r="AE235" s="23">
        <f t="shared" si="61"/>
        <v>1.0159360432867137E-2</v>
      </c>
      <c r="AF235" s="6">
        <f t="shared" si="62"/>
        <v>0</v>
      </c>
      <c r="AG235" s="23">
        <f t="shared" si="63"/>
        <v>1.8976425720447221E-3</v>
      </c>
      <c r="AH235" s="6">
        <f t="shared" si="64"/>
        <v>0</v>
      </c>
      <c r="AI235" s="24">
        <f t="shared" si="55"/>
        <v>57593.117004336244</v>
      </c>
      <c r="AJ235" s="13">
        <f>AI235/MAX(AI$13:$AI235)-1</f>
        <v>-6.9846087739695584E-3</v>
      </c>
      <c r="AK235" s="13">
        <f t="shared" si="65"/>
        <v>-6.9846087739695584E-3</v>
      </c>
    </row>
    <row r="236" spans="1:37" x14ac:dyDescent="0.3">
      <c r="A236" s="22">
        <f t="shared" si="66"/>
        <v>40768</v>
      </c>
      <c r="B236" s="6">
        <v>885926.55200889497</v>
      </c>
      <c r="C236" s="23">
        <f t="shared" si="51"/>
        <v>0</v>
      </c>
      <c r="D236" s="23">
        <f>B236/MAX($B$13:B236)-1</f>
        <v>-2.7244401191651169E-2</v>
      </c>
      <c r="F236" s="11">
        <v>42849</v>
      </c>
      <c r="G236" s="6">
        <f t="shared" si="52"/>
        <v>2418263.0074579739</v>
      </c>
      <c r="H236" s="23">
        <f t="shared" si="53"/>
        <v>-1.3529882370927337E-3</v>
      </c>
      <c r="I236" s="23">
        <f>G236/MAX($G$13:G236)-1</f>
        <v>-1.2581223197334901E-2</v>
      </c>
      <c r="L236" s="22">
        <f t="shared" si="67"/>
        <v>40768</v>
      </c>
      <c r="M236" s="10">
        <v>12110655.529677901</v>
      </c>
      <c r="N236" s="23">
        <f t="shared" si="56"/>
        <v>0</v>
      </c>
      <c r="O236" s="23">
        <f>M236/MAX(M$13:$M236)-1</f>
        <v>-4.1945374132507873E-2</v>
      </c>
      <c r="Q236" s="11">
        <v>42849</v>
      </c>
      <c r="R236" s="6">
        <f t="shared" si="54"/>
        <v>66723983.316878743</v>
      </c>
      <c r="S236" s="23">
        <f t="shared" si="57"/>
        <v>-1.6722503900229446E-3</v>
      </c>
      <c r="T236" s="23">
        <f>R236/MAX($R$13:R236)-1</f>
        <v>-1.204595361061056E-2</v>
      </c>
      <c r="W236" s="11">
        <v>42853.385416666664</v>
      </c>
      <c r="X236">
        <v>108.64831300589913</v>
      </c>
      <c r="Y236" s="13">
        <f t="shared" si="58"/>
        <v>1.2760780004208438E-3</v>
      </c>
      <c r="Z236" s="13">
        <f>X236/MAX($X$13:X236)-1</f>
        <v>0</v>
      </c>
      <c r="AB236" s="11">
        <v>42853.385416666664</v>
      </c>
      <c r="AC236" s="23">
        <f t="shared" si="59"/>
        <v>0</v>
      </c>
      <c r="AD236" s="6">
        <f t="shared" si="60"/>
        <v>57593.117004336244</v>
      </c>
      <c r="AE236" s="23">
        <f t="shared" si="61"/>
        <v>1.3833917479281643E-2</v>
      </c>
      <c r="AF236" s="6">
        <f t="shared" si="62"/>
        <v>0</v>
      </c>
      <c r="AG236" s="23">
        <f t="shared" si="63"/>
        <v>1.2760780004208438E-3</v>
      </c>
      <c r="AH236" s="6">
        <f t="shared" si="64"/>
        <v>0</v>
      </c>
      <c r="AI236" s="24">
        <f t="shared" si="55"/>
        <v>57593.117004336244</v>
      </c>
      <c r="AJ236" s="13">
        <f>AI236/MAX(AI$13:$AI236)-1</f>
        <v>-6.9846087739695584E-3</v>
      </c>
      <c r="AK236" s="13">
        <f t="shared" si="65"/>
        <v>0</v>
      </c>
    </row>
    <row r="237" spans="1:37" x14ac:dyDescent="0.3">
      <c r="A237" s="22">
        <f t="shared" si="66"/>
        <v>40769</v>
      </c>
      <c r="B237" s="6">
        <v>885926.55200889497</v>
      </c>
      <c r="C237" s="23">
        <f t="shared" si="51"/>
        <v>0</v>
      </c>
      <c r="D237" s="23">
        <f>B237/MAX($B$13:B237)-1</f>
        <v>-2.7244401191651169E-2</v>
      </c>
      <c r="F237" s="11">
        <v>42850</v>
      </c>
      <c r="G237" s="6">
        <f t="shared" si="52"/>
        <v>2427985.363324807</v>
      </c>
      <c r="H237" s="23">
        <f t="shared" si="53"/>
        <v>4.0203881202538483E-3</v>
      </c>
      <c r="I237" s="23">
        <f>G237/MAX($G$13:G237)-1</f>
        <v>-8.6114164773619661E-3</v>
      </c>
      <c r="L237" s="22">
        <f t="shared" si="67"/>
        <v>40769</v>
      </c>
      <c r="M237" s="10">
        <v>12110655.529677901</v>
      </c>
      <c r="N237" s="23">
        <f t="shared" si="56"/>
        <v>0</v>
      </c>
      <c r="O237" s="23">
        <f>M237/MAX(M$13:$M237)-1</f>
        <v>-4.1945374132507873E-2</v>
      </c>
      <c r="Q237" s="11">
        <v>42850</v>
      </c>
      <c r="R237" s="6">
        <f t="shared" si="54"/>
        <v>67330739.794341564</v>
      </c>
      <c r="S237" s="23">
        <f t="shared" si="57"/>
        <v>9.0935290026268323E-3</v>
      </c>
      <c r="T237" s="23">
        <f>R237/MAX($R$13:R237)-1</f>
        <v>-3.0619648365061147E-3</v>
      </c>
      <c r="W237" s="11">
        <v>42857.385416666664</v>
      </c>
      <c r="X237">
        <v>108.45810113814757</v>
      </c>
      <c r="Y237" s="13">
        <f t="shared" si="58"/>
        <v>-1.7507116538590939E-3</v>
      </c>
      <c r="Z237" s="13">
        <f>X237/MAX($X$13:X237)-1</f>
        <v>-1.7507116538590939E-3</v>
      </c>
      <c r="AB237" s="11">
        <v>42857.385416666664</v>
      </c>
      <c r="AC237" s="23">
        <f t="shared" si="59"/>
        <v>5.2771066799355282E-3</v>
      </c>
      <c r="AD237" s="6">
        <f t="shared" si="60"/>
        <v>57897.042026798132</v>
      </c>
      <c r="AE237" s="23">
        <f t="shared" si="61"/>
        <v>3.6262509574753743E-3</v>
      </c>
      <c r="AF237" s="6">
        <f t="shared" si="62"/>
        <v>0</v>
      </c>
      <c r="AG237" s="23">
        <f t="shared" si="63"/>
        <v>-1.7507116538590939E-3</v>
      </c>
      <c r="AH237" s="6">
        <f t="shared" si="64"/>
        <v>0</v>
      </c>
      <c r="AI237" s="24">
        <f t="shared" si="55"/>
        <v>57897.042026798132</v>
      </c>
      <c r="AJ237" s="13">
        <f>AI237/MAX(AI$13:$AI237)-1</f>
        <v>-1.7443606196519967E-3</v>
      </c>
      <c r="AK237" s="13">
        <f t="shared" si="65"/>
        <v>5.2771066799355282E-3</v>
      </c>
    </row>
    <row r="238" spans="1:37" x14ac:dyDescent="0.3">
      <c r="A238" s="22">
        <f t="shared" si="66"/>
        <v>40770</v>
      </c>
      <c r="B238" s="6">
        <v>885926.55200889497</v>
      </c>
      <c r="C238" s="23">
        <f t="shared" si="51"/>
        <v>0</v>
      </c>
      <c r="D238" s="23">
        <f>B238/MAX($B$13:B238)-1</f>
        <v>-2.7244401191651169E-2</v>
      </c>
      <c r="F238" s="11">
        <v>42851</v>
      </c>
      <c r="G238" s="6">
        <f t="shared" si="52"/>
        <v>2449884.4073021505</v>
      </c>
      <c r="H238" s="23">
        <f t="shared" si="53"/>
        <v>9.0194299801527045E-3</v>
      </c>
      <c r="I238" s="23">
        <f>G238/MAX($G$13:G238)-1</f>
        <v>0</v>
      </c>
      <c r="L238" s="22">
        <f t="shared" si="67"/>
        <v>40770</v>
      </c>
      <c r="M238" s="10">
        <v>12110655.529677901</v>
      </c>
      <c r="N238" s="23">
        <f t="shared" si="56"/>
        <v>0</v>
      </c>
      <c r="O238" s="23">
        <f>M238/MAX(M$13:$M238)-1</f>
        <v>-4.1945374132507873E-2</v>
      </c>
      <c r="Q238" s="11">
        <v>42851</v>
      </c>
      <c r="R238" s="6">
        <f t="shared" si="54"/>
        <v>67233748.997800902</v>
      </c>
      <c r="S238" s="23">
        <f t="shared" si="57"/>
        <v>-1.4405128599049855E-3</v>
      </c>
      <c r="T238" s="23">
        <f>R238/MAX($R$13:R238)-1</f>
        <v>-4.4980668966875248E-3</v>
      </c>
      <c r="W238" s="11">
        <v>42858.385416666664</v>
      </c>
      <c r="X238">
        <v>108.18186757355394</v>
      </c>
      <c r="Y238" s="13">
        <f t="shared" si="58"/>
        <v>-2.54691499938553E-3</v>
      </c>
      <c r="Z238" s="13">
        <f>X238/MAX($X$13:X238)-1</f>
        <v>-4.2931677394738577E-3</v>
      </c>
      <c r="AB238" s="11">
        <v>42858.385416666664</v>
      </c>
      <c r="AC238" s="23">
        <f t="shared" si="59"/>
        <v>2.6197396308040855E-3</v>
      </c>
      <c r="AD238" s="6">
        <f t="shared" si="60"/>
        <v>58048.717202302061</v>
      </c>
      <c r="AE238" s="23">
        <f t="shared" si="61"/>
        <v>-1.5616581159851872E-3</v>
      </c>
      <c r="AF238" s="6">
        <f t="shared" si="62"/>
        <v>0</v>
      </c>
      <c r="AG238" s="23">
        <f t="shared" si="63"/>
        <v>-2.54691499938553E-3</v>
      </c>
      <c r="AH238" s="6">
        <f t="shared" si="64"/>
        <v>0</v>
      </c>
      <c r="AI238" s="24">
        <f t="shared" si="55"/>
        <v>58048.717202302061</v>
      </c>
      <c r="AJ238" s="13">
        <f>AI238/MAX(AI$13:$AI238)-1</f>
        <v>0</v>
      </c>
      <c r="AK238" s="13">
        <f t="shared" si="65"/>
        <v>2.6197396308040855E-3</v>
      </c>
    </row>
    <row r="239" spans="1:37" x14ac:dyDescent="0.3">
      <c r="A239" s="22">
        <f t="shared" si="66"/>
        <v>40771</v>
      </c>
      <c r="B239" s="6">
        <v>907048.16334032558</v>
      </c>
      <c r="C239" s="23">
        <f t="shared" si="51"/>
        <v>2.384126684490484E-2</v>
      </c>
      <c r="D239" s="23">
        <f>B239/MAX($B$13:B239)-1</f>
        <v>-4.0526753855860687E-3</v>
      </c>
      <c r="F239" s="11">
        <v>42852</v>
      </c>
      <c r="G239" s="6">
        <f t="shared" si="52"/>
        <v>2432772.9231756967</v>
      </c>
      <c r="H239" s="23">
        <f t="shared" si="53"/>
        <v>-6.9846087739695584E-3</v>
      </c>
      <c r="I239" s="23">
        <f>G239/MAX($G$13:G239)-1</f>
        <v>-6.9846087739695584E-3</v>
      </c>
      <c r="L239" s="22">
        <f t="shared" si="67"/>
        <v>40771</v>
      </c>
      <c r="M239" s="10">
        <v>12152682.70155891</v>
      </c>
      <c r="N239" s="23">
        <f t="shared" si="56"/>
        <v>3.4702639983457129E-3</v>
      </c>
      <c r="O239" s="23">
        <f>M239/MAX(M$13:$M239)-1</f>
        <v>-3.8620671655911321E-2</v>
      </c>
      <c r="Q239" s="11">
        <v>42852</v>
      </c>
      <c r="R239" s="6">
        <f t="shared" si="54"/>
        <v>67916800.887122482</v>
      </c>
      <c r="S239" s="23">
        <f t="shared" si="57"/>
        <v>1.0159360432867137E-2</v>
      </c>
      <c r="T239" s="23">
        <f>R239/MAX($R$13:R239)-1</f>
        <v>0</v>
      </c>
      <c r="W239" s="11">
        <v>42859.385416666664</v>
      </c>
      <c r="X239">
        <v>108.34145926112397</v>
      </c>
      <c r="Y239" s="13">
        <f t="shared" si="58"/>
        <v>1.475216606530827E-3</v>
      </c>
      <c r="Z239" s="13">
        <f>X239/MAX($X$13:X239)-1</f>
        <v>-2.824284485286932E-3</v>
      </c>
      <c r="AB239" s="11">
        <v>42859.385416666664</v>
      </c>
      <c r="AC239" s="23">
        <f t="shared" si="59"/>
        <v>-2.2826583916495391E-3</v>
      </c>
      <c r="AD239" s="6">
        <f t="shared" si="60"/>
        <v>57916.211810855733</v>
      </c>
      <c r="AE239" s="23">
        <f t="shared" si="61"/>
        <v>-1.3428357995655116E-3</v>
      </c>
      <c r="AF239" s="6">
        <f t="shared" si="62"/>
        <v>0</v>
      </c>
      <c r="AG239" s="23">
        <f t="shared" si="63"/>
        <v>1.475216606530827E-3</v>
      </c>
      <c r="AH239" s="6">
        <f t="shared" si="64"/>
        <v>0</v>
      </c>
      <c r="AI239" s="24">
        <f t="shared" si="55"/>
        <v>57916.211810855733</v>
      </c>
      <c r="AJ239" s="13">
        <f>AI239/MAX(AI$13:$AI239)-1</f>
        <v>-2.2826583916495391E-3</v>
      </c>
      <c r="AK239" s="13">
        <f t="shared" si="65"/>
        <v>-2.2826583916495391E-3</v>
      </c>
    </row>
    <row r="240" spans="1:37" x14ac:dyDescent="0.3">
      <c r="A240" s="22">
        <f t="shared" si="66"/>
        <v>40772</v>
      </c>
      <c r="B240" s="6">
        <v>916866.32738250261</v>
      </c>
      <c r="C240" s="23">
        <f t="shared" si="51"/>
        <v>1.0824302874965719E-2</v>
      </c>
      <c r="D240" s="23">
        <f>B240/MAX($B$13:B240)-1</f>
        <v>0</v>
      </c>
      <c r="F240" s="11">
        <v>42853</v>
      </c>
      <c r="G240" s="6">
        <f t="shared" si="52"/>
        <v>2432772.9231756967</v>
      </c>
      <c r="H240" s="23">
        <f t="shared" si="53"/>
        <v>0</v>
      </c>
      <c r="I240" s="23">
        <f>G240/MAX($G$13:G240)-1</f>
        <v>-6.9846087739695584E-3</v>
      </c>
      <c r="L240" s="22">
        <f t="shared" si="67"/>
        <v>40772</v>
      </c>
      <c r="M240" s="10">
        <v>12207202.664475743</v>
      </c>
      <c r="N240" s="23">
        <f t="shared" si="56"/>
        <v>4.4862491892294631E-3</v>
      </c>
      <c r="O240" s="23">
        <f>M240/MAX(M$13:$M240)-1</f>
        <v>-3.430768442358556E-2</v>
      </c>
      <c r="Q240" s="11">
        <v>42853</v>
      </c>
      <c r="R240" s="6">
        <f t="shared" si="54"/>
        <v>68856356.306051731</v>
      </c>
      <c r="S240" s="23">
        <f t="shared" si="57"/>
        <v>1.3833917479281643E-2</v>
      </c>
      <c r="T240" s="23">
        <f>R240/MAX($R$13:R240)-1</f>
        <v>0</v>
      </c>
      <c r="W240" s="11">
        <v>42860.385416666664</v>
      </c>
      <c r="X240">
        <v>108.41711000205994</v>
      </c>
      <c r="Y240" s="13">
        <f t="shared" si="58"/>
        <v>6.982621560749358E-4</v>
      </c>
      <c r="Z240" s="13">
        <f>X240/MAX($X$13:X240)-1</f>
        <v>-2.1279944201860745E-3</v>
      </c>
      <c r="AB240" s="11">
        <v>42860.385416666664</v>
      </c>
      <c r="AC240" s="23">
        <f t="shared" si="59"/>
        <v>-3.8458258965934355E-4</v>
      </c>
      <c r="AD240" s="6">
        <f t="shared" si="60"/>
        <v>57893.938244134253</v>
      </c>
      <c r="AE240" s="23">
        <f t="shared" si="61"/>
        <v>-1.029740913489674E-2</v>
      </c>
      <c r="AF240" s="6">
        <f t="shared" si="62"/>
        <v>0</v>
      </c>
      <c r="AG240" s="23">
        <f t="shared" si="63"/>
        <v>6.982621560749358E-4</v>
      </c>
      <c r="AH240" s="6">
        <f t="shared" si="64"/>
        <v>0</v>
      </c>
      <c r="AI240" s="24">
        <f t="shared" si="55"/>
        <v>57893.938244134253</v>
      </c>
      <c r="AJ240" s="13">
        <f>AI240/MAX(AI$13:$AI240)-1</f>
        <v>-2.6663631106333963E-3</v>
      </c>
      <c r="AK240" s="13">
        <f t="shared" si="65"/>
        <v>-3.8458258965934355E-4</v>
      </c>
    </row>
    <row r="241" spans="1:37" x14ac:dyDescent="0.3">
      <c r="A241" s="22">
        <f t="shared" si="66"/>
        <v>40773</v>
      </c>
      <c r="B241" s="6">
        <v>921852.2789228186</v>
      </c>
      <c r="C241" s="23">
        <f t="shared" si="51"/>
        <v>5.4380353944833981E-3</v>
      </c>
      <c r="D241" s="23">
        <f>B241/MAX($B$13:B241)-1</f>
        <v>0</v>
      </c>
      <c r="F241" s="11">
        <v>42857</v>
      </c>
      <c r="G241" s="6">
        <f t="shared" si="52"/>
        <v>2445610.9254193534</v>
      </c>
      <c r="H241" s="23">
        <f t="shared" si="53"/>
        <v>5.2771066799355282E-3</v>
      </c>
      <c r="I241" s="23">
        <f>G241/MAX($G$13:G241)-1</f>
        <v>-1.7443606196518857E-3</v>
      </c>
      <c r="L241" s="22">
        <f t="shared" si="67"/>
        <v>40773</v>
      </c>
      <c r="M241" s="10">
        <v>12306991.588709384</v>
      </c>
      <c r="N241" s="23">
        <f t="shared" si="56"/>
        <v>8.1745938833339693E-3</v>
      </c>
      <c r="O241" s="23">
        <f>M241/MAX(M$13:$M241)-1</f>
        <v>-2.6413541927492012E-2</v>
      </c>
      <c r="Q241" s="11">
        <v>42857</v>
      </c>
      <c r="R241" s="6">
        <f t="shared" si="54"/>
        <v>69106046.734034821</v>
      </c>
      <c r="S241" s="23">
        <f t="shared" si="57"/>
        <v>3.6262509574753743E-3</v>
      </c>
      <c r="T241" s="23">
        <f>R241/MAX($R$13:R241)-1</f>
        <v>0</v>
      </c>
      <c r="W241" s="11">
        <v>42863.385416666664</v>
      </c>
      <c r="X241">
        <v>108.47503414624333</v>
      </c>
      <c r="Y241" s="13">
        <f t="shared" si="58"/>
        <v>5.3427124355454048E-4</v>
      </c>
      <c r="Z241" s="13">
        <f>X241/MAX($X$13:X241)-1</f>
        <v>-1.5948601028566989E-3</v>
      </c>
      <c r="AB241" s="11">
        <v>42863.385416666664</v>
      </c>
      <c r="AC241" s="23">
        <f t="shared" si="59"/>
        <v>4.2002466743604749E-3</v>
      </c>
      <c r="AD241" s="6">
        <f t="shared" si="60"/>
        <v>58137.10706570981</v>
      </c>
      <c r="AE241" s="23">
        <f t="shared" si="61"/>
        <v>-5.030561293350333E-3</v>
      </c>
      <c r="AF241" s="6">
        <f t="shared" si="62"/>
        <v>0</v>
      </c>
      <c r="AG241" s="23">
        <f t="shared" si="63"/>
        <v>5.3427124355454048E-4</v>
      </c>
      <c r="AH241" s="6">
        <f t="shared" si="64"/>
        <v>0</v>
      </c>
      <c r="AI241" s="24">
        <f t="shared" si="55"/>
        <v>58137.10706570981</v>
      </c>
      <c r="AJ241" s="13">
        <f>AI241/MAX(AI$13:$AI241)-1</f>
        <v>0</v>
      </c>
      <c r="AK241" s="13">
        <f t="shared" si="65"/>
        <v>4.2002466743604749E-3</v>
      </c>
    </row>
    <row r="242" spans="1:37" x14ac:dyDescent="0.3">
      <c r="A242" s="22">
        <f t="shared" si="66"/>
        <v>40774</v>
      </c>
      <c r="B242" s="6">
        <v>937742.42053596152</v>
      </c>
      <c r="C242" s="23">
        <f t="shared" si="51"/>
        <v>1.7237188621706867E-2</v>
      </c>
      <c r="D242" s="23">
        <f>B242/MAX($B$13:B242)-1</f>
        <v>0</v>
      </c>
      <c r="F242" s="11">
        <v>42858</v>
      </c>
      <c r="G242" s="6">
        <f t="shared" si="52"/>
        <v>2452017.7892822018</v>
      </c>
      <c r="H242" s="23">
        <f t="shared" si="53"/>
        <v>2.6197396308040855E-3</v>
      </c>
      <c r="I242" s="23">
        <f>G242/MAX($G$13:G242)-1</f>
        <v>0</v>
      </c>
      <c r="L242" s="22">
        <f t="shared" si="67"/>
        <v>40774</v>
      </c>
      <c r="M242" s="10">
        <v>12292106.714897953</v>
      </c>
      <c r="N242" s="23">
        <f t="shared" si="56"/>
        <v>-1.2094648561462584E-3</v>
      </c>
      <c r="O242" s="23">
        <f>M242/MAX(M$13:$M242)-1</f>
        <v>-2.7591060532950573E-2</v>
      </c>
      <c r="Q242" s="11">
        <v>42858</v>
      </c>
      <c r="R242" s="6">
        <f t="shared" si="54"/>
        <v>68998126.715288967</v>
      </c>
      <c r="S242" s="23">
        <f t="shared" si="57"/>
        <v>-1.5616581159851872E-3</v>
      </c>
      <c r="T242" s="23">
        <f>R242/MAX($R$13:R242)-1</f>
        <v>-1.5616581159851872E-3</v>
      </c>
      <c r="W242" s="11">
        <v>42864.385416666664</v>
      </c>
      <c r="X242">
        <v>108.15693105239841</v>
      </c>
      <c r="Y242" s="13">
        <f t="shared" si="58"/>
        <v>-2.9325005181936037E-3</v>
      </c>
      <c r="Z242" s="13">
        <f>X242/MAX($X$13:X242)-1</f>
        <v>-4.5226836929722625E-3</v>
      </c>
      <c r="AB242" s="11">
        <v>42864.385416666664</v>
      </c>
      <c r="AC242" s="23">
        <f t="shared" si="59"/>
        <v>3.153730361396434E-3</v>
      </c>
      <c r="AD242" s="6">
        <f t="shared" si="60"/>
        <v>58320.455825386693</v>
      </c>
      <c r="AE242" s="23">
        <f t="shared" si="61"/>
        <v>1.9250031229409714E-3</v>
      </c>
      <c r="AF242" s="6">
        <f t="shared" si="62"/>
        <v>0</v>
      </c>
      <c r="AG242" s="23">
        <f t="shared" si="63"/>
        <v>-2.9325005181936037E-3</v>
      </c>
      <c r="AH242" s="6">
        <f t="shared" si="64"/>
        <v>0</v>
      </c>
      <c r="AI242" s="24">
        <f t="shared" si="55"/>
        <v>58320.455825386693</v>
      </c>
      <c r="AJ242" s="13">
        <f>AI242/MAX(AI$13:$AI242)-1</f>
        <v>0</v>
      </c>
      <c r="AK242" s="13">
        <f t="shared" si="65"/>
        <v>3.153730361396434E-3</v>
      </c>
    </row>
    <row r="243" spans="1:37" x14ac:dyDescent="0.3">
      <c r="A243" s="22">
        <f t="shared" si="66"/>
        <v>40775</v>
      </c>
      <c r="B243" s="6">
        <v>937742.42053596152</v>
      </c>
      <c r="C243" s="23">
        <f t="shared" si="51"/>
        <v>0</v>
      </c>
      <c r="D243" s="23">
        <f>B243/MAX($B$13:B243)-1</f>
        <v>0</v>
      </c>
      <c r="F243" s="11">
        <v>42859</v>
      </c>
      <c r="G243" s="6">
        <f t="shared" si="52"/>
        <v>2446420.6702990229</v>
      </c>
      <c r="H243" s="23">
        <f t="shared" si="53"/>
        <v>-2.2826583916495391E-3</v>
      </c>
      <c r="I243" s="23">
        <f>G243/MAX($G$13:G243)-1</f>
        <v>-2.2826583916495391E-3</v>
      </c>
      <c r="L243" s="22">
        <f t="shared" si="67"/>
        <v>40775</v>
      </c>
      <c r="M243" s="10">
        <v>12292106.714897953</v>
      </c>
      <c r="N243" s="23">
        <f t="shared" si="56"/>
        <v>0</v>
      </c>
      <c r="O243" s="23">
        <f>M243/MAX(M$13:$M243)-1</f>
        <v>-2.7591060532950573E-2</v>
      </c>
      <c r="Q243" s="11">
        <v>42859</v>
      </c>
      <c r="R243" s="6">
        <f t="shared" si="54"/>
        <v>68905473.560632721</v>
      </c>
      <c r="S243" s="23">
        <f t="shared" si="57"/>
        <v>-1.3428357995655116E-3</v>
      </c>
      <c r="T243" s="23">
        <f>R243/MAX($R$13:R243)-1</f>
        <v>-2.9023968651258336E-3</v>
      </c>
      <c r="W243" s="11">
        <v>42865.385416666664</v>
      </c>
      <c r="X243">
        <v>108.20253168303542</v>
      </c>
      <c r="Y243" s="13">
        <f t="shared" si="58"/>
        <v>4.2161542670737795E-4</v>
      </c>
      <c r="Z243" s="13">
        <f>X243/MAX($X$13:X243)-1</f>
        <v>-4.1029750994799885E-3</v>
      </c>
      <c r="AB243" s="11">
        <v>42865.385416666664</v>
      </c>
      <c r="AC243" s="23">
        <f t="shared" si="59"/>
        <v>6.1470847492730574E-3</v>
      </c>
      <c r="AD243" s="6">
        <f t="shared" si="60"/>
        <v>58678.956609961577</v>
      </c>
      <c r="AE243" s="23">
        <f t="shared" si="61"/>
        <v>3.1902586090253315E-3</v>
      </c>
      <c r="AF243" s="6">
        <f t="shared" si="62"/>
        <v>0</v>
      </c>
      <c r="AG243" s="23">
        <f t="shared" si="63"/>
        <v>4.2161542670737795E-4</v>
      </c>
      <c r="AH243" s="6">
        <f t="shared" si="64"/>
        <v>0</v>
      </c>
      <c r="AI243" s="24">
        <f t="shared" si="55"/>
        <v>58678.956609961577</v>
      </c>
      <c r="AJ243" s="13">
        <f>AI243/MAX(AI$13:$AI243)-1</f>
        <v>0</v>
      </c>
      <c r="AK243" s="13">
        <f t="shared" si="65"/>
        <v>6.1470847492730574E-3</v>
      </c>
    </row>
    <row r="244" spans="1:37" x14ac:dyDescent="0.3">
      <c r="A244" s="22">
        <f t="shared" si="66"/>
        <v>40776</v>
      </c>
      <c r="B244" s="6">
        <v>937742.42053596152</v>
      </c>
      <c r="C244" s="23">
        <f t="shared" si="51"/>
        <v>0</v>
      </c>
      <c r="D244" s="23">
        <f>B244/MAX($B$13:B244)-1</f>
        <v>0</v>
      </c>
      <c r="F244" s="11">
        <v>42860</v>
      </c>
      <c r="G244" s="6">
        <f t="shared" si="52"/>
        <v>2445479.8195022433</v>
      </c>
      <c r="H244" s="23">
        <f t="shared" si="53"/>
        <v>-3.8458258965934355E-4</v>
      </c>
      <c r="I244" s="23">
        <f>G244/MAX($G$13:G244)-1</f>
        <v>-2.6663631106331742E-3</v>
      </c>
      <c r="L244" s="22">
        <f t="shared" si="67"/>
        <v>40776</v>
      </c>
      <c r="M244" s="10">
        <v>12292106.714897953</v>
      </c>
      <c r="N244" s="23">
        <f t="shared" si="56"/>
        <v>0</v>
      </c>
      <c r="O244" s="23">
        <f>M244/MAX(M$13:$M244)-1</f>
        <v>-2.7591060532950573E-2</v>
      </c>
      <c r="Q244" s="11">
        <v>42860</v>
      </c>
      <c r="R244" s="6">
        <f t="shared" si="54"/>
        <v>68195925.707745075</v>
      </c>
      <c r="S244" s="23">
        <f t="shared" si="57"/>
        <v>-1.029740913489674E-2</v>
      </c>
      <c r="T244" s="23">
        <f>R244/MAX($R$13:R244)-1</f>
        <v>-1.3169918832030558E-2</v>
      </c>
      <c r="W244" s="11">
        <v>42866.385416666664</v>
      </c>
      <c r="X244">
        <v>108.45593250432337</v>
      </c>
      <c r="Y244" s="13">
        <f t="shared" si="58"/>
        <v>2.3419121285466193E-3</v>
      </c>
      <c r="Z244" s="13">
        <f>X244/MAX($X$13:X244)-1</f>
        <v>-1.7706717780818781E-3</v>
      </c>
      <c r="AB244" s="11">
        <v>42866.385416666664</v>
      </c>
      <c r="AC244" s="23">
        <f t="shared" si="59"/>
        <v>-2.933202463959117E-3</v>
      </c>
      <c r="AD244" s="6">
        <f t="shared" si="60"/>
        <v>58506.839349850685</v>
      </c>
      <c r="AE244" s="23">
        <f t="shared" si="61"/>
        <v>-1.1231464028983451E-3</v>
      </c>
      <c r="AF244" s="6">
        <f t="shared" si="62"/>
        <v>0</v>
      </c>
      <c r="AG244" s="23">
        <f t="shared" si="63"/>
        <v>2.3419121285466193E-3</v>
      </c>
      <c r="AH244" s="6">
        <f t="shared" si="64"/>
        <v>0</v>
      </c>
      <c r="AI244" s="24">
        <f t="shared" si="55"/>
        <v>58506.839349850685</v>
      </c>
      <c r="AJ244" s="13">
        <f>AI244/MAX(AI$13:$AI244)-1</f>
        <v>-2.933202463959117E-3</v>
      </c>
      <c r="AK244" s="13">
        <f t="shared" si="65"/>
        <v>-2.933202463959117E-3</v>
      </c>
    </row>
    <row r="245" spans="1:37" x14ac:dyDescent="0.3">
      <c r="A245" s="22">
        <f t="shared" si="66"/>
        <v>40777</v>
      </c>
      <c r="B245" s="6">
        <v>947146.86972351756</v>
      </c>
      <c r="C245" s="23">
        <f t="shared" si="51"/>
        <v>1.0028819195553762E-2</v>
      </c>
      <c r="D245" s="23">
        <f>B245/MAX($B$13:B245)-1</f>
        <v>0</v>
      </c>
      <c r="F245" s="11">
        <v>42863</v>
      </c>
      <c r="G245" s="6">
        <f t="shared" si="52"/>
        <v>2455751.4379813233</v>
      </c>
      <c r="H245" s="23">
        <f t="shared" si="53"/>
        <v>4.2002466743604749E-3</v>
      </c>
      <c r="I245" s="23">
        <f>G245/MAX($G$13:G245)-1</f>
        <v>0</v>
      </c>
      <c r="L245" s="22">
        <f t="shared" si="67"/>
        <v>40777</v>
      </c>
      <c r="M245" s="10">
        <v>12328974.385488393</v>
      </c>
      <c r="N245" s="23">
        <f t="shared" si="56"/>
        <v>2.9992963326421762E-3</v>
      </c>
      <c r="O245" s="23">
        <f>M245/MAX(M$13:$M245)-1</f>
        <v>-2.4674517966978615E-2</v>
      </c>
      <c r="Q245" s="11">
        <v>42863</v>
      </c>
      <c r="R245" s="6">
        <f t="shared" si="54"/>
        <v>67852861.923515499</v>
      </c>
      <c r="S245" s="23">
        <f t="shared" si="57"/>
        <v>-5.030561293350333E-3</v>
      </c>
      <c r="T245" s="23">
        <f>R245/MAX($R$13:R245)-1</f>
        <v>-1.8134228041467915E-2</v>
      </c>
      <c r="W245" s="11">
        <v>42867.385416666664</v>
      </c>
      <c r="X245">
        <v>108.73421772627886</v>
      </c>
      <c r="Y245" s="13">
        <f t="shared" si="58"/>
        <v>2.5658828939061351E-3</v>
      </c>
      <c r="Z245" s="13">
        <f>X245/MAX($X$13:X245)-1</f>
        <v>0</v>
      </c>
      <c r="AB245" s="11">
        <v>42867.385416666664</v>
      </c>
      <c r="AC245" s="23">
        <f t="shared" si="59"/>
        <v>-1.7159648045748876E-2</v>
      </c>
      <c r="AD245" s="6">
        <f t="shared" si="60"/>
        <v>57502.882578338074</v>
      </c>
      <c r="AE245" s="23">
        <f t="shared" si="61"/>
        <v>1.7841915672542896E-3</v>
      </c>
      <c r="AF245" s="6">
        <f t="shared" si="62"/>
        <v>0</v>
      </c>
      <c r="AG245" s="23">
        <f t="shared" si="63"/>
        <v>2.5658828939061351E-3</v>
      </c>
      <c r="AH245" s="6">
        <f t="shared" si="64"/>
        <v>0</v>
      </c>
      <c r="AI245" s="24">
        <f t="shared" si="55"/>
        <v>57502.882578338074</v>
      </c>
      <c r="AJ245" s="13">
        <f>AI245/MAX(AI$13:$AI245)-1</f>
        <v>-2.0042517787779657E-2</v>
      </c>
      <c r="AK245" s="13">
        <f t="shared" si="65"/>
        <v>-1.7159648045748876E-2</v>
      </c>
    </row>
    <row r="246" spans="1:37" x14ac:dyDescent="0.3">
      <c r="A246" s="22">
        <f t="shared" si="66"/>
        <v>40778</v>
      </c>
      <c r="B246" s="6">
        <v>936052.75450685166</v>
      </c>
      <c r="C246" s="23">
        <f t="shared" si="51"/>
        <v>-1.1713194195430709E-2</v>
      </c>
      <c r="D246" s="23">
        <f>B246/MAX($B$13:B246)-1</f>
        <v>-1.1713194195430709E-2</v>
      </c>
      <c r="F246" s="11">
        <v>42864</v>
      </c>
      <c r="G246" s="6">
        <f t="shared" si="52"/>
        <v>2463496.2158513279</v>
      </c>
      <c r="H246" s="23">
        <f t="shared" si="53"/>
        <v>3.153730361396434E-3</v>
      </c>
      <c r="I246" s="23">
        <f>G246/MAX($G$13:G246)-1</f>
        <v>0</v>
      </c>
      <c r="L246" s="22">
        <f t="shared" si="67"/>
        <v>40778</v>
      </c>
      <c r="M246" s="10">
        <v>12331695.320900775</v>
      </c>
      <c r="N246" s="23">
        <f t="shared" si="56"/>
        <v>2.2069438440763811E-4</v>
      </c>
      <c r="O246" s="23">
        <f>M246/MAX(M$13:$M246)-1</f>
        <v>-2.4459269110124304E-2</v>
      </c>
      <c r="Q246" s="11">
        <v>42864</v>
      </c>
      <c r="R246" s="6">
        <f t="shared" si="54"/>
        <v>67983478.89461875</v>
      </c>
      <c r="S246" s="23">
        <f t="shared" si="57"/>
        <v>1.9250031229409714E-3</v>
      </c>
      <c r="T246" s="23">
        <f>R246/MAX($R$13:R246)-1</f>
        <v>-1.6244133364138769E-2</v>
      </c>
      <c r="W246" s="11">
        <v>42870.385416666664</v>
      </c>
      <c r="X246">
        <v>108.74331047861772</v>
      </c>
      <c r="Y246" s="13">
        <f t="shared" si="58"/>
        <v>8.362365158820495E-5</v>
      </c>
      <c r="Z246" s="13">
        <f>X246/MAX($X$13:X246)-1</f>
        <v>0</v>
      </c>
      <c r="AB246" s="11">
        <v>42870.385416666664</v>
      </c>
      <c r="AC246" s="23">
        <f t="shared" si="59"/>
        <v>-3.8432815724585012E-3</v>
      </c>
      <c r="AD246" s="6">
        <f t="shared" si="60"/>
        <v>57281.882809361501</v>
      </c>
      <c r="AE246" s="23">
        <f t="shared" si="61"/>
        <v>-5.0934130965125668E-3</v>
      </c>
      <c r="AF246" s="6">
        <f t="shared" si="62"/>
        <v>0</v>
      </c>
      <c r="AG246" s="23">
        <f t="shared" si="63"/>
        <v>8.362365158820495E-5</v>
      </c>
      <c r="AH246" s="6">
        <f t="shared" si="64"/>
        <v>0</v>
      </c>
      <c r="AI246" s="24">
        <f t="shared" si="55"/>
        <v>57281.882809361501</v>
      </c>
      <c r="AJ246" s="13">
        <f>AI246/MAX(AI$13:$AI246)-1</f>
        <v>-2.3808770320958739E-2</v>
      </c>
      <c r="AK246" s="13">
        <f t="shared" si="65"/>
        <v>-3.8432815724585012E-3</v>
      </c>
    </row>
    <row r="247" spans="1:37" x14ac:dyDescent="0.3">
      <c r="A247" s="22">
        <f t="shared" si="66"/>
        <v>40779</v>
      </c>
      <c r="B247" s="6">
        <v>921486.56700266653</v>
      </c>
      <c r="C247" s="23">
        <f t="shared" si="51"/>
        <v>-1.5561289076980622E-2</v>
      </c>
      <c r="D247" s="23">
        <f>B247/MAX($B$13:B247)-1</f>
        <v>-2.7092210871521472E-2</v>
      </c>
      <c r="F247" s="11">
        <v>42865</v>
      </c>
      <c r="G247" s="6">
        <f t="shared" si="52"/>
        <v>2478639.5358696794</v>
      </c>
      <c r="H247" s="23">
        <f t="shared" si="53"/>
        <v>6.1470847492730574E-3</v>
      </c>
      <c r="I247" s="23">
        <f>G247/MAX($G$13:G247)-1</f>
        <v>0</v>
      </c>
      <c r="L247" s="22">
        <f t="shared" si="67"/>
        <v>40779</v>
      </c>
      <c r="M247" s="10">
        <v>12308330.306047102</v>
      </c>
      <c r="N247" s="23">
        <f t="shared" si="56"/>
        <v>-1.8947123039986247E-3</v>
      </c>
      <c r="O247" s="23">
        <f>M247/MAX(M$13:$M247)-1</f>
        <v>-2.6307638135993128E-2</v>
      </c>
      <c r="Q247" s="11">
        <v>42865</v>
      </c>
      <c r="R247" s="6">
        <f t="shared" si="54"/>
        <v>68200363.773433805</v>
      </c>
      <c r="S247" s="23">
        <f t="shared" si="57"/>
        <v>3.1902586090253315E-3</v>
      </c>
      <c r="T247" s="23">
        <f>R247/MAX($R$13:R247)-1</f>
        <v>-1.310569774142456E-2</v>
      </c>
      <c r="W247" s="11">
        <v>42871.385416666664</v>
      </c>
      <c r="X247">
        <v>108.76450980732575</v>
      </c>
      <c r="Y247" s="13">
        <f t="shared" si="58"/>
        <v>1.9494834776256909E-4</v>
      </c>
      <c r="Z247" s="13">
        <f>X247/MAX($X$13:X247)-1</f>
        <v>0</v>
      </c>
      <c r="AB247" s="11">
        <v>42871.385416666664</v>
      </c>
      <c r="AC247" s="23">
        <f t="shared" si="59"/>
        <v>9.3001132795467178E-3</v>
      </c>
      <c r="AD247" s="6">
        <f t="shared" si="60"/>
        <v>57814.610808354286</v>
      </c>
      <c r="AE247" s="23">
        <f t="shared" si="61"/>
        <v>7.6964836722674956E-3</v>
      </c>
      <c r="AF247" s="6">
        <f t="shared" si="62"/>
        <v>0</v>
      </c>
      <c r="AG247" s="23">
        <f t="shared" si="63"/>
        <v>1.9494834776256909E-4</v>
      </c>
      <c r="AH247" s="6">
        <f t="shared" si="64"/>
        <v>0</v>
      </c>
      <c r="AI247" s="24">
        <f t="shared" si="55"/>
        <v>57814.610808354286</v>
      </c>
      <c r="AJ247" s="13">
        <f>AI247/MAX(AI$13:$AI247)-1</f>
        <v>-1.4730081302443576E-2</v>
      </c>
      <c r="AK247" s="13">
        <f t="shared" si="65"/>
        <v>9.3001132795467178E-3</v>
      </c>
    </row>
    <row r="248" spans="1:37" x14ac:dyDescent="0.3">
      <c r="A248" s="22">
        <f t="shared" si="66"/>
        <v>40780</v>
      </c>
      <c r="B248" s="6">
        <v>892685.67641509755</v>
      </c>
      <c r="C248" s="23">
        <f t="shared" si="51"/>
        <v>-3.125481327552071E-2</v>
      </c>
      <c r="D248" s="23">
        <f>B248/MAX($B$13:B248)-1</f>
        <v>-5.7500262155031789E-2</v>
      </c>
      <c r="F248" s="11">
        <v>42866</v>
      </c>
      <c r="G248" s="6">
        <f t="shared" si="52"/>
        <v>2471369.1842757999</v>
      </c>
      <c r="H248" s="23">
        <f t="shared" si="53"/>
        <v>-2.933202463959117E-3</v>
      </c>
      <c r="I248" s="23">
        <f>G248/MAX($G$13:G248)-1</f>
        <v>-2.933202463959117E-3</v>
      </c>
      <c r="L248" s="22">
        <f t="shared" si="67"/>
        <v>40780</v>
      </c>
      <c r="M248" s="10">
        <v>12295021.508665759</v>
      </c>
      <c r="N248" s="23">
        <f t="shared" si="56"/>
        <v>-1.081283736332983E-3</v>
      </c>
      <c r="O248" s="23">
        <f>M248/MAX(M$13:$M248)-1</f>
        <v>-2.7360475851068378E-2</v>
      </c>
      <c r="Q248" s="11">
        <v>42866</v>
      </c>
      <c r="R248" s="6">
        <f t="shared" si="54"/>
        <v>68123764.780185312</v>
      </c>
      <c r="S248" s="23">
        <f t="shared" si="57"/>
        <v>-1.1231464028983451E-3</v>
      </c>
      <c r="T248" s="23">
        <f>R248/MAX($R$13:R248)-1</f>
        <v>-1.4214124527047178E-2</v>
      </c>
      <c r="W248" s="11">
        <v>42872.385416666664</v>
      </c>
      <c r="X248">
        <v>108.64167799681481</v>
      </c>
      <c r="Y248" s="13">
        <f t="shared" si="58"/>
        <v>-1.1293372326004469E-3</v>
      </c>
      <c r="Z248" s="13">
        <f>X248/MAX($X$13:X248)-1</f>
        <v>-1.1293372326004469E-3</v>
      </c>
      <c r="AB248" s="11">
        <v>42872.385416666664</v>
      </c>
      <c r="AC248" s="23">
        <f t="shared" si="59"/>
        <v>-4.7611780409574367E-3</v>
      </c>
      <c r="AD248" s="6">
        <f t="shared" si="60"/>
        <v>57539.345152927046</v>
      </c>
      <c r="AE248" s="23">
        <f t="shared" si="61"/>
        <v>-3.2946073342865478E-3</v>
      </c>
      <c r="AF248" s="6">
        <f t="shared" si="62"/>
        <v>0</v>
      </c>
      <c r="AG248" s="23">
        <f t="shared" si="63"/>
        <v>-1.1293372326004469E-3</v>
      </c>
      <c r="AH248" s="6">
        <f t="shared" si="64"/>
        <v>0</v>
      </c>
      <c r="AI248" s="24">
        <f t="shared" si="55"/>
        <v>57539.345152927046</v>
      </c>
      <c r="AJ248" s="13">
        <f>AI248/MAX(AI$13:$AI248)-1</f>
        <v>-1.942112680376229E-2</v>
      </c>
      <c r="AK248" s="13">
        <f t="shared" si="65"/>
        <v>-4.7611780409574367E-3</v>
      </c>
    </row>
    <row r="249" spans="1:37" x14ac:dyDescent="0.3">
      <c r="A249" s="22">
        <f t="shared" si="66"/>
        <v>40781</v>
      </c>
      <c r="B249" s="6">
        <v>892685.67641509755</v>
      </c>
      <c r="C249" s="23">
        <f t="shared" si="51"/>
        <v>0</v>
      </c>
      <c r="D249" s="23">
        <f>B249/MAX($B$13:B249)-1</f>
        <v>-5.7500262155031789E-2</v>
      </c>
      <c r="F249" s="11">
        <v>42867</v>
      </c>
      <c r="G249" s="6">
        <f t="shared" si="52"/>
        <v>2428961.3588825176</v>
      </c>
      <c r="H249" s="23">
        <f t="shared" si="53"/>
        <v>-1.7159648045748876E-2</v>
      </c>
      <c r="I249" s="23">
        <f>G249/MAX($G$13:G249)-1</f>
        <v>-2.0042517787779657E-2</v>
      </c>
      <c r="L249" s="22">
        <f t="shared" si="67"/>
        <v>40781</v>
      </c>
      <c r="M249" s="10">
        <v>12347095.991896218</v>
      </c>
      <c r="N249" s="23">
        <f t="shared" si="56"/>
        <v>4.2354121295156144E-3</v>
      </c>
      <c r="O249" s="23">
        <f>M249/MAX(M$13:$M249)-1</f>
        <v>-2.3240946612841595E-2</v>
      </c>
      <c r="Q249" s="11">
        <v>42867</v>
      </c>
      <c r="R249" s="6">
        <f t="shared" si="54"/>
        <v>68245310.626835734</v>
      </c>
      <c r="S249" s="23">
        <f t="shared" si="57"/>
        <v>1.7841915672542896E-3</v>
      </c>
      <c r="T249" s="23">
        <f>R249/MAX($R$13:R249)-1</f>
        <v>-1.2455293680909918E-2</v>
      </c>
      <c r="W249" s="11">
        <v>42873.385416666664</v>
      </c>
      <c r="X249">
        <v>108.48386774004999</v>
      </c>
      <c r="Y249" s="13">
        <f t="shared" si="58"/>
        <v>-1.4525756567331793E-3</v>
      </c>
      <c r="Z249" s="13">
        <f>X249/MAX($X$13:X249)-1</f>
        <v>-2.5802724415612266E-3</v>
      </c>
      <c r="AB249" s="11">
        <v>42873.385416666664</v>
      </c>
      <c r="AC249" s="23">
        <f t="shared" si="59"/>
        <v>-1.3827839278731435E-2</v>
      </c>
      <c r="AD249" s="6">
        <f t="shared" si="60"/>
        <v>56743.700335948917</v>
      </c>
      <c r="AE249" s="23">
        <f t="shared" si="61"/>
        <v>7.417161051197052E-3</v>
      </c>
      <c r="AF249" s="6">
        <f t="shared" si="62"/>
        <v>0</v>
      </c>
      <c r="AG249" s="23">
        <f t="shared" si="63"/>
        <v>-1.4525756567331793E-3</v>
      </c>
      <c r="AH249" s="6">
        <f t="shared" si="64"/>
        <v>0</v>
      </c>
      <c r="AI249" s="24">
        <f t="shared" si="55"/>
        <v>56743.700335948917</v>
      </c>
      <c r="AJ249" s="13">
        <f>AI249/MAX(AI$13:$AI249)-1</f>
        <v>-3.2980413862439439E-2</v>
      </c>
      <c r="AK249" s="13">
        <f t="shared" si="65"/>
        <v>-1.3827839278731435E-2</v>
      </c>
    </row>
    <row r="250" spans="1:37" x14ac:dyDescent="0.3">
      <c r="A250" s="22">
        <f t="shared" si="66"/>
        <v>40782</v>
      </c>
      <c r="B250" s="6">
        <v>892685.67641509755</v>
      </c>
      <c r="C250" s="23">
        <f t="shared" si="51"/>
        <v>0</v>
      </c>
      <c r="D250" s="23">
        <f>B250/MAX($B$13:B250)-1</f>
        <v>-5.7500262155031789E-2</v>
      </c>
      <c r="F250" s="11">
        <v>42870</v>
      </c>
      <c r="G250" s="6">
        <f t="shared" si="52"/>
        <v>2419626.1764517105</v>
      </c>
      <c r="H250" s="23">
        <f t="shared" si="53"/>
        <v>-3.8432815724585012E-3</v>
      </c>
      <c r="I250" s="23">
        <f>G250/MAX($G$13:G250)-1</f>
        <v>-2.3808770320958739E-2</v>
      </c>
      <c r="L250" s="22">
        <f t="shared" si="67"/>
        <v>40782</v>
      </c>
      <c r="M250" s="10">
        <v>12347095.991896218</v>
      </c>
      <c r="N250" s="23">
        <f t="shared" si="56"/>
        <v>0</v>
      </c>
      <c r="O250" s="23">
        <f>M250/MAX(M$13:$M250)-1</f>
        <v>-2.3240946612841595E-2</v>
      </c>
      <c r="Q250" s="11">
        <v>42870</v>
      </c>
      <c r="R250" s="6">
        <f t="shared" si="54"/>
        <v>67897709.067913443</v>
      </c>
      <c r="S250" s="23">
        <f t="shared" si="57"/>
        <v>-5.0934130965125668E-3</v>
      </c>
      <c r="T250" s="23">
        <f>R250/MAX($R$13:R250)-1</f>
        <v>-1.7485266821467116E-2</v>
      </c>
      <c r="W250" s="11">
        <v>42874.385416666664</v>
      </c>
      <c r="X250">
        <v>108.12171775612313</v>
      </c>
      <c r="Y250" s="13">
        <f t="shared" si="58"/>
        <v>-3.3382842211585606E-3</v>
      </c>
      <c r="Z250" s="13">
        <f>X250/MAX($X$13:X250)-1</f>
        <v>-5.9099429799418512E-3</v>
      </c>
      <c r="AB250" s="11">
        <v>42874.385416666664</v>
      </c>
      <c r="AC250" s="23">
        <f t="shared" si="59"/>
        <v>5.9585362287937205E-3</v>
      </c>
      <c r="AD250" s="6">
        <f t="shared" si="60"/>
        <v>57081.809730156485</v>
      </c>
      <c r="AE250" s="23">
        <f t="shared" si="61"/>
        <v>-2.3048665130617096E-2</v>
      </c>
      <c r="AF250" s="6">
        <f t="shared" si="62"/>
        <v>0</v>
      </c>
      <c r="AG250" s="23">
        <f t="shared" si="63"/>
        <v>-3.3382842211585606E-3</v>
      </c>
      <c r="AH250" s="6">
        <f t="shared" si="64"/>
        <v>0</v>
      </c>
      <c r="AI250" s="24">
        <f t="shared" si="55"/>
        <v>57081.809730156485</v>
      </c>
      <c r="AJ250" s="13">
        <f>AI250/MAX(AI$13:$AI250)-1</f>
        <v>-2.7218392624485666E-2</v>
      </c>
      <c r="AK250" s="13">
        <f t="shared" si="65"/>
        <v>5.9585362287937205E-3</v>
      </c>
    </row>
    <row r="251" spans="1:37" x14ac:dyDescent="0.3">
      <c r="A251" s="22">
        <f t="shared" si="66"/>
        <v>40783</v>
      </c>
      <c r="B251" s="6">
        <v>892685.67641509755</v>
      </c>
      <c r="C251" s="23">
        <f t="shared" si="51"/>
        <v>0</v>
      </c>
      <c r="D251" s="23">
        <f>B251/MAX($B$13:B251)-1</f>
        <v>-5.7500262155031789E-2</v>
      </c>
      <c r="F251" s="11">
        <v>42871</v>
      </c>
      <c r="G251" s="6">
        <f t="shared" si="52"/>
        <v>2442128.9739868678</v>
      </c>
      <c r="H251" s="23">
        <f t="shared" si="53"/>
        <v>9.3001132795467178E-3</v>
      </c>
      <c r="I251" s="23">
        <f>G251/MAX($G$13:G251)-1</f>
        <v>-1.4730081302443687E-2</v>
      </c>
      <c r="L251" s="22">
        <f t="shared" si="67"/>
        <v>40783</v>
      </c>
      <c r="M251" s="10">
        <v>12347095.991896218</v>
      </c>
      <c r="N251" s="23">
        <f t="shared" si="56"/>
        <v>0</v>
      </c>
      <c r="O251" s="23">
        <f>M251/MAX(M$13:$M251)-1</f>
        <v>-2.3240946612841595E-2</v>
      </c>
      <c r="Q251" s="11">
        <v>42871</v>
      </c>
      <c r="R251" s="6">
        <f t="shared" si="54"/>
        <v>68420282.677139014</v>
      </c>
      <c r="S251" s="23">
        <f t="shared" si="57"/>
        <v>7.6964836722674956E-3</v>
      </c>
      <c r="T251" s="23">
        <f>R251/MAX($R$13:R251)-1</f>
        <v>-9.9233582197962855E-3</v>
      </c>
      <c r="W251" s="11">
        <v>42877.385416666664</v>
      </c>
      <c r="X251">
        <v>108.08321271995709</v>
      </c>
      <c r="Y251" s="13">
        <f t="shared" si="58"/>
        <v>-3.5612675200824562E-4</v>
      </c>
      <c r="Z251" s="13">
        <f>X251/MAX($X$13:X251)-1</f>
        <v>-6.2639650431520755E-3</v>
      </c>
      <c r="AB251" s="11">
        <v>42877.385416666664</v>
      </c>
      <c r="AC251" s="23">
        <f t="shared" si="59"/>
        <v>-1.7630317971354392E-3</v>
      </c>
      <c r="AD251" s="6">
        <f t="shared" si="60"/>
        <v>56981.172684564182</v>
      </c>
      <c r="AE251" s="23">
        <f t="shared" si="61"/>
        <v>6.509108771937111E-4</v>
      </c>
      <c r="AF251" s="6">
        <f t="shared" si="62"/>
        <v>0</v>
      </c>
      <c r="AG251" s="23">
        <f t="shared" si="63"/>
        <v>-3.5612675200824562E-4</v>
      </c>
      <c r="AH251" s="6">
        <f t="shared" si="64"/>
        <v>0</v>
      </c>
      <c r="AI251" s="24">
        <f t="shared" si="55"/>
        <v>56981.172684564182</v>
      </c>
      <c r="AJ251" s="13">
        <f>AI251/MAX(AI$13:$AI251)-1</f>
        <v>-2.8933437529957251E-2</v>
      </c>
      <c r="AK251" s="13">
        <f t="shared" si="65"/>
        <v>-1.7630317971354392E-3</v>
      </c>
    </row>
    <row r="252" spans="1:37" x14ac:dyDescent="0.3">
      <c r="A252" s="22">
        <f t="shared" si="66"/>
        <v>40784</v>
      </c>
      <c r="B252" s="6">
        <v>897747.5500385263</v>
      </c>
      <c r="C252" s="23">
        <f t="shared" si="51"/>
        <v>5.6703874131334153E-3</v>
      </c>
      <c r="D252" s="23">
        <f>B252/MAX($B$13:B252)-1</f>
        <v>-5.2155923504674018E-2</v>
      </c>
      <c r="F252" s="11">
        <v>42872</v>
      </c>
      <c r="G252" s="6">
        <f t="shared" si="52"/>
        <v>2430501.5631427355</v>
      </c>
      <c r="H252" s="23">
        <f t="shared" si="53"/>
        <v>-4.7611780409574367E-3</v>
      </c>
      <c r="I252" s="23">
        <f>G252/MAX($G$13:G252)-1</f>
        <v>-1.9421126803762401E-2</v>
      </c>
      <c r="L252" s="22">
        <f t="shared" si="67"/>
        <v>40784</v>
      </c>
      <c r="M252" s="10">
        <v>12332005.142695025</v>
      </c>
      <c r="N252" s="23">
        <f t="shared" si="56"/>
        <v>-1.2222185047477963E-3</v>
      </c>
      <c r="O252" s="23">
        <f>M252/MAX(M$13:$M252)-1</f>
        <v>-2.4434759602571354E-2</v>
      </c>
      <c r="Q252" s="11">
        <v>42872</v>
      </c>
      <c r="R252" s="6">
        <f t="shared" si="54"/>
        <v>68194864.712016955</v>
      </c>
      <c r="S252" s="23">
        <f t="shared" si="57"/>
        <v>-3.2946073342865478E-3</v>
      </c>
      <c r="T252" s="23">
        <f>R252/MAX($R$13:R252)-1</f>
        <v>-1.3185271985311053E-2</v>
      </c>
      <c r="W252" s="11">
        <v>42878.385416666664</v>
      </c>
      <c r="X252">
        <v>107.91230423832179</v>
      </c>
      <c r="Y252" s="13">
        <f t="shared" si="58"/>
        <v>-1.5812675931285991E-3</v>
      </c>
      <c r="Z252" s="13">
        <f>X252/MAX($X$13:X252)-1</f>
        <v>-7.8353276313535281E-3</v>
      </c>
      <c r="AB252" s="11">
        <v>42878.385416666664</v>
      </c>
      <c r="AC252" s="23">
        <f t="shared" si="59"/>
        <v>-7.7995271302466751E-4</v>
      </c>
      <c r="AD252" s="6">
        <f t="shared" si="60"/>
        <v>56936.730064337527</v>
      </c>
      <c r="AE252" s="23">
        <f t="shared" si="61"/>
        <v>-7.4232441172527031E-3</v>
      </c>
      <c r="AF252" s="6">
        <f t="shared" si="62"/>
        <v>0</v>
      </c>
      <c r="AG252" s="23">
        <f t="shared" si="63"/>
        <v>-1.5812675931285991E-3</v>
      </c>
      <c r="AH252" s="6">
        <f t="shared" si="64"/>
        <v>0</v>
      </c>
      <c r="AI252" s="24">
        <f t="shared" si="55"/>
        <v>56936.730064337527</v>
      </c>
      <c r="AJ252" s="13">
        <f>AI252/MAX(AI$13:$AI252)-1</f>
        <v>-2.9690823529883281E-2</v>
      </c>
      <c r="AK252" s="13">
        <f t="shared" si="65"/>
        <v>-7.7995271302466751E-4</v>
      </c>
    </row>
    <row r="253" spans="1:37" x14ac:dyDescent="0.3">
      <c r="A253" s="22">
        <f t="shared" si="66"/>
        <v>40785</v>
      </c>
      <c r="B253" s="6">
        <v>906603.65142846399</v>
      </c>
      <c r="C253" s="23">
        <f t="shared" si="51"/>
        <v>9.8648015130284872E-3</v>
      </c>
      <c r="D253" s="23">
        <f>B253/MAX($B$13:B253)-1</f>
        <v>-4.2805629824747893E-2</v>
      </c>
      <c r="F253" s="11">
        <v>42873</v>
      </c>
      <c r="G253" s="6">
        <f t="shared" si="52"/>
        <v>2396892.9781608921</v>
      </c>
      <c r="H253" s="23">
        <f t="shared" si="53"/>
        <v>-1.3827839278731435E-2</v>
      </c>
      <c r="I253" s="23">
        <f>G253/MAX($G$13:G253)-1</f>
        <v>-3.2980413862439661E-2</v>
      </c>
      <c r="L253" s="22">
        <f t="shared" si="67"/>
        <v>40785</v>
      </c>
      <c r="M253" s="10">
        <v>12453734.775090097</v>
      </c>
      <c r="N253" s="23">
        <f t="shared" si="56"/>
        <v>9.8710332169444914E-3</v>
      </c>
      <c r="O253" s="23">
        <f>M253/MAX(M$13:$M253)-1</f>
        <v>-1.4804922709311996E-2</v>
      </c>
      <c r="Q253" s="11">
        <v>42873</v>
      </c>
      <c r="R253" s="6">
        <f t="shared" si="54"/>
        <v>68700677.006450579</v>
      </c>
      <c r="S253" s="23">
        <f t="shared" si="57"/>
        <v>7.417161051197052E-3</v>
      </c>
      <c r="T253" s="23">
        <f>R253/MAX($R$13:R253)-1</f>
        <v>-5.865908219932936E-3</v>
      </c>
      <c r="W253" s="11">
        <v>42879.385416666664</v>
      </c>
      <c r="X253">
        <v>107.96346920743099</v>
      </c>
      <c r="Y253" s="13">
        <f t="shared" si="58"/>
        <v>4.7413471031254595E-4</v>
      </c>
      <c r="Z253" s="13">
        <f>X253/MAX($X$13:X253)-1</f>
        <v>-7.3649079218376379E-3</v>
      </c>
      <c r="AB253" s="11">
        <v>42879.385416666664</v>
      </c>
      <c r="AC253" s="23">
        <f t="shared" si="59"/>
        <v>-1.8515359613388016E-3</v>
      </c>
      <c r="AD253" s="6">
        <f t="shared" si="60"/>
        <v>56831.309661102365</v>
      </c>
      <c r="AE253" s="23">
        <f t="shared" si="61"/>
        <v>1.4504253524230126E-3</v>
      </c>
      <c r="AF253" s="6">
        <f t="shared" si="62"/>
        <v>0</v>
      </c>
      <c r="AG253" s="23">
        <f t="shared" si="63"/>
        <v>4.7413471031254595E-4</v>
      </c>
      <c r="AH253" s="6">
        <f t="shared" si="64"/>
        <v>0</v>
      </c>
      <c r="AI253" s="24">
        <f t="shared" si="55"/>
        <v>56831.309661102365</v>
      </c>
      <c r="AJ253" s="13">
        <f>AI253/MAX(AI$13:$AI253)-1</f>
        <v>-3.1487385863734785E-2</v>
      </c>
      <c r="AK253" s="13">
        <f t="shared" si="65"/>
        <v>-1.8515359613388016E-3</v>
      </c>
    </row>
    <row r="254" spans="1:37" x14ac:dyDescent="0.3">
      <c r="A254" s="22">
        <f t="shared" si="66"/>
        <v>40786</v>
      </c>
      <c r="B254" s="6">
        <v>906603.65142846399</v>
      </c>
      <c r="C254" s="23">
        <f t="shared" si="51"/>
        <v>0</v>
      </c>
      <c r="D254" s="23">
        <f>B254/MAX($B$13:B254)-1</f>
        <v>-4.2805629824747893E-2</v>
      </c>
      <c r="F254" s="11">
        <v>42874</v>
      </c>
      <c r="G254" s="6">
        <f t="shared" si="52"/>
        <v>2411174.9518078053</v>
      </c>
      <c r="H254" s="23">
        <f t="shared" si="53"/>
        <v>5.9585362287937205E-3</v>
      </c>
      <c r="I254" s="23">
        <f>G254/MAX($G$13:G254)-1</f>
        <v>-2.7218392624485777E-2</v>
      </c>
      <c r="L254" s="22">
        <f t="shared" si="67"/>
        <v>40786</v>
      </c>
      <c r="M254" s="10">
        <v>12453734.775090097</v>
      </c>
      <c r="N254" s="23">
        <f t="shared" si="56"/>
        <v>0</v>
      </c>
      <c r="O254" s="23">
        <f>M254/MAX(M$13:$M254)-1</f>
        <v>-1.4804922709311996E-2</v>
      </c>
      <c r="Q254" s="11">
        <v>42874</v>
      </c>
      <c r="R254" s="6">
        <f t="shared" si="54"/>
        <v>67117218.107882217</v>
      </c>
      <c r="S254" s="23">
        <f t="shared" si="57"/>
        <v>-2.3048665130617096E-2</v>
      </c>
      <c r="T254" s="23">
        <f>R254/MAX($R$13:R254)-1</f>
        <v>-2.8779371996301761E-2</v>
      </c>
      <c r="W254" s="11">
        <v>42880.385416666664</v>
      </c>
      <c r="X254">
        <v>108.19195269337182</v>
      </c>
      <c r="Y254" s="13">
        <f t="shared" si="58"/>
        <v>2.1163036684366254E-3</v>
      </c>
      <c r="Z254" s="13">
        <f>X254/MAX($X$13:X254)-1</f>
        <v>-5.2641906350536782E-3</v>
      </c>
      <c r="AB254" s="11">
        <v>42880.385416666664</v>
      </c>
      <c r="AC254" s="23">
        <f t="shared" si="59"/>
        <v>2.4332093742614358E-2</v>
      </c>
      <c r="AD254" s="6">
        <f t="shared" si="60"/>
        <v>58214.134415291854</v>
      </c>
      <c r="AE254" s="23">
        <f t="shared" si="61"/>
        <v>1.0938505978429269E-2</v>
      </c>
      <c r="AF254" s="6">
        <f t="shared" si="62"/>
        <v>0</v>
      </c>
      <c r="AG254" s="23">
        <f t="shared" si="63"/>
        <v>2.1163036684366254E-3</v>
      </c>
      <c r="AH254" s="6">
        <f t="shared" si="64"/>
        <v>0</v>
      </c>
      <c r="AI254" s="24">
        <f t="shared" si="55"/>
        <v>58214.134415291854</v>
      </c>
      <c r="AJ254" s="13">
        <f>AI254/MAX(AI$13:$AI254)-1</f>
        <v>-7.9214461456666996E-3</v>
      </c>
      <c r="AK254" s="13">
        <f t="shared" si="65"/>
        <v>2.4332093742614358E-2</v>
      </c>
    </row>
    <row r="255" spans="1:37" x14ac:dyDescent="0.3">
      <c r="A255" s="22">
        <f t="shared" si="66"/>
        <v>40787</v>
      </c>
      <c r="B255" s="6">
        <v>906603.65142846399</v>
      </c>
      <c r="C255" s="23">
        <f t="shared" si="51"/>
        <v>0</v>
      </c>
      <c r="D255" s="23">
        <f>B255/MAX($B$13:B255)-1</f>
        <v>-4.2805629824747893E-2</v>
      </c>
      <c r="F255" s="11">
        <v>42877</v>
      </c>
      <c r="G255" s="6">
        <f t="shared" si="52"/>
        <v>2406923.9736993117</v>
      </c>
      <c r="H255" s="23">
        <f t="shared" si="53"/>
        <v>-1.7630317971354392E-3</v>
      </c>
      <c r="I255" s="23">
        <f>G255/MAX($G$13:G255)-1</f>
        <v>-2.8933437529957251E-2</v>
      </c>
      <c r="L255" s="22">
        <f t="shared" si="67"/>
        <v>40787</v>
      </c>
      <c r="M255" s="10">
        <v>12453734.775090097</v>
      </c>
      <c r="N255" s="23">
        <f t="shared" si="56"/>
        <v>0</v>
      </c>
      <c r="O255" s="23">
        <f>M255/MAX(M$13:$M255)-1</f>
        <v>-1.4804922709311996E-2</v>
      </c>
      <c r="Q255" s="11">
        <v>42877</v>
      </c>
      <c r="R255" s="6">
        <f t="shared" si="54"/>
        <v>67160905.435195625</v>
      </c>
      <c r="S255" s="23">
        <f t="shared" si="57"/>
        <v>6.509108771937111E-4</v>
      </c>
      <c r="T255" s="23">
        <f>R255/MAX($R$13:R255)-1</f>
        <v>-2.8147193925379232E-2</v>
      </c>
      <c r="W255" s="11">
        <v>42881.385416666664</v>
      </c>
      <c r="X255">
        <v>108.69545590785528</v>
      </c>
      <c r="Y255" s="13">
        <f t="shared" si="58"/>
        <v>4.6537954251593128E-3</v>
      </c>
      <c r="Z255" s="13">
        <f>X255/MAX($X$13:X255)-1</f>
        <v>-6.3489367618907444E-4</v>
      </c>
      <c r="AB255" s="11">
        <v>42881.385416666664</v>
      </c>
      <c r="AC255" s="23">
        <f t="shared" si="59"/>
        <v>0</v>
      </c>
      <c r="AD255" s="6">
        <f t="shared" si="60"/>
        <v>58214.134415291854</v>
      </c>
      <c r="AE255" s="23">
        <f t="shared" si="61"/>
        <v>6.8530520604959122E-5</v>
      </c>
      <c r="AF255" s="6">
        <f t="shared" si="62"/>
        <v>0</v>
      </c>
      <c r="AG255" s="23">
        <f t="shared" si="63"/>
        <v>4.6537954251593128E-3</v>
      </c>
      <c r="AH255" s="6">
        <f t="shared" si="64"/>
        <v>0</v>
      </c>
      <c r="AI255" s="24">
        <f t="shared" si="55"/>
        <v>58214.134415291854</v>
      </c>
      <c r="AJ255" s="13">
        <f>AI255/MAX(AI$13:$AI255)-1</f>
        <v>-7.9214461456666996E-3</v>
      </c>
      <c r="AK255" s="13">
        <f t="shared" si="65"/>
        <v>0</v>
      </c>
    </row>
    <row r="256" spans="1:37" x14ac:dyDescent="0.3">
      <c r="A256" s="22">
        <f t="shared" si="66"/>
        <v>40788</v>
      </c>
      <c r="B256" s="6">
        <v>906226.79396024975</v>
      </c>
      <c r="C256" s="23">
        <f t="shared" si="51"/>
        <v>-4.1568051002272011E-4</v>
      </c>
      <c r="D256" s="23">
        <f>B256/MAX($B$13:B256)-1</f>
        <v>-4.3203516868733138E-2</v>
      </c>
      <c r="F256" s="11">
        <v>42878</v>
      </c>
      <c r="G256" s="6">
        <f t="shared" si="52"/>
        <v>2405046.6868159808</v>
      </c>
      <c r="H256" s="23">
        <f t="shared" si="53"/>
        <v>-7.7995271302466751E-4</v>
      </c>
      <c r="I256" s="23">
        <f>G256/MAX($G$13:G256)-1</f>
        <v>-2.9690823529883392E-2</v>
      </c>
      <c r="L256" s="22">
        <f t="shared" si="67"/>
        <v>40788</v>
      </c>
      <c r="M256" s="10">
        <v>12436138.590008672</v>
      </c>
      <c r="N256" s="23">
        <f t="shared" si="56"/>
        <v>-1.4129243475314857E-3</v>
      </c>
      <c r="O256" s="23">
        <f>M256/MAX(M$13:$M256)-1</f>
        <v>-1.6196928821084144E-2</v>
      </c>
      <c r="Q256" s="11">
        <v>42878</v>
      </c>
      <c r="R256" s="6">
        <f t="shared" si="54"/>
        <v>66662353.639014445</v>
      </c>
      <c r="S256" s="23">
        <f t="shared" si="57"/>
        <v>-7.4232441172527031E-3</v>
      </c>
      <c r="T256" s="23">
        <f>R256/MAX($R$13:R256)-1</f>
        <v>-3.5361494550908201E-2</v>
      </c>
      <c r="W256" s="11">
        <v>42884.385416666664</v>
      </c>
      <c r="X256">
        <v>108.39874977074048</v>
      </c>
      <c r="Y256" s="13">
        <f t="shared" si="58"/>
        <v>-2.7297013903352374E-3</v>
      </c>
      <c r="Z256" s="13">
        <f>X256/MAX($X$13:X256)-1</f>
        <v>-3.3628619963737005E-3</v>
      </c>
      <c r="AB256" s="11">
        <v>42884.385416666664</v>
      </c>
      <c r="AC256" s="23">
        <f t="shared" si="59"/>
        <v>-1.8160802916814545E-3</v>
      </c>
      <c r="AD256" s="6">
        <f t="shared" si="60"/>
        <v>58108.412873082947</v>
      </c>
      <c r="AE256" s="23">
        <f t="shared" si="61"/>
        <v>-5.6140190645874721E-3</v>
      </c>
      <c r="AF256" s="6">
        <f t="shared" si="62"/>
        <v>0</v>
      </c>
      <c r="AG256" s="23">
        <f t="shared" si="63"/>
        <v>-2.7297013903352374E-3</v>
      </c>
      <c r="AH256" s="6">
        <f t="shared" si="64"/>
        <v>0</v>
      </c>
      <c r="AI256" s="24">
        <f t="shared" si="55"/>
        <v>58108.412873082947</v>
      </c>
      <c r="AJ256" s="13">
        <f>AI256/MAX(AI$13:$AI256)-1</f>
        <v>-9.7231404551213485E-3</v>
      </c>
      <c r="AK256" s="13">
        <f t="shared" si="65"/>
        <v>-1.8160802916814545E-3</v>
      </c>
    </row>
    <row r="257" spans="1:37" x14ac:dyDescent="0.3">
      <c r="A257" s="22">
        <f t="shared" si="66"/>
        <v>40789</v>
      </c>
      <c r="B257" s="6">
        <v>906226.79396024975</v>
      </c>
      <c r="C257" s="23">
        <f t="shared" si="51"/>
        <v>0</v>
      </c>
      <c r="D257" s="23">
        <f>B257/MAX($B$13:B257)-1</f>
        <v>-4.3203516868733138E-2</v>
      </c>
      <c r="F257" s="11">
        <v>42879</v>
      </c>
      <c r="G257" s="6">
        <f t="shared" si="52"/>
        <v>2400593.6563866423</v>
      </c>
      <c r="H257" s="23">
        <f t="shared" si="53"/>
        <v>-1.8515359613388016E-3</v>
      </c>
      <c r="I257" s="23">
        <f>G257/MAX($G$13:G257)-1</f>
        <v>-3.1487385863734785E-2</v>
      </c>
      <c r="L257" s="22">
        <f t="shared" si="67"/>
        <v>40789</v>
      </c>
      <c r="M257" s="10">
        <v>12436138.590008672</v>
      </c>
      <c r="N257" s="23">
        <f t="shared" si="56"/>
        <v>0</v>
      </c>
      <c r="O257" s="23">
        <f>M257/MAX(M$13:$M257)-1</f>
        <v>-1.6196928821084144E-2</v>
      </c>
      <c r="Q257" s="11">
        <v>42879</v>
      </c>
      <c r="R257" s="6">
        <f t="shared" si="54"/>
        <v>66759042.406784654</v>
      </c>
      <c r="S257" s="23">
        <f t="shared" si="57"/>
        <v>1.4504253524230126E-3</v>
      </c>
      <c r="T257" s="23">
        <f>R257/MAX($R$13:R257)-1</f>
        <v>-3.3962358406681381E-2</v>
      </c>
      <c r="W257" s="11">
        <v>42885.385416666664</v>
      </c>
      <c r="X257">
        <v>108.24176339765187</v>
      </c>
      <c r="Y257" s="13">
        <f t="shared" si="58"/>
        <v>-1.4482304770178089E-3</v>
      </c>
      <c r="Z257" s="13">
        <f>X257/MAX($X$13:X257)-1</f>
        <v>-4.8062222741583893E-3</v>
      </c>
      <c r="AB257" s="11">
        <v>42885.385416666664</v>
      </c>
      <c r="AC257" s="23">
        <f t="shared" si="59"/>
        <v>2.6694502571638079E-3</v>
      </c>
      <c r="AD257" s="6">
        <f t="shared" si="60"/>
        <v>58263.530390770378</v>
      </c>
      <c r="AE257" s="23">
        <f t="shared" si="61"/>
        <v>-4.2302051720768397E-3</v>
      </c>
      <c r="AF257" s="6">
        <f t="shared" si="62"/>
        <v>0</v>
      </c>
      <c r="AG257" s="23">
        <f t="shared" si="63"/>
        <v>-1.4482304770178089E-3</v>
      </c>
      <c r="AH257" s="6">
        <f t="shared" si="64"/>
        <v>0</v>
      </c>
      <c r="AI257" s="24">
        <f t="shared" si="55"/>
        <v>58263.530390770378</v>
      </c>
      <c r="AJ257" s="13">
        <f>AI257/MAX(AI$13:$AI257)-1</f>
        <v>-7.0796456377459904E-3</v>
      </c>
      <c r="AK257" s="13">
        <f t="shared" si="65"/>
        <v>2.6694502571638079E-3</v>
      </c>
    </row>
    <row r="258" spans="1:37" x14ac:dyDescent="0.3">
      <c r="A258" s="22">
        <f t="shared" si="66"/>
        <v>40790</v>
      </c>
      <c r="B258" s="6">
        <v>906226.79396024975</v>
      </c>
      <c r="C258" s="23">
        <f t="shared" si="51"/>
        <v>0</v>
      </c>
      <c r="D258" s="23">
        <f>B258/MAX($B$13:B258)-1</f>
        <v>-4.3203516868733138E-2</v>
      </c>
      <c r="F258" s="11">
        <v>42880</v>
      </c>
      <c r="G258" s="6">
        <f t="shared" si="52"/>
        <v>2459005.1262717675</v>
      </c>
      <c r="H258" s="23">
        <f t="shared" si="53"/>
        <v>2.4332093742614358E-2</v>
      </c>
      <c r="I258" s="23">
        <f>G258/MAX($G$13:G258)-1</f>
        <v>-7.9214461456666996E-3</v>
      </c>
      <c r="L258" s="22">
        <f t="shared" si="67"/>
        <v>40790</v>
      </c>
      <c r="M258" s="10">
        <v>12436138.590008672</v>
      </c>
      <c r="N258" s="23">
        <f t="shared" si="56"/>
        <v>0</v>
      </c>
      <c r="O258" s="23">
        <f>M258/MAX(M$13:$M258)-1</f>
        <v>-1.6196928821084144E-2</v>
      </c>
      <c r="Q258" s="11">
        <v>42880</v>
      </c>
      <c r="R258" s="6">
        <f t="shared" si="54"/>
        <v>67489286.591265485</v>
      </c>
      <c r="S258" s="23">
        <f t="shared" si="57"/>
        <v>1.0938505978429269E-2</v>
      </c>
      <c r="T258" s="23">
        <f>R258/MAX($R$13:R258)-1</f>
        <v>-2.3395349888725159E-2</v>
      </c>
      <c r="W258" s="11">
        <v>42886.385416666664</v>
      </c>
      <c r="X258">
        <v>108.49689909031599</v>
      </c>
      <c r="Y258" s="13">
        <f t="shared" si="58"/>
        <v>2.357091058529992E-3</v>
      </c>
      <c r="Z258" s="13">
        <f>X258/MAX($X$13:X258)-1</f>
        <v>-2.4604599191760945E-3</v>
      </c>
      <c r="AB258" s="11">
        <v>42886.385416666664</v>
      </c>
      <c r="AC258" s="23">
        <f t="shared" si="59"/>
        <v>-2.6748392276952915E-3</v>
      </c>
      <c r="AD258" s="6">
        <f t="shared" si="60"/>
        <v>58107.68481413713</v>
      </c>
      <c r="AE258" s="23">
        <f t="shared" si="61"/>
        <v>-8.7724941588978034E-3</v>
      </c>
      <c r="AF258" s="6">
        <f t="shared" si="62"/>
        <v>0</v>
      </c>
      <c r="AG258" s="23">
        <f t="shared" si="63"/>
        <v>2.357091058529992E-3</v>
      </c>
      <c r="AH258" s="6">
        <f t="shared" si="64"/>
        <v>0</v>
      </c>
      <c r="AI258" s="24">
        <f t="shared" si="55"/>
        <v>58107.68481413713</v>
      </c>
      <c r="AJ258" s="13">
        <f>AI258/MAX(AI$13:$AI258)-1</f>
        <v>-9.7355479515711663E-3</v>
      </c>
      <c r="AK258" s="13">
        <f t="shared" si="65"/>
        <v>-2.6748392276952915E-3</v>
      </c>
    </row>
    <row r="259" spans="1:37" x14ac:dyDescent="0.3">
      <c r="A259" s="22">
        <f t="shared" si="66"/>
        <v>40791</v>
      </c>
      <c r="B259" s="6">
        <v>908211.81490542507</v>
      </c>
      <c r="C259" s="23">
        <f t="shared" si="51"/>
        <v>2.1904240289571941E-3</v>
      </c>
      <c r="D259" s="23">
        <f>B259/MAX($B$13:B259)-1</f>
        <v>-4.110772686126074E-2</v>
      </c>
      <c r="F259" s="11">
        <v>42881</v>
      </c>
      <c r="G259" s="6">
        <f t="shared" si="52"/>
        <v>2459005.1262717675</v>
      </c>
      <c r="H259" s="23">
        <f t="shared" si="53"/>
        <v>0</v>
      </c>
      <c r="I259" s="23">
        <f>G259/MAX($G$13:G259)-1</f>
        <v>-7.9214461456666996E-3</v>
      </c>
      <c r="L259" s="22">
        <f t="shared" si="67"/>
        <v>40791</v>
      </c>
      <c r="M259" s="10">
        <v>12398378.556613384</v>
      </c>
      <c r="N259" s="23">
        <f t="shared" si="56"/>
        <v>-3.036314939882212E-3</v>
      </c>
      <c r="O259" s="23">
        <f>M259/MAX(M$13:$M259)-1</f>
        <v>-1.9184064784006694E-2</v>
      </c>
      <c r="Q259" s="11">
        <v>42881</v>
      </c>
      <c r="R259" s="6">
        <f t="shared" si="54"/>
        <v>67493911.667210847</v>
      </c>
      <c r="S259" s="23">
        <f t="shared" si="57"/>
        <v>6.8530520604959122E-5</v>
      </c>
      <c r="T259" s="23">
        <f>R259/MAX($R$13:R259)-1</f>
        <v>-2.3328422663627668E-2</v>
      </c>
      <c r="W259" s="11">
        <v>42887.385416666664</v>
      </c>
      <c r="X259">
        <v>108.55953583401428</v>
      </c>
      <c r="Y259" s="13">
        <f t="shared" si="58"/>
        <v>5.7731367645952325E-4</v>
      </c>
      <c r="Z259" s="13">
        <f>X259/MAX($X$13:X259)-1</f>
        <v>-1.8845666998782429E-3</v>
      </c>
      <c r="AB259" s="11">
        <v>42887.385416666664</v>
      </c>
      <c r="AC259" s="23">
        <f t="shared" si="59"/>
        <v>1.3276351636972716E-3</v>
      </c>
      <c r="AD259" s="6">
        <f t="shared" si="60"/>
        <v>58184.830619777415</v>
      </c>
      <c r="AE259" s="23">
        <f t="shared" si="61"/>
        <v>-7.9868746085909326E-4</v>
      </c>
      <c r="AF259" s="6">
        <f t="shared" si="62"/>
        <v>0</v>
      </c>
      <c r="AG259" s="23">
        <f t="shared" si="63"/>
        <v>5.7731367645952325E-4</v>
      </c>
      <c r="AH259" s="6">
        <f t="shared" si="64"/>
        <v>0</v>
      </c>
      <c r="AI259" s="24">
        <f t="shared" si="55"/>
        <v>58184.830619777415</v>
      </c>
      <c r="AJ259" s="13">
        <f>AI259/MAX(AI$13:$AI259)-1</f>
        <v>-8.4208380436723296E-3</v>
      </c>
      <c r="AK259" s="13">
        <f t="shared" si="65"/>
        <v>1.3276351636972716E-3</v>
      </c>
    </row>
    <row r="260" spans="1:37" x14ac:dyDescent="0.3">
      <c r="A260" s="22">
        <f t="shared" si="66"/>
        <v>40792</v>
      </c>
      <c r="B260" s="6">
        <v>912814.4313993603</v>
      </c>
      <c r="C260" s="23">
        <f t="shared" si="51"/>
        <v>5.0677787035995348E-3</v>
      </c>
      <c r="D260" s="23">
        <f>B260/MAX($B$13:B260)-1</f>
        <v>-3.6248273020402122E-2</v>
      </c>
      <c r="F260" s="11">
        <v>42884</v>
      </c>
      <c r="G260" s="6">
        <f t="shared" si="52"/>
        <v>2454539.3755248017</v>
      </c>
      <c r="H260" s="23">
        <f t="shared" si="53"/>
        <v>-1.8160802916814545E-3</v>
      </c>
      <c r="I260" s="23">
        <f>G260/MAX($G$13:G260)-1</f>
        <v>-9.7231404551213485E-3</v>
      </c>
      <c r="L260" s="22">
        <f t="shared" si="67"/>
        <v>40792</v>
      </c>
      <c r="M260" s="10">
        <v>12115508.906900654</v>
      </c>
      <c r="N260" s="23">
        <f t="shared" si="56"/>
        <v>-2.2815051857070889E-2</v>
      </c>
      <c r="O260" s="23">
        <f>M260/MAX(M$13:$M260)-1</f>
        <v>-4.1561431208201105E-2</v>
      </c>
      <c r="Q260" s="11">
        <v>42884</v>
      </c>
      <c r="R260" s="6">
        <f t="shared" si="54"/>
        <v>67114999.56036754</v>
      </c>
      <c r="S260" s="23">
        <f t="shared" si="57"/>
        <v>-5.6140190645874721E-3</v>
      </c>
      <c r="T260" s="23">
        <f>R260/MAX($R$13:R260)-1</f>
        <v>-2.8811475518634833E-2</v>
      </c>
      <c r="W260" s="11">
        <v>42888.385416666664</v>
      </c>
      <c r="X260">
        <v>108.34892466114698</v>
      </c>
      <c r="Y260" s="13">
        <f t="shared" si="58"/>
        <v>-1.9400522602576187E-3</v>
      </c>
      <c r="Z260" s="13">
        <f>X260/MAX($X$13:X260)-1</f>
        <v>-3.820962802250194E-3</v>
      </c>
      <c r="AB260" s="11">
        <v>42888.385416666664</v>
      </c>
      <c r="AC260" s="23">
        <f t="shared" si="59"/>
        <v>1.6436994651312098E-3</v>
      </c>
      <c r="AD260" s="6">
        <f t="shared" si="60"/>
        <v>58280.46899474589</v>
      </c>
      <c r="AE260" s="23">
        <f t="shared" si="61"/>
        <v>3.2631536796501326E-3</v>
      </c>
      <c r="AF260" s="6">
        <f t="shared" si="62"/>
        <v>0</v>
      </c>
      <c r="AG260" s="23">
        <f t="shared" si="63"/>
        <v>-1.9400522602576187E-3</v>
      </c>
      <c r="AH260" s="6">
        <f t="shared" si="64"/>
        <v>0</v>
      </c>
      <c r="AI260" s="24">
        <f t="shared" si="55"/>
        <v>58280.46899474589</v>
      </c>
      <c r="AJ260" s="13">
        <f>AI260/MAX(AI$13:$AI260)-1</f>
        <v>-6.7909799055294595E-3</v>
      </c>
      <c r="AK260" s="13">
        <f t="shared" si="65"/>
        <v>1.6436994651312098E-3</v>
      </c>
    </row>
    <row r="261" spans="1:37" x14ac:dyDescent="0.3">
      <c r="A261" s="22">
        <f t="shared" si="66"/>
        <v>40793</v>
      </c>
      <c r="B261" s="6">
        <v>915055.88723477651</v>
      </c>
      <c r="C261" s="23">
        <f t="shared" si="51"/>
        <v>2.4555438195472679E-3</v>
      </c>
      <c r="D261" s="23">
        <f>B261/MAX($B$13:B261)-1</f>
        <v>-3.3881738423639396E-2</v>
      </c>
      <c r="F261" s="11">
        <v>42885</v>
      </c>
      <c r="G261" s="6">
        <f t="shared" si="52"/>
        <v>2461091.646292015</v>
      </c>
      <c r="H261" s="23">
        <f t="shared" si="53"/>
        <v>2.6694502571638079E-3</v>
      </c>
      <c r="I261" s="23">
        <f>G261/MAX($G$13:G261)-1</f>
        <v>-7.0796456377459904E-3</v>
      </c>
      <c r="L261" s="22">
        <f t="shared" si="67"/>
        <v>40793</v>
      </c>
      <c r="M261" s="10">
        <v>12179183.695280682</v>
      </c>
      <c r="N261" s="23">
        <f t="shared" si="56"/>
        <v>5.2556429011216821E-3</v>
      </c>
      <c r="O261" s="23">
        <f>M261/MAX(M$13:$M261)-1</f>
        <v>-3.6524220347969205E-2</v>
      </c>
      <c r="Q261" s="11">
        <v>42885</v>
      </c>
      <c r="R261" s="6">
        <f t="shared" si="54"/>
        <v>66831089.34210334</v>
      </c>
      <c r="S261" s="23">
        <f t="shared" si="57"/>
        <v>-4.2302051720768397E-3</v>
      </c>
      <c r="T261" s="23">
        <f>R261/MAX($R$13:R261)-1</f>
        <v>-3.2919802237957541E-2</v>
      </c>
      <c r="W261" s="11">
        <v>42891.385416666664</v>
      </c>
      <c r="X261">
        <v>108.50326245670607</v>
      </c>
      <c r="Y261" s="13">
        <f t="shared" si="58"/>
        <v>1.42445156739468E-3</v>
      </c>
      <c r="Z261" s="13">
        <f>X261/MAX($X$13:X261)-1</f>
        <v>-2.4019540113082716E-3</v>
      </c>
      <c r="AB261" s="11">
        <v>42891.385416666664</v>
      </c>
      <c r="AC261" s="23">
        <f t="shared" si="59"/>
        <v>3.8707675881410886E-4</v>
      </c>
      <c r="AD261" s="6">
        <f t="shared" si="60"/>
        <v>58303.02800978654</v>
      </c>
      <c r="AE261" s="23">
        <f t="shared" si="61"/>
        <v>1.3948669411190107E-3</v>
      </c>
      <c r="AF261" s="6">
        <f t="shared" si="62"/>
        <v>0</v>
      </c>
      <c r="AG261" s="23">
        <f t="shared" si="63"/>
        <v>1.42445156739468E-3</v>
      </c>
      <c r="AH261" s="6">
        <f t="shared" si="64"/>
        <v>0</v>
      </c>
      <c r="AI261" s="24">
        <f t="shared" si="55"/>
        <v>58303.02800978654</v>
      </c>
      <c r="AJ261" s="13">
        <f>AI261/MAX(AI$13:$AI261)-1</f>
        <v>-6.4065317772064034E-3</v>
      </c>
      <c r="AK261" s="13">
        <f t="shared" si="65"/>
        <v>3.8707675881410886E-4</v>
      </c>
    </row>
    <row r="262" spans="1:37" x14ac:dyDescent="0.3">
      <c r="A262" s="22">
        <f t="shared" si="66"/>
        <v>40794</v>
      </c>
      <c r="B262" s="6">
        <v>923198.04157282016</v>
      </c>
      <c r="C262" s="23">
        <f t="shared" si="51"/>
        <v>8.8979858516058385E-3</v>
      </c>
      <c r="D262" s="23">
        <f>B262/MAX($B$13:B262)-1</f>
        <v>-2.5285231801154939E-2</v>
      </c>
      <c r="F262" s="11">
        <v>42886</v>
      </c>
      <c r="G262" s="6">
        <f t="shared" si="52"/>
        <v>2454508.6218135599</v>
      </c>
      <c r="H262" s="23">
        <f t="shared" si="53"/>
        <v>-2.6748392276952915E-3</v>
      </c>
      <c r="I262" s="23">
        <f>G262/MAX($G$13:G262)-1</f>
        <v>-9.7355479515712773E-3</v>
      </c>
      <c r="L262" s="22">
        <f t="shared" si="67"/>
        <v>40794</v>
      </c>
      <c r="M262" s="10">
        <v>12307235.812720459</v>
      </c>
      <c r="N262" s="23">
        <f t="shared" si="56"/>
        <v>1.0514014784865688E-2</v>
      </c>
      <c r="O262" s="23">
        <f>M262/MAX(M$13:$M262)-1</f>
        <v>-2.6394221755847713E-2</v>
      </c>
      <c r="Q262" s="11">
        <v>42886</v>
      </c>
      <c r="R262" s="6">
        <f t="shared" si="54"/>
        <v>66244814.001216963</v>
      </c>
      <c r="S262" s="23">
        <f t="shared" si="57"/>
        <v>-8.7724941588978034E-3</v>
      </c>
      <c r="T262" s="23">
        <f>R262/MAX($R$13:R262)-1</f>
        <v>-4.1403507624010794E-2</v>
      </c>
      <c r="W262" s="11">
        <v>42892.385416666664</v>
      </c>
      <c r="X262">
        <v>108.42157554747068</v>
      </c>
      <c r="Y262" s="13">
        <f t="shared" si="58"/>
        <v>-7.5285210219355747E-4</v>
      </c>
      <c r="Z262" s="13">
        <f>X262/MAX($X$13:X262)-1</f>
        <v>-3.1529977973749901E-3</v>
      </c>
      <c r="AB262" s="11">
        <v>42892.385416666664</v>
      </c>
      <c r="AC262" s="23">
        <f t="shared" si="59"/>
        <v>3.1364730036731459E-4</v>
      </c>
      <c r="AD262" s="6">
        <f t="shared" si="60"/>
        <v>58321.314597125049</v>
      </c>
      <c r="AE262" s="23">
        <f t="shared" si="61"/>
        <v>-5.4864529054441391E-3</v>
      </c>
      <c r="AF262" s="6">
        <f t="shared" si="62"/>
        <v>0</v>
      </c>
      <c r="AG262" s="23">
        <f t="shared" si="63"/>
        <v>-7.5285210219355747E-4</v>
      </c>
      <c r="AH262" s="6">
        <f t="shared" si="64"/>
        <v>0</v>
      </c>
      <c r="AI262" s="24">
        <f t="shared" si="55"/>
        <v>58321.314597125049</v>
      </c>
      <c r="AJ262" s="13">
        <f>AI262/MAX(AI$13:$AI262)-1</f>
        <v>-6.0948938682358067E-3</v>
      </c>
      <c r="AK262" s="13">
        <f t="shared" si="65"/>
        <v>3.1364730036731459E-4</v>
      </c>
    </row>
    <row r="263" spans="1:37" x14ac:dyDescent="0.3">
      <c r="A263" s="22">
        <f t="shared" si="66"/>
        <v>40795</v>
      </c>
      <c r="B263" s="6">
        <v>919090.97788697993</v>
      </c>
      <c r="C263" s="23">
        <f t="shared" si="51"/>
        <v>-4.4487352668590718E-3</v>
      </c>
      <c r="D263" s="23">
        <f>B263/MAX($B$13:B263)-1</f>
        <v>-2.9621479765569503E-2</v>
      </c>
      <c r="F263" s="11">
        <v>42887</v>
      </c>
      <c r="G263" s="6">
        <f t="shared" si="52"/>
        <v>2457767.3137694779</v>
      </c>
      <c r="H263" s="23">
        <f t="shared" si="53"/>
        <v>1.3276351636972716E-3</v>
      </c>
      <c r="I263" s="23">
        <f>G263/MAX($G$13:G263)-1</f>
        <v>-8.4208380436722186E-3</v>
      </c>
      <c r="L263" s="22">
        <f t="shared" si="67"/>
        <v>40795</v>
      </c>
      <c r="M263" s="10">
        <v>12282022.502970409</v>
      </c>
      <c r="N263" s="23">
        <f t="shared" si="56"/>
        <v>-2.048657402338061E-3</v>
      </c>
      <c r="O263" s="23">
        <f>M263/MAX(M$13:$M263)-1</f>
        <v>-2.8388806440406755E-2</v>
      </c>
      <c r="Q263" s="11">
        <v>42887</v>
      </c>
      <c r="R263" s="6">
        <f t="shared" si="54"/>
        <v>66191905.098927245</v>
      </c>
      <c r="S263" s="23">
        <f t="shared" si="57"/>
        <v>-7.9868746085909326E-4</v>
      </c>
      <c r="T263" s="23">
        <f>R263/MAX($R$13:R263)-1</f>
        <v>-4.2169126622495057E-2</v>
      </c>
      <c r="W263" s="11">
        <v>42893.385416666664</v>
      </c>
      <c r="X263">
        <v>108.71980462902</v>
      </c>
      <c r="Y263" s="13">
        <f t="shared" si="58"/>
        <v>2.750643311014711E-3</v>
      </c>
      <c r="Z263" s="13">
        <f>X263/MAX($X$13:X263)-1</f>
        <v>-4.1102725866126733E-4</v>
      </c>
      <c r="AB263" s="11">
        <v>42893.385416666664</v>
      </c>
      <c r="AC263" s="23">
        <f t="shared" si="59"/>
        <v>4.5959517110363279E-3</v>
      </c>
      <c r="AD263" s="6">
        <f t="shared" si="60"/>
        <v>58589.356542737594</v>
      </c>
      <c r="AE263" s="23">
        <f t="shared" si="61"/>
        <v>-3.2205021467840433E-3</v>
      </c>
      <c r="AF263" s="6">
        <f t="shared" si="62"/>
        <v>0</v>
      </c>
      <c r="AG263" s="23">
        <f t="shared" si="63"/>
        <v>2.750643311014711E-3</v>
      </c>
      <c r="AH263" s="6">
        <f t="shared" si="64"/>
        <v>0</v>
      </c>
      <c r="AI263" s="24">
        <f t="shared" si="55"/>
        <v>58589.356542737594</v>
      </c>
      <c r="AJ263" s="13">
        <f>AI263/MAX(AI$13:$AI263)-1</f>
        <v>-1.5269539951017208E-3</v>
      </c>
      <c r="AK263" s="13">
        <f t="shared" si="65"/>
        <v>4.5959517110363279E-3</v>
      </c>
    </row>
    <row r="264" spans="1:37" x14ac:dyDescent="0.3">
      <c r="A264" s="22">
        <f t="shared" si="66"/>
        <v>40796</v>
      </c>
      <c r="B264" s="6">
        <v>919090.97788697993</v>
      </c>
      <c r="C264" s="23">
        <f t="shared" si="51"/>
        <v>0</v>
      </c>
      <c r="D264" s="23">
        <f>B264/MAX($B$13:B264)-1</f>
        <v>-2.9621479765569503E-2</v>
      </c>
      <c r="F264" s="11">
        <v>42888</v>
      </c>
      <c r="G264" s="6">
        <f t="shared" si="52"/>
        <v>2461807.144588538</v>
      </c>
      <c r="H264" s="23">
        <f t="shared" si="53"/>
        <v>1.6436994651312098E-3</v>
      </c>
      <c r="I264" s="23">
        <f>G264/MAX($G$13:G264)-1</f>
        <v>-6.7909799055292375E-3</v>
      </c>
      <c r="L264" s="22">
        <f t="shared" si="67"/>
        <v>40796</v>
      </c>
      <c r="M264" s="10">
        <v>12282022.502970409</v>
      </c>
      <c r="N264" s="23">
        <f t="shared" si="56"/>
        <v>0</v>
      </c>
      <c r="O264" s="23">
        <f>M264/MAX(M$13:$M264)-1</f>
        <v>-2.8388806440406755E-2</v>
      </c>
      <c r="Q264" s="11">
        <v>42888</v>
      </c>
      <c r="R264" s="6">
        <f t="shared" si="54"/>
        <v>66407899.457613856</v>
      </c>
      <c r="S264" s="23">
        <f t="shared" si="57"/>
        <v>3.2631536796501326E-3</v>
      </c>
      <c r="T264" s="23">
        <f>R264/MAX($R$13:R264)-1</f>
        <v>-3.9043577283550901E-2</v>
      </c>
      <c r="W264" s="11">
        <v>42894.385416666664</v>
      </c>
      <c r="X264">
        <v>108.79807155552294</v>
      </c>
      <c r="Y264" s="13">
        <f t="shared" si="58"/>
        <v>7.1989576112652109E-4</v>
      </c>
      <c r="Z264" s="13">
        <f>X264/MAX($X$13:X264)-1</f>
        <v>0</v>
      </c>
      <c r="AB264" s="11">
        <v>42894.385416666664</v>
      </c>
      <c r="AC264" s="23">
        <f t="shared" si="59"/>
        <v>-2.4216304234673247E-3</v>
      </c>
      <c r="AD264" s="6">
        <f t="shared" si="60"/>
        <v>58447.474774442329</v>
      </c>
      <c r="AE264" s="23">
        <f t="shared" si="61"/>
        <v>8.9853528371297564E-4</v>
      </c>
      <c r="AF264" s="6">
        <f t="shared" si="62"/>
        <v>0</v>
      </c>
      <c r="AG264" s="23">
        <f t="shared" si="63"/>
        <v>7.1989576112652109E-4</v>
      </c>
      <c r="AH264" s="6">
        <f t="shared" si="64"/>
        <v>0</v>
      </c>
      <c r="AI264" s="24">
        <f t="shared" si="55"/>
        <v>58447.474774442329</v>
      </c>
      <c r="AJ264" s="13">
        <f>AI264/MAX(AI$13:$AI264)-1</f>
        <v>-3.9448867003192278E-3</v>
      </c>
      <c r="AK264" s="13">
        <f t="shared" si="65"/>
        <v>-2.4216304234673247E-3</v>
      </c>
    </row>
    <row r="265" spans="1:37" x14ac:dyDescent="0.3">
      <c r="A265" s="22">
        <f t="shared" si="66"/>
        <v>40797</v>
      </c>
      <c r="B265" s="6">
        <v>919090.97788697993</v>
      </c>
      <c r="C265" s="23">
        <f t="shared" si="51"/>
        <v>0</v>
      </c>
      <c r="D265" s="23">
        <f>B265/MAX($B$13:B265)-1</f>
        <v>-2.9621479765569503E-2</v>
      </c>
      <c r="F265" s="11">
        <v>42891</v>
      </c>
      <c r="G265" s="6">
        <f t="shared" si="52"/>
        <v>2462760.0529188905</v>
      </c>
      <c r="H265" s="23">
        <f t="shared" si="53"/>
        <v>3.8707675881410886E-4</v>
      </c>
      <c r="I265" s="23">
        <f>G265/MAX($G$13:G265)-1</f>
        <v>-6.4065317772062924E-3</v>
      </c>
      <c r="L265" s="22">
        <f t="shared" si="67"/>
        <v>40797</v>
      </c>
      <c r="M265" s="10">
        <v>12282022.502970409</v>
      </c>
      <c r="N265" s="23">
        <f t="shared" si="56"/>
        <v>0</v>
      </c>
      <c r="O265" s="23">
        <f>M265/MAX(M$13:$M265)-1</f>
        <v>-2.8388806440406755E-2</v>
      </c>
      <c r="Q265" s="11">
        <v>42891</v>
      </c>
      <c r="R265" s="6">
        <f t="shared" si="54"/>
        <v>66500529.64119643</v>
      </c>
      <c r="S265" s="23">
        <f t="shared" si="57"/>
        <v>1.3948669411190107E-3</v>
      </c>
      <c r="T265" s="23">
        <f>R265/MAX($R$13:R265)-1</f>
        <v>-3.7703170937647745E-2</v>
      </c>
      <c r="W265" s="11">
        <v>42895.385416666664</v>
      </c>
      <c r="X265">
        <v>109.0173556523484</v>
      </c>
      <c r="Y265" s="13">
        <f t="shared" si="58"/>
        <v>2.0155145554539011E-3</v>
      </c>
      <c r="Z265" s="13">
        <f>X265/MAX($X$13:X265)-1</f>
        <v>0</v>
      </c>
      <c r="AB265" s="11">
        <v>42895.385416666664</v>
      </c>
      <c r="AC265" s="23">
        <f t="shared" si="59"/>
        <v>2.147980027696228E-3</v>
      </c>
      <c r="AD265" s="6">
        <f t="shared" si="60"/>
        <v>58573.018782927109</v>
      </c>
      <c r="AE265" s="23">
        <f t="shared" si="61"/>
        <v>-4.415367297604833E-3</v>
      </c>
      <c r="AF265" s="6">
        <f t="shared" si="62"/>
        <v>0</v>
      </c>
      <c r="AG265" s="23">
        <f t="shared" si="63"/>
        <v>2.0155145554539011E-3</v>
      </c>
      <c r="AH265" s="6">
        <f t="shared" si="64"/>
        <v>0</v>
      </c>
      <c r="AI265" s="24">
        <f t="shared" si="55"/>
        <v>58573.018782927109</v>
      </c>
      <c r="AJ265" s="13">
        <f>AI265/MAX(AI$13:$AI265)-1</f>
        <v>-1.8053802104668337E-3</v>
      </c>
      <c r="AK265" s="13">
        <f t="shared" si="65"/>
        <v>2.147980027696228E-3</v>
      </c>
    </row>
    <row r="266" spans="1:37" x14ac:dyDescent="0.3">
      <c r="A266" s="22">
        <f t="shared" si="66"/>
        <v>40798</v>
      </c>
      <c r="B266" s="6">
        <v>910086.71174635051</v>
      </c>
      <c r="C266" s="23">
        <f t="shared" si="51"/>
        <v>-9.7969258291823458E-3</v>
      </c>
      <c r="D266" s="23">
        <f>B266/MAX($B$13:B266)-1</f>
        <v>-3.9128206154537937E-2</v>
      </c>
      <c r="F266" s="11">
        <v>42892</v>
      </c>
      <c r="G266" s="6">
        <f t="shared" si="52"/>
        <v>2463532.4909609412</v>
      </c>
      <c r="H266" s="23">
        <f t="shared" si="53"/>
        <v>3.1364730036731459E-4</v>
      </c>
      <c r="I266" s="23">
        <f>G266/MAX($G$13:G266)-1</f>
        <v>-6.0948938682354736E-3</v>
      </c>
      <c r="L266" s="22">
        <f t="shared" si="67"/>
        <v>40798</v>
      </c>
      <c r="M266" s="10">
        <v>12428321.378354093</v>
      </c>
      <c r="N266" s="23">
        <f t="shared" si="56"/>
        <v>1.1911627368236921E-2</v>
      </c>
      <c r="O266" s="23">
        <f>M266/MAX(M$13:$M266)-1</f>
        <v>-1.6815335955916999E-2</v>
      </c>
      <c r="Q266" s="11">
        <v>42892</v>
      </c>
      <c r="R266" s="6">
        <f t="shared" si="54"/>
        <v>66135677.617132917</v>
      </c>
      <c r="S266" s="23">
        <f t="shared" si="57"/>
        <v>-5.4864529054441391E-3</v>
      </c>
      <c r="T266" s="23">
        <f>R266/MAX($R$13:R266)-1</f>
        <v>-4.2982767171356517E-2</v>
      </c>
      <c r="W266" s="11">
        <v>42898.385416666664</v>
      </c>
      <c r="X266">
        <v>109.0238133113988</v>
      </c>
      <c r="Y266" s="13">
        <f t="shared" si="58"/>
        <v>5.9235146658620508E-5</v>
      </c>
      <c r="Z266" s="13">
        <f>X266/MAX($X$13:X266)-1</f>
        <v>0</v>
      </c>
      <c r="AB266" s="11">
        <v>42898.385416666664</v>
      </c>
      <c r="AC266" s="23">
        <f t="shared" si="59"/>
        <v>-5.2855667077238433E-3</v>
      </c>
      <c r="AD266" s="6">
        <f t="shared" si="60"/>
        <v>58263.42718487719</v>
      </c>
      <c r="AE266" s="23">
        <f t="shared" si="61"/>
        <v>1.0765997461417376E-2</v>
      </c>
      <c r="AF266" s="6">
        <f t="shared" si="62"/>
        <v>0</v>
      </c>
      <c r="AG266" s="23">
        <f t="shared" si="63"/>
        <v>5.9235146658620508E-5</v>
      </c>
      <c r="AH266" s="6">
        <f t="shared" si="64"/>
        <v>0</v>
      </c>
      <c r="AI266" s="24">
        <f t="shared" si="55"/>
        <v>58263.42718487719</v>
      </c>
      <c r="AJ266" s="13">
        <f>AI266/MAX(AI$13:$AI266)-1</f>
        <v>-7.0814044606554161E-3</v>
      </c>
      <c r="AK266" s="13">
        <f t="shared" si="65"/>
        <v>-5.2855667077237323E-3</v>
      </c>
    </row>
    <row r="267" spans="1:37" x14ac:dyDescent="0.3">
      <c r="A267" s="22">
        <f t="shared" si="66"/>
        <v>40799</v>
      </c>
      <c r="B267" s="6">
        <v>902386.43145013589</v>
      </c>
      <c r="C267" s="23">
        <f t="shared" si="51"/>
        <v>-8.4610402468558998E-3</v>
      </c>
      <c r="D267" s="23">
        <f>B267/MAX($B$13:B267)-1</f>
        <v>-4.7258181074332994E-2</v>
      </c>
      <c r="F267" s="11">
        <v>42893</v>
      </c>
      <c r="G267" s="6">
        <f t="shared" si="52"/>
        <v>2474854.7673279666</v>
      </c>
      <c r="H267" s="23">
        <f t="shared" si="53"/>
        <v>4.5959517110363279E-3</v>
      </c>
      <c r="I267" s="23">
        <f>G267/MAX($G$13:G267)-1</f>
        <v>-1.5269539951014988E-3</v>
      </c>
      <c r="L267" s="22">
        <f t="shared" si="67"/>
        <v>40799</v>
      </c>
      <c r="M267" s="10">
        <v>12418270.814843301</v>
      </c>
      <c r="N267" s="23">
        <f t="shared" si="56"/>
        <v>-8.0868229946939874E-4</v>
      </c>
      <c r="O267" s="23">
        <f>M267/MAX(M$13:$M267)-1</f>
        <v>-1.7610419990839232E-2</v>
      </c>
      <c r="Q267" s="11">
        <v>42893</v>
      </c>
      <c r="R267" s="6">
        <f t="shared" si="54"/>
        <v>65922687.52538792</v>
      </c>
      <c r="S267" s="23">
        <f t="shared" si="57"/>
        <v>-3.2205021467840433E-3</v>
      </c>
      <c r="T267" s="23">
        <f>R267/MAX($R$13:R267)-1</f>
        <v>-4.6064843224190577E-2</v>
      </c>
      <c r="W267" s="11">
        <v>42899.385416666664</v>
      </c>
      <c r="X267">
        <v>108.8967603193007</v>
      </c>
      <c r="Y267" s="13">
        <f t="shared" si="58"/>
        <v>-1.1653691816411182E-3</v>
      </c>
      <c r="Z267" s="13">
        <f>X267/MAX($X$13:X267)-1</f>
        <v>-1.1653691816411182E-3</v>
      </c>
      <c r="AB267" s="11">
        <v>42899.385416666664</v>
      </c>
      <c r="AC267" s="23">
        <f t="shared" si="59"/>
        <v>-3.6455931113343887E-5</v>
      </c>
      <c r="AD267" s="6">
        <f t="shared" si="60"/>
        <v>58261.30313738931</v>
      </c>
      <c r="AE267" s="23">
        <f t="shared" si="61"/>
        <v>-1.1216551986507062E-3</v>
      </c>
      <c r="AF267" s="6">
        <f t="shared" si="62"/>
        <v>0</v>
      </c>
      <c r="AG267" s="23">
        <f t="shared" si="63"/>
        <v>-1.1653691816411182E-3</v>
      </c>
      <c r="AH267" s="6">
        <f t="shared" si="64"/>
        <v>0</v>
      </c>
      <c r="AI267" s="24">
        <f t="shared" si="55"/>
        <v>58261.30313738931</v>
      </c>
      <c r="AJ267" s="13">
        <f>AI267/MAX(AI$13:$AI267)-1</f>
        <v>-7.1176022325755151E-3</v>
      </c>
      <c r="AK267" s="13">
        <f t="shared" si="65"/>
        <v>-3.6455931113343887E-5</v>
      </c>
    </row>
    <row r="268" spans="1:37" x14ac:dyDescent="0.3">
      <c r="A268" s="22">
        <f t="shared" si="66"/>
        <v>40800</v>
      </c>
      <c r="B268" s="6">
        <v>904337.94831945561</v>
      </c>
      <c r="C268" s="23">
        <f t="shared" si="51"/>
        <v>2.1626177004718805E-3</v>
      </c>
      <c r="D268" s="23">
        <f>B268/MAX($B$13:B268)-1</f>
        <v>-4.5197764752744618E-2</v>
      </c>
      <c r="F268" s="11">
        <v>42894</v>
      </c>
      <c r="G268" s="6">
        <f t="shared" si="52"/>
        <v>2468861.5837297421</v>
      </c>
      <c r="H268" s="23">
        <f t="shared" si="53"/>
        <v>-2.4216304234673247E-3</v>
      </c>
      <c r="I268" s="23">
        <f>G268/MAX($G$13:G268)-1</f>
        <v>-3.9448867003191168E-3</v>
      </c>
      <c r="L268" s="22">
        <f t="shared" si="67"/>
        <v>40800</v>
      </c>
      <c r="M268" s="10">
        <v>12393917.188187992</v>
      </c>
      <c r="N268" s="23">
        <f t="shared" si="56"/>
        <v>-1.9611125428348197E-3</v>
      </c>
      <c r="O268" s="23">
        <f>M268/MAX(M$13:$M268)-1</f>
        <v>-1.9536996518145333E-2</v>
      </c>
      <c r="Q268" s="11">
        <v>42894</v>
      </c>
      <c r="R268" s="6">
        <f t="shared" si="54"/>
        <v>65981921.386126667</v>
      </c>
      <c r="S268" s="23">
        <f t="shared" si="57"/>
        <v>8.9853528371297564E-4</v>
      </c>
      <c r="T268" s="23">
        <f>R268/MAX($R$13:R268)-1</f>
        <v>-4.5207698827453235E-2</v>
      </c>
      <c r="W268" s="11">
        <v>42900.385416666664</v>
      </c>
      <c r="X268">
        <v>108.94009004868789</v>
      </c>
      <c r="Y268" s="13">
        <f t="shared" si="58"/>
        <v>3.9789732275008483E-4</v>
      </c>
      <c r="Z268" s="13">
        <f>X268/MAX($X$13:X268)-1</f>
        <v>-7.6793555616849751E-4</v>
      </c>
      <c r="AB268" s="11">
        <v>42900.385416666664</v>
      </c>
      <c r="AC268" s="23">
        <f t="shared" si="59"/>
        <v>3.9956493286794625E-3</v>
      </c>
      <c r="AD268" s="6">
        <f t="shared" si="60"/>
        <v>58494.094874158211</v>
      </c>
      <c r="AE268" s="23">
        <f t="shared" si="61"/>
        <v>1.8383877276100247E-3</v>
      </c>
      <c r="AF268" s="6">
        <f t="shared" si="62"/>
        <v>0</v>
      </c>
      <c r="AG268" s="23">
        <f t="shared" si="63"/>
        <v>3.9789732275008483E-4</v>
      </c>
      <c r="AH268" s="6">
        <f t="shared" si="64"/>
        <v>0</v>
      </c>
      <c r="AI268" s="24">
        <f t="shared" si="55"/>
        <v>58494.094874158211</v>
      </c>
      <c r="AJ268" s="13">
        <f>AI268/MAX(AI$13:$AI268)-1</f>
        <v>-3.1503923464785144E-3</v>
      </c>
      <c r="AK268" s="13">
        <f t="shared" si="65"/>
        <v>3.9956493286794625E-3</v>
      </c>
    </row>
    <row r="269" spans="1:37" x14ac:dyDescent="0.3">
      <c r="A269" s="22">
        <f t="shared" si="66"/>
        <v>40801</v>
      </c>
      <c r="B269" s="6">
        <v>914925.73486885463</v>
      </c>
      <c r="C269" s="23">
        <f t="shared" si="51"/>
        <v>1.1707776466833408E-2</v>
      </c>
      <c r="D269" s="23">
        <f>B269/MAX($B$13:B269)-1</f>
        <v>-3.4019153612436681E-2</v>
      </c>
      <c r="F269" s="11">
        <v>42895</v>
      </c>
      <c r="G269" s="6">
        <f t="shared" si="52"/>
        <v>2474164.64910274</v>
      </c>
      <c r="H269" s="23">
        <f t="shared" si="53"/>
        <v>2.147980027696228E-3</v>
      </c>
      <c r="I269" s="23">
        <f>G269/MAX($G$13:G269)-1</f>
        <v>-1.8053802104667227E-3</v>
      </c>
      <c r="L269" s="22">
        <f t="shared" si="67"/>
        <v>40801</v>
      </c>
      <c r="M269" s="10">
        <v>12472447.023425251</v>
      </c>
      <c r="N269" s="23">
        <f t="shared" si="56"/>
        <v>6.3361594276345468E-3</v>
      </c>
      <c r="O269" s="23">
        <f>M269/MAX(M$13:$M269)-1</f>
        <v>-1.3324626615186963E-2</v>
      </c>
      <c r="Q269" s="11">
        <v>42895</v>
      </c>
      <c r="R269" s="6">
        <f t="shared" si="54"/>
        <v>65690586.968205228</v>
      </c>
      <c r="S269" s="23">
        <f t="shared" si="57"/>
        <v>-4.415367297604833E-3</v>
      </c>
      <c r="T269" s="23">
        <f>R269/MAX($R$13:R269)-1</f>
        <v>-4.9423457530055392E-2</v>
      </c>
      <c r="W269" s="11">
        <v>42901.385416666664</v>
      </c>
      <c r="X269">
        <v>109.23776942876496</v>
      </c>
      <c r="Y269" s="13">
        <f t="shared" si="58"/>
        <v>2.7325053609192906E-3</v>
      </c>
      <c r="Z269" s="13">
        <f>X269/MAX($X$13:X269)-1</f>
        <v>0</v>
      </c>
      <c r="AB269" s="11">
        <v>42901.385416666664</v>
      </c>
      <c r="AC269" s="23">
        <f t="shared" si="59"/>
        <v>-1.7380682911694034E-4</v>
      </c>
      <c r="AD269" s="6">
        <f t="shared" si="60"/>
        <v>58483.928201006071</v>
      </c>
      <c r="AE269" s="23">
        <f t="shared" si="61"/>
        <v>-5.3151913332152301E-3</v>
      </c>
      <c r="AF269" s="6">
        <f t="shared" si="62"/>
        <v>0</v>
      </c>
      <c r="AG269" s="23">
        <f t="shared" si="63"/>
        <v>2.7325053609192906E-3</v>
      </c>
      <c r="AH269" s="6">
        <f t="shared" si="64"/>
        <v>0</v>
      </c>
      <c r="AI269" s="24">
        <f t="shared" si="55"/>
        <v>58483.928201006071</v>
      </c>
      <c r="AJ269" s="13">
        <f>AI269/MAX(AI$13:$AI269)-1</f>
        <v>-3.3236516158912099E-3</v>
      </c>
      <c r="AK269" s="13">
        <f t="shared" si="65"/>
        <v>-1.7380682911694034E-4</v>
      </c>
    </row>
    <row r="270" spans="1:37" x14ac:dyDescent="0.3">
      <c r="A270" s="22">
        <f t="shared" si="66"/>
        <v>40802</v>
      </c>
      <c r="B270" s="6">
        <v>923652.25731943129</v>
      </c>
      <c r="C270" s="23">
        <f t="shared" ref="C270:C333" si="68">B270/B269-1</f>
        <v>9.5379571455900258E-3</v>
      </c>
      <c r="D270" s="23">
        <f>B270/MAX($B$13:B270)-1</f>
        <v>-2.4805669696131294E-2</v>
      </c>
      <c r="F270" s="11">
        <v>42898</v>
      </c>
      <c r="G270" s="6">
        <f t="shared" ref="G270:G333" si="69">VLOOKUP($F$13:$F$1286,$A$13:$D$4210,2,FALSE)</f>
        <v>2461087.2868040153</v>
      </c>
      <c r="H270" s="23">
        <f t="shared" ref="H270:H333" si="70">VLOOKUP($F$13:$F$1286,$A$13:$D$4210,3,FALSE)</f>
        <v>-5.2855667077238433E-3</v>
      </c>
      <c r="I270" s="23">
        <f>G270/MAX($G$13:G270)-1</f>
        <v>-7.081404460655305E-3</v>
      </c>
      <c r="L270" s="22">
        <f t="shared" si="67"/>
        <v>40802</v>
      </c>
      <c r="M270" s="10">
        <v>12551994.538124761</v>
      </c>
      <c r="N270" s="23">
        <f t="shared" si="56"/>
        <v>6.3778594970262947E-3</v>
      </c>
      <c r="O270" s="23">
        <f>M270/MAX(M$13:$M270)-1</f>
        <v>-7.0317497145626628E-3</v>
      </c>
      <c r="Q270" s="11">
        <v>42898</v>
      </c>
      <c r="R270" s="6">
        <f t="shared" ref="R270:R333" si="71">VLOOKUP($Q$13:$Q$1286,$L$13:$O$4210,2,FALSE)</f>
        <v>66397811.660743944</v>
      </c>
      <c r="S270" s="23">
        <f t="shared" si="57"/>
        <v>1.0765997461417376E-2</v>
      </c>
      <c r="T270" s="23">
        <f>R270/MAX($R$13:R270)-1</f>
        <v>-3.9189552886941037E-2</v>
      </c>
      <c r="W270" s="11">
        <v>42902.385416666664</v>
      </c>
      <c r="X270">
        <v>109.09162480951629</v>
      </c>
      <c r="Y270" s="13">
        <f t="shared" si="58"/>
        <v>-1.3378579589541362E-3</v>
      </c>
      <c r="Z270" s="13">
        <f>X270/MAX($X$13:X270)-1</f>
        <v>-1.3378579589541362E-3</v>
      </c>
      <c r="AB270" s="11">
        <v>42902.385416666664</v>
      </c>
      <c r="AC270" s="23">
        <f t="shared" si="59"/>
        <v>-1.5260341623267726E-3</v>
      </c>
      <c r="AD270" s="6">
        <f t="shared" si="60"/>
        <v>58394.679728624273</v>
      </c>
      <c r="AE270" s="23">
        <f t="shared" si="61"/>
        <v>2.5356974225341222E-3</v>
      </c>
      <c r="AF270" s="6">
        <f t="shared" si="62"/>
        <v>0</v>
      </c>
      <c r="AG270" s="23">
        <f t="shared" si="63"/>
        <v>-1.3378579589541362E-3</v>
      </c>
      <c r="AH270" s="6">
        <f t="shared" si="64"/>
        <v>0</v>
      </c>
      <c r="AI270" s="24">
        <f t="shared" ref="AI270:AI333" si="72">AH270+AF270+AD270</f>
        <v>58394.679728624273</v>
      </c>
      <c r="AJ270" s="13">
        <f>AI270/MAX(AI$13:$AI270)-1</f>
        <v>-4.8446137723083815E-3</v>
      </c>
      <c r="AK270" s="13">
        <f t="shared" si="65"/>
        <v>-1.5260341623266616E-3</v>
      </c>
    </row>
    <row r="271" spans="1:37" x14ac:dyDescent="0.3">
      <c r="A271" s="22">
        <f t="shared" si="66"/>
        <v>40803</v>
      </c>
      <c r="B271" s="6">
        <v>923652.25731943129</v>
      </c>
      <c r="C271" s="23">
        <f t="shared" si="68"/>
        <v>0</v>
      </c>
      <c r="D271" s="23">
        <f>B271/MAX($B$13:B271)-1</f>
        <v>-2.4805669696131294E-2</v>
      </c>
      <c r="F271" s="11">
        <v>42899</v>
      </c>
      <c r="G271" s="6">
        <f t="shared" si="69"/>
        <v>2460997.5655754237</v>
      </c>
      <c r="H271" s="23">
        <f t="shared" si="70"/>
        <v>-3.6455931113343887E-5</v>
      </c>
      <c r="I271" s="23">
        <f>G271/MAX($G$13:G271)-1</f>
        <v>-7.117602232575404E-3</v>
      </c>
      <c r="L271" s="22">
        <f t="shared" si="67"/>
        <v>40803</v>
      </c>
      <c r="M271" s="10">
        <v>12551994.538124761</v>
      </c>
      <c r="N271" s="23">
        <f t="shared" ref="N271:N334" si="73">M271/M270-1</f>
        <v>0</v>
      </c>
      <c r="O271" s="23">
        <f>M271/MAX(M$13:$M271)-1</f>
        <v>-7.0317497145626628E-3</v>
      </c>
      <c r="Q271" s="11">
        <v>42899</v>
      </c>
      <c r="R271" s="6">
        <f t="shared" si="71"/>
        <v>66323336.210115641</v>
      </c>
      <c r="S271" s="23">
        <f t="shared" ref="S271:S334" si="74">VLOOKUP($Q$13:$Q$1286,$L$13:$O$4210,3,FALSE)</f>
        <v>-1.1216551986507062E-3</v>
      </c>
      <c r="T271" s="23">
        <f>R271/MAX($R$13:R271)-1</f>
        <v>-4.0267250919863273E-2</v>
      </c>
      <c r="W271" s="11">
        <v>42905.385416666664</v>
      </c>
      <c r="X271">
        <v>109.51423237023218</v>
      </c>
      <c r="Y271" s="13">
        <f t="shared" ref="Y271:Y334" si="75">X271/X270-1</f>
        <v>3.8738772243405162E-3</v>
      </c>
      <c r="Z271" s="13">
        <f>X271/MAX($X$13:X271)-1</f>
        <v>0</v>
      </c>
      <c r="AB271" s="11">
        <v>42905.385416666664</v>
      </c>
      <c r="AC271" s="23">
        <f t="shared" ref="AC271:AC334" si="76">IFERROR(VLOOKUP(AB271,$F$13:$I$1629,3,TRUE),0)</f>
        <v>2.4499340712742512E-3</v>
      </c>
      <c r="AD271" s="6">
        <f t="shared" ref="AD271:AD334" si="77">AD270*(1+AC271)</f>
        <v>58537.742844072578</v>
      </c>
      <c r="AE271" s="23">
        <f t="shared" ref="AE271:AE334" si="78">VLOOKUP(AB271,$L$13:$N$4210,3,TRUE)</f>
        <v>5.3875780312562238E-3</v>
      </c>
      <c r="AF271" s="6">
        <f t="shared" ref="AF271:AF334" si="79">AF270*(AE271+1)</f>
        <v>0</v>
      </c>
      <c r="AG271" s="23">
        <f t="shared" ref="AG271:AG334" si="80">VLOOKUP(AB271,$W$13:$Y$1635,3,)</f>
        <v>3.8738772243405162E-3</v>
      </c>
      <c r="AH271" s="6">
        <f t="shared" ref="AH271:AH334" si="81">AH270*(AG271+1)</f>
        <v>0</v>
      </c>
      <c r="AI271" s="24">
        <f t="shared" si="72"/>
        <v>58537.742844072578</v>
      </c>
      <c r="AJ271" s="13">
        <f>AI271/MAX(AI$13:$AI271)-1</f>
        <v>-2.4065486853770413E-3</v>
      </c>
      <c r="AK271" s="13">
        <f t="shared" ref="AK271:AK334" si="82">AI271/AI270-1</f>
        <v>2.4499340712742512E-3</v>
      </c>
    </row>
    <row r="272" spans="1:37" x14ac:dyDescent="0.3">
      <c r="A272" s="22">
        <f t="shared" ref="A272:A335" si="83">A271+1</f>
        <v>40804</v>
      </c>
      <c r="B272" s="6">
        <v>923652.25731943129</v>
      </c>
      <c r="C272" s="23">
        <f t="shared" si="68"/>
        <v>0</v>
      </c>
      <c r="D272" s="23">
        <f>B272/MAX($B$13:B272)-1</f>
        <v>-2.4805669696131294E-2</v>
      </c>
      <c r="F272" s="11">
        <v>42900</v>
      </c>
      <c r="G272" s="6">
        <f t="shared" si="69"/>
        <v>2470830.8488461967</v>
      </c>
      <c r="H272" s="23">
        <f t="shared" si="70"/>
        <v>3.9956493286794625E-3</v>
      </c>
      <c r="I272" s="23">
        <f>G272/MAX($G$13:G272)-1</f>
        <v>-3.1503923464784034E-3</v>
      </c>
      <c r="L272" s="22">
        <f t="shared" ref="L272:L335" si="84">L271+1</f>
        <v>40804</v>
      </c>
      <c r="M272" s="10">
        <v>12551994.538124761</v>
      </c>
      <c r="N272" s="23">
        <f t="shared" si="73"/>
        <v>0</v>
      </c>
      <c r="O272" s="23">
        <f>M272/MAX(M$13:$M272)-1</f>
        <v>-7.0317497145626628E-3</v>
      </c>
      <c r="Q272" s="11">
        <v>42900</v>
      </c>
      <c r="R272" s="6">
        <f t="shared" si="71"/>
        <v>66445264.217458472</v>
      </c>
      <c r="S272" s="23">
        <f t="shared" si="74"/>
        <v>1.8383877276100247E-3</v>
      </c>
      <c r="T272" s="23">
        <f>R272/MAX($R$13:R272)-1</f>
        <v>-3.8502890012169E-2</v>
      </c>
      <c r="W272" s="11">
        <v>42906.385416666664</v>
      </c>
      <c r="X272">
        <v>109.53553507159089</v>
      </c>
      <c r="Y272" s="13">
        <f t="shared" si="75"/>
        <v>1.9451993496777398E-4</v>
      </c>
      <c r="Z272" s="13">
        <f>X272/MAX($X$13:X272)-1</f>
        <v>0</v>
      </c>
      <c r="AB272" s="11">
        <v>42906.385416666664</v>
      </c>
      <c r="AC272" s="23">
        <f t="shared" si="76"/>
        <v>6.7049470101447906E-3</v>
      </c>
      <c r="AD272" s="6">
        <f t="shared" si="77"/>
        <v>58930.235307935567</v>
      </c>
      <c r="AE272" s="23">
        <f t="shared" si="78"/>
        <v>2.7456727362020761E-3</v>
      </c>
      <c r="AF272" s="6">
        <f t="shared" si="79"/>
        <v>0</v>
      </c>
      <c r="AG272" s="23">
        <f t="shared" si="80"/>
        <v>1.9451993496777398E-4</v>
      </c>
      <c r="AH272" s="6">
        <f t="shared" si="81"/>
        <v>0</v>
      </c>
      <c r="AI272" s="24">
        <f t="shared" si="72"/>
        <v>58930.235307935567</v>
      </c>
      <c r="AJ272" s="13">
        <f>AI272/MAX(AI$13:$AI272)-1</f>
        <v>0</v>
      </c>
      <c r="AK272" s="13">
        <f t="shared" si="82"/>
        <v>6.7049470101447906E-3</v>
      </c>
    </row>
    <row r="273" spans="1:37" x14ac:dyDescent="0.3">
      <c r="A273" s="22">
        <f t="shared" si="83"/>
        <v>40805</v>
      </c>
      <c r="B273" s="6">
        <v>908440.61698291916</v>
      </c>
      <c r="C273" s="23">
        <f t="shared" si="68"/>
        <v>-1.6469012245645787E-2</v>
      </c>
      <c r="D273" s="23">
        <f>B273/MAX($B$13:B273)-1</f>
        <v>-4.0866157063790043E-2</v>
      </c>
      <c r="F273" s="11">
        <v>42901</v>
      </c>
      <c r="G273" s="6">
        <f t="shared" si="69"/>
        <v>2470401.4015710745</v>
      </c>
      <c r="H273" s="23">
        <f t="shared" si="70"/>
        <v>-1.7380682911694034E-4</v>
      </c>
      <c r="I273" s="23">
        <f>G273/MAX($G$13:G273)-1</f>
        <v>-3.3236516158910989E-3</v>
      </c>
      <c r="L273" s="22">
        <f t="shared" si="84"/>
        <v>40805</v>
      </c>
      <c r="M273" s="10">
        <v>12497241.829148224</v>
      </c>
      <c r="N273" s="23">
        <f t="shared" si="73"/>
        <v>-4.3620724029344027E-3</v>
      </c>
      <c r="O273" s="23">
        <f>M273/MAX(M$13:$M273)-1</f>
        <v>-1.1363149116122795E-2</v>
      </c>
      <c r="Q273" s="11">
        <v>42901</v>
      </c>
      <c r="R273" s="6">
        <f t="shared" si="71"/>
        <v>66092094.924956642</v>
      </c>
      <c r="S273" s="23">
        <f t="shared" si="74"/>
        <v>-5.3151913332152301E-3</v>
      </c>
      <c r="T273" s="23">
        <f>R273/MAX($R$13:R273)-1</f>
        <v>-4.3613431118087687E-2</v>
      </c>
      <c r="W273" s="11">
        <v>42907.385416666664</v>
      </c>
      <c r="X273">
        <v>109.54994366332213</v>
      </c>
      <c r="Y273" s="13">
        <f t="shared" si="75"/>
        <v>1.3154262424364127E-4</v>
      </c>
      <c r="Z273" s="13">
        <f>X273/MAX($X$13:X273)-1</f>
        <v>0</v>
      </c>
      <c r="AB273" s="11">
        <v>42907.385416666664</v>
      </c>
      <c r="AC273" s="23">
        <f t="shared" si="76"/>
        <v>-2.4273973784966207E-3</v>
      </c>
      <c r="AD273" s="6">
        <f t="shared" si="77"/>
        <v>58787.188209234897</v>
      </c>
      <c r="AE273" s="23">
        <f t="shared" si="78"/>
        <v>9.6265878259327309E-4</v>
      </c>
      <c r="AF273" s="6">
        <f t="shared" si="79"/>
        <v>0</v>
      </c>
      <c r="AG273" s="23">
        <f t="shared" si="80"/>
        <v>1.3154262424364127E-4</v>
      </c>
      <c r="AH273" s="6">
        <f t="shared" si="81"/>
        <v>0</v>
      </c>
      <c r="AI273" s="24">
        <f t="shared" si="72"/>
        <v>58787.188209234897</v>
      </c>
      <c r="AJ273" s="13">
        <f>AI273/MAX(AI$13:$AI273)-1</f>
        <v>-2.4273973784966207E-3</v>
      </c>
      <c r="AK273" s="13">
        <f t="shared" si="82"/>
        <v>-2.4273973784966207E-3</v>
      </c>
    </row>
    <row r="274" spans="1:37" x14ac:dyDescent="0.3">
      <c r="A274" s="22">
        <f t="shared" si="83"/>
        <v>40806</v>
      </c>
      <c r="B274" s="6">
        <v>930494.73988435278</v>
      </c>
      <c r="C274" s="23">
        <f t="shared" si="68"/>
        <v>2.4276900976399451E-2</v>
      </c>
      <c r="D274" s="23">
        <f>B274/MAX($B$13:B274)-1</f>
        <v>-1.7581359735714175E-2</v>
      </c>
      <c r="F274" s="11">
        <v>42902</v>
      </c>
      <c r="G274" s="6">
        <f t="shared" si="69"/>
        <v>2466631.4846376171</v>
      </c>
      <c r="H274" s="23">
        <f t="shared" si="70"/>
        <v>-1.5260341623267726E-3</v>
      </c>
      <c r="I274" s="23">
        <f>G274/MAX($G$13:G274)-1</f>
        <v>-4.8446137723083815E-3</v>
      </c>
      <c r="L274" s="22">
        <f t="shared" si="84"/>
        <v>40806</v>
      </c>
      <c r="M274" s="10">
        <v>12569117.60637901</v>
      </c>
      <c r="N274" s="23">
        <f t="shared" si="73"/>
        <v>5.751331230795742E-3</v>
      </c>
      <c r="O274" s="23">
        <f>M274/MAX(M$13:$M274)-1</f>
        <v>-5.6771711197188823E-3</v>
      </c>
      <c r="Q274" s="11">
        <v>42902</v>
      </c>
      <c r="R274" s="6">
        <f t="shared" si="71"/>
        <v>66259684.47970774</v>
      </c>
      <c r="S274" s="23">
        <f t="shared" si="74"/>
        <v>2.5356974225341222E-3</v>
      </c>
      <c r="T274" s="23">
        <f>R274/MAX($R$13:R274)-1</f>
        <v>-4.1188324160427503E-2</v>
      </c>
      <c r="W274" s="11">
        <v>42908.385416666664</v>
      </c>
      <c r="X274">
        <v>109.66974060556191</v>
      </c>
      <c r="Y274" s="13">
        <f t="shared" si="75"/>
        <v>1.0935372327343096E-3</v>
      </c>
      <c r="Z274" s="13">
        <f>X274/MAX($X$13:X274)-1</f>
        <v>0</v>
      </c>
      <c r="AB274" s="11">
        <v>42908.385416666664</v>
      </c>
      <c r="AC274" s="23">
        <f t="shared" si="76"/>
        <v>6.4095556191245961E-4</v>
      </c>
      <c r="AD274" s="6">
        <f t="shared" si="77"/>
        <v>58824.868184486804</v>
      </c>
      <c r="AE274" s="23">
        <f t="shared" si="78"/>
        <v>1.3011688155191159E-3</v>
      </c>
      <c r="AF274" s="6">
        <f t="shared" si="79"/>
        <v>0</v>
      </c>
      <c r="AG274" s="23">
        <f t="shared" si="80"/>
        <v>1.0935372327343096E-3</v>
      </c>
      <c r="AH274" s="6">
        <f t="shared" si="81"/>
        <v>0</v>
      </c>
      <c r="AI274" s="24">
        <f t="shared" si="72"/>
        <v>58824.868184486804</v>
      </c>
      <c r="AJ274" s="13">
        <f>AI274/MAX(AI$13:$AI274)-1</f>
        <v>-1.7879976704348044E-3</v>
      </c>
      <c r="AK274" s="13">
        <f t="shared" si="82"/>
        <v>6.4095556191245961E-4</v>
      </c>
    </row>
    <row r="275" spans="1:37" x14ac:dyDescent="0.3">
      <c r="A275" s="22">
        <f t="shared" si="83"/>
        <v>40807</v>
      </c>
      <c r="B275" s="6">
        <v>940464.46931393573</v>
      </c>
      <c r="C275" s="23">
        <f t="shared" si="68"/>
        <v>1.0714439321625857E-2</v>
      </c>
      <c r="D275" s="23">
        <f>B275/MAX($B$13:B275)-1</f>
        <v>-7.0552948261682902E-3</v>
      </c>
      <c r="F275" s="11">
        <v>42905</v>
      </c>
      <c r="G275" s="6">
        <f t="shared" si="69"/>
        <v>2472674.5691531086</v>
      </c>
      <c r="H275" s="23">
        <f t="shared" si="70"/>
        <v>2.4499340712742512E-3</v>
      </c>
      <c r="I275" s="23">
        <f>G275/MAX($G$13:G275)-1</f>
        <v>-2.4065486853770413E-3</v>
      </c>
      <c r="L275" s="22">
        <f t="shared" si="84"/>
        <v>40807</v>
      </c>
      <c r="M275" s="10">
        <v>12570966.457666876</v>
      </c>
      <c r="N275" s="23">
        <f t="shared" si="73"/>
        <v>1.4709475603336131E-4</v>
      </c>
      <c r="O275" s="23">
        <f>M275/MAX(M$13:$M275)-1</f>
        <v>-5.530911445786324E-3</v>
      </c>
      <c r="Q275" s="11">
        <v>42905</v>
      </c>
      <c r="R275" s="6">
        <f t="shared" si="71"/>
        <v>66616663.700168587</v>
      </c>
      <c r="S275" s="23">
        <f t="shared" si="74"/>
        <v>5.3875780312562238E-3</v>
      </c>
      <c r="T275" s="23">
        <f>R275/MAX($R$13:R275)-1</f>
        <v>-3.6022651439562181E-2</v>
      </c>
      <c r="W275" s="11">
        <v>42909.385416666664</v>
      </c>
      <c r="X275">
        <v>109.94619268632611</v>
      </c>
      <c r="Y275" s="13">
        <f t="shared" si="75"/>
        <v>2.5207689854804816E-3</v>
      </c>
      <c r="Z275" s="13">
        <f>X275/MAX($X$13:X275)-1</f>
        <v>0</v>
      </c>
      <c r="AB275" s="11">
        <v>42909.385416666664</v>
      </c>
      <c r="AC275" s="23">
        <f t="shared" si="76"/>
        <v>-1.2746411627146959E-3</v>
      </c>
      <c r="AD275" s="6">
        <f t="shared" si="77"/>
        <v>58749.887586107594</v>
      </c>
      <c r="AE275" s="23">
        <f t="shared" si="78"/>
        <v>6.4346063881961513E-3</v>
      </c>
      <c r="AF275" s="6">
        <f t="shared" si="79"/>
        <v>0</v>
      </c>
      <c r="AG275" s="23">
        <f t="shared" si="80"/>
        <v>2.5207689854804816E-3</v>
      </c>
      <c r="AH275" s="6">
        <f t="shared" si="81"/>
        <v>0</v>
      </c>
      <c r="AI275" s="24">
        <f t="shared" si="72"/>
        <v>58749.887586107594</v>
      </c>
      <c r="AJ275" s="13">
        <f>AI275/MAX(AI$13:$AI275)-1</f>
        <v>-3.060359777719901E-3</v>
      </c>
      <c r="AK275" s="13">
        <f t="shared" si="82"/>
        <v>-1.2746411627146959E-3</v>
      </c>
    </row>
    <row r="276" spans="1:37" x14ac:dyDescent="0.3">
      <c r="A276" s="22">
        <f t="shared" si="83"/>
        <v>40808</v>
      </c>
      <c r="B276" s="6">
        <v>913472.72228906606</v>
      </c>
      <c r="C276" s="23">
        <f t="shared" si="68"/>
        <v>-2.8700443138016674E-2</v>
      </c>
      <c r="D276" s="23">
        <f>B276/MAX($B$13:B276)-1</f>
        <v>-3.5553247876204619E-2</v>
      </c>
      <c r="F276" s="11">
        <v>42906</v>
      </c>
      <c r="G276" s="6">
        <f t="shared" si="69"/>
        <v>2489253.7211126126</v>
      </c>
      <c r="H276" s="23">
        <f t="shared" si="70"/>
        <v>6.7049470101447906E-3</v>
      </c>
      <c r="I276" s="23">
        <f>G276/MAX($G$13:G276)-1</f>
        <v>0</v>
      </c>
      <c r="L276" s="22">
        <f t="shared" si="84"/>
        <v>40808</v>
      </c>
      <c r="M276" s="10">
        <v>12672428.42045453</v>
      </c>
      <c r="N276" s="23">
        <f t="shared" si="73"/>
        <v>8.0711346362534186E-3</v>
      </c>
      <c r="O276" s="23">
        <f>M276/MAX(M$13:$M276)-1</f>
        <v>0</v>
      </c>
      <c r="Q276" s="11">
        <v>42906</v>
      </c>
      <c r="R276" s="6">
        <f t="shared" si="71"/>
        <v>66799571.257466882</v>
      </c>
      <c r="S276" s="23">
        <f t="shared" si="74"/>
        <v>2.7456727362020761E-3</v>
      </c>
      <c r="T276" s="23">
        <f>R276/MAX($R$13:R276)-1</f>
        <v>-3.3375885115303427E-2</v>
      </c>
      <c r="W276" s="11">
        <v>42913.385416666664</v>
      </c>
      <c r="X276">
        <v>110.0970126021613</v>
      </c>
      <c r="Y276" s="13">
        <f t="shared" si="75"/>
        <v>1.3717611510701833E-3</v>
      </c>
      <c r="Z276" s="13">
        <f>X276/MAX($X$13:X276)-1</f>
        <v>0</v>
      </c>
      <c r="AB276" s="11">
        <v>42913.385416666664</v>
      </c>
      <c r="AC276" s="23">
        <f t="shared" si="76"/>
        <v>-4.4311592060870542E-3</v>
      </c>
      <c r="AD276" s="6">
        <f t="shared" si="77"/>
        <v>58489.557480873831</v>
      </c>
      <c r="AE276" s="23">
        <f t="shared" si="78"/>
        <v>8.012141317159438E-3</v>
      </c>
      <c r="AF276" s="6">
        <f t="shared" si="79"/>
        <v>0</v>
      </c>
      <c r="AG276" s="23">
        <f t="shared" si="80"/>
        <v>1.3717611510701833E-3</v>
      </c>
      <c r="AH276" s="6">
        <f t="shared" si="81"/>
        <v>0</v>
      </c>
      <c r="AI276" s="24">
        <f t="shared" si="72"/>
        <v>58489.557480873831</v>
      </c>
      <c r="AJ276" s="13">
        <f>AI276/MAX(AI$13:$AI276)-1</f>
        <v>-7.4779580424040315E-3</v>
      </c>
      <c r="AK276" s="13">
        <f t="shared" si="82"/>
        <v>-4.4311592060870542E-3</v>
      </c>
    </row>
    <row r="277" spans="1:37" x14ac:dyDescent="0.3">
      <c r="A277" s="22">
        <f t="shared" si="83"/>
        <v>40809</v>
      </c>
      <c r="B277" s="6">
        <v>918042.36906740104</v>
      </c>
      <c r="C277" s="23">
        <f t="shared" si="68"/>
        <v>5.0024994363093711E-3</v>
      </c>
      <c r="D277" s="23">
        <f>B277/MAX($B$13:B277)-1</f>
        <v>-3.072860354235496E-2</v>
      </c>
      <c r="F277" s="11">
        <v>42907</v>
      </c>
      <c r="G277" s="6">
        <f t="shared" si="69"/>
        <v>2483211.313155571</v>
      </c>
      <c r="H277" s="23">
        <f t="shared" si="70"/>
        <v>-2.4273973784966207E-3</v>
      </c>
      <c r="I277" s="23">
        <f>G277/MAX($G$13:G277)-1</f>
        <v>-2.4273973784966207E-3</v>
      </c>
      <c r="L277" s="22">
        <f t="shared" si="84"/>
        <v>40809</v>
      </c>
      <c r="M277" s="10">
        <v>12750911.321068091</v>
      </c>
      <c r="N277" s="23">
        <f t="shared" si="73"/>
        <v>6.1932013351824189E-3</v>
      </c>
      <c r="O277" s="23">
        <f>M277/MAX(M$13:$M277)-1</f>
        <v>0</v>
      </c>
      <c r="Q277" s="11">
        <v>42907</v>
      </c>
      <c r="R277" s="6">
        <f t="shared" si="71"/>
        <v>66863876.451411352</v>
      </c>
      <c r="S277" s="23">
        <f t="shared" si="74"/>
        <v>9.6265878259327309E-4</v>
      </c>
      <c r="T277" s="23">
        <f>R277/MAX($R$13:R277)-1</f>
        <v>-3.2445355921643215E-2</v>
      </c>
      <c r="W277" s="11">
        <v>42914.385416666664</v>
      </c>
      <c r="X277">
        <v>109.93039098795757</v>
      </c>
      <c r="Y277" s="13">
        <f t="shared" si="75"/>
        <v>-1.5134072239164631E-3</v>
      </c>
      <c r="Z277" s="13">
        <f>X277/MAX($X$13:X277)-1</f>
        <v>-1.5134072239164631E-3</v>
      </c>
      <c r="AB277" s="11">
        <v>42914.385416666664</v>
      </c>
      <c r="AC277" s="23">
        <f t="shared" si="76"/>
        <v>1.7369448773110197E-3</v>
      </c>
      <c r="AD277" s="6">
        <f t="shared" si="77"/>
        <v>58591.150618116422</v>
      </c>
      <c r="AE277" s="23">
        <f t="shared" si="78"/>
        <v>6.8169007479967902E-4</v>
      </c>
      <c r="AF277" s="6">
        <f t="shared" si="79"/>
        <v>0</v>
      </c>
      <c r="AG277" s="23">
        <f t="shared" si="80"/>
        <v>-1.5134072239164631E-3</v>
      </c>
      <c r="AH277" s="6">
        <f t="shared" si="81"/>
        <v>0</v>
      </c>
      <c r="AI277" s="24">
        <f t="shared" si="72"/>
        <v>58591.150618116422</v>
      </c>
      <c r="AJ277" s="13">
        <f>AI277/MAX(AI$13:$AI277)-1</f>
        <v>-5.7540019660075048E-3</v>
      </c>
      <c r="AK277" s="13">
        <f t="shared" si="82"/>
        <v>1.7369448773110197E-3</v>
      </c>
    </row>
    <row r="278" spans="1:37" x14ac:dyDescent="0.3">
      <c r="A278" s="22">
        <f t="shared" si="83"/>
        <v>40810</v>
      </c>
      <c r="B278" s="6">
        <v>918042.36906740104</v>
      </c>
      <c r="C278" s="23">
        <f t="shared" si="68"/>
        <v>0</v>
      </c>
      <c r="D278" s="23">
        <f>B278/MAX($B$13:B278)-1</f>
        <v>-3.072860354235496E-2</v>
      </c>
      <c r="F278" s="11">
        <v>42908</v>
      </c>
      <c r="G278" s="6">
        <f t="shared" si="69"/>
        <v>2484802.9412581418</v>
      </c>
      <c r="H278" s="23">
        <f t="shared" si="70"/>
        <v>6.4095556191245961E-4</v>
      </c>
      <c r="I278" s="23">
        <f>G278/MAX($G$13:G278)-1</f>
        <v>-1.7879976704349154E-3</v>
      </c>
      <c r="L278" s="22">
        <f t="shared" si="84"/>
        <v>40810</v>
      </c>
      <c r="M278" s="10">
        <v>12750911.321068091</v>
      </c>
      <c r="N278" s="23">
        <f t="shared" si="73"/>
        <v>0</v>
      </c>
      <c r="O278" s="23">
        <f>M278/MAX(M$13:$M278)-1</f>
        <v>0</v>
      </c>
      <c r="Q278" s="11">
        <v>42908</v>
      </c>
      <c r="R278" s="6">
        <f t="shared" si="71"/>
        <v>66950877.642334647</v>
      </c>
      <c r="S278" s="23">
        <f t="shared" si="74"/>
        <v>1.3011688155191159E-3</v>
      </c>
      <c r="T278" s="23">
        <f>R278/MAX($R$13:R278)-1</f>
        <v>-3.1186403991457778E-2</v>
      </c>
      <c r="W278" s="11">
        <v>42915.385416666664</v>
      </c>
      <c r="X278">
        <v>110.0373149629342</v>
      </c>
      <c r="Y278" s="13">
        <f t="shared" si="75"/>
        <v>9.7265163905713159E-4</v>
      </c>
      <c r="Z278" s="13">
        <f>X278/MAX($X$13:X278)-1</f>
        <v>-5.4222760287614413E-4</v>
      </c>
      <c r="AB278" s="11">
        <v>42915.385416666664</v>
      </c>
      <c r="AC278" s="23">
        <f t="shared" si="76"/>
        <v>-2.709603794956994E-3</v>
      </c>
      <c r="AD278" s="6">
        <f t="shared" si="77"/>
        <v>58432.391814050679</v>
      </c>
      <c r="AE278" s="23">
        <f t="shared" si="78"/>
        <v>4.0698428887873117E-3</v>
      </c>
      <c r="AF278" s="6">
        <f t="shared" si="79"/>
        <v>0</v>
      </c>
      <c r="AG278" s="23">
        <f t="shared" si="80"/>
        <v>9.7265163905713159E-4</v>
      </c>
      <c r="AH278" s="6">
        <f t="shared" si="81"/>
        <v>0</v>
      </c>
      <c r="AI278" s="24">
        <f t="shared" si="72"/>
        <v>58432.391814050679</v>
      </c>
      <c r="AJ278" s="13">
        <f>AI278/MAX(AI$13:$AI278)-1</f>
        <v>-8.4480146954011293E-3</v>
      </c>
      <c r="AK278" s="13">
        <f t="shared" si="82"/>
        <v>-2.709603794956994E-3</v>
      </c>
    </row>
    <row r="279" spans="1:37" x14ac:dyDescent="0.3">
      <c r="A279" s="22">
        <f t="shared" si="83"/>
        <v>40811</v>
      </c>
      <c r="B279" s="6">
        <v>918042.36906740104</v>
      </c>
      <c r="C279" s="23">
        <f t="shared" si="68"/>
        <v>0</v>
      </c>
      <c r="D279" s="23">
        <f>B279/MAX($B$13:B279)-1</f>
        <v>-3.072860354235496E-2</v>
      </c>
      <c r="F279" s="11">
        <v>42909</v>
      </c>
      <c r="G279" s="6">
        <f t="shared" si="69"/>
        <v>2481635.7091479795</v>
      </c>
      <c r="H279" s="23">
        <f t="shared" si="70"/>
        <v>-1.2746411627146959E-3</v>
      </c>
      <c r="I279" s="23">
        <f>G279/MAX($G$13:G279)-1</f>
        <v>-3.060359777720123E-3</v>
      </c>
      <c r="L279" s="22">
        <f t="shared" si="84"/>
        <v>40811</v>
      </c>
      <c r="M279" s="10">
        <v>12750911.321068091</v>
      </c>
      <c r="N279" s="23">
        <f t="shared" si="73"/>
        <v>0</v>
      </c>
      <c r="O279" s="23">
        <f>M279/MAX(M$13:$M279)-1</f>
        <v>0</v>
      </c>
      <c r="Q279" s="11">
        <v>42909</v>
      </c>
      <c r="R279" s="6">
        <f t="shared" si="71"/>
        <v>67381680.187307358</v>
      </c>
      <c r="S279" s="23">
        <f t="shared" si="74"/>
        <v>6.4346063881961513E-3</v>
      </c>
      <c r="T279" s="23">
        <f>R279/MAX($R$13:R279)-1</f>
        <v>-2.4952469837609903E-2</v>
      </c>
      <c r="W279" s="11">
        <v>42916.385416666664</v>
      </c>
      <c r="X279">
        <v>109.80617697555978</v>
      </c>
      <c r="Y279" s="13">
        <f t="shared" si="75"/>
        <v>-2.1005418702945144E-3</v>
      </c>
      <c r="Z279" s="13">
        <f>X279/MAX($X$13:X279)-1</f>
        <v>-2.6416305013875485E-3</v>
      </c>
      <c r="AB279" s="11">
        <v>42916.385416666664</v>
      </c>
      <c r="AC279" s="23">
        <f t="shared" si="76"/>
        <v>0</v>
      </c>
      <c r="AD279" s="6">
        <f t="shared" si="77"/>
        <v>58432.391814050679</v>
      </c>
      <c r="AE279" s="23">
        <f t="shared" si="78"/>
        <v>-1.0104016958585316E-3</v>
      </c>
      <c r="AF279" s="6">
        <f t="shared" si="79"/>
        <v>0</v>
      </c>
      <c r="AG279" s="23">
        <f t="shared" si="80"/>
        <v>-2.1005418702945144E-3</v>
      </c>
      <c r="AH279" s="6">
        <f t="shared" si="81"/>
        <v>0</v>
      </c>
      <c r="AI279" s="24">
        <f t="shared" si="72"/>
        <v>58432.391814050679</v>
      </c>
      <c r="AJ279" s="13">
        <f>AI279/MAX(AI$13:$AI279)-1</f>
        <v>-8.4480146954011293E-3</v>
      </c>
      <c r="AK279" s="13">
        <f t="shared" si="82"/>
        <v>0</v>
      </c>
    </row>
    <row r="280" spans="1:37" x14ac:dyDescent="0.3">
      <c r="A280" s="22">
        <f t="shared" si="83"/>
        <v>40812</v>
      </c>
      <c r="B280" s="6">
        <v>920888.36853350617</v>
      </c>
      <c r="C280" s="23">
        <f t="shared" si="68"/>
        <v>3.1000742035427464E-3</v>
      </c>
      <c r="D280" s="23">
        <f>B280/MAX($B$13:B280)-1</f>
        <v>-2.7723790289964745E-2</v>
      </c>
      <c r="F280" s="11">
        <v>42913</v>
      </c>
      <c r="G280" s="6">
        <f t="shared" si="69"/>
        <v>2470639.1862292341</v>
      </c>
      <c r="H280" s="23">
        <f t="shared" si="70"/>
        <v>-4.4311592060870542E-3</v>
      </c>
      <c r="I280" s="23">
        <f>G280/MAX($G$13:G280)-1</f>
        <v>-7.4779580424041425E-3</v>
      </c>
      <c r="L280" s="22">
        <f t="shared" si="84"/>
        <v>40812</v>
      </c>
      <c r="M280" s="10">
        <v>12761249.896213187</v>
      </c>
      <c r="N280" s="23">
        <f t="shared" si="73"/>
        <v>8.1081068519495147E-4</v>
      </c>
      <c r="O280" s="23">
        <f>M280/MAX(M$13:$M280)-1</f>
        <v>0</v>
      </c>
      <c r="Q280" s="11">
        <v>42913</v>
      </c>
      <c r="R280" s="6">
        <f t="shared" si="71"/>
        <v>67921551.731155708</v>
      </c>
      <c r="S280" s="23">
        <f t="shared" si="74"/>
        <v>8.012141317159438E-3</v>
      </c>
      <c r="T280" s="23">
        <f>R280/MAX($R$13:R280)-1</f>
        <v>-1.7140251235001513E-2</v>
      </c>
      <c r="W280" s="11">
        <v>42919.385416666664</v>
      </c>
      <c r="X280">
        <v>109.77324407533311</v>
      </c>
      <c r="Y280" s="13">
        <f t="shared" si="75"/>
        <v>-2.9991846664512156E-4</v>
      </c>
      <c r="Z280" s="13">
        <f>X280/MAX($X$13:X280)-1</f>
        <v>-2.9407566942631913E-3</v>
      </c>
      <c r="AB280" s="11">
        <v>42919.385416666664</v>
      </c>
      <c r="AC280" s="23">
        <f t="shared" si="76"/>
        <v>4.2244731534504254E-3</v>
      </c>
      <c r="AD280" s="6">
        <f t="shared" si="77"/>
        <v>58679.237884561036</v>
      </c>
      <c r="AE280" s="23">
        <f t="shared" si="78"/>
        <v>7.8350611344613075E-3</v>
      </c>
      <c r="AF280" s="6">
        <f t="shared" si="79"/>
        <v>0</v>
      </c>
      <c r="AG280" s="23">
        <f t="shared" si="80"/>
        <v>-2.9991846664512156E-4</v>
      </c>
      <c r="AH280" s="6">
        <f t="shared" si="81"/>
        <v>0</v>
      </c>
      <c r="AI280" s="24">
        <f t="shared" si="72"/>
        <v>58679.237884561036</v>
      </c>
      <c r="AJ280" s="13">
        <f>AI280/MAX(AI$13:$AI280)-1</f>
        <v>-4.2592299532313582E-3</v>
      </c>
      <c r="AK280" s="13">
        <f t="shared" si="82"/>
        <v>4.2244731534504254E-3</v>
      </c>
    </row>
    <row r="281" spans="1:37" x14ac:dyDescent="0.3">
      <c r="A281" s="22">
        <f t="shared" si="83"/>
        <v>40813</v>
      </c>
      <c r="B281" s="6">
        <v>940311.60892719368</v>
      </c>
      <c r="C281" s="23">
        <f t="shared" si="68"/>
        <v>2.1091851148710372E-2</v>
      </c>
      <c r="D281" s="23">
        <f>B281/MAX($B$13:B281)-1</f>
        <v>-7.2166851993283876E-3</v>
      </c>
      <c r="F281" s="11">
        <v>42914</v>
      </c>
      <c r="G281" s="6">
        <f t="shared" si="69"/>
        <v>2474930.5503074387</v>
      </c>
      <c r="H281" s="23">
        <f t="shared" si="70"/>
        <v>1.7369448773110197E-3</v>
      </c>
      <c r="I281" s="23">
        <f>G281/MAX($G$13:G281)-1</f>
        <v>-5.7540019660077268E-3</v>
      </c>
      <c r="L281" s="22">
        <f t="shared" si="84"/>
        <v>40813</v>
      </c>
      <c r="M281" s="10">
        <v>12861675.81222642</v>
      </c>
      <c r="N281" s="23">
        <f t="shared" si="73"/>
        <v>7.8695987328822881E-3</v>
      </c>
      <c r="O281" s="23">
        <f>M281/MAX(M$13:$M281)-1</f>
        <v>0</v>
      </c>
      <c r="Q281" s="11">
        <v>42914</v>
      </c>
      <c r="R281" s="6">
        <f t="shared" si="71"/>
        <v>67967853.178835824</v>
      </c>
      <c r="S281" s="23">
        <f t="shared" si="74"/>
        <v>6.8169007479967902E-4</v>
      </c>
      <c r="T281" s="23">
        <f>R281/MAX($R$13:R281)-1</f>
        <v>-1.647024549934839E-2</v>
      </c>
      <c r="W281" s="11">
        <v>42920.385416666664</v>
      </c>
      <c r="X281">
        <v>109.61867340900535</v>
      </c>
      <c r="Y281" s="13">
        <f t="shared" si="75"/>
        <v>-1.408090538179585E-3</v>
      </c>
      <c r="Z281" s="13">
        <f>X281/MAX($X$13:X281)-1</f>
        <v>-4.3447063807665609E-3</v>
      </c>
      <c r="AB281" s="11">
        <v>42920.385416666664</v>
      </c>
      <c r="AC281" s="23">
        <f t="shared" si="76"/>
        <v>4.5507273190614761E-4</v>
      </c>
      <c r="AD281" s="6">
        <f t="shared" si="77"/>
        <v>58705.941205651332</v>
      </c>
      <c r="AE281" s="23">
        <f t="shared" si="78"/>
        <v>-6.2461875368784447E-3</v>
      </c>
      <c r="AF281" s="6">
        <f t="shared" si="79"/>
        <v>0</v>
      </c>
      <c r="AG281" s="23">
        <f t="shared" si="80"/>
        <v>-1.408090538179585E-3</v>
      </c>
      <c r="AH281" s="6">
        <f t="shared" si="81"/>
        <v>0</v>
      </c>
      <c r="AI281" s="24">
        <f t="shared" si="72"/>
        <v>58705.941205651332</v>
      </c>
      <c r="AJ281" s="13">
        <f>AI281/MAX(AI$13:$AI281)-1</f>
        <v>-3.8060954807358494E-3</v>
      </c>
      <c r="AK281" s="13">
        <f t="shared" si="82"/>
        <v>4.5507273190614761E-4</v>
      </c>
    </row>
    <row r="282" spans="1:37" x14ac:dyDescent="0.3">
      <c r="A282" s="22">
        <f t="shared" si="83"/>
        <v>40814</v>
      </c>
      <c r="B282" s="6">
        <v>929777.9220936168</v>
      </c>
      <c r="C282" s="23">
        <f t="shared" si="68"/>
        <v>-1.1202336261268542E-2</v>
      </c>
      <c r="D282" s="23">
        <f>B282/MAX($B$13:B282)-1</f>
        <v>-1.8338177726302307E-2</v>
      </c>
      <c r="F282" s="11">
        <v>42915</v>
      </c>
      <c r="G282" s="6">
        <f t="shared" si="69"/>
        <v>2468224.4690960706</v>
      </c>
      <c r="H282" s="23">
        <f t="shared" si="70"/>
        <v>-2.709603794956994E-3</v>
      </c>
      <c r="I282" s="23">
        <f>G282/MAX($G$13:G282)-1</f>
        <v>-8.4480146954014623E-3</v>
      </c>
      <c r="L282" s="22">
        <f t="shared" si="84"/>
        <v>40814</v>
      </c>
      <c r="M282" s="10">
        <v>12834381.357940754</v>
      </c>
      <c r="N282" s="23">
        <f t="shared" si="73"/>
        <v>-2.1221538067162093E-3</v>
      </c>
      <c r="O282" s="23">
        <f>M282/MAX(M$13:$M282)-1</f>
        <v>-2.1221538067162093E-3</v>
      </c>
      <c r="Q282" s="11">
        <v>42915</v>
      </c>
      <c r="R282" s="6">
        <f t="shared" si="71"/>
        <v>68244471.662761852</v>
      </c>
      <c r="S282" s="23">
        <f t="shared" si="74"/>
        <v>4.0698428887873117E-3</v>
      </c>
      <c r="T282" s="23">
        <f>R282/MAX($R$13:R282)-1</f>
        <v>-1.246743392208316E-2</v>
      </c>
      <c r="W282" s="11">
        <v>42921.385416666664</v>
      </c>
      <c r="X282">
        <v>109.79736706896318</v>
      </c>
      <c r="Y282" s="13">
        <f t="shared" si="75"/>
        <v>1.6301388659494265E-3</v>
      </c>
      <c r="Z282" s="13">
        <f>X282/MAX($X$13:X282)-1</f>
        <v>-2.7216499895496016E-3</v>
      </c>
      <c r="AB282" s="11">
        <v>42921.385416666664</v>
      </c>
      <c r="AC282" s="23">
        <f t="shared" si="76"/>
        <v>2.0101923336066641E-3</v>
      </c>
      <c r="AD282" s="6">
        <f t="shared" si="77"/>
        <v>58823.951438600096</v>
      </c>
      <c r="AE282" s="23">
        <f t="shared" si="78"/>
        <v>2.8092011317992771E-4</v>
      </c>
      <c r="AF282" s="6">
        <f t="shared" si="79"/>
        <v>0</v>
      </c>
      <c r="AG282" s="23">
        <f t="shared" si="80"/>
        <v>1.6301388659494265E-3</v>
      </c>
      <c r="AH282" s="6">
        <f t="shared" si="81"/>
        <v>0</v>
      </c>
      <c r="AI282" s="24">
        <f t="shared" si="72"/>
        <v>58823.951438600096</v>
      </c>
      <c r="AJ282" s="13">
        <f>AI282/MAX(AI$13:$AI282)-1</f>
        <v>-1.8035541310855718E-3</v>
      </c>
      <c r="AK282" s="13">
        <f t="shared" si="82"/>
        <v>2.0101923336066641E-3</v>
      </c>
    </row>
    <row r="283" spans="1:37" x14ac:dyDescent="0.3">
      <c r="A283" s="22">
        <f t="shared" si="83"/>
        <v>40815</v>
      </c>
      <c r="B283" s="6">
        <v>950341.85289565416</v>
      </c>
      <c r="C283" s="23">
        <f t="shared" si="68"/>
        <v>2.2117034953607728E-2</v>
      </c>
      <c r="D283" s="23">
        <f>B283/MAX($B$13:B283)-1</f>
        <v>0</v>
      </c>
      <c r="F283" s="11">
        <v>42916</v>
      </c>
      <c r="G283" s="6">
        <f t="shared" si="69"/>
        <v>2468224.4690960706</v>
      </c>
      <c r="H283" s="23">
        <f t="shared" si="70"/>
        <v>0</v>
      </c>
      <c r="I283" s="23">
        <f>G283/MAX($G$13:G283)-1</f>
        <v>-8.4480146954014623E-3</v>
      </c>
      <c r="L283" s="22">
        <f t="shared" si="84"/>
        <v>40815</v>
      </c>
      <c r="M283" s="10">
        <v>12871178.51728455</v>
      </c>
      <c r="N283" s="23">
        <f t="shared" si="73"/>
        <v>2.8670769799923335E-3</v>
      </c>
      <c r="O283" s="23">
        <f>M283/MAX(M$13:$M283)-1</f>
        <v>0</v>
      </c>
      <c r="Q283" s="11">
        <v>42916</v>
      </c>
      <c r="R283" s="6">
        <f t="shared" si="71"/>
        <v>68175517.332860827</v>
      </c>
      <c r="S283" s="23">
        <f t="shared" si="74"/>
        <v>-1.0104016958585316E-3</v>
      </c>
      <c r="T283" s="23">
        <f>R283/MAX($R$13:R283)-1</f>
        <v>-1.3465238501563781E-2</v>
      </c>
      <c r="W283" s="11">
        <v>42922.385416666664</v>
      </c>
      <c r="X283">
        <v>110.01892310414854</v>
      </c>
      <c r="Y283" s="13">
        <f t="shared" si="75"/>
        <v>2.0178629151115235E-3</v>
      </c>
      <c r="Z283" s="13">
        <f>X283/MAX($X$13:X283)-1</f>
        <v>-7.0927899101980163E-4</v>
      </c>
      <c r="AB283" s="11">
        <v>42922.385416666664</v>
      </c>
      <c r="AC283" s="23">
        <f t="shared" si="76"/>
        <v>2.539101585062653E-3</v>
      </c>
      <c r="AD283" s="6">
        <f t="shared" si="77"/>
        <v>58973.311426937493</v>
      </c>
      <c r="AE283" s="23">
        <f t="shared" si="78"/>
        <v>-2.5146032874797664E-3</v>
      </c>
      <c r="AF283" s="6">
        <f t="shared" si="79"/>
        <v>0</v>
      </c>
      <c r="AG283" s="23">
        <f t="shared" si="80"/>
        <v>2.0178629151115235E-3</v>
      </c>
      <c r="AH283" s="6">
        <f t="shared" si="81"/>
        <v>0</v>
      </c>
      <c r="AI283" s="24">
        <f t="shared" si="72"/>
        <v>58973.311426937493</v>
      </c>
      <c r="AJ283" s="13">
        <f>AI283/MAX(AI$13:$AI283)-1</f>
        <v>0</v>
      </c>
      <c r="AK283" s="13">
        <f t="shared" si="82"/>
        <v>2.539101585062653E-3</v>
      </c>
    </row>
    <row r="284" spans="1:37" x14ac:dyDescent="0.3">
      <c r="A284" s="22">
        <f t="shared" si="83"/>
        <v>40816</v>
      </c>
      <c r="B284" s="6">
        <v>950341.85289565416</v>
      </c>
      <c r="C284" s="23">
        <f t="shared" si="68"/>
        <v>0</v>
      </c>
      <c r="D284" s="23">
        <f>B284/MAX($B$13:B284)-1</f>
        <v>0</v>
      </c>
      <c r="F284" s="11">
        <v>42919</v>
      </c>
      <c r="G284" s="6">
        <f t="shared" si="69"/>
        <v>2478651.4171024566</v>
      </c>
      <c r="H284" s="23">
        <f t="shared" si="70"/>
        <v>4.2244731534504254E-3</v>
      </c>
      <c r="I284" s="23">
        <f>G284/MAX($G$13:G284)-1</f>
        <v>-4.2592299532315803E-3</v>
      </c>
      <c r="L284" s="22">
        <f t="shared" si="84"/>
        <v>40816</v>
      </c>
      <c r="M284" s="10">
        <v>12830308.553702854</v>
      </c>
      <c r="N284" s="23">
        <f t="shared" si="73"/>
        <v>-3.1753085800816372E-3</v>
      </c>
      <c r="O284" s="23">
        <f>M284/MAX(M$13:$M284)-1</f>
        <v>-3.1753085800816372E-3</v>
      </c>
      <c r="Q284" s="11">
        <v>42919</v>
      </c>
      <c r="R284" s="6">
        <f t="shared" si="71"/>
        <v>68709676.679037318</v>
      </c>
      <c r="S284" s="23">
        <f t="shared" si="74"/>
        <v>7.8350611344613075E-3</v>
      </c>
      <c r="T284" s="23">
        <f>R284/MAX($R$13:R284)-1</f>
        <v>-5.7356783339523876E-3</v>
      </c>
      <c r="W284" s="11">
        <v>42923.385416666664</v>
      </c>
      <c r="X284">
        <v>109.95513111571782</v>
      </c>
      <c r="Y284" s="13">
        <f t="shared" si="75"/>
        <v>-5.7982742087314687E-4</v>
      </c>
      <c r="Z284" s="13">
        <f>X284/MAX($X$13:X284)-1</f>
        <v>-1.2886951524849755E-3</v>
      </c>
      <c r="AB284" s="11">
        <v>42923.385416666664</v>
      </c>
      <c r="AC284" s="23">
        <f t="shared" si="76"/>
        <v>-2.4807447324177723E-3</v>
      </c>
      <c r="AD284" s="6">
        <f t="shared" si="77"/>
        <v>58827.013695261885</v>
      </c>
      <c r="AE284" s="23">
        <f t="shared" si="78"/>
        <v>4.3339811862634914E-3</v>
      </c>
      <c r="AF284" s="6">
        <f t="shared" si="79"/>
        <v>0</v>
      </c>
      <c r="AG284" s="23">
        <f t="shared" si="80"/>
        <v>-5.7982742087314687E-4</v>
      </c>
      <c r="AH284" s="6">
        <f t="shared" si="81"/>
        <v>0</v>
      </c>
      <c r="AI284" s="24">
        <f t="shared" si="72"/>
        <v>58827.013695261885</v>
      </c>
      <c r="AJ284" s="13">
        <f>AI284/MAX(AI$13:$AI284)-1</f>
        <v>-2.4807447324177723E-3</v>
      </c>
      <c r="AK284" s="13">
        <f t="shared" si="82"/>
        <v>-2.4807447324177723E-3</v>
      </c>
    </row>
    <row r="285" spans="1:37" x14ac:dyDescent="0.3">
      <c r="A285" s="22">
        <f t="shared" si="83"/>
        <v>40817</v>
      </c>
      <c r="B285" s="6">
        <v>950341.85289565416</v>
      </c>
      <c r="C285" s="23">
        <f t="shared" si="68"/>
        <v>0</v>
      </c>
      <c r="D285" s="23">
        <f>B285/MAX($B$13:B285)-1</f>
        <v>0</v>
      </c>
      <c r="F285" s="11">
        <v>42920</v>
      </c>
      <c r="G285" s="6">
        <f t="shared" si="69"/>
        <v>2479779.3837742805</v>
      </c>
      <c r="H285" s="23">
        <f t="shared" si="70"/>
        <v>4.5507273190614761E-4</v>
      </c>
      <c r="I285" s="23">
        <f>G285/MAX($G$13:G285)-1</f>
        <v>-3.8060954807360714E-3</v>
      </c>
      <c r="L285" s="22">
        <f t="shared" si="84"/>
        <v>40817</v>
      </c>
      <c r="M285" s="10">
        <v>12830308.553702854</v>
      </c>
      <c r="N285" s="23">
        <f t="shared" si="73"/>
        <v>0</v>
      </c>
      <c r="O285" s="23">
        <f>M285/MAX(M$13:$M285)-1</f>
        <v>-3.1753085800816372E-3</v>
      </c>
      <c r="Q285" s="11">
        <v>42920</v>
      </c>
      <c r="R285" s="6">
        <f t="shared" si="71"/>
        <v>68280503.152901769</v>
      </c>
      <c r="S285" s="23">
        <f t="shared" si="74"/>
        <v>-6.2461875368784447E-3</v>
      </c>
      <c r="T285" s="23">
        <f>R285/MAX($R$13:R285)-1</f>
        <v>-1.194603974830577E-2</v>
      </c>
      <c r="W285" s="11">
        <v>42926.385416666664</v>
      </c>
      <c r="X285">
        <v>110.23587842144831</v>
      </c>
      <c r="Y285" s="13">
        <f t="shared" si="75"/>
        <v>2.5532897181035352E-3</v>
      </c>
      <c r="Z285" s="13">
        <f>X285/MAX($X$13:X285)-1</f>
        <v>0</v>
      </c>
      <c r="AB285" s="11">
        <v>42926.385416666664</v>
      </c>
      <c r="AC285" s="23">
        <f t="shared" si="76"/>
        <v>-1.1820508424210674E-3</v>
      </c>
      <c r="AD285" s="6">
        <f t="shared" si="77"/>
        <v>58757.477174166284</v>
      </c>
      <c r="AE285" s="23">
        <f t="shared" si="78"/>
        <v>5.5947979115491542E-3</v>
      </c>
      <c r="AF285" s="6">
        <f t="shared" si="79"/>
        <v>0</v>
      </c>
      <c r="AG285" s="23">
        <f t="shared" si="80"/>
        <v>2.5532897181035352E-3</v>
      </c>
      <c r="AH285" s="6">
        <f t="shared" si="81"/>
        <v>0</v>
      </c>
      <c r="AI285" s="24">
        <f t="shared" si="72"/>
        <v>58757.477174166284</v>
      </c>
      <c r="AJ285" s="13">
        <f>AI285/MAX(AI$13:$AI285)-1</f>
        <v>-3.65986320843803E-3</v>
      </c>
      <c r="AK285" s="13">
        <f t="shared" si="82"/>
        <v>-1.1820508424210674E-3</v>
      </c>
    </row>
    <row r="286" spans="1:37" x14ac:dyDescent="0.3">
      <c r="A286" s="22">
        <f t="shared" si="83"/>
        <v>40818</v>
      </c>
      <c r="B286" s="6">
        <v>950341.85289565416</v>
      </c>
      <c r="C286" s="23">
        <f t="shared" si="68"/>
        <v>0</v>
      </c>
      <c r="D286" s="23">
        <f>B286/MAX($B$13:B286)-1</f>
        <v>0</v>
      </c>
      <c r="F286" s="11">
        <v>42921</v>
      </c>
      <c r="G286" s="6">
        <f t="shared" si="69"/>
        <v>2484764.2172805797</v>
      </c>
      <c r="H286" s="23">
        <f t="shared" si="70"/>
        <v>2.0101923336066641E-3</v>
      </c>
      <c r="I286" s="23">
        <f>G286/MAX($G$13:G286)-1</f>
        <v>-1.8035541310855718E-3</v>
      </c>
      <c r="L286" s="22">
        <f t="shared" si="84"/>
        <v>40818</v>
      </c>
      <c r="M286" s="10">
        <v>12830308.553702854</v>
      </c>
      <c r="N286" s="23">
        <f t="shared" si="73"/>
        <v>0</v>
      </c>
      <c r="O286" s="23">
        <f>M286/MAX(M$13:$M286)-1</f>
        <v>-3.1753085800816372E-3</v>
      </c>
      <c r="Q286" s="11">
        <v>42921</v>
      </c>
      <c r="R286" s="6">
        <f t="shared" si="71"/>
        <v>68299684.519575462</v>
      </c>
      <c r="S286" s="23">
        <f t="shared" si="74"/>
        <v>2.8092011317992771E-4</v>
      </c>
      <c r="T286" s="23">
        <f>R286/MAX($R$13:R286)-1</f>
        <v>-1.1668475517964016E-2</v>
      </c>
      <c r="W286" s="11">
        <v>42927.385416666664</v>
      </c>
      <c r="X286">
        <v>110.37154136780899</v>
      </c>
      <c r="Y286" s="13">
        <f t="shared" si="75"/>
        <v>1.2306605463061615E-3</v>
      </c>
      <c r="Z286" s="13">
        <f>X286/MAX($X$13:X286)-1</f>
        <v>0</v>
      </c>
      <c r="AB286" s="11">
        <v>42927.385416666664</v>
      </c>
      <c r="AC286" s="23">
        <f t="shared" si="76"/>
        <v>1.6743110476558076E-3</v>
      </c>
      <c r="AD286" s="6">
        <f t="shared" si="77"/>
        <v>58855.855467331377</v>
      </c>
      <c r="AE286" s="23">
        <f t="shared" si="78"/>
        <v>3.0022676752141653E-3</v>
      </c>
      <c r="AF286" s="6">
        <f t="shared" si="79"/>
        <v>0</v>
      </c>
      <c r="AG286" s="23">
        <f t="shared" si="80"/>
        <v>1.2306605463061615E-3</v>
      </c>
      <c r="AH286" s="6">
        <f t="shared" si="81"/>
        <v>0</v>
      </c>
      <c r="AI286" s="24">
        <f t="shared" si="72"/>
        <v>58855.855467331377</v>
      </c>
      <c r="AJ286" s="13">
        <f>AI286/MAX(AI$13:$AI286)-1</f>
        <v>-1.9916799101850069E-3</v>
      </c>
      <c r="AK286" s="13">
        <f t="shared" si="82"/>
        <v>1.6743110476558076E-3</v>
      </c>
    </row>
    <row r="287" spans="1:37" x14ac:dyDescent="0.3">
      <c r="A287" s="22">
        <f t="shared" si="83"/>
        <v>40819</v>
      </c>
      <c r="B287" s="6">
        <v>958192.3090634743</v>
      </c>
      <c r="C287" s="23">
        <f t="shared" si="68"/>
        <v>8.2606655109422888E-3</v>
      </c>
      <c r="D287" s="23">
        <f>B287/MAX($B$13:B287)-1</f>
        <v>0</v>
      </c>
      <c r="F287" s="11">
        <v>42922</v>
      </c>
      <c r="G287" s="6">
        <f t="shared" si="69"/>
        <v>2491073.2860431839</v>
      </c>
      <c r="H287" s="23">
        <f t="shared" si="70"/>
        <v>2.539101585062653E-3</v>
      </c>
      <c r="I287" s="23">
        <f>G287/MAX($G$13:G287)-1</f>
        <v>0</v>
      </c>
      <c r="L287" s="22">
        <f t="shared" si="84"/>
        <v>40819</v>
      </c>
      <c r="M287" s="10">
        <v>12973188.777836753</v>
      </c>
      <c r="N287" s="23">
        <f t="shared" si="73"/>
        <v>1.1136148716599958E-2</v>
      </c>
      <c r="O287" s="23">
        <f>M287/MAX(M$13:$M287)-1</f>
        <v>0</v>
      </c>
      <c r="Q287" s="11">
        <v>42922</v>
      </c>
      <c r="R287" s="6">
        <f t="shared" si="71"/>
        <v>68127937.908348709</v>
      </c>
      <c r="S287" s="23">
        <f t="shared" si="74"/>
        <v>-2.5146032874797664E-3</v>
      </c>
      <c r="T287" s="23">
        <f>R287/MAX($R$13:R287)-1</f>
        <v>-1.4153737218546403E-2</v>
      </c>
      <c r="W287" s="11">
        <v>42928.385416666664</v>
      </c>
      <c r="X287">
        <v>110.43703110179439</v>
      </c>
      <c r="Y287" s="13">
        <f t="shared" si="75"/>
        <v>5.9335706626728602E-4</v>
      </c>
      <c r="Z287" s="13">
        <f>X287/MAX($X$13:X287)-1</f>
        <v>0</v>
      </c>
      <c r="AB287" s="11">
        <v>42928.385416666664</v>
      </c>
      <c r="AC287" s="23">
        <f t="shared" si="76"/>
        <v>7.3342500355244589E-4</v>
      </c>
      <c r="AD287" s="6">
        <f t="shared" si="77"/>
        <v>58899.021823336589</v>
      </c>
      <c r="AE287" s="23">
        <f t="shared" si="78"/>
        <v>-4.1424770743530015E-3</v>
      </c>
      <c r="AF287" s="6">
        <f t="shared" si="79"/>
        <v>0</v>
      </c>
      <c r="AG287" s="23">
        <f t="shared" si="80"/>
        <v>5.9335706626728602E-4</v>
      </c>
      <c r="AH287" s="6">
        <f t="shared" si="81"/>
        <v>0</v>
      </c>
      <c r="AI287" s="24">
        <f t="shared" si="72"/>
        <v>58899.021823336589</v>
      </c>
      <c r="AJ287" s="13">
        <f>AI287/MAX(AI$13:$AI287)-1</f>
        <v>-1.2597156544776889E-3</v>
      </c>
      <c r="AK287" s="13">
        <f t="shared" si="82"/>
        <v>7.3342500355244589E-4</v>
      </c>
    </row>
    <row r="288" spans="1:37" x14ac:dyDescent="0.3">
      <c r="A288" s="22">
        <f t="shared" si="83"/>
        <v>40820</v>
      </c>
      <c r="B288" s="6">
        <v>961783.66402261378</v>
      </c>
      <c r="C288" s="23">
        <f t="shared" si="68"/>
        <v>3.7480523744233274E-3</v>
      </c>
      <c r="D288" s="23">
        <f>B288/MAX($B$13:B288)-1</f>
        <v>0</v>
      </c>
      <c r="F288" s="11">
        <v>42923</v>
      </c>
      <c r="G288" s="6">
        <f t="shared" si="69"/>
        <v>2484893.5691107656</v>
      </c>
      <c r="H288" s="23">
        <f t="shared" si="70"/>
        <v>-2.4807447324177723E-3</v>
      </c>
      <c r="I288" s="23">
        <f>G288/MAX($G$13:G288)-1</f>
        <v>-2.4807447324177723E-3</v>
      </c>
      <c r="L288" s="22">
        <f t="shared" si="84"/>
        <v>40820</v>
      </c>
      <c r="M288" s="10">
        <v>13104671.837841913</v>
      </c>
      <c r="N288" s="23">
        <f t="shared" si="73"/>
        <v>1.0134983947029497E-2</v>
      </c>
      <c r="O288" s="23">
        <f>M288/MAX(M$13:$M288)-1</f>
        <v>0</v>
      </c>
      <c r="Q288" s="11">
        <v>42923</v>
      </c>
      <c r="R288" s="6">
        <f t="shared" si="71"/>
        <v>68423203.10950242</v>
      </c>
      <c r="S288" s="23">
        <f t="shared" si="74"/>
        <v>4.3339811862634914E-3</v>
      </c>
      <c r="T288" s="23">
        <f>R288/MAX($R$13:R288)-1</f>
        <v>-9.8810980631033329E-3</v>
      </c>
      <c r="W288" s="11">
        <v>42929.385416666664</v>
      </c>
      <c r="X288">
        <v>110.47279571037645</v>
      </c>
      <c r="Y288" s="13">
        <f t="shared" si="75"/>
        <v>3.2384616124914167E-4</v>
      </c>
      <c r="Z288" s="13">
        <f>X288/MAX($X$13:X288)-1</f>
        <v>0</v>
      </c>
      <c r="AB288" s="11">
        <v>42929.385416666664</v>
      </c>
      <c r="AC288" s="23">
        <f t="shared" si="76"/>
        <v>4.0190400205628585E-3</v>
      </c>
      <c r="AD288" s="6">
        <f t="shared" si="77"/>
        <v>59135.739349216587</v>
      </c>
      <c r="AE288" s="23">
        <f t="shared" si="78"/>
        <v>-1.9164108893675591E-3</v>
      </c>
      <c r="AF288" s="6">
        <f t="shared" si="79"/>
        <v>0</v>
      </c>
      <c r="AG288" s="23">
        <f t="shared" si="80"/>
        <v>3.2384616124914167E-4</v>
      </c>
      <c r="AH288" s="6">
        <f t="shared" si="81"/>
        <v>0</v>
      </c>
      <c r="AI288" s="24">
        <f t="shared" si="72"/>
        <v>59135.739349216587</v>
      </c>
      <c r="AJ288" s="13">
        <f>AI288/MAX(AI$13:$AI288)-1</f>
        <v>0</v>
      </c>
      <c r="AK288" s="13">
        <f t="shared" si="82"/>
        <v>4.0190400205628585E-3</v>
      </c>
    </row>
    <row r="289" spans="1:37" x14ac:dyDescent="0.3">
      <c r="A289" s="22">
        <f t="shared" si="83"/>
        <v>40821</v>
      </c>
      <c r="B289" s="6">
        <v>959542.94748500478</v>
      </c>
      <c r="C289" s="23">
        <f t="shared" si="68"/>
        <v>-2.3297510879289884E-3</v>
      </c>
      <c r="D289" s="23">
        <f>B289/MAX($B$13:B289)-1</f>
        <v>-2.3297510879289884E-3</v>
      </c>
      <c r="F289" s="11">
        <v>42926</v>
      </c>
      <c r="G289" s="6">
        <f t="shared" si="69"/>
        <v>2481956.2985740714</v>
      </c>
      <c r="H289" s="23">
        <f t="shared" si="70"/>
        <v>-1.1820508424210674E-3</v>
      </c>
      <c r="I289" s="23">
        <f>G289/MAX($G$13:G289)-1</f>
        <v>-3.6598632084381411E-3</v>
      </c>
      <c r="L289" s="22">
        <f t="shared" si="84"/>
        <v>40821</v>
      </c>
      <c r="M289" s="10">
        <v>13220020.857103836</v>
      </c>
      <c r="N289" s="23">
        <f t="shared" si="73"/>
        <v>8.8021295526710119E-3</v>
      </c>
      <c r="O289" s="23">
        <f>M289/MAX(M$13:$M289)-1</f>
        <v>0</v>
      </c>
      <c r="Q289" s="11">
        <v>42926</v>
      </c>
      <c r="R289" s="6">
        <f t="shared" si="71"/>
        <v>68806017.103360966</v>
      </c>
      <c r="S289" s="23">
        <f t="shared" si="74"/>
        <v>5.5947979115491542E-3</v>
      </c>
      <c r="T289" s="23">
        <f>R289/MAX($R$13:R289)-1</f>
        <v>-4.3415828983615068E-3</v>
      </c>
      <c r="W289" s="11">
        <v>42930.385416666664</v>
      </c>
      <c r="X289">
        <v>110.32744224974431</v>
      </c>
      <c r="Y289" s="13">
        <f t="shared" si="75"/>
        <v>-1.3157398588264924E-3</v>
      </c>
      <c r="Z289" s="13">
        <f>X289/MAX($X$13:X289)-1</f>
        <v>-1.3157398588264924E-3</v>
      </c>
      <c r="AB289" s="11">
        <v>42930.385416666664</v>
      </c>
      <c r="AC289" s="23">
        <f t="shared" si="76"/>
        <v>2.0990050871454446E-3</v>
      </c>
      <c r="AD289" s="6">
        <f t="shared" si="77"/>
        <v>59259.865566942703</v>
      </c>
      <c r="AE289" s="23">
        <f t="shared" si="78"/>
        <v>-1.6980313569985306E-3</v>
      </c>
      <c r="AF289" s="6">
        <f t="shared" si="79"/>
        <v>0</v>
      </c>
      <c r="AG289" s="23">
        <f t="shared" si="80"/>
        <v>-1.3157398588264924E-3</v>
      </c>
      <c r="AH289" s="6">
        <f t="shared" si="81"/>
        <v>0</v>
      </c>
      <c r="AI289" s="24">
        <f t="shared" si="72"/>
        <v>59259.865566942703</v>
      </c>
      <c r="AJ289" s="13">
        <f>AI289/MAX(AI$13:$AI289)-1</f>
        <v>0</v>
      </c>
      <c r="AK289" s="13">
        <f t="shared" si="82"/>
        <v>2.0990050871454446E-3</v>
      </c>
    </row>
    <row r="290" spans="1:37" x14ac:dyDescent="0.3">
      <c r="A290" s="22">
        <f t="shared" si="83"/>
        <v>40822</v>
      </c>
      <c r="B290" s="6">
        <v>959542.94748500478</v>
      </c>
      <c r="C290" s="23">
        <f t="shared" si="68"/>
        <v>0</v>
      </c>
      <c r="D290" s="23">
        <f>B290/MAX($B$13:B290)-1</f>
        <v>-2.3297510879289884E-3</v>
      </c>
      <c r="F290" s="11">
        <v>42927</v>
      </c>
      <c r="G290" s="6">
        <f t="shared" si="69"/>
        <v>2486111.865424573</v>
      </c>
      <c r="H290" s="23">
        <f t="shared" si="70"/>
        <v>1.6743110476558076E-3</v>
      </c>
      <c r="I290" s="23">
        <f>G290/MAX($G$13:G290)-1</f>
        <v>-1.9916799101851179E-3</v>
      </c>
      <c r="L290" s="22">
        <f t="shared" si="84"/>
        <v>40822</v>
      </c>
      <c r="M290" s="10">
        <v>13220020.857103836</v>
      </c>
      <c r="N290" s="23">
        <f t="shared" si="73"/>
        <v>0</v>
      </c>
      <c r="O290" s="23">
        <f>M290/MAX(M$13:$M290)-1</f>
        <v>0</v>
      </c>
      <c r="Q290" s="11">
        <v>42927</v>
      </c>
      <c r="R290" s="6">
        <f t="shared" si="71"/>
        <v>69012591.184370622</v>
      </c>
      <c r="S290" s="23">
        <f t="shared" si="74"/>
        <v>3.0022676752141653E-3</v>
      </c>
      <c r="T290" s="23">
        <f>R290/MAX($R$13:R290)-1</f>
        <v>-1.3523498171422732E-3</v>
      </c>
      <c r="W290" s="11">
        <v>42933.385416666664</v>
      </c>
      <c r="X290">
        <v>110.37300245626972</v>
      </c>
      <c r="Y290" s="13">
        <f t="shared" si="75"/>
        <v>4.129544345121694E-4</v>
      </c>
      <c r="Z290" s="13">
        <f>X290/MAX($X$13:X290)-1</f>
        <v>-9.033287649237165E-4</v>
      </c>
      <c r="AB290" s="11">
        <v>42933.385416666664</v>
      </c>
      <c r="AC290" s="23">
        <f t="shared" si="76"/>
        <v>1.7648070281892636E-3</v>
      </c>
      <c r="AD290" s="6">
        <f t="shared" si="77"/>
        <v>59364.447794184794</v>
      </c>
      <c r="AE290" s="23">
        <f t="shared" si="78"/>
        <v>-1.6344011115271284E-3</v>
      </c>
      <c r="AF290" s="6">
        <f t="shared" si="79"/>
        <v>0</v>
      </c>
      <c r="AG290" s="23">
        <f t="shared" si="80"/>
        <v>4.129544345121694E-4</v>
      </c>
      <c r="AH290" s="6">
        <f t="shared" si="81"/>
        <v>0</v>
      </c>
      <c r="AI290" s="24">
        <f t="shared" si="72"/>
        <v>59364.447794184794</v>
      </c>
      <c r="AJ290" s="13">
        <f>AI290/MAX(AI$13:$AI290)-1</f>
        <v>0</v>
      </c>
      <c r="AK290" s="13">
        <f t="shared" si="82"/>
        <v>1.7648070281892636E-3</v>
      </c>
    </row>
    <row r="291" spans="1:37" x14ac:dyDescent="0.3">
      <c r="A291" s="22">
        <f t="shared" si="83"/>
        <v>40823</v>
      </c>
      <c r="B291" s="6">
        <v>953862.61859860178</v>
      </c>
      <c r="C291" s="23">
        <f t="shared" si="68"/>
        <v>-5.9198276651308834E-3</v>
      </c>
      <c r="D291" s="23">
        <f>B291/MAX($B$13:B291)-1</f>
        <v>-8.2357870281166701E-3</v>
      </c>
      <c r="F291" s="11">
        <v>42928</v>
      </c>
      <c r="G291" s="6">
        <f t="shared" si="69"/>
        <v>2487935.2420283039</v>
      </c>
      <c r="H291" s="23">
        <f t="shared" si="70"/>
        <v>7.3342500355244589E-4</v>
      </c>
      <c r="I291" s="23">
        <f>G291/MAX($G$13:G291)-1</f>
        <v>-1.2597156544777999E-3</v>
      </c>
      <c r="L291" s="22">
        <f t="shared" si="84"/>
        <v>40823</v>
      </c>
      <c r="M291" s="10">
        <v>13089405.699365571</v>
      </c>
      <c r="N291" s="23">
        <f t="shared" si="73"/>
        <v>-9.8801022441714625E-3</v>
      </c>
      <c r="O291" s="23">
        <f>M291/MAX(M$13:$M291)-1</f>
        <v>-9.8801022441714625E-3</v>
      </c>
      <c r="Q291" s="11">
        <v>42928</v>
      </c>
      <c r="R291" s="6">
        <f t="shared" si="71"/>
        <v>68726708.107547671</v>
      </c>
      <c r="S291" s="23">
        <f t="shared" si="74"/>
        <v>-4.1424770743530015E-3</v>
      </c>
      <c r="T291" s="23">
        <f>R291/MAX($R$13:R291)-1</f>
        <v>-5.4892248133813215E-3</v>
      </c>
      <c r="W291" s="11">
        <v>42934.385416666664</v>
      </c>
      <c r="X291">
        <v>110.28875665000201</v>
      </c>
      <c r="Y291" s="13">
        <f t="shared" si="75"/>
        <v>-7.6328272668924058E-4</v>
      </c>
      <c r="Z291" s="13">
        <f>X291/MAX($X$13:X291)-1</f>
        <v>-1.6659219963702787E-3</v>
      </c>
      <c r="AB291" s="11">
        <v>42934.385416666664</v>
      </c>
      <c r="AC291" s="23">
        <f t="shared" si="76"/>
        <v>5.1363935012231909E-3</v>
      </c>
      <c r="AD291" s="6">
        <f t="shared" si="77"/>
        <v>59669.366958038547</v>
      </c>
      <c r="AE291" s="23">
        <f t="shared" si="78"/>
        <v>-6.1311793814966542E-3</v>
      </c>
      <c r="AF291" s="6">
        <f t="shared" si="79"/>
        <v>0</v>
      </c>
      <c r="AG291" s="23">
        <f t="shared" si="80"/>
        <v>-7.6328272668924058E-4</v>
      </c>
      <c r="AH291" s="6">
        <f t="shared" si="81"/>
        <v>0</v>
      </c>
      <c r="AI291" s="24">
        <f t="shared" si="72"/>
        <v>59669.366958038547</v>
      </c>
      <c r="AJ291" s="13">
        <f>AI291/MAX(AI$13:$AI291)-1</f>
        <v>0</v>
      </c>
      <c r="AK291" s="13">
        <f t="shared" si="82"/>
        <v>5.1363935012231909E-3</v>
      </c>
    </row>
    <row r="292" spans="1:37" x14ac:dyDescent="0.3">
      <c r="A292" s="22">
        <f t="shared" si="83"/>
        <v>40824</v>
      </c>
      <c r="B292" s="6">
        <v>953862.61859860178</v>
      </c>
      <c r="C292" s="23">
        <f t="shared" si="68"/>
        <v>0</v>
      </c>
      <c r="D292" s="23">
        <f>B292/MAX($B$13:B292)-1</f>
        <v>-8.2357870281166701E-3</v>
      </c>
      <c r="F292" s="11">
        <v>42929</v>
      </c>
      <c r="G292" s="6">
        <f t="shared" si="69"/>
        <v>2497934.3533345843</v>
      </c>
      <c r="H292" s="23">
        <f t="shared" si="70"/>
        <v>4.0190400205628585E-3</v>
      </c>
      <c r="I292" s="23">
        <f>G292/MAX($G$13:G292)-1</f>
        <v>0</v>
      </c>
      <c r="L292" s="22">
        <f t="shared" si="84"/>
        <v>40824</v>
      </c>
      <c r="M292" s="10">
        <v>13089405.699365571</v>
      </c>
      <c r="N292" s="23">
        <f t="shared" si="73"/>
        <v>0</v>
      </c>
      <c r="O292" s="23">
        <f>M292/MAX(M$13:$M292)-1</f>
        <v>-9.8801022441714625E-3</v>
      </c>
      <c r="Q292" s="11">
        <v>42929</v>
      </c>
      <c r="R292" s="6">
        <f t="shared" si="71"/>
        <v>68594999.495739982</v>
      </c>
      <c r="S292" s="23">
        <f t="shared" si="74"/>
        <v>-1.9164108893675591E-3</v>
      </c>
      <c r="T292" s="23">
        <f>R292/MAX($R$13:R292)-1</f>
        <v>-7.3951160925422865E-3</v>
      </c>
      <c r="W292" s="11">
        <v>42935.385416666664</v>
      </c>
      <c r="X292">
        <v>110.387280397346</v>
      </c>
      <c r="Y292" s="13">
        <f t="shared" si="75"/>
        <v>8.9332539722652982E-4</v>
      </c>
      <c r="Z292" s="13">
        <f>X292/MAX($X$13:X292)-1</f>
        <v>-7.7408480957275039E-4</v>
      </c>
      <c r="AB292" s="11">
        <v>42935.385416666664</v>
      </c>
      <c r="AC292" s="23">
        <f t="shared" si="76"/>
        <v>3.2133289160822809E-3</v>
      </c>
      <c r="AD292" s="6">
        <f t="shared" si="77"/>
        <v>59861.104260289139</v>
      </c>
      <c r="AE292" s="23">
        <f t="shared" si="78"/>
        <v>-1.8076169155144539E-3</v>
      </c>
      <c r="AF292" s="6">
        <f t="shared" si="79"/>
        <v>0</v>
      </c>
      <c r="AG292" s="23">
        <f t="shared" si="80"/>
        <v>8.9332539722652982E-4</v>
      </c>
      <c r="AH292" s="6">
        <f t="shared" si="81"/>
        <v>0</v>
      </c>
      <c r="AI292" s="24">
        <f t="shared" si="72"/>
        <v>59861.104260289139</v>
      </c>
      <c r="AJ292" s="13">
        <f>AI292/MAX(AI$13:$AI292)-1</f>
        <v>0</v>
      </c>
      <c r="AK292" s="13">
        <f t="shared" si="82"/>
        <v>3.2133289160822809E-3</v>
      </c>
    </row>
    <row r="293" spans="1:37" x14ac:dyDescent="0.3">
      <c r="A293" s="22">
        <f t="shared" si="83"/>
        <v>40825</v>
      </c>
      <c r="B293" s="6">
        <v>953862.61859860178</v>
      </c>
      <c r="C293" s="23">
        <f t="shared" si="68"/>
        <v>0</v>
      </c>
      <c r="D293" s="23">
        <f>B293/MAX($B$13:B293)-1</f>
        <v>-8.2357870281166701E-3</v>
      </c>
      <c r="F293" s="11">
        <v>42930</v>
      </c>
      <c r="G293" s="6">
        <f t="shared" si="69"/>
        <v>2503177.5302495891</v>
      </c>
      <c r="H293" s="23">
        <f t="shared" si="70"/>
        <v>2.0990050871454446E-3</v>
      </c>
      <c r="I293" s="23">
        <f>G293/MAX($G$13:G293)-1</f>
        <v>0</v>
      </c>
      <c r="L293" s="22">
        <f t="shared" si="84"/>
        <v>40825</v>
      </c>
      <c r="M293" s="10">
        <v>13089405.699365571</v>
      </c>
      <c r="N293" s="23">
        <f t="shared" si="73"/>
        <v>0</v>
      </c>
      <c r="O293" s="23">
        <f>M293/MAX(M$13:$M293)-1</f>
        <v>-9.8801022441714625E-3</v>
      </c>
      <c r="Q293" s="11">
        <v>42930</v>
      </c>
      <c r="R293" s="6">
        <f t="shared" si="71"/>
        <v>68478523.035662919</v>
      </c>
      <c r="S293" s="23">
        <f t="shared" si="74"/>
        <v>-1.6980313569985306E-3</v>
      </c>
      <c r="T293" s="23">
        <f>R293/MAX($R$13:R293)-1</f>
        <v>-9.0805903105269925E-3</v>
      </c>
      <c r="W293" s="11">
        <v>42936.385416666664</v>
      </c>
      <c r="X293">
        <v>110.51608019577091</v>
      </c>
      <c r="Y293" s="13">
        <f t="shared" si="75"/>
        <v>1.1667992721742237E-3</v>
      </c>
      <c r="Z293" s="13">
        <f>X293/MAX($X$13:X293)-1</f>
        <v>0</v>
      </c>
      <c r="AB293" s="11">
        <v>42936.385416666664</v>
      </c>
      <c r="AC293" s="23">
        <f t="shared" si="76"/>
        <v>4.1621445814483682E-3</v>
      </c>
      <c r="AD293" s="6">
        <f t="shared" si="77"/>
        <v>60110.254831025617</v>
      </c>
      <c r="AE293" s="23">
        <f t="shared" si="78"/>
        <v>3.4045673534388587E-3</v>
      </c>
      <c r="AF293" s="6">
        <f t="shared" si="79"/>
        <v>0</v>
      </c>
      <c r="AG293" s="23">
        <f t="shared" si="80"/>
        <v>1.1667992721742237E-3</v>
      </c>
      <c r="AH293" s="6">
        <f t="shared" si="81"/>
        <v>0</v>
      </c>
      <c r="AI293" s="24">
        <f t="shared" si="72"/>
        <v>60110.254831025617</v>
      </c>
      <c r="AJ293" s="13">
        <f>AI293/MAX(AI$13:$AI293)-1</f>
        <v>0</v>
      </c>
      <c r="AK293" s="13">
        <f t="shared" si="82"/>
        <v>4.1621445814483682E-3</v>
      </c>
    </row>
    <row r="294" spans="1:37" x14ac:dyDescent="0.3">
      <c r="A294" s="22">
        <f t="shared" si="83"/>
        <v>40826</v>
      </c>
      <c r="B294" s="6">
        <v>952381.64727995347</v>
      </c>
      <c r="C294" s="23">
        <f t="shared" si="68"/>
        <v>-1.5526044209848155E-3</v>
      </c>
      <c r="D294" s="23">
        <f>B294/MAX($B$13:B294)-1</f>
        <v>-9.7756045297513472E-3</v>
      </c>
      <c r="F294" s="11">
        <v>42933</v>
      </c>
      <c r="G294" s="6">
        <f t="shared" si="69"/>
        <v>2507595.1555477791</v>
      </c>
      <c r="H294" s="23">
        <f t="shared" si="70"/>
        <v>1.7648070281892636E-3</v>
      </c>
      <c r="I294" s="23">
        <f>G294/MAX($G$13:G294)-1</f>
        <v>0</v>
      </c>
      <c r="L294" s="22">
        <f t="shared" si="84"/>
        <v>40826</v>
      </c>
      <c r="M294" s="10">
        <v>13243942.315900123</v>
      </c>
      <c r="N294" s="23">
        <f t="shared" si="73"/>
        <v>1.1806236286345806E-2</v>
      </c>
      <c r="O294" s="23">
        <f>M294/MAX(M$13:$M294)-1</f>
        <v>0</v>
      </c>
      <c r="Q294" s="11">
        <v>42933</v>
      </c>
      <c r="R294" s="6">
        <f t="shared" si="71"/>
        <v>68366601.661497697</v>
      </c>
      <c r="S294" s="23">
        <f t="shared" si="74"/>
        <v>-1.6344011115271284E-3</v>
      </c>
      <c r="T294" s="23">
        <f>R294/MAX($R$13:R294)-1</f>
        <v>-1.0700150095157235E-2</v>
      </c>
      <c r="W294" s="11">
        <v>42937.385416666664</v>
      </c>
      <c r="X294">
        <v>110.52535885758608</v>
      </c>
      <c r="Y294" s="13">
        <f t="shared" si="75"/>
        <v>8.3957572497572741E-5</v>
      </c>
      <c r="Z294" s="13">
        <f>X294/MAX($X$13:X294)-1</f>
        <v>0</v>
      </c>
      <c r="AB294" s="11">
        <v>42937.385416666664</v>
      </c>
      <c r="AC294" s="23">
        <f t="shared" si="76"/>
        <v>5.018708906019187E-3</v>
      </c>
      <c r="AD294" s="6">
        <f t="shared" si="77"/>
        <v>60411.930702289166</v>
      </c>
      <c r="AE294" s="23">
        <f t="shared" si="78"/>
        <v>-2.1404518668011185E-3</v>
      </c>
      <c r="AF294" s="6">
        <f t="shared" si="79"/>
        <v>0</v>
      </c>
      <c r="AG294" s="23">
        <f t="shared" si="80"/>
        <v>8.3957572497572741E-5</v>
      </c>
      <c r="AH294" s="6">
        <f t="shared" si="81"/>
        <v>0</v>
      </c>
      <c r="AI294" s="24">
        <f t="shared" si="72"/>
        <v>60411.930702289166</v>
      </c>
      <c r="AJ294" s="13">
        <f>AI294/MAX(AI$13:$AI294)-1</f>
        <v>0</v>
      </c>
      <c r="AK294" s="13">
        <f t="shared" si="82"/>
        <v>5.018708906019187E-3</v>
      </c>
    </row>
    <row r="295" spans="1:37" x14ac:dyDescent="0.3">
      <c r="A295" s="22">
        <f t="shared" si="83"/>
        <v>40827</v>
      </c>
      <c r="B295" s="6">
        <v>954710.64082515764</v>
      </c>
      <c r="C295" s="23">
        <f t="shared" si="68"/>
        <v>2.445441438162721E-3</v>
      </c>
      <c r="D295" s="23">
        <f>B295/MAX($B$13:B295)-1</f>
        <v>-7.3540687599886745E-3</v>
      </c>
      <c r="F295" s="11">
        <v>42934</v>
      </c>
      <c r="G295" s="6">
        <f t="shared" si="69"/>
        <v>2520475.1510084332</v>
      </c>
      <c r="H295" s="23">
        <f t="shared" si="70"/>
        <v>5.1363935012231909E-3</v>
      </c>
      <c r="I295" s="23">
        <f>G295/MAX($G$13:G295)-1</f>
        <v>0</v>
      </c>
      <c r="L295" s="22">
        <f t="shared" si="84"/>
        <v>40827</v>
      </c>
      <c r="M295" s="10">
        <v>13267594.362357821</v>
      </c>
      <c r="N295" s="23">
        <f t="shared" si="73"/>
        <v>1.7858765836893387E-3</v>
      </c>
      <c r="O295" s="23">
        <f>M295/MAX(M$13:$M295)-1</f>
        <v>0</v>
      </c>
      <c r="Q295" s="11">
        <v>42934</v>
      </c>
      <c r="R295" s="6">
        <f t="shared" si="71"/>
        <v>67947433.76300773</v>
      </c>
      <c r="S295" s="23">
        <f t="shared" si="74"/>
        <v>-6.1311793814966542E-3</v>
      </c>
      <c r="T295" s="23">
        <f>R295/MAX($R$13:R295)-1</f>
        <v>-1.6765724937011561E-2</v>
      </c>
      <c r="W295" s="11">
        <v>42940.385416666664</v>
      </c>
      <c r="X295">
        <v>110.69972506460714</v>
      </c>
      <c r="Y295" s="13">
        <f t="shared" si="75"/>
        <v>1.5776126748046071E-3</v>
      </c>
      <c r="Z295" s="13">
        <f>X295/MAX($X$13:X295)-1</f>
        <v>0</v>
      </c>
      <c r="AB295" s="11">
        <v>42940.385416666664</v>
      </c>
      <c r="AC295" s="23">
        <f t="shared" si="76"/>
        <v>4.4839620441143868E-3</v>
      </c>
      <c r="AD295" s="6">
        <f t="shared" si="77"/>
        <v>60682.815506569903</v>
      </c>
      <c r="AE295" s="23">
        <f t="shared" si="78"/>
        <v>-1.4390500861664046E-3</v>
      </c>
      <c r="AF295" s="6">
        <f t="shared" si="79"/>
        <v>0</v>
      </c>
      <c r="AG295" s="23">
        <f t="shared" si="80"/>
        <v>1.5776126748046071E-3</v>
      </c>
      <c r="AH295" s="6">
        <f t="shared" si="81"/>
        <v>0</v>
      </c>
      <c r="AI295" s="24">
        <f t="shared" si="72"/>
        <v>60682.815506569903</v>
      </c>
      <c r="AJ295" s="13">
        <f>AI295/MAX(AI$13:$AI295)-1</f>
        <v>0</v>
      </c>
      <c r="AK295" s="13">
        <f t="shared" si="82"/>
        <v>4.4839620441143868E-3</v>
      </c>
    </row>
    <row r="296" spans="1:37" x14ac:dyDescent="0.3">
      <c r="A296" s="22">
        <f t="shared" si="83"/>
        <v>40828</v>
      </c>
      <c r="B296" s="6">
        <v>959920.21276778623</v>
      </c>
      <c r="C296" s="23">
        <f t="shared" si="68"/>
        <v>5.4567025021592386E-3</v>
      </c>
      <c r="D296" s="23">
        <f>B296/MAX($B$13:B296)-1</f>
        <v>-1.9374952232331655E-3</v>
      </c>
      <c r="F296" s="11">
        <v>42935</v>
      </c>
      <c r="G296" s="6">
        <f t="shared" si="69"/>
        <v>2528574.2666934356</v>
      </c>
      <c r="H296" s="23">
        <f t="shared" si="70"/>
        <v>3.2133289160822809E-3</v>
      </c>
      <c r="I296" s="23">
        <f>G296/MAX($G$13:G296)-1</f>
        <v>0</v>
      </c>
      <c r="L296" s="22">
        <f t="shared" si="84"/>
        <v>40828</v>
      </c>
      <c r="M296" s="10">
        <v>13410149.662149703</v>
      </c>
      <c r="N296" s="23">
        <f t="shared" si="73"/>
        <v>1.0744623018950072E-2</v>
      </c>
      <c r="O296" s="23">
        <f>M296/MAX(M$13:$M296)-1</f>
        <v>0</v>
      </c>
      <c r="Q296" s="11">
        <v>42935</v>
      </c>
      <c r="R296" s="6">
        <f t="shared" si="71"/>
        <v>67824610.83237192</v>
      </c>
      <c r="S296" s="23">
        <f t="shared" si="74"/>
        <v>-1.8076169155144539E-3</v>
      </c>
      <c r="T296" s="23">
        <f>R296/MAX($R$13:R296)-1</f>
        <v>-1.8543035844528988E-2</v>
      </c>
      <c r="W296" s="11">
        <v>42941.385416666664</v>
      </c>
      <c r="X296">
        <v>110.7380782902765</v>
      </c>
      <c r="Y296" s="13">
        <f t="shared" si="75"/>
        <v>3.4646179696462553E-4</v>
      </c>
      <c r="Z296" s="13">
        <f>X296/MAX($X$13:X296)-1</f>
        <v>0</v>
      </c>
      <c r="AB296" s="11">
        <v>42941.385416666664</v>
      </c>
      <c r="AC296" s="23">
        <f t="shared" si="76"/>
        <v>7.5360817677405656E-3</v>
      </c>
      <c r="AD296" s="6">
        <f t="shared" si="77"/>
        <v>61140.12616612413</v>
      </c>
      <c r="AE296" s="23">
        <f t="shared" si="78"/>
        <v>4.4121386262825357E-3</v>
      </c>
      <c r="AF296" s="6">
        <f t="shared" si="79"/>
        <v>0</v>
      </c>
      <c r="AG296" s="23">
        <f t="shared" si="80"/>
        <v>3.4646179696462553E-4</v>
      </c>
      <c r="AH296" s="6">
        <f t="shared" si="81"/>
        <v>0</v>
      </c>
      <c r="AI296" s="24">
        <f t="shared" si="72"/>
        <v>61140.12616612413</v>
      </c>
      <c r="AJ296" s="13">
        <f>AI296/MAX(AI$13:$AI296)-1</f>
        <v>0</v>
      </c>
      <c r="AK296" s="13">
        <f t="shared" si="82"/>
        <v>7.5360817677405656E-3</v>
      </c>
    </row>
    <row r="297" spans="1:37" x14ac:dyDescent="0.3">
      <c r="A297" s="22">
        <f t="shared" si="83"/>
        <v>40829</v>
      </c>
      <c r="B297" s="6">
        <v>964062.16451313056</v>
      </c>
      <c r="C297" s="23">
        <f t="shared" si="68"/>
        <v>4.3148916860513697E-3</v>
      </c>
      <c r="D297" s="23">
        <f>B297/MAX($B$13:B297)-1</f>
        <v>0</v>
      </c>
      <c r="F297" s="11">
        <v>42936</v>
      </c>
      <c r="G297" s="6">
        <f t="shared" si="69"/>
        <v>2539098.5583763435</v>
      </c>
      <c r="H297" s="23">
        <f t="shared" si="70"/>
        <v>4.1621445814483682E-3</v>
      </c>
      <c r="I297" s="23">
        <f>G297/MAX($G$13:G297)-1</f>
        <v>0</v>
      </c>
      <c r="L297" s="22">
        <f t="shared" si="84"/>
        <v>40829</v>
      </c>
      <c r="M297" s="10">
        <v>13427000.078416368</v>
      </c>
      <c r="N297" s="23">
        <f t="shared" si="73"/>
        <v>1.2565419992458526E-3</v>
      </c>
      <c r="O297" s="23">
        <f>M297/MAX(M$13:$M297)-1</f>
        <v>0</v>
      </c>
      <c r="Q297" s="11">
        <v>42936</v>
      </c>
      <c r="R297" s="6">
        <f t="shared" si="71"/>
        <v>68055524.288171515</v>
      </c>
      <c r="S297" s="23">
        <f t="shared" si="74"/>
        <v>3.4045673534388587E-3</v>
      </c>
      <c r="T297" s="23">
        <f>R297/MAX($R$13:R297)-1</f>
        <v>-1.5201599505559993E-2</v>
      </c>
      <c r="W297" s="11">
        <v>42942.385416666664</v>
      </c>
      <c r="X297">
        <v>110.79017115896959</v>
      </c>
      <c r="Y297" s="13">
        <f t="shared" si="75"/>
        <v>4.7041514082013514E-4</v>
      </c>
      <c r="Z297" s="13">
        <f>X297/MAX($X$13:X297)-1</f>
        <v>0</v>
      </c>
      <c r="AB297" s="11">
        <v>42942.385416666664</v>
      </c>
      <c r="AC297" s="23">
        <f t="shared" si="76"/>
        <v>1.1224495485779196E-2</v>
      </c>
      <c r="AD297" s="6">
        <f t="shared" si="77"/>
        <v>61826.393236275762</v>
      </c>
      <c r="AE297" s="23">
        <f t="shared" si="78"/>
        <v>1.5011021053201956E-2</v>
      </c>
      <c r="AF297" s="6">
        <f t="shared" si="79"/>
        <v>0</v>
      </c>
      <c r="AG297" s="23">
        <f t="shared" si="80"/>
        <v>4.7041514082013514E-4</v>
      </c>
      <c r="AH297" s="6">
        <f t="shared" si="81"/>
        <v>0</v>
      </c>
      <c r="AI297" s="24">
        <f t="shared" si="72"/>
        <v>61826.393236275762</v>
      </c>
      <c r="AJ297" s="13">
        <f>AI297/MAX(AI$13:$AI297)-1</f>
        <v>0</v>
      </c>
      <c r="AK297" s="13">
        <f t="shared" si="82"/>
        <v>1.1224495485779196E-2</v>
      </c>
    </row>
    <row r="298" spans="1:37" x14ac:dyDescent="0.3">
      <c r="A298" s="22">
        <f t="shared" si="83"/>
        <v>40830</v>
      </c>
      <c r="B298" s="6">
        <v>961935.09594360495</v>
      </c>
      <c r="C298" s="23">
        <f t="shared" si="68"/>
        <v>-2.2063603861062209E-3</v>
      </c>
      <c r="D298" s="23">
        <f>B298/MAX($B$13:B298)-1</f>
        <v>-2.2063603861062209E-3</v>
      </c>
      <c r="F298" s="11">
        <v>42937</v>
      </c>
      <c r="G298" s="6">
        <f t="shared" si="69"/>
        <v>2551841.5549245272</v>
      </c>
      <c r="H298" s="23">
        <f t="shared" si="70"/>
        <v>5.018708906019187E-3</v>
      </c>
      <c r="I298" s="23">
        <f>G298/MAX($G$13:G298)-1</f>
        <v>0</v>
      </c>
      <c r="L298" s="22">
        <f t="shared" si="84"/>
        <v>40830</v>
      </c>
      <c r="M298" s="10">
        <v>13464207.405393295</v>
      </c>
      <c r="N298" s="23">
        <f t="shared" si="73"/>
        <v>2.7710826513465125E-3</v>
      </c>
      <c r="O298" s="23">
        <f>M298/MAX(M$13:$M298)-1</f>
        <v>0</v>
      </c>
      <c r="Q298" s="11">
        <v>42937</v>
      </c>
      <c r="R298" s="6">
        <f t="shared" si="71"/>
        <v>67909854.714162767</v>
      </c>
      <c r="S298" s="23">
        <f t="shared" si="74"/>
        <v>-2.1404518668011185E-3</v>
      </c>
      <c r="T298" s="23">
        <f>R298/MAX($R$13:R298)-1</f>
        <v>-1.7309513080321026E-2</v>
      </c>
      <c r="W298" s="11">
        <v>42943.385416666664</v>
      </c>
      <c r="X298">
        <v>110.90153274515191</v>
      </c>
      <c r="Y298" s="13">
        <f t="shared" si="75"/>
        <v>1.0051576328240497E-3</v>
      </c>
      <c r="Z298" s="13">
        <f>X298/MAX($X$13:X298)-1</f>
        <v>0</v>
      </c>
      <c r="AB298" s="11">
        <v>42943.385416666664</v>
      </c>
      <c r="AC298" s="23">
        <f t="shared" si="76"/>
        <v>-1.7846191177544046E-3</v>
      </c>
      <c r="AD298" s="6">
        <f t="shared" si="77"/>
        <v>61716.056672924504</v>
      </c>
      <c r="AE298" s="23">
        <f t="shared" si="78"/>
        <v>5.8240853105901991E-3</v>
      </c>
      <c r="AF298" s="6">
        <f t="shared" si="79"/>
        <v>0</v>
      </c>
      <c r="AG298" s="23">
        <f t="shared" si="80"/>
        <v>1.0051576328240497E-3</v>
      </c>
      <c r="AH298" s="6">
        <f t="shared" si="81"/>
        <v>0</v>
      </c>
      <c r="AI298" s="24">
        <f t="shared" si="72"/>
        <v>61716.056672924504</v>
      </c>
      <c r="AJ298" s="13">
        <f>AI298/MAX(AI$13:$AI298)-1</f>
        <v>-1.7846191177544046E-3</v>
      </c>
      <c r="AK298" s="13">
        <f t="shared" si="82"/>
        <v>-1.7846191177544046E-3</v>
      </c>
    </row>
    <row r="299" spans="1:37" x14ac:dyDescent="0.3">
      <c r="A299" s="22">
        <f t="shared" si="83"/>
        <v>40831</v>
      </c>
      <c r="B299" s="6">
        <v>961935.09594360495</v>
      </c>
      <c r="C299" s="23">
        <f t="shared" si="68"/>
        <v>0</v>
      </c>
      <c r="D299" s="23">
        <f>B299/MAX($B$13:B299)-1</f>
        <v>-2.2063603861062209E-3</v>
      </c>
      <c r="F299" s="11">
        <v>42940</v>
      </c>
      <c r="G299" s="6">
        <f t="shared" si="69"/>
        <v>2563283.9155994025</v>
      </c>
      <c r="H299" s="23">
        <f t="shared" si="70"/>
        <v>4.4839620441143868E-3</v>
      </c>
      <c r="I299" s="23">
        <f>G299/MAX($G$13:G299)-1</f>
        <v>0</v>
      </c>
      <c r="L299" s="22">
        <f t="shared" si="84"/>
        <v>40831</v>
      </c>
      <c r="M299" s="10">
        <v>13464207.405393295</v>
      </c>
      <c r="N299" s="23">
        <f t="shared" si="73"/>
        <v>0</v>
      </c>
      <c r="O299" s="23">
        <f>M299/MAX(M$13:$M299)-1</f>
        <v>0</v>
      </c>
      <c r="Q299" s="11">
        <v>42940</v>
      </c>
      <c r="R299" s="6">
        <f t="shared" si="71"/>
        <v>67812129.031884804</v>
      </c>
      <c r="S299" s="23">
        <f t="shared" si="74"/>
        <v>-1.4390500861664046E-3</v>
      </c>
      <c r="T299" s="23">
        <f>R299/MAX($R$13:R299)-1</f>
        <v>-1.8723653910197702E-2</v>
      </c>
      <c r="W299" s="11">
        <v>42944.385416666664</v>
      </c>
      <c r="X299">
        <v>110.75825266263948</v>
      </c>
      <c r="Y299" s="13">
        <f t="shared" si="75"/>
        <v>-1.2919576399514909E-3</v>
      </c>
      <c r="Z299" s="13">
        <f>X299/MAX($X$13:X299)-1</f>
        <v>-1.2919576399514909E-3</v>
      </c>
      <c r="AB299" s="11">
        <v>42944.385416666664</v>
      </c>
      <c r="AC299" s="23">
        <f t="shared" si="76"/>
        <v>0</v>
      </c>
      <c r="AD299" s="6">
        <f t="shared" si="77"/>
        <v>61716.056672924504</v>
      </c>
      <c r="AE299" s="23">
        <f t="shared" si="78"/>
        <v>7.1007054456984076E-3</v>
      </c>
      <c r="AF299" s="6">
        <f t="shared" si="79"/>
        <v>0</v>
      </c>
      <c r="AG299" s="23">
        <f t="shared" si="80"/>
        <v>-1.2919576399514909E-3</v>
      </c>
      <c r="AH299" s="6">
        <f t="shared" si="81"/>
        <v>0</v>
      </c>
      <c r="AI299" s="24">
        <f t="shared" si="72"/>
        <v>61716.056672924504</v>
      </c>
      <c r="AJ299" s="13">
        <f>AI299/MAX(AI$13:$AI299)-1</f>
        <v>-1.7846191177544046E-3</v>
      </c>
      <c r="AK299" s="13">
        <f t="shared" si="82"/>
        <v>0</v>
      </c>
    </row>
    <row r="300" spans="1:37" x14ac:dyDescent="0.3">
      <c r="A300" s="22">
        <f t="shared" si="83"/>
        <v>40832</v>
      </c>
      <c r="B300" s="6">
        <v>961935.09594360495</v>
      </c>
      <c r="C300" s="23">
        <f t="shared" si="68"/>
        <v>0</v>
      </c>
      <c r="D300" s="23">
        <f>B300/MAX($B$13:B300)-1</f>
        <v>-2.2063603861062209E-3</v>
      </c>
      <c r="F300" s="11">
        <v>42941</v>
      </c>
      <c r="G300" s="6">
        <f t="shared" si="69"/>
        <v>2582601.0327812941</v>
      </c>
      <c r="H300" s="23">
        <f t="shared" si="70"/>
        <v>7.5360817677405656E-3</v>
      </c>
      <c r="I300" s="23">
        <f>G300/MAX($G$13:G300)-1</f>
        <v>0</v>
      </c>
      <c r="L300" s="22">
        <f t="shared" si="84"/>
        <v>40832</v>
      </c>
      <c r="M300" s="10">
        <v>13464207.405393295</v>
      </c>
      <c r="N300" s="23">
        <f t="shared" si="73"/>
        <v>0</v>
      </c>
      <c r="O300" s="23">
        <f>M300/MAX(M$13:$M300)-1</f>
        <v>0</v>
      </c>
      <c r="Q300" s="11">
        <v>42941</v>
      </c>
      <c r="R300" s="6">
        <f t="shared" si="71"/>
        <v>68111325.545716837</v>
      </c>
      <c r="S300" s="23">
        <f t="shared" si="74"/>
        <v>4.4121386262825357E-3</v>
      </c>
      <c r="T300" s="23">
        <f>R300/MAX($R$13:R300)-1</f>
        <v>-1.4394126640557503E-2</v>
      </c>
      <c r="W300" s="11">
        <v>42947.385416666664</v>
      </c>
      <c r="X300">
        <v>110.83228832871325</v>
      </c>
      <c r="Y300" s="13">
        <f t="shared" si="75"/>
        <v>6.6844378900854373E-4</v>
      </c>
      <c r="Z300" s="13">
        <f>X300/MAX($X$13:X300)-1</f>
        <v>-6.2437745200316641E-4</v>
      </c>
      <c r="AB300" s="11">
        <v>42947.385416666664</v>
      </c>
      <c r="AC300" s="23">
        <f t="shared" si="76"/>
        <v>-4.5113098213970249E-3</v>
      </c>
      <c r="AD300" s="6">
        <f t="shared" si="77"/>
        <v>61437.636420318042</v>
      </c>
      <c r="AE300" s="23">
        <f t="shared" si="78"/>
        <v>-9.8553206138614069E-3</v>
      </c>
      <c r="AF300" s="6">
        <f t="shared" si="79"/>
        <v>0</v>
      </c>
      <c r="AG300" s="23">
        <f t="shared" si="80"/>
        <v>6.6844378900854373E-4</v>
      </c>
      <c r="AH300" s="6">
        <f t="shared" si="81"/>
        <v>0</v>
      </c>
      <c r="AI300" s="24">
        <f t="shared" si="72"/>
        <v>61437.636420318042</v>
      </c>
      <c r="AJ300" s="13">
        <f>AI300/MAX(AI$13:$AI300)-1</f>
        <v>-6.2878779693981146E-3</v>
      </c>
      <c r="AK300" s="13">
        <f t="shared" si="82"/>
        <v>-4.5113098213970249E-3</v>
      </c>
    </row>
    <row r="301" spans="1:37" x14ac:dyDescent="0.3">
      <c r="A301" s="22">
        <f t="shared" si="83"/>
        <v>40833</v>
      </c>
      <c r="B301" s="6">
        <v>959350.82338379929</v>
      </c>
      <c r="C301" s="23">
        <f t="shared" si="68"/>
        <v>-2.6865352669876996E-3</v>
      </c>
      <c r="D301" s="23">
        <f>B301/MAX($B$13:B301)-1</f>
        <v>-4.8869681881049676E-3</v>
      </c>
      <c r="F301" s="11">
        <v>42942</v>
      </c>
      <c r="G301" s="6">
        <f t="shared" si="69"/>
        <v>2611589.4264153163</v>
      </c>
      <c r="H301" s="23">
        <f t="shared" si="70"/>
        <v>1.1224495485779196E-2</v>
      </c>
      <c r="I301" s="23">
        <f>G301/MAX($G$13:G301)-1</f>
        <v>0</v>
      </c>
      <c r="L301" s="22">
        <f t="shared" si="84"/>
        <v>40833</v>
      </c>
      <c r="M301" s="10">
        <v>13465511.311684379</v>
      </c>
      <c r="N301" s="23">
        <f t="shared" si="73"/>
        <v>9.6842409792463613E-5</v>
      </c>
      <c r="O301" s="23">
        <f>M301/MAX(M$13:$M301)-1</f>
        <v>0</v>
      </c>
      <c r="Q301" s="11">
        <v>42942</v>
      </c>
      <c r="R301" s="6">
        <f t="shared" si="71"/>
        <v>69133746.08744508</v>
      </c>
      <c r="S301" s="23">
        <f t="shared" si="74"/>
        <v>1.5011021053201956E-2</v>
      </c>
      <c r="T301" s="23">
        <f>R301/MAX($R$13:R301)-1</f>
        <v>0</v>
      </c>
      <c r="W301" s="11">
        <v>42948.385416666664</v>
      </c>
      <c r="X301">
        <v>110.84498934654017</v>
      </c>
      <c r="Y301" s="13">
        <f t="shared" si="75"/>
        <v>1.1459673005442816E-4</v>
      </c>
      <c r="Z301" s="13">
        <f>X301/MAX($X$13:X301)-1</f>
        <v>-5.0985227356303842E-4</v>
      </c>
      <c r="AB301" s="11">
        <v>42948.385416666664</v>
      </c>
      <c r="AC301" s="23">
        <f t="shared" si="76"/>
        <v>4.3742979405732019E-3</v>
      </c>
      <c r="AD301" s="6">
        <f t="shared" si="77"/>
        <v>61706.382946785125</v>
      </c>
      <c r="AE301" s="23">
        <f t="shared" si="78"/>
        <v>-2.5681761057404495E-3</v>
      </c>
      <c r="AF301" s="6">
        <f t="shared" si="79"/>
        <v>0</v>
      </c>
      <c r="AG301" s="23">
        <f t="shared" si="80"/>
        <v>1.1459673005442816E-4</v>
      </c>
      <c r="AH301" s="6">
        <f t="shared" si="81"/>
        <v>0</v>
      </c>
      <c r="AI301" s="24">
        <f t="shared" si="72"/>
        <v>61706.382946785125</v>
      </c>
      <c r="AJ301" s="13">
        <f>AI301/MAX(AI$13:$AI301)-1</f>
        <v>-1.9410850804769675E-3</v>
      </c>
      <c r="AK301" s="13">
        <f t="shared" si="82"/>
        <v>4.3742979405732019E-3</v>
      </c>
    </row>
    <row r="302" spans="1:37" x14ac:dyDescent="0.3">
      <c r="A302" s="22">
        <f t="shared" si="83"/>
        <v>40834</v>
      </c>
      <c r="B302" s="6">
        <v>962355.63367217069</v>
      </c>
      <c r="C302" s="23">
        <f t="shared" si="68"/>
        <v>3.1321287428232036E-3</v>
      </c>
      <c r="D302" s="23">
        <f>B302/MAX($B$13:B302)-1</f>
        <v>-1.7701460588090967E-3</v>
      </c>
      <c r="F302" s="11">
        <v>42943</v>
      </c>
      <c r="G302" s="6">
        <f t="shared" si="69"/>
        <v>2606928.7339972104</v>
      </c>
      <c r="H302" s="23">
        <f t="shared" si="70"/>
        <v>-1.7846191177544046E-3</v>
      </c>
      <c r="I302" s="23">
        <f>G302/MAX($G$13:G302)-1</f>
        <v>-1.7846191177544046E-3</v>
      </c>
      <c r="L302" s="22">
        <f t="shared" si="84"/>
        <v>40834</v>
      </c>
      <c r="M302" s="10">
        <v>13412362.241176818</v>
      </c>
      <c r="N302" s="23">
        <f t="shared" si="73"/>
        <v>-3.9470517886270873E-3</v>
      </c>
      <c r="O302" s="23">
        <f>M302/MAX(M$13:$M302)-1</f>
        <v>-3.9470517886270873E-3</v>
      </c>
      <c r="Q302" s="11">
        <v>42943</v>
      </c>
      <c r="R302" s="6">
        <f t="shared" si="71"/>
        <v>69536386.922499046</v>
      </c>
      <c r="S302" s="23">
        <f t="shared" si="74"/>
        <v>5.8240853105901991E-3</v>
      </c>
      <c r="T302" s="23">
        <f>R302/MAX($R$13:R302)-1</f>
        <v>0</v>
      </c>
      <c r="W302" s="11">
        <v>42949.385416666664</v>
      </c>
      <c r="X302">
        <v>111.02781925494683</v>
      </c>
      <c r="Y302" s="13">
        <f t="shared" si="75"/>
        <v>1.6494196939751404E-3</v>
      </c>
      <c r="Z302" s="13">
        <f>X302/MAX($X$13:X302)-1</f>
        <v>0</v>
      </c>
      <c r="AB302" s="11">
        <v>42949.385416666664</v>
      </c>
      <c r="AC302" s="23">
        <f t="shared" si="76"/>
        <v>2.7845027834885183E-3</v>
      </c>
      <c r="AD302" s="6">
        <f t="shared" si="77"/>
        <v>61878.204541859457</v>
      </c>
      <c r="AE302" s="23">
        <f t="shared" si="78"/>
        <v>-3.0654077594960416E-4</v>
      </c>
      <c r="AF302" s="6">
        <f t="shared" si="79"/>
        <v>0</v>
      </c>
      <c r="AG302" s="23">
        <f t="shared" si="80"/>
        <v>1.6494196939751404E-3</v>
      </c>
      <c r="AH302" s="6">
        <f t="shared" si="81"/>
        <v>0</v>
      </c>
      <c r="AI302" s="24">
        <f t="shared" si="72"/>
        <v>61878.204541859457</v>
      </c>
      <c r="AJ302" s="13">
        <f>AI302/MAX(AI$13:$AI302)-1</f>
        <v>0</v>
      </c>
      <c r="AK302" s="13">
        <f t="shared" si="82"/>
        <v>2.7845027834885183E-3</v>
      </c>
    </row>
    <row r="303" spans="1:37" x14ac:dyDescent="0.3">
      <c r="A303" s="22">
        <f t="shared" si="83"/>
        <v>40835</v>
      </c>
      <c r="B303" s="6">
        <v>972957.61897755484</v>
      </c>
      <c r="C303" s="23">
        <f t="shared" si="68"/>
        <v>1.1016702073981754E-2</v>
      </c>
      <c r="D303" s="23">
        <f>B303/MAX($B$13:B303)-1</f>
        <v>0</v>
      </c>
      <c r="F303" s="11">
        <v>42944</v>
      </c>
      <c r="G303" s="6">
        <f t="shared" si="69"/>
        <v>2606928.7339972104</v>
      </c>
      <c r="H303" s="23">
        <f t="shared" si="70"/>
        <v>0</v>
      </c>
      <c r="I303" s="23">
        <f>G303/MAX($G$13:G303)-1</f>
        <v>-1.7846191177544046E-3</v>
      </c>
      <c r="L303" s="22">
        <f t="shared" si="84"/>
        <v>40835</v>
      </c>
      <c r="M303" s="10">
        <v>13396711.761496391</v>
      </c>
      <c r="N303" s="23">
        <f t="shared" si="73"/>
        <v>-1.1668697429285668E-3</v>
      </c>
      <c r="O303" s="23">
        <f>M303/MAX(M$13:$M303)-1</f>
        <v>-5.1093158362496283E-3</v>
      </c>
      <c r="Q303" s="11">
        <v>42944</v>
      </c>
      <c r="R303" s="6">
        <f t="shared" si="71"/>
        <v>70030144.323793828</v>
      </c>
      <c r="S303" s="23">
        <f t="shared" si="74"/>
        <v>7.1007054456984076E-3</v>
      </c>
      <c r="T303" s="23">
        <f>R303/MAX($R$13:R303)-1</f>
        <v>0</v>
      </c>
      <c r="W303" s="11">
        <v>42950.385416666664</v>
      </c>
      <c r="X303">
        <v>111.29056200762739</v>
      </c>
      <c r="Y303" s="13">
        <f t="shared" si="75"/>
        <v>2.3664587347900223E-3</v>
      </c>
      <c r="Z303" s="13">
        <f>X303/MAX($X$13:X303)-1</f>
        <v>0</v>
      </c>
      <c r="AB303" s="11">
        <v>42950.385416666664</v>
      </c>
      <c r="AC303" s="23">
        <f t="shared" si="76"/>
        <v>4.4225592101576616E-4</v>
      </c>
      <c r="AD303" s="6">
        <f t="shared" si="77"/>
        <v>61905.570544199916</v>
      </c>
      <c r="AE303" s="23">
        <f t="shared" si="78"/>
        <v>1.8421738628895179E-2</v>
      </c>
      <c r="AF303" s="6">
        <f t="shared" si="79"/>
        <v>0</v>
      </c>
      <c r="AG303" s="23">
        <f t="shared" si="80"/>
        <v>2.3664587347900223E-3</v>
      </c>
      <c r="AH303" s="6">
        <f t="shared" si="81"/>
        <v>0</v>
      </c>
      <c r="AI303" s="24">
        <f t="shared" si="72"/>
        <v>61905.570544199916</v>
      </c>
      <c r="AJ303" s="13">
        <f>AI303/MAX(AI$13:$AI303)-1</f>
        <v>0</v>
      </c>
      <c r="AK303" s="13">
        <f t="shared" si="82"/>
        <v>4.4225592101576616E-4</v>
      </c>
    </row>
    <row r="304" spans="1:37" x14ac:dyDescent="0.3">
      <c r="A304" s="22">
        <f t="shared" si="83"/>
        <v>40836</v>
      </c>
      <c r="B304" s="6">
        <v>967485.43346730631</v>
      </c>
      <c r="C304" s="23">
        <f t="shared" si="68"/>
        <v>-5.6242794172258748E-3</v>
      </c>
      <c r="D304" s="23">
        <f>B304/MAX($B$13:B304)-1</f>
        <v>-5.6242794172258748E-3</v>
      </c>
      <c r="F304" s="11">
        <v>42947</v>
      </c>
      <c r="G304" s="6">
        <f t="shared" si="69"/>
        <v>2595168.0707958466</v>
      </c>
      <c r="H304" s="23">
        <f t="shared" si="70"/>
        <v>-4.5113098213970249E-3</v>
      </c>
      <c r="I304" s="23">
        <f>G304/MAX($G$13:G304)-1</f>
        <v>-6.2878779693980036E-3</v>
      </c>
      <c r="L304" s="22">
        <f t="shared" si="84"/>
        <v>40836</v>
      </c>
      <c r="M304" s="10">
        <v>13214639.692340182</v>
      </c>
      <c r="N304" s="23">
        <f t="shared" si="73"/>
        <v>-1.3590802907285315E-2</v>
      </c>
      <c r="O304" s="23">
        <f>M304/MAX(M$13:$M304)-1</f>
        <v>-1.8630679039013498E-2</v>
      </c>
      <c r="Q304" s="11">
        <v>42947</v>
      </c>
      <c r="R304" s="6">
        <f t="shared" si="71"/>
        <v>69339974.798847854</v>
      </c>
      <c r="S304" s="23">
        <f t="shared" si="74"/>
        <v>-9.8553206138614069E-3</v>
      </c>
      <c r="T304" s="23">
        <f>R304/MAX($R$13:R304)-1</f>
        <v>-9.8553206138614069E-3</v>
      </c>
      <c r="W304" s="11">
        <v>42951.385416666664</v>
      </c>
      <c r="X304">
        <v>111.09268280357003</v>
      </c>
      <c r="Y304" s="13">
        <f t="shared" si="75"/>
        <v>-1.7780411967350807E-3</v>
      </c>
      <c r="Z304" s="13">
        <f>X304/MAX($X$13:X304)-1</f>
        <v>-1.7780411967350807E-3</v>
      </c>
      <c r="AB304" s="11">
        <v>42951.385416666664</v>
      </c>
      <c r="AC304" s="23">
        <f t="shared" si="76"/>
        <v>1.0540752489873739E-4</v>
      </c>
      <c r="AD304" s="6">
        <f t="shared" si="77"/>
        <v>61912.095857168424</v>
      </c>
      <c r="AE304" s="23">
        <f t="shared" si="78"/>
        <v>-3.1345229768097171E-3</v>
      </c>
      <c r="AF304" s="6">
        <f t="shared" si="79"/>
        <v>0</v>
      </c>
      <c r="AG304" s="23">
        <f t="shared" si="80"/>
        <v>-1.7780411967350807E-3</v>
      </c>
      <c r="AH304" s="6">
        <f t="shared" si="81"/>
        <v>0</v>
      </c>
      <c r="AI304" s="24">
        <f t="shared" si="72"/>
        <v>61912.095857168424</v>
      </c>
      <c r="AJ304" s="13">
        <f>AI304/MAX(AI$13:$AI304)-1</f>
        <v>0</v>
      </c>
      <c r="AK304" s="13">
        <f t="shared" si="82"/>
        <v>1.0540752489873739E-4</v>
      </c>
    </row>
    <row r="305" spans="1:37" x14ac:dyDescent="0.3">
      <c r="A305" s="22">
        <f t="shared" si="83"/>
        <v>40837</v>
      </c>
      <c r="B305" s="6">
        <v>972730.59691020823</v>
      </c>
      <c r="C305" s="23">
        <f t="shared" si="68"/>
        <v>5.4214391880857971E-3</v>
      </c>
      <c r="D305" s="23">
        <f>B305/MAX($B$13:B305)-1</f>
        <v>-2.3333191797725306E-4</v>
      </c>
      <c r="F305" s="11">
        <v>42948</v>
      </c>
      <c r="G305" s="6">
        <f t="shared" si="69"/>
        <v>2606520.1091433703</v>
      </c>
      <c r="H305" s="23">
        <f t="shared" si="70"/>
        <v>4.3742979405732019E-3</v>
      </c>
      <c r="I305" s="23">
        <f>G305/MAX($G$13:G305)-1</f>
        <v>-1.9410850804768565E-3</v>
      </c>
      <c r="L305" s="22">
        <f t="shared" si="84"/>
        <v>40837</v>
      </c>
      <c r="M305" s="10">
        <v>13340113.653751174</v>
      </c>
      <c r="N305" s="23">
        <f t="shared" si="73"/>
        <v>9.4950724599569547E-3</v>
      </c>
      <c r="O305" s="23">
        <f>M305/MAX(M$13:$M305)-1</f>
        <v>-9.3125062265102532E-3</v>
      </c>
      <c r="Q305" s="11">
        <v>42948</v>
      </c>
      <c r="R305" s="6">
        <f t="shared" si="71"/>
        <v>69161897.532396808</v>
      </c>
      <c r="S305" s="23">
        <f t="shared" si="74"/>
        <v>-2.5681761057404495E-3</v>
      </c>
      <c r="T305" s="23">
        <f>R305/MAX($R$13:R305)-1</f>
        <v>-1.2398186520686916E-2</v>
      </c>
      <c r="W305" s="11">
        <v>42954.385416666664</v>
      </c>
      <c r="X305">
        <v>111.09913294996807</v>
      </c>
      <c r="Y305" s="13">
        <f t="shared" si="75"/>
        <v>5.8060947267346563E-5</v>
      </c>
      <c r="Z305" s="13">
        <f>X305/MAX($X$13:X305)-1</f>
        <v>-1.7200834842239221E-3</v>
      </c>
      <c r="AB305" s="11">
        <v>42954.385416666664</v>
      </c>
      <c r="AC305" s="23">
        <f t="shared" si="76"/>
        <v>-1.9497375442788512E-3</v>
      </c>
      <c r="AD305" s="6">
        <f t="shared" si="77"/>
        <v>61791.38351943071</v>
      </c>
      <c r="AE305" s="23">
        <f t="shared" si="78"/>
        <v>-3.8561429194894359E-5</v>
      </c>
      <c r="AF305" s="6">
        <f t="shared" si="79"/>
        <v>0</v>
      </c>
      <c r="AG305" s="23">
        <f t="shared" si="80"/>
        <v>5.8060947267346563E-5</v>
      </c>
      <c r="AH305" s="6">
        <f t="shared" si="81"/>
        <v>0</v>
      </c>
      <c r="AI305" s="24">
        <f t="shared" si="72"/>
        <v>61791.38351943071</v>
      </c>
      <c r="AJ305" s="13">
        <f>AI305/MAX(AI$13:$AI305)-1</f>
        <v>-1.9497375442788512E-3</v>
      </c>
      <c r="AK305" s="13">
        <f t="shared" si="82"/>
        <v>-1.9497375442788512E-3</v>
      </c>
    </row>
    <row r="306" spans="1:37" x14ac:dyDescent="0.3">
      <c r="A306" s="22">
        <f t="shared" si="83"/>
        <v>40838</v>
      </c>
      <c r="B306" s="6">
        <v>972730.59691020823</v>
      </c>
      <c r="C306" s="23">
        <f t="shared" si="68"/>
        <v>0</v>
      </c>
      <c r="D306" s="23">
        <f>B306/MAX($B$13:B306)-1</f>
        <v>-2.3333191797725306E-4</v>
      </c>
      <c r="F306" s="11">
        <v>42949</v>
      </c>
      <c r="G306" s="6">
        <f t="shared" si="69"/>
        <v>2613777.9716424989</v>
      </c>
      <c r="H306" s="23">
        <f t="shared" si="70"/>
        <v>2.7845027834885183E-3</v>
      </c>
      <c r="I306" s="23">
        <f>G306/MAX($G$13:G306)-1</f>
        <v>0</v>
      </c>
      <c r="L306" s="22">
        <f t="shared" si="84"/>
        <v>40838</v>
      </c>
      <c r="M306" s="10">
        <v>13340113.653751174</v>
      </c>
      <c r="N306" s="23">
        <f t="shared" si="73"/>
        <v>0</v>
      </c>
      <c r="O306" s="23">
        <f>M306/MAX(M$13:$M306)-1</f>
        <v>-9.3125062265102532E-3</v>
      </c>
      <c r="Q306" s="11">
        <v>42949</v>
      </c>
      <c r="R306" s="6">
        <f t="shared" si="71"/>
        <v>69140696.590661079</v>
      </c>
      <c r="S306" s="23">
        <f t="shared" si="74"/>
        <v>-3.0654077594960416E-4</v>
      </c>
      <c r="T306" s="23">
        <f>R306/MAX($R$13:R306)-1</f>
        <v>-1.2700926746920138E-2</v>
      </c>
      <c r="W306" s="11">
        <v>42955.385416666664</v>
      </c>
      <c r="X306">
        <v>111.13941664340872</v>
      </c>
      <c r="Y306" s="13">
        <f t="shared" si="75"/>
        <v>3.6259232967017496E-4</v>
      </c>
      <c r="Z306" s="13">
        <f>X306/MAX($X$13:X306)-1</f>
        <v>-1.3581148436315749E-3</v>
      </c>
      <c r="AB306" s="11">
        <v>42955.385416666664</v>
      </c>
      <c r="AC306" s="23">
        <f t="shared" si="76"/>
        <v>1.075936798776489E-3</v>
      </c>
      <c r="AD306" s="6">
        <f t="shared" si="77"/>
        <v>61857.867142806579</v>
      </c>
      <c r="AE306" s="23">
        <f t="shared" si="78"/>
        <v>-3.6800970566753799E-3</v>
      </c>
      <c r="AF306" s="6">
        <f t="shared" si="79"/>
        <v>0</v>
      </c>
      <c r="AG306" s="23">
        <f t="shared" si="80"/>
        <v>3.6259232967017496E-4</v>
      </c>
      <c r="AH306" s="6">
        <f t="shared" si="81"/>
        <v>0</v>
      </c>
      <c r="AI306" s="24">
        <f t="shared" si="72"/>
        <v>61857.867142806579</v>
      </c>
      <c r="AJ306" s="13">
        <f>AI306/MAX(AI$13:$AI306)-1</f>
        <v>-8.7589853987424249E-4</v>
      </c>
      <c r="AK306" s="13">
        <f t="shared" si="82"/>
        <v>1.075936798776489E-3</v>
      </c>
    </row>
    <row r="307" spans="1:37" x14ac:dyDescent="0.3">
      <c r="A307" s="22">
        <f t="shared" si="83"/>
        <v>40839</v>
      </c>
      <c r="B307" s="6">
        <v>972730.59691020823</v>
      </c>
      <c r="C307" s="23">
        <f t="shared" si="68"/>
        <v>0</v>
      </c>
      <c r="D307" s="23">
        <f>B307/MAX($B$13:B307)-1</f>
        <v>-2.3333191797725306E-4</v>
      </c>
      <c r="F307" s="11">
        <v>42950</v>
      </c>
      <c r="G307" s="6">
        <f t="shared" si="69"/>
        <v>2614933.9304266786</v>
      </c>
      <c r="H307" s="23">
        <f t="shared" si="70"/>
        <v>4.4225592101576616E-4</v>
      </c>
      <c r="I307" s="23">
        <f>G307/MAX($G$13:G307)-1</f>
        <v>0</v>
      </c>
      <c r="L307" s="22">
        <f t="shared" si="84"/>
        <v>40839</v>
      </c>
      <c r="M307" s="10">
        <v>13340113.653751174</v>
      </c>
      <c r="N307" s="23">
        <f t="shared" si="73"/>
        <v>0</v>
      </c>
      <c r="O307" s="23">
        <f>M307/MAX(M$13:$M307)-1</f>
        <v>-9.3125062265102532E-3</v>
      </c>
      <c r="Q307" s="11">
        <v>42950</v>
      </c>
      <c r="R307" s="6">
        <f t="shared" si="71"/>
        <v>70414388.431873977</v>
      </c>
      <c r="S307" s="23">
        <f t="shared" si="74"/>
        <v>1.8421738628895179E-2</v>
      </c>
      <c r="T307" s="23">
        <f>R307/MAX($R$13:R307)-1</f>
        <v>0</v>
      </c>
      <c r="W307" s="11">
        <v>42956.385416666664</v>
      </c>
      <c r="X307">
        <v>111.07986847190989</v>
      </c>
      <c r="Y307" s="13">
        <f t="shared" si="75"/>
        <v>-5.357970493032882E-4</v>
      </c>
      <c r="Z307" s="13">
        <f>X307/MAX($X$13:X307)-1</f>
        <v>-1.8931842190090808E-3</v>
      </c>
      <c r="AB307" s="11">
        <v>42956.385416666664</v>
      </c>
      <c r="AC307" s="23">
        <f t="shared" si="76"/>
        <v>-3.4317243880854775E-4</v>
      </c>
      <c r="AD307" s="6">
        <f t="shared" si="77"/>
        <v>61836.639227679691</v>
      </c>
      <c r="AE307" s="23">
        <f t="shared" si="78"/>
        <v>-4.0064597963559434E-3</v>
      </c>
      <c r="AF307" s="6">
        <f t="shared" si="79"/>
        <v>0</v>
      </c>
      <c r="AG307" s="23">
        <f t="shared" si="80"/>
        <v>-5.357970493032882E-4</v>
      </c>
      <c r="AH307" s="6">
        <f t="shared" si="81"/>
        <v>0</v>
      </c>
      <c r="AI307" s="24">
        <f t="shared" si="72"/>
        <v>61836.639227679691</v>
      </c>
      <c r="AJ307" s="13">
        <f>AI307/MAX(AI$13:$AI307)-1</f>
        <v>-1.2187703944446238E-3</v>
      </c>
      <c r="AK307" s="13">
        <f t="shared" si="82"/>
        <v>-3.4317243880843673E-4</v>
      </c>
    </row>
    <row r="308" spans="1:37" x14ac:dyDescent="0.3">
      <c r="A308" s="22">
        <f t="shared" si="83"/>
        <v>40840</v>
      </c>
      <c r="B308" s="6">
        <v>965757.24973541824</v>
      </c>
      <c r="C308" s="23">
        <f t="shared" si="68"/>
        <v>-7.1688370828882908E-3</v>
      </c>
      <c r="D308" s="23">
        <f>B308/MAX($B$13:B308)-1</f>
        <v>-7.4004962823593923E-3</v>
      </c>
      <c r="F308" s="11">
        <v>42951</v>
      </c>
      <c r="G308" s="6">
        <f t="shared" si="69"/>
        <v>2615209.5641400586</v>
      </c>
      <c r="H308" s="23">
        <f t="shared" si="70"/>
        <v>1.0540752489873739E-4</v>
      </c>
      <c r="I308" s="23">
        <f>G308/MAX($G$13:G308)-1</f>
        <v>0</v>
      </c>
      <c r="L308" s="22">
        <f t="shared" si="84"/>
        <v>40840</v>
      </c>
      <c r="M308" s="10">
        <v>13428229.228888359</v>
      </c>
      <c r="N308" s="23">
        <f t="shared" si="73"/>
        <v>6.6053091768381034E-3</v>
      </c>
      <c r="O308" s="23">
        <f>M308/MAX(M$13:$M308)-1</f>
        <v>-2.7687090325095864E-3</v>
      </c>
      <c r="Q308" s="11">
        <v>42951</v>
      </c>
      <c r="R308" s="6">
        <f t="shared" si="71"/>
        <v>70193672.913436264</v>
      </c>
      <c r="S308" s="23">
        <f t="shared" si="74"/>
        <v>-3.1345229768097171E-3</v>
      </c>
      <c r="T308" s="23">
        <f>R308/MAX($R$13:R308)-1</f>
        <v>-3.1345229768097171E-3</v>
      </c>
      <c r="W308" s="11">
        <v>42957.385416666664</v>
      </c>
      <c r="X308">
        <v>111.24012057706167</v>
      </c>
      <c r="Y308" s="13">
        <f t="shared" si="75"/>
        <v>1.4426746030249404E-3</v>
      </c>
      <c r="Z308" s="13">
        <f>X308/MAX($X$13:X308)-1</f>
        <v>-4.532408647757169E-4</v>
      </c>
      <c r="AB308" s="11">
        <v>42957.385416666664</v>
      </c>
      <c r="AC308" s="23">
        <f t="shared" si="76"/>
        <v>-2.6523172025926245E-3</v>
      </c>
      <c r="AD308" s="6">
        <f t="shared" si="77"/>
        <v>61672.6288457056</v>
      </c>
      <c r="AE308" s="23">
        <f t="shared" si="78"/>
        <v>5.5954092014971479E-3</v>
      </c>
      <c r="AF308" s="6">
        <f t="shared" si="79"/>
        <v>0</v>
      </c>
      <c r="AG308" s="23">
        <f t="shared" si="80"/>
        <v>1.4426746030249404E-3</v>
      </c>
      <c r="AH308" s="6">
        <f t="shared" si="81"/>
        <v>0</v>
      </c>
      <c r="AI308" s="24">
        <f t="shared" si="72"/>
        <v>61672.6288457056</v>
      </c>
      <c r="AJ308" s="13">
        <f>AI308/MAX(AI$13:$AI308)-1</f>
        <v>-3.8678550313541171E-3</v>
      </c>
      <c r="AK308" s="13">
        <f t="shared" si="82"/>
        <v>-2.6523172025926245E-3</v>
      </c>
    </row>
    <row r="309" spans="1:37" x14ac:dyDescent="0.3">
      <c r="A309" s="22">
        <f t="shared" si="83"/>
        <v>40841</v>
      </c>
      <c r="B309" s="6">
        <v>967271.68815953541</v>
      </c>
      <c r="C309" s="23">
        <f t="shared" si="68"/>
        <v>1.5681357033892063E-3</v>
      </c>
      <c r="D309" s="23">
        <f>B309/MAX($B$13:B309)-1</f>
        <v>-5.8439655614132002E-3</v>
      </c>
      <c r="F309" s="11">
        <v>42954</v>
      </c>
      <c r="G309" s="6">
        <f t="shared" si="69"/>
        <v>2610110.5918666977</v>
      </c>
      <c r="H309" s="23">
        <f t="shared" si="70"/>
        <v>-1.9497375442788512E-3</v>
      </c>
      <c r="I309" s="23">
        <f>G309/MAX($G$13:G309)-1</f>
        <v>-1.9497375442788512E-3</v>
      </c>
      <c r="L309" s="22">
        <f t="shared" si="84"/>
        <v>40841</v>
      </c>
      <c r="M309" s="10">
        <v>13496411.83503242</v>
      </c>
      <c r="N309" s="23">
        <f t="shared" si="73"/>
        <v>5.0775575082810942E-3</v>
      </c>
      <c r="O309" s="23">
        <f>M309/MAX(M$13:$M309)-1</f>
        <v>0</v>
      </c>
      <c r="Q309" s="11">
        <v>42954</v>
      </c>
      <c r="R309" s="6">
        <f t="shared" si="71"/>
        <v>70190966.145088285</v>
      </c>
      <c r="S309" s="23">
        <f t="shared" si="74"/>
        <v>-3.8561429194894359E-5</v>
      </c>
      <c r="T309" s="23">
        <f>R309/MAX($R$13:R309)-1</f>
        <v>-3.172963534318729E-3</v>
      </c>
      <c r="W309" s="11">
        <v>42958.385416666664</v>
      </c>
      <c r="X309">
        <v>111.24292670071264</v>
      </c>
      <c r="Y309" s="13">
        <f t="shared" si="75"/>
        <v>2.5225823528485236E-5</v>
      </c>
      <c r="Z309" s="13">
        <f>X309/MAX($X$13:X309)-1</f>
        <v>-4.2802647462125698E-4</v>
      </c>
      <c r="AB309" s="11">
        <v>42958.385416666664</v>
      </c>
      <c r="AC309" s="23">
        <f t="shared" si="76"/>
        <v>3.4817992370992368E-3</v>
      </c>
      <c r="AD309" s="6">
        <f t="shared" si="77"/>
        <v>61887.36055777048</v>
      </c>
      <c r="AE309" s="23">
        <f t="shared" si="78"/>
        <v>-2.4975601237048339E-3</v>
      </c>
      <c r="AF309" s="6">
        <f t="shared" si="79"/>
        <v>0</v>
      </c>
      <c r="AG309" s="23">
        <f t="shared" si="80"/>
        <v>2.5225823528485236E-5</v>
      </c>
      <c r="AH309" s="6">
        <f t="shared" si="81"/>
        <v>0</v>
      </c>
      <c r="AI309" s="24">
        <f t="shared" si="72"/>
        <v>61887.36055777048</v>
      </c>
      <c r="AJ309" s="13">
        <f>AI309/MAX(AI$13:$AI309)-1</f>
        <v>-3.9952288895228616E-4</v>
      </c>
      <c r="AK309" s="13">
        <f t="shared" si="82"/>
        <v>3.4817992370992368E-3</v>
      </c>
    </row>
    <row r="310" spans="1:37" x14ac:dyDescent="0.3">
      <c r="A310" s="22">
        <f t="shared" si="83"/>
        <v>40842</v>
      </c>
      <c r="B310" s="6">
        <v>967271.68815953541</v>
      </c>
      <c r="C310" s="23">
        <f t="shared" si="68"/>
        <v>0</v>
      </c>
      <c r="D310" s="23">
        <f>B310/MAX($B$13:B310)-1</f>
        <v>-5.8439655614132002E-3</v>
      </c>
      <c r="F310" s="11">
        <v>42955</v>
      </c>
      <c r="G310" s="6">
        <f t="shared" si="69"/>
        <v>2612918.9059013636</v>
      </c>
      <c r="H310" s="23">
        <f t="shared" si="70"/>
        <v>1.075936798776489E-3</v>
      </c>
      <c r="I310" s="23">
        <f>G310/MAX($G$13:G310)-1</f>
        <v>-8.7589853987413147E-4</v>
      </c>
      <c r="L310" s="22">
        <f t="shared" si="84"/>
        <v>40842</v>
      </c>
      <c r="M310" s="10">
        <v>13496411.835032417</v>
      </c>
      <c r="N310" s="23">
        <f t="shared" si="73"/>
        <v>0</v>
      </c>
      <c r="O310" s="23">
        <f>M310/MAX(M$13:$M310)-1</f>
        <v>0</v>
      </c>
      <c r="Q310" s="11">
        <v>42955</v>
      </c>
      <c r="R310" s="6">
        <f t="shared" si="71"/>
        <v>69932656.577172548</v>
      </c>
      <c r="S310" s="23">
        <f t="shared" si="74"/>
        <v>-3.6800970566753799E-3</v>
      </c>
      <c r="T310" s="23">
        <f>R310/MAX($R$13:R310)-1</f>
        <v>-6.8413837772305364E-3</v>
      </c>
      <c r="W310" s="11">
        <v>42961.385416666664</v>
      </c>
      <c r="X310">
        <v>111.24278995757987</v>
      </c>
      <c r="Y310" s="13">
        <f t="shared" si="75"/>
        <v>-1.2292299099714299E-6</v>
      </c>
      <c r="Z310" s="13">
        <f>X310/MAX($X$13:X310)-1</f>
        <v>-4.2925517838821037E-4</v>
      </c>
      <c r="AB310" s="11">
        <v>42961.385416666664</v>
      </c>
      <c r="AC310" s="23">
        <f t="shared" si="76"/>
        <v>4.5446245667515317E-3</v>
      </c>
      <c r="AD310" s="6">
        <f t="shared" si="77"/>
        <v>62168.615376932736</v>
      </c>
      <c r="AE310" s="23">
        <f t="shared" si="78"/>
        <v>1.0407894646611071E-2</v>
      </c>
      <c r="AF310" s="6">
        <f t="shared" si="79"/>
        <v>0</v>
      </c>
      <c r="AG310" s="23">
        <f t="shared" si="80"/>
        <v>-1.2292299099714299E-6</v>
      </c>
      <c r="AH310" s="6">
        <f t="shared" si="81"/>
        <v>0</v>
      </c>
      <c r="AI310" s="24">
        <f t="shared" si="72"/>
        <v>62168.615376932736</v>
      </c>
      <c r="AJ310" s="13">
        <f>AI310/MAX(AI$13:$AI310)-1</f>
        <v>0</v>
      </c>
      <c r="AK310" s="13">
        <f t="shared" si="82"/>
        <v>4.5446245667515317E-3</v>
      </c>
    </row>
    <row r="311" spans="1:37" x14ac:dyDescent="0.3">
      <c r="A311" s="22">
        <f t="shared" si="83"/>
        <v>40843</v>
      </c>
      <c r="B311" s="6">
        <v>967271.68815953541</v>
      </c>
      <c r="C311" s="23">
        <f t="shared" si="68"/>
        <v>0</v>
      </c>
      <c r="D311" s="23">
        <f>B311/MAX($B$13:B311)-1</f>
        <v>-5.8439655614132002E-3</v>
      </c>
      <c r="F311" s="11">
        <v>42956</v>
      </c>
      <c r="G311" s="6">
        <f t="shared" si="69"/>
        <v>2612022.2241480164</v>
      </c>
      <c r="H311" s="23">
        <f t="shared" si="70"/>
        <v>-3.4317243880854775E-4</v>
      </c>
      <c r="I311" s="23">
        <f>G311/MAX($G$13:G311)-1</f>
        <v>-1.2187703944445127E-3</v>
      </c>
      <c r="L311" s="22">
        <f t="shared" si="84"/>
        <v>40843</v>
      </c>
      <c r="M311" s="10">
        <v>13496411.835032417</v>
      </c>
      <c r="N311" s="23">
        <f t="shared" si="73"/>
        <v>0</v>
      </c>
      <c r="O311" s="23">
        <f>M311/MAX(M$13:$M311)-1</f>
        <v>0</v>
      </c>
      <c r="Q311" s="11">
        <v>42956</v>
      </c>
      <c r="R311" s="6">
        <f t="shared" si="71"/>
        <v>69652474.20014374</v>
      </c>
      <c r="S311" s="23">
        <f t="shared" si="74"/>
        <v>-4.0064597963559434E-3</v>
      </c>
      <c r="T311" s="23">
        <f>R311/MAX($R$13:R311)-1</f>
        <v>-1.0820433844531463E-2</v>
      </c>
      <c r="W311" s="11">
        <v>42963.385416666664</v>
      </c>
      <c r="X311">
        <v>111.80370343541938</v>
      </c>
      <c r="Y311" s="13">
        <f t="shared" si="75"/>
        <v>5.0422456866947574E-3</v>
      </c>
      <c r="Z311" s="13">
        <f>X311/MAX($X$13:X311)-1</f>
        <v>0</v>
      </c>
      <c r="AB311" s="11">
        <v>42963.385416666664</v>
      </c>
      <c r="AC311" s="23">
        <f t="shared" si="76"/>
        <v>9.9993485305160945E-4</v>
      </c>
      <c r="AD311" s="6">
        <f t="shared" si="77"/>
        <v>62230.779942214089</v>
      </c>
      <c r="AE311" s="23">
        <f t="shared" si="78"/>
        <v>4.9029617289564342E-4</v>
      </c>
      <c r="AF311" s="6">
        <f t="shared" si="79"/>
        <v>0</v>
      </c>
      <c r="AG311" s="23">
        <f t="shared" si="80"/>
        <v>5.0422456866947574E-3</v>
      </c>
      <c r="AH311" s="6">
        <f t="shared" si="81"/>
        <v>0</v>
      </c>
      <c r="AI311" s="24">
        <f t="shared" si="72"/>
        <v>62230.779942214089</v>
      </c>
      <c r="AJ311" s="13">
        <f>AI311/MAX(AI$13:$AI311)-1</f>
        <v>0</v>
      </c>
      <c r="AK311" s="13">
        <f t="shared" si="82"/>
        <v>9.9993485305160945E-4</v>
      </c>
    </row>
    <row r="312" spans="1:37" x14ac:dyDescent="0.3">
      <c r="A312" s="22">
        <f t="shared" si="83"/>
        <v>40844</v>
      </c>
      <c r="B312" s="6">
        <v>967271.68815953541</v>
      </c>
      <c r="C312" s="23">
        <f t="shared" si="68"/>
        <v>0</v>
      </c>
      <c r="D312" s="23">
        <f>B312/MAX($B$13:B312)-1</f>
        <v>-5.8439655614132002E-3</v>
      </c>
      <c r="F312" s="11">
        <v>42957</v>
      </c>
      <c r="G312" s="6">
        <f t="shared" si="69"/>
        <v>2605094.3126693545</v>
      </c>
      <c r="H312" s="23">
        <f t="shared" si="70"/>
        <v>-2.6523172025926245E-3</v>
      </c>
      <c r="I312" s="23">
        <f>G312/MAX($G$13:G312)-1</f>
        <v>-3.8678550313538951E-3</v>
      </c>
      <c r="L312" s="22">
        <f t="shared" si="84"/>
        <v>40844</v>
      </c>
      <c r="M312" s="10">
        <v>13469459.550770758</v>
      </c>
      <c r="N312" s="23">
        <f t="shared" si="73"/>
        <v>-1.9969962825007181E-3</v>
      </c>
      <c r="O312" s="23">
        <f>M312/MAX(M$13:$M312)-1</f>
        <v>-1.9969962825010512E-3</v>
      </c>
      <c r="Q312" s="11">
        <v>42957</v>
      </c>
      <c r="R312" s="6">
        <f t="shared" si="71"/>
        <v>70042208.29519026</v>
      </c>
      <c r="S312" s="23">
        <f t="shared" si="74"/>
        <v>5.5954092014971479E-3</v>
      </c>
      <c r="T312" s="23">
        <f>R312/MAX($R$13:R312)-1</f>
        <v>-5.2855693981322949E-3</v>
      </c>
      <c r="W312" s="11">
        <v>42964.385416666664</v>
      </c>
      <c r="X312">
        <v>111.75822722341526</v>
      </c>
      <c r="Y312" s="13">
        <f t="shared" si="75"/>
        <v>-4.0675049758420734E-4</v>
      </c>
      <c r="Z312" s="13">
        <f>X312/MAX($X$13:X312)-1</f>
        <v>-4.0675049758420734E-4</v>
      </c>
      <c r="AB312" s="11">
        <v>42964.385416666664</v>
      </c>
      <c r="AC312" s="23">
        <f t="shared" si="76"/>
        <v>7.172041063330914E-3</v>
      </c>
      <c r="AD312" s="6">
        <f t="shared" si="77"/>
        <v>62677.101651362755</v>
      </c>
      <c r="AE312" s="23">
        <f t="shared" si="78"/>
        <v>-6.0020032265198919E-3</v>
      </c>
      <c r="AF312" s="6">
        <f t="shared" si="79"/>
        <v>0</v>
      </c>
      <c r="AG312" s="23">
        <f t="shared" si="80"/>
        <v>-4.0675049758420734E-4</v>
      </c>
      <c r="AH312" s="6">
        <f t="shared" si="81"/>
        <v>0</v>
      </c>
      <c r="AI312" s="24">
        <f t="shared" si="72"/>
        <v>62677.101651362755</v>
      </c>
      <c r="AJ312" s="13">
        <f>AI312/MAX(AI$13:$AI312)-1</f>
        <v>0</v>
      </c>
      <c r="AK312" s="13">
        <f t="shared" si="82"/>
        <v>7.172041063330914E-3</v>
      </c>
    </row>
    <row r="313" spans="1:37" x14ac:dyDescent="0.3">
      <c r="A313" s="22">
        <f t="shared" si="83"/>
        <v>40845</v>
      </c>
      <c r="B313" s="6">
        <v>967271.68815953541</v>
      </c>
      <c r="C313" s="23">
        <f t="shared" si="68"/>
        <v>0</v>
      </c>
      <c r="D313" s="23">
        <f>B313/MAX($B$13:B313)-1</f>
        <v>-5.8439655614132002E-3</v>
      </c>
      <c r="F313" s="11">
        <v>42958</v>
      </c>
      <c r="G313" s="6">
        <f t="shared" si="69"/>
        <v>2614164.7280597785</v>
      </c>
      <c r="H313" s="23">
        <f t="shared" si="70"/>
        <v>3.4817992370992368E-3</v>
      </c>
      <c r="I313" s="23">
        <f>G313/MAX($G$13:G313)-1</f>
        <v>-3.9952288895195309E-4</v>
      </c>
      <c r="L313" s="22">
        <f t="shared" si="84"/>
        <v>40845</v>
      </c>
      <c r="M313" s="10">
        <v>13469459.550770758</v>
      </c>
      <c r="N313" s="23">
        <f t="shared" si="73"/>
        <v>0</v>
      </c>
      <c r="O313" s="23">
        <f>M313/MAX(M$13:$M313)-1</f>
        <v>-1.9969962825010512E-3</v>
      </c>
      <c r="Q313" s="11">
        <v>42958</v>
      </c>
      <c r="R313" s="6">
        <f t="shared" si="71"/>
        <v>69867273.668775961</v>
      </c>
      <c r="S313" s="23">
        <f t="shared" si="74"/>
        <v>-2.4975601237048339E-3</v>
      </c>
      <c r="T313" s="23">
        <f>R313/MAX($R$13:R313)-1</f>
        <v>-7.7699284944774405E-3</v>
      </c>
      <c r="W313" s="11">
        <v>42965.385416666664</v>
      </c>
      <c r="X313">
        <v>111.67265987201824</v>
      </c>
      <c r="Y313" s="13">
        <f t="shared" si="75"/>
        <v>-7.656469999829385E-4</v>
      </c>
      <c r="Z313" s="13">
        <f>X313/MAX($X$13:X313)-1</f>
        <v>-1.1720860702689739E-3</v>
      </c>
      <c r="AB313" s="11">
        <v>42965.385416666664</v>
      </c>
      <c r="AC313" s="23">
        <f t="shared" si="76"/>
        <v>3.0018341277548988E-3</v>
      </c>
      <c r="AD313" s="6">
        <f t="shared" si="77"/>
        <v>62865.24791412858</v>
      </c>
      <c r="AE313" s="23">
        <f t="shared" si="78"/>
        <v>1.3336105817933763E-3</v>
      </c>
      <c r="AF313" s="6">
        <f t="shared" si="79"/>
        <v>0</v>
      </c>
      <c r="AG313" s="23">
        <f t="shared" si="80"/>
        <v>-7.656469999829385E-4</v>
      </c>
      <c r="AH313" s="6">
        <f t="shared" si="81"/>
        <v>0</v>
      </c>
      <c r="AI313" s="24">
        <f t="shared" si="72"/>
        <v>62865.24791412858</v>
      </c>
      <c r="AJ313" s="13">
        <f>AI313/MAX(AI$13:$AI313)-1</f>
        <v>0</v>
      </c>
      <c r="AK313" s="13">
        <f t="shared" si="82"/>
        <v>3.0018341277548988E-3</v>
      </c>
    </row>
    <row r="314" spans="1:37" x14ac:dyDescent="0.3">
      <c r="A314" s="22">
        <f t="shared" si="83"/>
        <v>40846</v>
      </c>
      <c r="B314" s="6">
        <v>967271.68815953541</v>
      </c>
      <c r="C314" s="23">
        <f t="shared" si="68"/>
        <v>0</v>
      </c>
      <c r="D314" s="23">
        <f>B314/MAX($B$13:B314)-1</f>
        <v>-5.8439655614132002E-3</v>
      </c>
      <c r="F314" s="11">
        <v>42961</v>
      </c>
      <c r="G314" s="6">
        <f t="shared" si="69"/>
        <v>2626045.1253044545</v>
      </c>
      <c r="H314" s="23">
        <f t="shared" si="70"/>
        <v>4.5446245667515317E-3</v>
      </c>
      <c r="I314" s="23">
        <f>G314/MAX($G$13:G314)-1</f>
        <v>0</v>
      </c>
      <c r="L314" s="22">
        <f t="shared" si="84"/>
        <v>40846</v>
      </c>
      <c r="M314" s="10">
        <v>13469459.550770758</v>
      </c>
      <c r="N314" s="23">
        <f t="shared" si="73"/>
        <v>0</v>
      </c>
      <c r="O314" s="23">
        <f>M314/MAX(M$13:$M314)-1</f>
        <v>-1.9969962825010512E-3</v>
      </c>
      <c r="Q314" s="11">
        <v>42961</v>
      </c>
      <c r="R314" s="6">
        <f t="shared" si="71"/>
        <v>70594444.892366529</v>
      </c>
      <c r="S314" s="23">
        <f t="shared" si="74"/>
        <v>1.0407894646611071E-2</v>
      </c>
      <c r="T314" s="23">
        <f>R314/MAX($R$13:R314)-1</f>
        <v>0</v>
      </c>
      <c r="W314" s="11">
        <v>42968.385416666664</v>
      </c>
      <c r="X314">
        <v>112.04974802890774</v>
      </c>
      <c r="Y314" s="13">
        <f t="shared" si="75"/>
        <v>3.3767276370211263E-3</v>
      </c>
      <c r="Z314" s="13">
        <f>X314/MAX($X$13:X314)-1</f>
        <v>0</v>
      </c>
      <c r="AB314" s="11">
        <v>42968.385416666664</v>
      </c>
      <c r="AC314" s="23">
        <f t="shared" si="76"/>
        <v>-9.1387991863356444E-4</v>
      </c>
      <c r="AD314" s="6">
        <f t="shared" si="77"/>
        <v>62807.79662647994</v>
      </c>
      <c r="AE314" s="23">
        <f t="shared" si="78"/>
        <v>5.1277919591390386E-3</v>
      </c>
      <c r="AF314" s="6">
        <f t="shared" si="79"/>
        <v>0</v>
      </c>
      <c r="AG314" s="23">
        <f t="shared" si="80"/>
        <v>3.3767276370211263E-3</v>
      </c>
      <c r="AH314" s="6">
        <f t="shared" si="81"/>
        <v>0</v>
      </c>
      <c r="AI314" s="24">
        <f t="shared" si="72"/>
        <v>62807.79662647994</v>
      </c>
      <c r="AJ314" s="13">
        <f>AI314/MAX(AI$13:$AI314)-1</f>
        <v>-9.1387991863356444E-4</v>
      </c>
      <c r="AK314" s="13">
        <f t="shared" si="82"/>
        <v>-9.1387991863356444E-4</v>
      </c>
    </row>
    <row r="315" spans="1:37" x14ac:dyDescent="0.3">
      <c r="A315" s="22">
        <f t="shared" si="83"/>
        <v>40847</v>
      </c>
      <c r="B315" s="6">
        <v>974749.51664343395</v>
      </c>
      <c r="C315" s="23">
        <f t="shared" si="68"/>
        <v>7.7308460233409537E-3</v>
      </c>
      <c r="D315" s="23">
        <f>B315/MAX($B$13:B315)-1</f>
        <v>0</v>
      </c>
      <c r="F315" s="11">
        <v>42963</v>
      </c>
      <c r="G315" s="6">
        <f t="shared" si="69"/>
        <v>2628670.9993509329</v>
      </c>
      <c r="H315" s="23">
        <f t="shared" si="70"/>
        <v>9.9993485305160945E-4</v>
      </c>
      <c r="I315" s="23">
        <f>G315/MAX($G$13:G315)-1</f>
        <v>0</v>
      </c>
      <c r="L315" s="22">
        <f t="shared" si="84"/>
        <v>40847</v>
      </c>
      <c r="M315" s="10">
        <v>13481231.878508966</v>
      </c>
      <c r="N315" s="23">
        <f t="shared" si="73"/>
        <v>8.7400149158445295E-4</v>
      </c>
      <c r="O315" s="23">
        <f>M315/MAX(M$13:$M315)-1</f>
        <v>-1.1247401686462766E-3</v>
      </c>
      <c r="Q315" s="11">
        <v>42963</v>
      </c>
      <c r="R315" s="6">
        <f t="shared" si="71"/>
        <v>70629057.078524947</v>
      </c>
      <c r="S315" s="23">
        <f t="shared" si="74"/>
        <v>4.9029617289564342E-4</v>
      </c>
      <c r="T315" s="23">
        <f>R315/MAX($R$13:R315)-1</f>
        <v>0</v>
      </c>
      <c r="W315" s="11">
        <v>42969.385416666664</v>
      </c>
      <c r="X315">
        <v>111.37264722144118</v>
      </c>
      <c r="Y315" s="13">
        <f t="shared" si="75"/>
        <v>-6.0428588138535799E-3</v>
      </c>
      <c r="Z315" s="13">
        <f>X315/MAX($X$13:X315)-1</f>
        <v>-6.0428588138535799E-3</v>
      </c>
      <c r="AB315" s="11">
        <v>42969.385416666664</v>
      </c>
      <c r="AC315" s="23">
        <f t="shared" si="76"/>
        <v>-2.8123658650568428E-3</v>
      </c>
      <c r="AD315" s="6">
        <f t="shared" si="77"/>
        <v>62631.158123188194</v>
      </c>
      <c r="AE315" s="23">
        <f t="shared" si="78"/>
        <v>2.3652015442092722E-3</v>
      </c>
      <c r="AF315" s="6">
        <f t="shared" si="79"/>
        <v>0</v>
      </c>
      <c r="AG315" s="23">
        <f t="shared" si="80"/>
        <v>-6.0428588138535799E-3</v>
      </c>
      <c r="AH315" s="6">
        <f t="shared" si="81"/>
        <v>0</v>
      </c>
      <c r="AI315" s="24">
        <f t="shared" si="72"/>
        <v>62631.158123188194</v>
      </c>
      <c r="AJ315" s="13">
        <f>AI315/MAX(AI$13:$AI315)-1</f>
        <v>-3.7236756190024423E-3</v>
      </c>
      <c r="AK315" s="13">
        <f t="shared" si="82"/>
        <v>-2.8123658650568428E-3</v>
      </c>
    </row>
    <row r="316" spans="1:37" x14ac:dyDescent="0.3">
      <c r="A316" s="22">
        <f t="shared" si="83"/>
        <v>40848</v>
      </c>
      <c r="B316" s="6">
        <v>962723.00942696445</v>
      </c>
      <c r="C316" s="23">
        <f t="shared" si="68"/>
        <v>-1.2338048915256694E-2</v>
      </c>
      <c r="D316" s="23">
        <f>B316/MAX($B$13:B316)-1</f>
        <v>-1.2338048915256694E-2</v>
      </c>
      <c r="F316" s="11">
        <v>42964</v>
      </c>
      <c r="G316" s="6">
        <f t="shared" si="69"/>
        <v>2647523.9357002648</v>
      </c>
      <c r="H316" s="23">
        <f t="shared" si="70"/>
        <v>7.172041063330914E-3</v>
      </c>
      <c r="I316" s="23">
        <f>G316/MAX($G$13:G316)-1</f>
        <v>0</v>
      </c>
      <c r="L316" s="22">
        <f t="shared" si="84"/>
        <v>40848</v>
      </c>
      <c r="M316" s="10">
        <v>13452852.024594756</v>
      </c>
      <c r="N316" s="23">
        <f t="shared" si="73"/>
        <v>-2.105138029667164E-3</v>
      </c>
      <c r="O316" s="23">
        <f>M316/MAX(M$13:$M316)-1</f>
        <v>-3.2275104650109077E-3</v>
      </c>
      <c r="Q316" s="11">
        <v>42964</v>
      </c>
      <c r="R316" s="6">
        <f t="shared" si="71"/>
        <v>70205141.250053585</v>
      </c>
      <c r="S316" s="23">
        <f t="shared" si="74"/>
        <v>-6.0020032265198919E-3</v>
      </c>
      <c r="T316" s="23">
        <f>R316/MAX($R$13:R316)-1</f>
        <v>-6.0020032265198919E-3</v>
      </c>
      <c r="W316" s="11">
        <v>42970.385416666664</v>
      </c>
      <c r="X316">
        <v>111.78899368798709</v>
      </c>
      <c r="Y316" s="13">
        <f t="shared" si="75"/>
        <v>3.7383188505708542E-3</v>
      </c>
      <c r="Z316" s="13">
        <f>X316/MAX($X$13:X316)-1</f>
        <v>-2.3271300962978136E-3</v>
      </c>
      <c r="AB316" s="11">
        <v>42970.385416666664</v>
      </c>
      <c r="AC316" s="23">
        <f t="shared" si="76"/>
        <v>-2.8284171336482311E-3</v>
      </c>
      <c r="AD316" s="6">
        <f t="shared" si="77"/>
        <v>62454.011082452336</v>
      </c>
      <c r="AE316" s="23">
        <f t="shared" si="78"/>
        <v>-2.5917962013863871E-3</v>
      </c>
      <c r="AF316" s="6">
        <f t="shared" si="79"/>
        <v>0</v>
      </c>
      <c r="AG316" s="23">
        <f t="shared" si="80"/>
        <v>3.7383188505708542E-3</v>
      </c>
      <c r="AH316" s="6">
        <f t="shared" si="81"/>
        <v>0</v>
      </c>
      <c r="AI316" s="24">
        <f t="shared" si="72"/>
        <v>62454.011082452336</v>
      </c>
      <c r="AJ316" s="13">
        <f>AI316/MAX(AI$13:$AI316)-1</f>
        <v>-6.5415606447297714E-3</v>
      </c>
      <c r="AK316" s="13">
        <f t="shared" si="82"/>
        <v>-2.8284171336482311E-3</v>
      </c>
    </row>
    <row r="317" spans="1:37" x14ac:dyDescent="0.3">
      <c r="A317" s="22">
        <f t="shared" si="83"/>
        <v>40849</v>
      </c>
      <c r="B317" s="6">
        <v>965919.56196367275</v>
      </c>
      <c r="C317" s="23">
        <f t="shared" si="68"/>
        <v>3.32032423179629E-3</v>
      </c>
      <c r="D317" s="23">
        <f>B317/MAX($B$13:B317)-1</f>
        <v>-9.0586910062466774E-3</v>
      </c>
      <c r="F317" s="11">
        <v>42965</v>
      </c>
      <c r="G317" s="6">
        <f t="shared" si="69"/>
        <v>2655471.3634044975</v>
      </c>
      <c r="H317" s="23">
        <f t="shared" si="70"/>
        <v>3.0018341277548988E-3</v>
      </c>
      <c r="I317" s="23">
        <f>G317/MAX($G$13:G317)-1</f>
        <v>0</v>
      </c>
      <c r="L317" s="22">
        <f t="shared" si="84"/>
        <v>40849</v>
      </c>
      <c r="M317" s="10">
        <v>13420840.9753202</v>
      </c>
      <c r="N317" s="23">
        <f t="shared" si="73"/>
        <v>-2.3794990992269671E-3</v>
      </c>
      <c r="O317" s="23">
        <f>M317/MAX(M$13:$M317)-1</f>
        <v>-5.5993297059936387E-3</v>
      </c>
      <c r="Q317" s="11">
        <v>42965</v>
      </c>
      <c r="R317" s="6">
        <f t="shared" si="71"/>
        <v>70298767.569320962</v>
      </c>
      <c r="S317" s="23">
        <f t="shared" si="74"/>
        <v>1.3336105817933763E-3</v>
      </c>
      <c r="T317" s="23">
        <f>R317/MAX($R$13:R317)-1</f>
        <v>-4.6763969797412042E-3</v>
      </c>
      <c r="W317" s="11">
        <v>42971.385416666664</v>
      </c>
      <c r="X317">
        <v>111.5984013301637</v>
      </c>
      <c r="Y317" s="13">
        <f t="shared" si="75"/>
        <v>-1.7049295421278643E-3</v>
      </c>
      <c r="Z317" s="13">
        <f>X317/MAX($X$13:X317)-1</f>
        <v>-4.0280920455760816E-3</v>
      </c>
      <c r="AB317" s="11">
        <v>42971.385416666664</v>
      </c>
      <c r="AC317" s="23">
        <f t="shared" si="76"/>
        <v>9.5164564715233269E-4</v>
      </c>
      <c r="AD317" s="6">
        <f t="shared" si="77"/>
        <v>62513.445170246152</v>
      </c>
      <c r="AE317" s="23">
        <f t="shared" si="78"/>
        <v>7.2448911273061967E-3</v>
      </c>
      <c r="AF317" s="6">
        <f t="shared" si="79"/>
        <v>0</v>
      </c>
      <c r="AG317" s="23">
        <f t="shared" si="80"/>
        <v>-1.7049295421278643E-3</v>
      </c>
      <c r="AH317" s="6">
        <f t="shared" si="81"/>
        <v>0</v>
      </c>
      <c r="AI317" s="24">
        <f t="shared" si="72"/>
        <v>62513.445170246152</v>
      </c>
      <c r="AJ317" s="13">
        <f>AI317/MAX(AI$13:$AI317)-1</f>
        <v>-5.5961402452906484E-3</v>
      </c>
      <c r="AK317" s="13">
        <f t="shared" si="82"/>
        <v>9.5164564715233269E-4</v>
      </c>
    </row>
    <row r="318" spans="1:37" x14ac:dyDescent="0.3">
      <c r="A318" s="22">
        <f t="shared" si="83"/>
        <v>40850</v>
      </c>
      <c r="B318" s="6">
        <v>963124.27587069839</v>
      </c>
      <c r="C318" s="23">
        <f t="shared" si="68"/>
        <v>-2.8939118773945172E-3</v>
      </c>
      <c r="D318" s="23">
        <f>B318/MAX($B$13:B318)-1</f>
        <v>-1.1926387830144547E-2</v>
      </c>
      <c r="F318" s="11">
        <v>42968</v>
      </c>
      <c r="G318" s="6">
        <f t="shared" si="69"/>
        <v>2653044.5814509755</v>
      </c>
      <c r="H318" s="23">
        <f t="shared" si="70"/>
        <v>-9.1387991863356444E-4</v>
      </c>
      <c r="I318" s="23">
        <f>G318/MAX($G$13:G318)-1</f>
        <v>-9.1387991863356444E-4</v>
      </c>
      <c r="L318" s="22">
        <f t="shared" si="84"/>
        <v>40850</v>
      </c>
      <c r="M318" s="10">
        <v>13425417.963437451</v>
      </c>
      <c r="N318" s="23">
        <f t="shared" si="73"/>
        <v>3.4103586546230247E-4</v>
      </c>
      <c r="O318" s="23">
        <f>M318/MAX(M$13:$M318)-1</f>
        <v>-5.2602034127835484E-3</v>
      </c>
      <c r="Q318" s="11">
        <v>42968</v>
      </c>
      <c r="R318" s="6">
        <f t="shared" si="71"/>
        <v>70659245.024400309</v>
      </c>
      <c r="S318" s="23">
        <f t="shared" si="74"/>
        <v>5.1277919591390386E-3</v>
      </c>
      <c r="T318" s="23">
        <f>R318/MAX($R$13:R318)-1</f>
        <v>0</v>
      </c>
      <c r="W318" s="11">
        <v>42975.385416666664</v>
      </c>
      <c r="X318">
        <v>111.48628576252115</v>
      </c>
      <c r="Y318" s="13">
        <f t="shared" si="75"/>
        <v>-1.0046341731263508E-3</v>
      </c>
      <c r="Z318" s="13">
        <f>X318/MAX($X$13:X318)-1</f>
        <v>-5.0286794597809159E-3</v>
      </c>
      <c r="AB318" s="11">
        <v>42975.385416666664</v>
      </c>
      <c r="AC318" s="23">
        <f t="shared" si="76"/>
        <v>1.9465582503339629E-3</v>
      </c>
      <c r="AD318" s="6">
        <f t="shared" si="77"/>
        <v>62635.131232699096</v>
      </c>
      <c r="AE318" s="23">
        <f t="shared" si="78"/>
        <v>9.0510105222458836E-3</v>
      </c>
      <c r="AF318" s="6">
        <f t="shared" si="79"/>
        <v>0</v>
      </c>
      <c r="AG318" s="23">
        <f t="shared" si="80"/>
        <v>-1.0046341731263508E-3</v>
      </c>
      <c r="AH318" s="6">
        <f t="shared" si="81"/>
        <v>0</v>
      </c>
      <c r="AI318" s="24">
        <f t="shared" si="72"/>
        <v>62635.131232699096</v>
      </c>
      <c r="AJ318" s="13">
        <f>AI318/MAX(AI$13:$AI318)-1</f>
        <v>-3.6604752079211211E-3</v>
      </c>
      <c r="AK318" s="13">
        <f t="shared" si="82"/>
        <v>1.9465582503339629E-3</v>
      </c>
    </row>
    <row r="319" spans="1:37" x14ac:dyDescent="0.3">
      <c r="A319" s="22">
        <f t="shared" si="83"/>
        <v>40851</v>
      </c>
      <c r="B319" s="6">
        <v>970358.48384360597</v>
      </c>
      <c r="C319" s="23">
        <f t="shared" si="68"/>
        <v>7.5111884874541346E-3</v>
      </c>
      <c r="D319" s="23">
        <f>B319/MAX($B$13:B319)-1</f>
        <v>-4.5047806896570952E-3</v>
      </c>
      <c r="F319" s="11">
        <v>42969</v>
      </c>
      <c r="G319" s="6">
        <f t="shared" si="69"/>
        <v>2645583.2494316287</v>
      </c>
      <c r="H319" s="23">
        <f t="shared" si="70"/>
        <v>-2.8123658650568428E-3</v>
      </c>
      <c r="I319" s="23">
        <f>G319/MAX($G$13:G319)-1</f>
        <v>-3.7236756190025533E-3</v>
      </c>
      <c r="L319" s="22">
        <f t="shared" si="84"/>
        <v>40851</v>
      </c>
      <c r="M319" s="10">
        <v>13431246.879983095</v>
      </c>
      <c r="N319" s="23">
        <f t="shared" si="73"/>
        <v>4.3417021067937434E-4</v>
      </c>
      <c r="O319" s="23">
        <f>M319/MAX(M$13:$M319)-1</f>
        <v>-4.8283170257280572E-3</v>
      </c>
      <c r="Q319" s="11">
        <v>42969</v>
      </c>
      <c r="R319" s="6">
        <f t="shared" si="71"/>
        <v>70826368.37984468</v>
      </c>
      <c r="S319" s="23">
        <f t="shared" si="74"/>
        <v>2.3652015442092722E-3</v>
      </c>
      <c r="T319" s="23">
        <f>R319/MAX($R$13:R319)-1</f>
        <v>0</v>
      </c>
      <c r="W319" s="11">
        <v>42976.385416666664</v>
      </c>
      <c r="X319">
        <v>111.53299165358055</v>
      </c>
      <c r="Y319" s="13">
        <f t="shared" si="75"/>
        <v>4.1893844377316469E-4</v>
      </c>
      <c r="Z319" s="13">
        <f>X319/MAX($X$13:X319)-1</f>
        <v>-4.6118477231548161E-3</v>
      </c>
      <c r="AB319" s="11">
        <v>42976.385416666664</v>
      </c>
      <c r="AC319" s="23">
        <f t="shared" si="76"/>
        <v>4.6124304666277371E-3</v>
      </c>
      <c r="AD319" s="6">
        <f t="shared" si="77"/>
        <v>62924.031420278021</v>
      </c>
      <c r="AE319" s="23">
        <f t="shared" si="78"/>
        <v>-1.41119845550709E-2</v>
      </c>
      <c r="AF319" s="6">
        <f t="shared" si="79"/>
        <v>0</v>
      </c>
      <c r="AG319" s="23">
        <f t="shared" si="80"/>
        <v>4.1893844377316469E-4</v>
      </c>
      <c r="AH319" s="6">
        <f t="shared" si="81"/>
        <v>0</v>
      </c>
      <c r="AI319" s="24">
        <f t="shared" si="72"/>
        <v>62924.031420278021</v>
      </c>
      <c r="AJ319" s="13">
        <f>AI319/MAX(AI$13:$AI319)-1</f>
        <v>0</v>
      </c>
      <c r="AK319" s="13">
        <f t="shared" si="82"/>
        <v>4.6124304666277371E-3</v>
      </c>
    </row>
    <row r="320" spans="1:37" x14ac:dyDescent="0.3">
      <c r="A320" s="22">
        <f t="shared" si="83"/>
        <v>40852</v>
      </c>
      <c r="B320" s="6">
        <v>970358.48384360597</v>
      </c>
      <c r="C320" s="23">
        <f t="shared" si="68"/>
        <v>0</v>
      </c>
      <c r="D320" s="23">
        <f>B320/MAX($B$13:B320)-1</f>
        <v>-4.5047806896570952E-3</v>
      </c>
      <c r="F320" s="11">
        <v>42970</v>
      </c>
      <c r="G320" s="6">
        <f t="shared" si="69"/>
        <v>2638100.4364404436</v>
      </c>
      <c r="H320" s="23">
        <f t="shared" si="70"/>
        <v>-2.8284171336482311E-3</v>
      </c>
      <c r="I320" s="23">
        <f>G320/MAX($G$13:G320)-1</f>
        <v>-6.5415606447297714E-3</v>
      </c>
      <c r="L320" s="22">
        <f t="shared" si="84"/>
        <v>40852</v>
      </c>
      <c r="M320" s="10">
        <v>13431246.879983095</v>
      </c>
      <c r="N320" s="23">
        <f t="shared" si="73"/>
        <v>0</v>
      </c>
      <c r="O320" s="23">
        <f>M320/MAX(M$13:$M320)-1</f>
        <v>-4.8283170257280572E-3</v>
      </c>
      <c r="Q320" s="11">
        <v>42970</v>
      </c>
      <c r="R320" s="6">
        <f t="shared" si="71"/>
        <v>70642800.867319807</v>
      </c>
      <c r="S320" s="23">
        <f t="shared" si="74"/>
        <v>-2.5917962013863871E-3</v>
      </c>
      <c r="T320" s="23">
        <f>R320/MAX($R$13:R320)-1</f>
        <v>-2.5917962013863871E-3</v>
      </c>
      <c r="W320" s="11">
        <v>42977.385416666664</v>
      </c>
      <c r="X320">
        <v>111.45401848064355</v>
      </c>
      <c r="Y320" s="13">
        <f t="shared" si="75"/>
        <v>-7.0807006757500623E-4</v>
      </c>
      <c r="Z320" s="13">
        <f>X320/MAX($X$13:X320)-1</f>
        <v>-5.3166522794009241E-3</v>
      </c>
      <c r="AB320" s="11">
        <v>42977.385416666664</v>
      </c>
      <c r="AC320" s="23">
        <f t="shared" si="76"/>
        <v>-6.4155569838256765E-3</v>
      </c>
      <c r="AD320" s="6">
        <f t="shared" si="77"/>
        <v>62520.338711049189</v>
      </c>
      <c r="AE320" s="23">
        <f t="shared" si="78"/>
        <v>0</v>
      </c>
      <c r="AF320" s="6">
        <f t="shared" si="79"/>
        <v>0</v>
      </c>
      <c r="AG320" s="23">
        <f t="shared" si="80"/>
        <v>-7.0807006757500623E-4</v>
      </c>
      <c r="AH320" s="6">
        <f t="shared" si="81"/>
        <v>0</v>
      </c>
      <c r="AI320" s="24">
        <f t="shared" si="72"/>
        <v>62520.338711049189</v>
      </c>
      <c r="AJ320" s="13">
        <f>AI320/MAX(AI$13:$AI320)-1</f>
        <v>-6.4155569838256765E-3</v>
      </c>
      <c r="AK320" s="13">
        <f t="shared" si="82"/>
        <v>-6.4155569838256765E-3</v>
      </c>
    </row>
    <row r="321" spans="1:37" x14ac:dyDescent="0.3">
      <c r="A321" s="22">
        <f t="shared" si="83"/>
        <v>40853</v>
      </c>
      <c r="B321" s="6">
        <v>970358.48384360597</v>
      </c>
      <c r="C321" s="23">
        <f t="shared" si="68"/>
        <v>0</v>
      </c>
      <c r="D321" s="23">
        <f>B321/MAX($B$13:B321)-1</f>
        <v>-4.5047806896570952E-3</v>
      </c>
      <c r="F321" s="11">
        <v>42971</v>
      </c>
      <c r="G321" s="6">
        <f t="shared" si="69"/>
        <v>2640610.9732375331</v>
      </c>
      <c r="H321" s="23">
        <f t="shared" si="70"/>
        <v>9.5164564715233269E-4</v>
      </c>
      <c r="I321" s="23">
        <f>G321/MAX($G$13:G321)-1</f>
        <v>-5.5961402452905373E-3</v>
      </c>
      <c r="L321" s="22">
        <f t="shared" si="84"/>
        <v>40853</v>
      </c>
      <c r="M321" s="10">
        <v>13431246.879983095</v>
      </c>
      <c r="N321" s="23">
        <f t="shared" si="73"/>
        <v>0</v>
      </c>
      <c r="O321" s="23">
        <f>M321/MAX(M$13:$M321)-1</f>
        <v>-4.8283170257280572E-3</v>
      </c>
      <c r="Q321" s="11">
        <v>42971</v>
      </c>
      <c r="R321" s="6">
        <f t="shared" si="71"/>
        <v>71154600.268531516</v>
      </c>
      <c r="S321" s="23">
        <f t="shared" si="74"/>
        <v>7.2448911273061967E-3</v>
      </c>
      <c r="T321" s="23">
        <f>R321/MAX($R$13:R321)-1</f>
        <v>0</v>
      </c>
      <c r="W321" s="11">
        <v>42978.385416666664</v>
      </c>
      <c r="X321">
        <v>111.63129724397277</v>
      </c>
      <c r="Y321" s="13">
        <f t="shared" si="75"/>
        <v>1.5906000137626553E-3</v>
      </c>
      <c r="Z321" s="13">
        <f>X321/MAX($X$13:X321)-1</f>
        <v>-3.7345089328270076E-3</v>
      </c>
      <c r="AB321" s="11">
        <v>42978.385416666664</v>
      </c>
      <c r="AC321" s="23">
        <f t="shared" si="76"/>
        <v>3.937942822275442E-3</v>
      </c>
      <c r="AD321" s="6">
        <f t="shared" si="77"/>
        <v>62766.540230122599</v>
      </c>
      <c r="AE321" s="23">
        <f t="shared" si="78"/>
        <v>0</v>
      </c>
      <c r="AF321" s="6">
        <f t="shared" si="79"/>
        <v>0</v>
      </c>
      <c r="AG321" s="23">
        <f t="shared" si="80"/>
        <v>1.5906000137626553E-3</v>
      </c>
      <c r="AH321" s="6">
        <f t="shared" si="81"/>
        <v>0</v>
      </c>
      <c r="AI321" s="24">
        <f t="shared" si="72"/>
        <v>62766.540230122599</v>
      </c>
      <c r="AJ321" s="13">
        <f>AI321/MAX(AI$13:$AI321)-1</f>
        <v>-2.5028782581255626E-3</v>
      </c>
      <c r="AK321" s="13">
        <f t="shared" si="82"/>
        <v>3.937942822275442E-3</v>
      </c>
    </row>
    <row r="322" spans="1:37" x14ac:dyDescent="0.3">
      <c r="A322" s="22">
        <f t="shared" si="83"/>
        <v>40854</v>
      </c>
      <c r="B322" s="6">
        <v>970358.48384360597</v>
      </c>
      <c r="C322" s="23">
        <f t="shared" si="68"/>
        <v>0</v>
      </c>
      <c r="D322" s="23">
        <f>B322/MAX($B$13:B322)-1</f>
        <v>-4.5047806896570952E-3</v>
      </c>
      <c r="F322" s="11">
        <v>42975</v>
      </c>
      <c r="G322" s="6">
        <f t="shared" si="69"/>
        <v>2645751.0763134109</v>
      </c>
      <c r="H322" s="23">
        <f t="shared" si="70"/>
        <v>1.9465582503339629E-3</v>
      </c>
      <c r="I322" s="23">
        <f>G322/MAX($G$13:G322)-1</f>
        <v>-3.6604752079211211E-3</v>
      </c>
      <c r="L322" s="22">
        <f t="shared" si="84"/>
        <v>40854</v>
      </c>
      <c r="M322" s="10">
        <v>13431246.879983095</v>
      </c>
      <c r="N322" s="23">
        <f t="shared" si="73"/>
        <v>0</v>
      </c>
      <c r="O322" s="23">
        <f>M322/MAX(M$13:$M322)-1</f>
        <v>-4.8283170257280572E-3</v>
      </c>
      <c r="Q322" s="11">
        <v>42975</v>
      </c>
      <c r="R322" s="6">
        <f t="shared" si="71"/>
        <v>71798621.304268196</v>
      </c>
      <c r="S322" s="23">
        <f t="shared" si="74"/>
        <v>9.0510105222458836E-3</v>
      </c>
      <c r="T322" s="23">
        <f>R322/MAX($R$13:R322)-1</f>
        <v>0</v>
      </c>
      <c r="W322" s="11">
        <v>42979.385416666664</v>
      </c>
      <c r="X322">
        <v>111.79723936741166</v>
      </c>
      <c r="Y322" s="13">
        <f t="shared" si="75"/>
        <v>1.4865197085027759E-3</v>
      </c>
      <c r="Z322" s="13">
        <f>X322/MAX($X$13:X322)-1</f>
        <v>-2.253540645454466E-3</v>
      </c>
      <c r="AB322" s="11">
        <v>42979.385416666664</v>
      </c>
      <c r="AC322" s="23">
        <f t="shared" si="76"/>
        <v>0</v>
      </c>
      <c r="AD322" s="6">
        <f t="shared" si="77"/>
        <v>62766.540230122599</v>
      </c>
      <c r="AE322" s="23">
        <f t="shared" si="78"/>
        <v>-1.0684719504423512E-3</v>
      </c>
      <c r="AF322" s="6">
        <f t="shared" si="79"/>
        <v>0</v>
      </c>
      <c r="AG322" s="23">
        <f t="shared" si="80"/>
        <v>1.4865197085027759E-3</v>
      </c>
      <c r="AH322" s="6">
        <f t="shared" si="81"/>
        <v>0</v>
      </c>
      <c r="AI322" s="24">
        <f t="shared" si="72"/>
        <v>62766.540230122599</v>
      </c>
      <c r="AJ322" s="13">
        <f>AI322/MAX(AI$13:$AI322)-1</f>
        <v>-2.5028782581255626E-3</v>
      </c>
      <c r="AK322" s="13">
        <f t="shared" si="82"/>
        <v>0</v>
      </c>
    </row>
    <row r="323" spans="1:37" x14ac:dyDescent="0.3">
      <c r="A323" s="22">
        <f t="shared" si="83"/>
        <v>40855</v>
      </c>
      <c r="B323" s="6">
        <v>962081.39083798591</v>
      </c>
      <c r="C323" s="23">
        <f t="shared" si="68"/>
        <v>-8.5299331571094816E-3</v>
      </c>
      <c r="D323" s="23">
        <f>B323/MAX($B$13:B323)-1</f>
        <v>-1.2996288368596454E-2</v>
      </c>
      <c r="F323" s="11">
        <v>42976</v>
      </c>
      <c r="G323" s="6">
        <f t="shared" si="69"/>
        <v>2657954.419184912</v>
      </c>
      <c r="H323" s="23">
        <f t="shared" si="70"/>
        <v>4.6124304666277371E-3</v>
      </c>
      <c r="I323" s="23">
        <f>G323/MAX($G$13:G323)-1</f>
        <v>0</v>
      </c>
      <c r="L323" s="22">
        <f t="shared" si="84"/>
        <v>40855</v>
      </c>
      <c r="M323" s="10">
        <v>13471271.259545628</v>
      </c>
      <c r="N323" s="23">
        <f t="shared" si="73"/>
        <v>2.9799451919971798E-3</v>
      </c>
      <c r="O323" s="23">
        <f>M323/MAX(M$13:$M323)-1</f>
        <v>-1.862759953837112E-3</v>
      </c>
      <c r="Q323" s="11">
        <v>42976</v>
      </c>
      <c r="R323" s="6">
        <f t="shared" si="71"/>
        <v>70785400.269346982</v>
      </c>
      <c r="S323" s="23">
        <f t="shared" si="74"/>
        <v>-1.41119845550709E-2</v>
      </c>
      <c r="T323" s="23">
        <f>R323/MAX($R$13:R323)-1</f>
        <v>-1.41119845550709E-2</v>
      </c>
      <c r="W323" s="11">
        <v>42982.385416666664</v>
      </c>
      <c r="X323">
        <v>112.00925773407764</v>
      </c>
      <c r="Y323" s="13">
        <f t="shared" si="75"/>
        <v>1.8964544014292706E-3</v>
      </c>
      <c r="Z323" s="13">
        <f>X323/MAX($X$13:X323)-1</f>
        <v>-3.613599811010948E-4</v>
      </c>
      <c r="AB323" s="11">
        <v>42982.385416666664</v>
      </c>
      <c r="AC323" s="23">
        <f t="shared" si="76"/>
        <v>2.2436951000501804E-3</v>
      </c>
      <c r="AD323" s="6">
        <f t="shared" si="77"/>
        <v>62907.369208884025</v>
      </c>
      <c r="AE323" s="23">
        <f t="shared" si="78"/>
        <v>-3.3379212006733328E-3</v>
      </c>
      <c r="AF323" s="6">
        <f t="shared" si="79"/>
        <v>0</v>
      </c>
      <c r="AG323" s="23">
        <f t="shared" si="80"/>
        <v>1.8964544014292706E-3</v>
      </c>
      <c r="AH323" s="6">
        <f t="shared" si="81"/>
        <v>0</v>
      </c>
      <c r="AI323" s="24">
        <f t="shared" si="72"/>
        <v>62907.369208884025</v>
      </c>
      <c r="AJ323" s="13">
        <f>AI323/MAX(AI$13:$AI323)-1</f>
        <v>-2.6479885375918499E-4</v>
      </c>
      <c r="AK323" s="13">
        <f t="shared" si="82"/>
        <v>2.2436951000501804E-3</v>
      </c>
    </row>
    <row r="324" spans="1:37" x14ac:dyDescent="0.3">
      <c r="A324" s="22">
        <f t="shared" si="83"/>
        <v>40856</v>
      </c>
      <c r="B324" s="6">
        <v>979991.47506085772</v>
      </c>
      <c r="C324" s="23">
        <f t="shared" si="68"/>
        <v>1.8615976146541868E-2</v>
      </c>
      <c r="D324" s="23">
        <f>B324/MAX($B$13:B324)-1</f>
        <v>0</v>
      </c>
      <c r="F324" s="11">
        <v>42977</v>
      </c>
      <c r="G324" s="6">
        <f t="shared" si="69"/>
        <v>2640902.1611482198</v>
      </c>
      <c r="H324" s="23">
        <f t="shared" si="70"/>
        <v>-6.4155569838256765E-3</v>
      </c>
      <c r="I324" s="23">
        <f>G324/MAX($G$13:G324)-1</f>
        <v>-6.4155569838256765E-3</v>
      </c>
      <c r="L324" s="22">
        <f t="shared" si="84"/>
        <v>40856</v>
      </c>
      <c r="M324" s="10">
        <v>13415771.752833208</v>
      </c>
      <c r="N324" s="23">
        <f t="shared" si="73"/>
        <v>-4.1198418206517262E-3</v>
      </c>
      <c r="O324" s="23">
        <f>M324/MAX(M$13:$M324)-1</f>
        <v>-5.9749274981292233E-3</v>
      </c>
      <c r="Q324" s="11">
        <v>42977</v>
      </c>
      <c r="R324" s="6">
        <f t="shared" si="71"/>
        <v>70785400.269346982</v>
      </c>
      <c r="S324" s="23">
        <f t="shared" si="74"/>
        <v>0</v>
      </c>
      <c r="T324" s="23">
        <f>R324/MAX($R$13:R324)-1</f>
        <v>-1.41119845550709E-2</v>
      </c>
      <c r="W324" s="11">
        <v>42983.385416666664</v>
      </c>
      <c r="X324">
        <v>112.05682991603838</v>
      </c>
      <c r="Y324" s="13">
        <f t="shared" si="75"/>
        <v>4.2471651828712709E-4</v>
      </c>
      <c r="Z324" s="13">
        <f>X324/MAX($X$13:X324)-1</f>
        <v>0</v>
      </c>
      <c r="AB324" s="11">
        <v>42983.385416666664</v>
      </c>
      <c r="AC324" s="23">
        <f t="shared" si="76"/>
        <v>1.1974939766057346E-4</v>
      </c>
      <c r="AD324" s="6">
        <f t="shared" si="77"/>
        <v>62914.902328455202</v>
      </c>
      <c r="AE324" s="23">
        <f t="shared" si="78"/>
        <v>-2.6597763542142161E-3</v>
      </c>
      <c r="AF324" s="6">
        <f t="shared" si="79"/>
        <v>0</v>
      </c>
      <c r="AG324" s="23">
        <f t="shared" si="80"/>
        <v>4.2471651828712709E-4</v>
      </c>
      <c r="AH324" s="6">
        <f t="shared" si="81"/>
        <v>0</v>
      </c>
      <c r="AI324" s="24">
        <f t="shared" si="72"/>
        <v>62914.902328455202</v>
      </c>
      <c r="AJ324" s="13">
        <f>AI324/MAX(AI$13:$AI324)-1</f>
        <v>-1.4508116560185691E-4</v>
      </c>
      <c r="AK324" s="13">
        <f t="shared" si="82"/>
        <v>1.1974939766057346E-4</v>
      </c>
    </row>
    <row r="325" spans="1:37" x14ac:dyDescent="0.3">
      <c r="A325" s="22">
        <f t="shared" si="83"/>
        <v>40857</v>
      </c>
      <c r="B325" s="6">
        <v>979991.47506085772</v>
      </c>
      <c r="C325" s="23">
        <f t="shared" si="68"/>
        <v>0</v>
      </c>
      <c r="D325" s="23">
        <f>B325/MAX($B$13:B325)-1</f>
        <v>0</v>
      </c>
      <c r="F325" s="11">
        <v>42978</v>
      </c>
      <c r="G325" s="6">
        <f t="shared" si="69"/>
        <v>2651301.8828580454</v>
      </c>
      <c r="H325" s="23">
        <f t="shared" si="70"/>
        <v>3.937942822275442E-3</v>
      </c>
      <c r="I325" s="23">
        <f>G325/MAX($G$13:G325)-1</f>
        <v>-2.5028782581255626E-3</v>
      </c>
      <c r="L325" s="22">
        <f t="shared" si="84"/>
        <v>40857</v>
      </c>
      <c r="M325" s="10">
        <v>13415771.752833208</v>
      </c>
      <c r="N325" s="23">
        <f t="shared" si="73"/>
        <v>0</v>
      </c>
      <c r="O325" s="23">
        <f>M325/MAX(M$13:$M325)-1</f>
        <v>-5.9749274981292233E-3</v>
      </c>
      <c r="Q325" s="11">
        <v>42978</v>
      </c>
      <c r="R325" s="6">
        <f t="shared" si="71"/>
        <v>70785400.269346982</v>
      </c>
      <c r="S325" s="23">
        <f t="shared" si="74"/>
        <v>0</v>
      </c>
      <c r="T325" s="23">
        <f>R325/MAX($R$13:R325)-1</f>
        <v>-1.41119845550709E-2</v>
      </c>
      <c r="W325" s="11">
        <v>42984.385416666664</v>
      </c>
      <c r="X325">
        <v>111.6570211685555</v>
      </c>
      <c r="Y325" s="13">
        <f t="shared" si="75"/>
        <v>-3.5679105662943522E-3</v>
      </c>
      <c r="Z325" s="13">
        <f>X325/MAX($X$13:X325)-1</f>
        <v>-3.5679105662943522E-3</v>
      </c>
      <c r="AB325" s="11">
        <v>42984.385416666664</v>
      </c>
      <c r="AC325" s="23">
        <f t="shared" si="76"/>
        <v>-2.0292418676226553E-3</v>
      </c>
      <c r="AD325" s="6">
        <f t="shared" si="77"/>
        <v>62787.232774552911</v>
      </c>
      <c r="AE325" s="23">
        <f t="shared" si="78"/>
        <v>0</v>
      </c>
      <c r="AF325" s="6">
        <f t="shared" si="79"/>
        <v>0</v>
      </c>
      <c r="AG325" s="23">
        <f t="shared" si="80"/>
        <v>-3.5679105662943522E-3</v>
      </c>
      <c r="AH325" s="6">
        <f t="shared" si="81"/>
        <v>0</v>
      </c>
      <c r="AI325" s="24">
        <f t="shared" si="72"/>
        <v>62787.232774552911</v>
      </c>
      <c r="AJ325" s="13">
        <f>AI325/MAX(AI$13:$AI325)-1</f>
        <v>-2.1740286284490651E-3</v>
      </c>
      <c r="AK325" s="13">
        <f t="shared" si="82"/>
        <v>-2.0292418676226553E-3</v>
      </c>
    </row>
    <row r="326" spans="1:37" x14ac:dyDescent="0.3">
      <c r="A326" s="22">
        <f t="shared" si="83"/>
        <v>40858</v>
      </c>
      <c r="B326" s="6">
        <v>987604.76913358981</v>
      </c>
      <c r="C326" s="23">
        <f t="shared" si="68"/>
        <v>7.7687350007400457E-3</v>
      </c>
      <c r="D326" s="23">
        <f>B326/MAX($B$13:B326)-1</f>
        <v>0</v>
      </c>
      <c r="F326" s="11">
        <v>42979</v>
      </c>
      <c r="G326" s="6">
        <f t="shared" si="69"/>
        <v>2651301.8828580454</v>
      </c>
      <c r="H326" s="23">
        <f t="shared" si="70"/>
        <v>0</v>
      </c>
      <c r="I326" s="23">
        <f>G326/MAX($G$13:G326)-1</f>
        <v>-2.5028782581255626E-3</v>
      </c>
      <c r="L326" s="22">
        <f t="shared" si="84"/>
        <v>40858</v>
      </c>
      <c r="M326" s="10">
        <v>13670521.048686344</v>
      </c>
      <c r="N326" s="23">
        <f t="shared" si="73"/>
        <v>1.8988791740537581E-2</v>
      </c>
      <c r="O326" s="23">
        <f>M326/MAX(M$13:$M326)-1</f>
        <v>0</v>
      </c>
      <c r="Q326" s="11">
        <v>42979</v>
      </c>
      <c r="R326" s="6">
        <f t="shared" si="71"/>
        <v>70709768.054658353</v>
      </c>
      <c r="S326" s="23">
        <f t="shared" si="74"/>
        <v>-1.0684719504423512E-3</v>
      </c>
      <c r="T326" s="23">
        <f>R326/MAX($R$13:R326)-1</f>
        <v>-1.5165378245850958E-2</v>
      </c>
      <c r="W326" s="11">
        <v>42985.385416666664</v>
      </c>
      <c r="X326">
        <v>111.72371773150414</v>
      </c>
      <c r="Y326" s="13">
        <f t="shared" si="75"/>
        <v>5.9733424956731618E-4</v>
      </c>
      <c r="Z326" s="13">
        <f>X326/MAX($X$13:X326)-1</f>
        <v>-2.9727075519077051E-3</v>
      </c>
      <c r="AB326" s="11">
        <v>42985.385416666664</v>
      </c>
      <c r="AC326" s="23">
        <f t="shared" si="76"/>
        <v>-2.9312574338975494E-3</v>
      </c>
      <c r="AD326" s="6">
        <f t="shared" si="77"/>
        <v>62603.187231728647</v>
      </c>
      <c r="AE326" s="23">
        <f t="shared" si="78"/>
        <v>3.8159154727503974E-3</v>
      </c>
      <c r="AF326" s="6">
        <f t="shared" si="79"/>
        <v>0</v>
      </c>
      <c r="AG326" s="23">
        <f t="shared" si="80"/>
        <v>5.9733424956731618E-4</v>
      </c>
      <c r="AH326" s="6">
        <f t="shared" si="81"/>
        <v>0</v>
      </c>
      <c r="AI326" s="24">
        <f t="shared" si="72"/>
        <v>62603.187231728647</v>
      </c>
      <c r="AJ326" s="13">
        <f>AI326/MAX(AI$13:$AI326)-1</f>
        <v>-5.0989134247678702E-3</v>
      </c>
      <c r="AK326" s="13">
        <f t="shared" si="82"/>
        <v>-2.9312574338975494E-3</v>
      </c>
    </row>
    <row r="327" spans="1:37" x14ac:dyDescent="0.3">
      <c r="A327" s="22">
        <f t="shared" si="83"/>
        <v>40859</v>
      </c>
      <c r="B327" s="6">
        <v>987604.76913358981</v>
      </c>
      <c r="C327" s="23">
        <f t="shared" si="68"/>
        <v>0</v>
      </c>
      <c r="D327" s="23">
        <f>B327/MAX($B$13:B327)-1</f>
        <v>0</v>
      </c>
      <c r="F327" s="11">
        <v>42982</v>
      </c>
      <c r="G327" s="6">
        <f t="shared" si="69"/>
        <v>2657250.5959013677</v>
      </c>
      <c r="H327" s="23">
        <f t="shared" si="70"/>
        <v>2.2436951000501804E-3</v>
      </c>
      <c r="I327" s="23">
        <f>G327/MAX($G$13:G327)-1</f>
        <v>-2.6479885375918499E-4</v>
      </c>
      <c r="L327" s="22">
        <f t="shared" si="84"/>
        <v>40859</v>
      </c>
      <c r="M327" s="10">
        <v>13670521.048686344</v>
      </c>
      <c r="N327" s="23">
        <f t="shared" si="73"/>
        <v>0</v>
      </c>
      <c r="O327" s="23">
        <f>M327/MAX(M$13:$M327)-1</f>
        <v>0</v>
      </c>
      <c r="Q327" s="11">
        <v>42982</v>
      </c>
      <c r="R327" s="6">
        <f t="shared" si="71"/>
        <v>70473744.420774013</v>
      </c>
      <c r="S327" s="23">
        <f t="shared" si="74"/>
        <v>-3.3379212006733328E-3</v>
      </c>
      <c r="T327" s="23">
        <f>R327/MAX($R$13:R327)-1</f>
        <v>-1.845267860896127E-2</v>
      </c>
      <c r="W327" s="11">
        <v>42986.385416666664</v>
      </c>
      <c r="X327">
        <v>111.44187694545464</v>
      </c>
      <c r="Y327" s="13">
        <f t="shared" si="75"/>
        <v>-2.5226584987694256E-3</v>
      </c>
      <c r="Z327" s="13">
        <f>X327/MAX($X$13:X327)-1</f>
        <v>-5.4878669247070411E-3</v>
      </c>
      <c r="AB327" s="11">
        <v>42986.385416666664</v>
      </c>
      <c r="AC327" s="23">
        <f t="shared" si="76"/>
        <v>1.0648434014877139E-3</v>
      </c>
      <c r="AD327" s="6">
        <f t="shared" si="77"/>
        <v>62669.849822564451</v>
      </c>
      <c r="AE327" s="23">
        <f t="shared" si="78"/>
        <v>5.7586265316598162E-3</v>
      </c>
      <c r="AF327" s="6">
        <f t="shared" si="79"/>
        <v>0</v>
      </c>
      <c r="AG327" s="23">
        <f t="shared" si="80"/>
        <v>-2.5226584987694256E-3</v>
      </c>
      <c r="AH327" s="6">
        <f t="shared" si="81"/>
        <v>0</v>
      </c>
      <c r="AI327" s="24">
        <f t="shared" si="72"/>
        <v>62669.849822564451</v>
      </c>
      <c r="AJ327" s="13">
        <f>AI327/MAX(AI$13:$AI327)-1</f>
        <v>-4.0394995675954171E-3</v>
      </c>
      <c r="AK327" s="13">
        <f t="shared" si="82"/>
        <v>1.0648434014877139E-3</v>
      </c>
    </row>
    <row r="328" spans="1:37" x14ac:dyDescent="0.3">
      <c r="A328" s="22">
        <f t="shared" si="83"/>
        <v>40860</v>
      </c>
      <c r="B328" s="6">
        <v>987604.76913358981</v>
      </c>
      <c r="C328" s="23">
        <f t="shared" si="68"/>
        <v>0</v>
      </c>
      <c r="D328" s="23">
        <f>B328/MAX($B$13:B328)-1</f>
        <v>0</v>
      </c>
      <c r="F328" s="11">
        <v>42983</v>
      </c>
      <c r="G328" s="6">
        <f t="shared" si="69"/>
        <v>2657568.8000596599</v>
      </c>
      <c r="H328" s="23">
        <f t="shared" si="70"/>
        <v>1.1974939766057346E-4</v>
      </c>
      <c r="I328" s="23">
        <f>G328/MAX($G$13:G328)-1</f>
        <v>-1.4508116560196793E-4</v>
      </c>
      <c r="L328" s="22">
        <f t="shared" si="84"/>
        <v>40860</v>
      </c>
      <c r="M328" s="10">
        <v>13670521.048686344</v>
      </c>
      <c r="N328" s="23">
        <f t="shared" si="73"/>
        <v>0</v>
      </c>
      <c r="O328" s="23">
        <f>M328/MAX(M$13:$M328)-1</f>
        <v>0</v>
      </c>
      <c r="Q328" s="11">
        <v>42983</v>
      </c>
      <c r="R328" s="6">
        <f t="shared" si="71"/>
        <v>70286300.021770701</v>
      </c>
      <c r="S328" s="23">
        <f t="shared" si="74"/>
        <v>-2.6597763542142161E-3</v>
      </c>
      <c r="T328" s="23">
        <f>R328/MAX($R$13:R328)-1</f>
        <v>-2.1063374964939485E-2</v>
      </c>
      <c r="W328" s="11">
        <v>42989.385416666664</v>
      </c>
      <c r="X328">
        <v>111.8980234965746</v>
      </c>
      <c r="Y328" s="13">
        <f t="shared" si="75"/>
        <v>4.0931341397203447E-3</v>
      </c>
      <c r="Z328" s="13">
        <f>X328/MAX($X$13:X328)-1</f>
        <v>-1.417195360450374E-3</v>
      </c>
      <c r="AB328" s="11">
        <v>42989.385416666664</v>
      </c>
      <c r="AC328" s="23">
        <f t="shared" si="76"/>
        <v>-7.0110914217962339E-3</v>
      </c>
      <c r="AD328" s="6">
        <f t="shared" si="77"/>
        <v>62230.465776068209</v>
      </c>
      <c r="AE328" s="23">
        <f t="shared" si="78"/>
        <v>2.8714886092175984E-3</v>
      </c>
      <c r="AF328" s="6">
        <f t="shared" si="79"/>
        <v>0</v>
      </c>
      <c r="AG328" s="23">
        <f t="shared" si="80"/>
        <v>4.0931341397203447E-3</v>
      </c>
      <c r="AH328" s="6">
        <f t="shared" si="81"/>
        <v>0</v>
      </c>
      <c r="AI328" s="24">
        <f t="shared" si="72"/>
        <v>62230.465776068209</v>
      </c>
      <c r="AJ328" s="13">
        <f>AI328/MAX(AI$13:$AI328)-1</f>
        <v>-1.1022269688624853E-2</v>
      </c>
      <c r="AK328" s="13">
        <f t="shared" si="82"/>
        <v>-7.0110914217962339E-3</v>
      </c>
    </row>
    <row r="329" spans="1:37" x14ac:dyDescent="0.3">
      <c r="A329" s="22">
        <f t="shared" si="83"/>
        <v>40861</v>
      </c>
      <c r="B329" s="6">
        <v>983104.05474598915</v>
      </c>
      <c r="C329" s="23">
        <f t="shared" si="68"/>
        <v>-4.5572019579745993E-3</v>
      </c>
      <c r="D329" s="23">
        <f>B329/MAX($B$13:B329)-1</f>
        <v>-4.5572019579745993E-3</v>
      </c>
      <c r="F329" s="11">
        <v>42984</v>
      </c>
      <c r="G329" s="6">
        <f t="shared" si="69"/>
        <v>2652175.950184491</v>
      </c>
      <c r="H329" s="23">
        <f t="shared" si="70"/>
        <v>-2.0292418676226553E-3</v>
      </c>
      <c r="I329" s="23">
        <f>G329/MAX($G$13:G329)-1</f>
        <v>-2.1740286284491761E-3</v>
      </c>
      <c r="L329" s="22">
        <f t="shared" si="84"/>
        <v>40861</v>
      </c>
      <c r="M329" s="10">
        <v>13683606.086889938</v>
      </c>
      <c r="N329" s="23">
        <f t="shared" si="73"/>
        <v>9.5717187055210928E-4</v>
      </c>
      <c r="O329" s="23">
        <f>M329/MAX(M$13:$M329)-1</f>
        <v>0</v>
      </c>
      <c r="Q329" s="11">
        <v>42984</v>
      </c>
      <c r="R329" s="6">
        <f t="shared" si="71"/>
        <v>70286300.021770701</v>
      </c>
      <c r="S329" s="23">
        <f t="shared" si="74"/>
        <v>0</v>
      </c>
      <c r="T329" s="23">
        <f>R329/MAX($R$13:R329)-1</f>
        <v>-2.1063374964939485E-2</v>
      </c>
      <c r="W329" s="11">
        <v>42990.385416666664</v>
      </c>
      <c r="X329">
        <v>112.03315089014714</v>
      </c>
      <c r="Y329" s="13">
        <f t="shared" si="75"/>
        <v>1.207594105330001E-3</v>
      </c>
      <c r="Z329" s="13">
        <f>X329/MAX($X$13:X329)-1</f>
        <v>-2.113126518836772E-4</v>
      </c>
      <c r="AB329" s="11">
        <v>42990.385416666664</v>
      </c>
      <c r="AC329" s="23">
        <f t="shared" si="76"/>
        <v>3.6155253345064864E-3</v>
      </c>
      <c r="AD329" s="6">
        <f t="shared" si="77"/>
        <v>62455.461601659721</v>
      </c>
      <c r="AE329" s="23">
        <f t="shared" si="78"/>
        <v>4.4153970451121793E-3</v>
      </c>
      <c r="AF329" s="6">
        <f t="shared" si="79"/>
        <v>0</v>
      </c>
      <c r="AG329" s="23">
        <f t="shared" si="80"/>
        <v>1.207594105330001E-3</v>
      </c>
      <c r="AH329" s="6">
        <f t="shared" si="81"/>
        <v>0</v>
      </c>
      <c r="AI329" s="24">
        <f t="shared" si="72"/>
        <v>62455.461601659721</v>
      </c>
      <c r="AJ329" s="13">
        <f>AI329/MAX(AI$13:$AI329)-1</f>
        <v>-7.4465956494214058E-3</v>
      </c>
      <c r="AK329" s="13">
        <f t="shared" si="82"/>
        <v>3.6155253345064864E-3</v>
      </c>
    </row>
    <row r="330" spans="1:37" x14ac:dyDescent="0.3">
      <c r="A330" s="22">
        <f t="shared" si="83"/>
        <v>40862</v>
      </c>
      <c r="B330" s="6">
        <v>993781.18632746395</v>
      </c>
      <c r="C330" s="23">
        <f t="shared" si="68"/>
        <v>1.0860632229040545E-2</v>
      </c>
      <c r="D330" s="23">
        <f>B330/MAX($B$13:B330)-1</f>
        <v>0</v>
      </c>
      <c r="F330" s="11">
        <v>42985</v>
      </c>
      <c r="G330" s="6">
        <f t="shared" si="69"/>
        <v>2644401.7397145084</v>
      </c>
      <c r="H330" s="23">
        <f t="shared" si="70"/>
        <v>-2.9312574338975494E-3</v>
      </c>
      <c r="I330" s="23">
        <f>G330/MAX($G$13:G330)-1</f>
        <v>-5.0989134247680923E-3</v>
      </c>
      <c r="L330" s="22">
        <f t="shared" si="84"/>
        <v>40862</v>
      </c>
      <c r="M330" s="10">
        <v>13761658.234717872</v>
      </c>
      <c r="N330" s="23">
        <f t="shared" si="73"/>
        <v>5.7040627545332789E-3</v>
      </c>
      <c r="O330" s="23">
        <f>M330/MAX(M$13:$M330)-1</f>
        <v>0</v>
      </c>
      <c r="Q330" s="11">
        <v>42985</v>
      </c>
      <c r="R330" s="6">
        <f t="shared" si="71"/>
        <v>70554506.601546153</v>
      </c>
      <c r="S330" s="23">
        <f t="shared" si="74"/>
        <v>3.8159154727503974E-3</v>
      </c>
      <c r="T330" s="23">
        <f>R330/MAX($R$13:R330)-1</f>
        <v>-1.7327835550626114E-2</v>
      </c>
      <c r="W330" s="11">
        <v>42991.385416666664</v>
      </c>
      <c r="X330">
        <v>112.08423955932875</v>
      </c>
      <c r="Y330" s="13">
        <f t="shared" si="75"/>
        <v>4.5601385639604253E-4</v>
      </c>
      <c r="Z330" s="13">
        <f>X330/MAX($X$13:X330)-1</f>
        <v>0</v>
      </c>
      <c r="AB330" s="11">
        <v>42991.385416666664</v>
      </c>
      <c r="AC330" s="23">
        <f t="shared" si="76"/>
        <v>3.3253686035994434E-3</v>
      </c>
      <c r="AD330" s="6">
        <f t="shared" si="77"/>
        <v>62663.14903279319</v>
      </c>
      <c r="AE330" s="23">
        <f t="shared" si="78"/>
        <v>2.0859485205482198E-3</v>
      </c>
      <c r="AF330" s="6">
        <f t="shared" si="79"/>
        <v>0</v>
      </c>
      <c r="AG330" s="23">
        <f t="shared" si="80"/>
        <v>4.5601385639604253E-4</v>
      </c>
      <c r="AH330" s="6">
        <f t="shared" si="81"/>
        <v>0</v>
      </c>
      <c r="AI330" s="24">
        <f t="shared" si="72"/>
        <v>62663.14903279319</v>
      </c>
      <c r="AJ330" s="13">
        <f>AI330/MAX(AI$13:$AI330)-1</f>
        <v>-4.1459897211982844E-3</v>
      </c>
      <c r="AK330" s="13">
        <f t="shared" si="82"/>
        <v>3.3253686035994434E-3</v>
      </c>
    </row>
    <row r="331" spans="1:37" x14ac:dyDescent="0.3">
      <c r="A331" s="22">
        <f t="shared" si="83"/>
        <v>40863</v>
      </c>
      <c r="B331" s="6">
        <v>989986.28506044718</v>
      </c>
      <c r="C331" s="23">
        <f t="shared" si="68"/>
        <v>-3.8186487319616935E-3</v>
      </c>
      <c r="D331" s="23">
        <f>B331/MAX($B$13:B331)-1</f>
        <v>-3.8186487319616935E-3</v>
      </c>
      <c r="F331" s="11">
        <v>42986</v>
      </c>
      <c r="G331" s="6">
        <f t="shared" si="69"/>
        <v>2647217.6134579261</v>
      </c>
      <c r="H331" s="23">
        <f t="shared" si="70"/>
        <v>1.0648434014877139E-3</v>
      </c>
      <c r="I331" s="23">
        <f>G331/MAX($G$13:G331)-1</f>
        <v>-4.0394995675954171E-3</v>
      </c>
      <c r="L331" s="22">
        <f t="shared" si="84"/>
        <v>40863</v>
      </c>
      <c r="M331" s="10">
        <v>13743890.578533467</v>
      </c>
      <c r="N331" s="23">
        <f t="shared" si="73"/>
        <v>-1.2910984912836154E-3</v>
      </c>
      <c r="O331" s="23">
        <f>M331/MAX(M$13:$M331)-1</f>
        <v>-1.2910984912836154E-3</v>
      </c>
      <c r="Q331" s="11">
        <v>42986</v>
      </c>
      <c r="R331" s="6">
        <f t="shared" si="71"/>
        <v>70960803.655189991</v>
      </c>
      <c r="S331" s="23">
        <f t="shared" si="74"/>
        <v>5.7586265316598162E-3</v>
      </c>
      <c r="T331" s="23">
        <f>R331/MAX($R$13:R331)-1</f>
        <v>-1.1668993552504281E-2</v>
      </c>
      <c r="W331" s="11">
        <v>42992.385416666664</v>
      </c>
      <c r="X331">
        <v>111.98045872656725</v>
      </c>
      <c r="Y331" s="13">
        <f t="shared" si="75"/>
        <v>-9.2591815914111475E-4</v>
      </c>
      <c r="Z331" s="13">
        <f>X331/MAX($X$13:X331)-1</f>
        <v>-9.2591815914111475E-4</v>
      </c>
      <c r="AB331" s="11">
        <v>42992.385416666664</v>
      </c>
      <c r="AC331" s="23">
        <f t="shared" si="76"/>
        <v>2.6603002367724393E-3</v>
      </c>
      <c r="AD331" s="6">
        <f t="shared" si="77"/>
        <v>62829.851823002035</v>
      </c>
      <c r="AE331" s="23">
        <f t="shared" si="78"/>
        <v>7.8021504822634036E-4</v>
      </c>
      <c r="AF331" s="6">
        <f t="shared" si="79"/>
        <v>0</v>
      </c>
      <c r="AG331" s="23">
        <f t="shared" si="80"/>
        <v>-9.2591815914111475E-4</v>
      </c>
      <c r="AH331" s="6">
        <f t="shared" si="81"/>
        <v>0</v>
      </c>
      <c r="AI331" s="24">
        <f t="shared" si="72"/>
        <v>62829.851823002035</v>
      </c>
      <c r="AJ331" s="13">
        <f>AI331/MAX(AI$13:$AI331)-1</f>
        <v>-1.4967190618628834E-3</v>
      </c>
      <c r="AK331" s="13">
        <f t="shared" si="82"/>
        <v>2.6603002367724393E-3</v>
      </c>
    </row>
    <row r="332" spans="1:37" x14ac:dyDescent="0.3">
      <c r="A332" s="22">
        <f t="shared" si="83"/>
        <v>40864</v>
      </c>
      <c r="B332" s="6">
        <v>1003894.5562534002</v>
      </c>
      <c r="C332" s="23">
        <f t="shared" si="68"/>
        <v>1.4048953407575615E-2</v>
      </c>
      <c r="D332" s="23">
        <f>B332/MAX($B$13:B332)-1</f>
        <v>0</v>
      </c>
      <c r="F332" s="11">
        <v>42989</v>
      </c>
      <c r="G332" s="6">
        <f t="shared" si="69"/>
        <v>2628657.7287565833</v>
      </c>
      <c r="H332" s="23">
        <f t="shared" si="70"/>
        <v>-7.0110914217962339E-3</v>
      </c>
      <c r="I332" s="23">
        <f>G332/MAX($G$13:G332)-1</f>
        <v>-1.1022269688624964E-2</v>
      </c>
      <c r="L332" s="22">
        <f t="shared" si="84"/>
        <v>40864</v>
      </c>
      <c r="M332" s="10">
        <v>13747469.01953543</v>
      </c>
      <c r="N332" s="23">
        <f t="shared" si="73"/>
        <v>2.6036594088951759E-4</v>
      </c>
      <c r="O332" s="23">
        <f>M332/MAX(M$13:$M332)-1</f>
        <v>-1.0310687084675862E-3</v>
      </c>
      <c r="Q332" s="11">
        <v>42989</v>
      </c>
      <c r="R332" s="6">
        <f t="shared" si="71"/>
        <v>71164566.794586793</v>
      </c>
      <c r="S332" s="23">
        <f t="shared" si="74"/>
        <v>2.8714886092175984E-3</v>
      </c>
      <c r="T332" s="23">
        <f>R332/MAX($R$13:R332)-1</f>
        <v>-8.8310123253537709E-3</v>
      </c>
      <c r="W332" s="11">
        <v>42993.385416666664</v>
      </c>
      <c r="X332">
        <v>111.96399912401242</v>
      </c>
      <c r="Y332" s="13">
        <f t="shared" si="75"/>
        <v>-1.4698638264221131E-4</v>
      </c>
      <c r="Z332" s="13">
        <f>X332/MAX($X$13:X332)-1</f>
        <v>-1.0727684444223895E-3</v>
      </c>
      <c r="AB332" s="11">
        <v>42993.385416666664</v>
      </c>
      <c r="AC332" s="23">
        <f t="shared" si="76"/>
        <v>-3.7779991939046464E-3</v>
      </c>
      <c r="AD332" s="6">
        <f t="shared" si="77"/>
        <v>62592.480693461584</v>
      </c>
      <c r="AE332" s="23">
        <f t="shared" si="78"/>
        <v>-1.1655476194499803E-3</v>
      </c>
      <c r="AF332" s="6">
        <f t="shared" si="79"/>
        <v>0</v>
      </c>
      <c r="AG332" s="23">
        <f t="shared" si="80"/>
        <v>-1.4698638264221131E-4</v>
      </c>
      <c r="AH332" s="6">
        <f t="shared" si="81"/>
        <v>0</v>
      </c>
      <c r="AI332" s="24">
        <f t="shared" si="72"/>
        <v>62592.480693461584</v>
      </c>
      <c r="AJ332" s="13">
        <f>AI332/MAX(AI$13:$AI332)-1</f>
        <v>-5.2690636523582413E-3</v>
      </c>
      <c r="AK332" s="13">
        <f t="shared" si="82"/>
        <v>-3.7779991939046464E-3</v>
      </c>
    </row>
    <row r="333" spans="1:37" x14ac:dyDescent="0.3">
      <c r="A333" s="22">
        <f t="shared" si="83"/>
        <v>40865</v>
      </c>
      <c r="B333" s="6">
        <v>1006938.2624433073</v>
      </c>
      <c r="C333" s="23">
        <f t="shared" si="68"/>
        <v>3.0318982914565584E-3</v>
      </c>
      <c r="D333" s="23">
        <f>B333/MAX($B$13:B333)-1</f>
        <v>0</v>
      </c>
      <c r="F333" s="11">
        <v>42990</v>
      </c>
      <c r="G333" s="6">
        <f t="shared" si="69"/>
        <v>2638161.7073706491</v>
      </c>
      <c r="H333" s="23">
        <f t="shared" si="70"/>
        <v>3.6155253345064864E-3</v>
      </c>
      <c r="I333" s="23">
        <f>G333/MAX($G$13:G333)-1</f>
        <v>-7.4465956494214058E-3</v>
      </c>
      <c r="L333" s="22">
        <f t="shared" si="84"/>
        <v>40865</v>
      </c>
      <c r="M333" s="10">
        <v>13795537.268634204</v>
      </c>
      <c r="N333" s="23">
        <f t="shared" si="73"/>
        <v>3.4965162700471009E-3</v>
      </c>
      <c r="O333" s="23">
        <f>M333/MAX(M$13:$M333)-1</f>
        <v>0</v>
      </c>
      <c r="Q333" s="11">
        <v>42990</v>
      </c>
      <c r="R333" s="6">
        <f t="shared" si="71"/>
        <v>71478786.612528294</v>
      </c>
      <c r="S333" s="23">
        <f t="shared" si="74"/>
        <v>4.4153970451121793E-3</v>
      </c>
      <c r="T333" s="23">
        <f>R333/MAX($R$13:R333)-1</f>
        <v>-4.4546077059683942E-3</v>
      </c>
      <c r="W333" s="11">
        <v>42996.385416666664</v>
      </c>
      <c r="X333">
        <v>112.26901570573929</v>
      </c>
      <c r="Y333" s="13">
        <f t="shared" si="75"/>
        <v>2.7242380060847893E-3</v>
      </c>
      <c r="Z333" s="13">
        <f>X333/MAX($X$13:X333)-1</f>
        <v>0</v>
      </c>
      <c r="AB333" s="11">
        <v>42996.385416666664</v>
      </c>
      <c r="AC333" s="23">
        <f t="shared" si="76"/>
        <v>2.9537809187194508E-3</v>
      </c>
      <c r="AD333" s="6">
        <f t="shared" si="77"/>
        <v>62777.365168589247</v>
      </c>
      <c r="AE333" s="23">
        <f t="shared" si="78"/>
        <v>1.7514686946964453E-3</v>
      </c>
      <c r="AF333" s="6">
        <f t="shared" si="79"/>
        <v>0</v>
      </c>
      <c r="AG333" s="23">
        <f t="shared" si="80"/>
        <v>2.7242380060847893E-3</v>
      </c>
      <c r="AH333" s="6">
        <f t="shared" si="81"/>
        <v>0</v>
      </c>
      <c r="AI333" s="24">
        <f t="shared" si="72"/>
        <v>62777.365168589247</v>
      </c>
      <c r="AJ333" s="13">
        <f>AI333/MAX(AI$13:$AI333)-1</f>
        <v>-2.3308463933147117E-3</v>
      </c>
      <c r="AK333" s="13">
        <f t="shared" si="82"/>
        <v>2.9537809187194508E-3</v>
      </c>
    </row>
    <row r="334" spans="1:37" x14ac:dyDescent="0.3">
      <c r="A334" s="22">
        <f t="shared" si="83"/>
        <v>40866</v>
      </c>
      <c r="B334" s="6">
        <v>1006938.2624433073</v>
      </c>
      <c r="C334" s="23">
        <f t="shared" ref="C334:C397" si="85">B334/B333-1</f>
        <v>0</v>
      </c>
      <c r="D334" s="23">
        <f>B334/MAX($B$13:B334)-1</f>
        <v>0</v>
      </c>
      <c r="F334" s="11">
        <v>42991</v>
      </c>
      <c r="G334" s="6">
        <f t="shared" ref="G334:G397" si="86">VLOOKUP($F$13:$F$1286,$A$13:$D$4210,2,FALSE)</f>
        <v>2646934.5674835579</v>
      </c>
      <c r="H334" s="23">
        <f t="shared" ref="H334:H397" si="87">VLOOKUP($F$13:$F$1286,$A$13:$D$4210,3,FALSE)</f>
        <v>3.3253686035994434E-3</v>
      </c>
      <c r="I334" s="23">
        <f>G334/MAX($G$13:G334)-1</f>
        <v>-4.1459897211982844E-3</v>
      </c>
      <c r="L334" s="22">
        <f t="shared" si="84"/>
        <v>40866</v>
      </c>
      <c r="M334" s="10">
        <v>13795537.268634204</v>
      </c>
      <c r="N334" s="23">
        <f t="shared" si="73"/>
        <v>0</v>
      </c>
      <c r="O334" s="23">
        <f>M334/MAX(M$13:$M334)-1</f>
        <v>0</v>
      </c>
      <c r="Q334" s="11">
        <v>42991</v>
      </c>
      <c r="R334" s="6">
        <f t="shared" ref="R334:R397" si="88">VLOOKUP($Q$13:$Q$1286,$L$13:$O$4210,2,FALSE)</f>
        <v>71627887.681713283</v>
      </c>
      <c r="S334" s="23">
        <f t="shared" si="74"/>
        <v>2.0859485205482198E-3</v>
      </c>
      <c r="T334" s="23">
        <f>R334/MAX($R$13:R334)-1</f>
        <v>-2.37795126777407E-3</v>
      </c>
      <c r="W334" s="11">
        <v>42997.385416666664</v>
      </c>
      <c r="X334">
        <v>112.21883538972017</v>
      </c>
      <c r="Y334" s="13">
        <f t="shared" si="75"/>
        <v>-4.4696495915352852E-4</v>
      </c>
      <c r="Z334" s="13">
        <f>X334/MAX($X$13:X334)-1</f>
        <v>-4.4696495915352852E-4</v>
      </c>
      <c r="AB334" s="11">
        <v>42997.385416666664</v>
      </c>
      <c r="AC334" s="23">
        <f t="shared" si="76"/>
        <v>1.7475730214977503E-4</v>
      </c>
      <c r="AD334" s="6">
        <f t="shared" si="77"/>
        <v>62788.335971562185</v>
      </c>
      <c r="AE334" s="23">
        <f t="shared" si="78"/>
        <v>2.0580465857733543E-3</v>
      </c>
      <c r="AF334" s="6">
        <f t="shared" si="79"/>
        <v>0</v>
      </c>
      <c r="AG334" s="23">
        <f t="shared" si="80"/>
        <v>-4.4696495915352852E-4</v>
      </c>
      <c r="AH334" s="6">
        <f t="shared" si="81"/>
        <v>0</v>
      </c>
      <c r="AI334" s="24">
        <f t="shared" ref="AI334:AI397" si="89">AH334+AF334+AD334</f>
        <v>62788.335971562185</v>
      </c>
      <c r="AJ334" s="13">
        <f>AI334/MAX(AI$13:$AI334)-1</f>
        <v>-2.1564964235922801E-3</v>
      </c>
      <c r="AK334" s="13">
        <f t="shared" si="82"/>
        <v>1.7475730214977503E-4</v>
      </c>
    </row>
    <row r="335" spans="1:37" x14ac:dyDescent="0.3">
      <c r="A335" s="22">
        <f t="shared" si="83"/>
        <v>40867</v>
      </c>
      <c r="B335" s="6">
        <v>1006938.2624433073</v>
      </c>
      <c r="C335" s="23">
        <f t="shared" si="85"/>
        <v>0</v>
      </c>
      <c r="D335" s="23">
        <f>B335/MAX($B$13:B335)-1</f>
        <v>0</v>
      </c>
      <c r="F335" s="11">
        <v>42992</v>
      </c>
      <c r="G335" s="6">
        <f t="shared" si="86"/>
        <v>2653976.2081401558</v>
      </c>
      <c r="H335" s="23">
        <f t="shared" si="87"/>
        <v>2.6603002367724393E-3</v>
      </c>
      <c r="I335" s="23">
        <f>G335/MAX($G$13:G335)-1</f>
        <v>-1.4967190618626613E-3</v>
      </c>
      <c r="L335" s="22">
        <f t="shared" si="84"/>
        <v>40867</v>
      </c>
      <c r="M335" s="10">
        <v>13795537.268634204</v>
      </c>
      <c r="N335" s="23">
        <f t="shared" ref="N335:N398" si="90">M335/M334-1</f>
        <v>0</v>
      </c>
      <c r="O335" s="23">
        <f>M335/MAX(M$13:$M335)-1</f>
        <v>0</v>
      </c>
      <c r="Q335" s="11">
        <v>42992</v>
      </c>
      <c r="R335" s="6">
        <f t="shared" si="88"/>
        <v>71683772.837555215</v>
      </c>
      <c r="S335" s="23">
        <f t="shared" ref="S335:S398" si="91">VLOOKUP($Q$13:$Q$1286,$L$13:$O$4210,3,FALSE)</f>
        <v>7.8021504822634036E-4</v>
      </c>
      <c r="T335" s="23">
        <f>R335/MAX($R$13:R335)-1</f>
        <v>-1.5995915329108934E-3</v>
      </c>
      <c r="W335" s="11">
        <v>42998.385416666664</v>
      </c>
      <c r="X335">
        <v>112.3355902234123</v>
      </c>
      <c r="Y335" s="13">
        <f t="shared" ref="Y335:Y398" si="92">X335/X334-1</f>
        <v>1.0404210067467279E-3</v>
      </c>
      <c r="Z335" s="13">
        <f>X335/MAX($X$13:X335)-1</f>
        <v>0</v>
      </c>
      <c r="AB335" s="11">
        <v>42998.385416666664</v>
      </c>
      <c r="AC335" s="23">
        <f t="shared" ref="AC335:AC398" si="93">IFERROR(VLOOKUP(AB335,$F$13:$I$1629,3,TRUE),0)</f>
        <v>-2.3833496851113356E-3</v>
      </c>
      <c r="AD335" s="6">
        <f t="shared" ref="AD335:AD398" si="94">AD334*(1+AC335)</f>
        <v>62638.689410795698</v>
      </c>
      <c r="AE335" s="23">
        <f t="shared" ref="AE335:AE398" si="95">VLOOKUP(AB335,$L$13:$N$4210,3,TRUE)</f>
        <v>-3.5258743600832254E-3</v>
      </c>
      <c r="AF335" s="6">
        <f t="shared" ref="AF335:AF398" si="96">AF334*(AE335+1)</f>
        <v>0</v>
      </c>
      <c r="AG335" s="23">
        <f t="shared" ref="AG335:AG398" si="97">VLOOKUP(AB335,$W$13:$Y$1635,3,)</f>
        <v>1.0404210067467279E-3</v>
      </c>
      <c r="AH335" s="6">
        <f t="shared" ref="AH335:AH398" si="98">AH334*(AG335+1)</f>
        <v>0</v>
      </c>
      <c r="AI335" s="24">
        <f t="shared" si="89"/>
        <v>62638.689410795698</v>
      </c>
      <c r="AJ335" s="13">
        <f>AI335/MAX(AI$13:$AI335)-1</f>
        <v>-4.5347064236315182E-3</v>
      </c>
      <c r="AK335" s="13">
        <f t="shared" ref="AK335:AK398" si="99">AI335/AI334-1</f>
        <v>-2.3833496851113356E-3</v>
      </c>
    </row>
    <row r="336" spans="1:37" x14ac:dyDescent="0.3">
      <c r="A336" s="22">
        <f t="shared" ref="A336:A399" si="100">A335+1</f>
        <v>40868</v>
      </c>
      <c r="B336" s="6">
        <v>1016746.7892578804</v>
      </c>
      <c r="C336" s="23">
        <f t="shared" si="85"/>
        <v>9.7409416052707254E-3</v>
      </c>
      <c r="D336" s="23">
        <f>B336/MAX($B$13:B336)-1</f>
        <v>0</v>
      </c>
      <c r="F336" s="11">
        <v>42993</v>
      </c>
      <c r="G336" s="6">
        <f t="shared" si="86"/>
        <v>2643949.4881651602</v>
      </c>
      <c r="H336" s="23">
        <f t="shared" si="87"/>
        <v>-3.7779991939046464E-3</v>
      </c>
      <c r="I336" s="23">
        <f>G336/MAX($G$13:G336)-1</f>
        <v>-5.2690636523581302E-3</v>
      </c>
      <c r="L336" s="22">
        <f t="shared" ref="L336:L399" si="101">L335+1</f>
        <v>40868</v>
      </c>
      <c r="M336" s="10">
        <v>13875609.437043235</v>
      </c>
      <c r="N336" s="23">
        <f t="shared" si="90"/>
        <v>5.8042080456761624E-3</v>
      </c>
      <c r="O336" s="23">
        <f>M336/MAX(M$13:$M336)-1</f>
        <v>0</v>
      </c>
      <c r="Q336" s="11">
        <v>42993</v>
      </c>
      <c r="R336" s="6">
        <f t="shared" si="88"/>
        <v>71600221.986771211</v>
      </c>
      <c r="S336" s="23">
        <f t="shared" si="91"/>
        <v>-1.1655476194499803E-3</v>
      </c>
      <c r="T336" s="23">
        <f>R336/MAX($R$13:R336)-1</f>
        <v>-2.7632747522575718E-3</v>
      </c>
      <c r="W336" s="11">
        <v>42999.385416666664</v>
      </c>
      <c r="X336">
        <v>112.71424564380732</v>
      </c>
      <c r="Y336" s="13">
        <f t="shared" si="92"/>
        <v>3.3707520443160277E-3</v>
      </c>
      <c r="Z336" s="13">
        <f>X336/MAX($X$13:X336)-1</f>
        <v>0</v>
      </c>
      <c r="AB336" s="11">
        <v>42999.385416666664</v>
      </c>
      <c r="AC336" s="23">
        <f t="shared" si="93"/>
        <v>-8.6596862791449292E-3</v>
      </c>
      <c r="AD336" s="6">
        <f t="shared" si="94"/>
        <v>62096.258011561411</v>
      </c>
      <c r="AE336" s="23">
        <f t="shared" si="95"/>
        <v>-8.6307823559073071E-4</v>
      </c>
      <c r="AF336" s="6">
        <f t="shared" si="96"/>
        <v>0</v>
      </c>
      <c r="AG336" s="23">
        <f t="shared" si="97"/>
        <v>3.3707520443160277E-3</v>
      </c>
      <c r="AH336" s="6">
        <f t="shared" si="98"/>
        <v>0</v>
      </c>
      <c r="AI336" s="24">
        <f t="shared" si="89"/>
        <v>62096.258011561411</v>
      </c>
      <c r="AJ336" s="13">
        <f>AI336/MAX(AI$13:$AI336)-1</f>
        <v>-1.3155123567779703E-2</v>
      </c>
      <c r="AK336" s="13">
        <f t="shared" si="99"/>
        <v>-8.6596862791449292E-3</v>
      </c>
    </row>
    <row r="337" spans="1:37" x14ac:dyDescent="0.3">
      <c r="A337" s="22">
        <f t="shared" si="100"/>
        <v>40869</v>
      </c>
      <c r="B337" s="6">
        <v>1019098.2854760704</v>
      </c>
      <c r="C337" s="23">
        <f t="shared" si="85"/>
        <v>2.3127648329297479E-3</v>
      </c>
      <c r="D337" s="23">
        <f>B337/MAX($B$13:B337)-1</f>
        <v>0</v>
      </c>
      <c r="F337" s="11">
        <v>42996</v>
      </c>
      <c r="G337" s="6">
        <f t="shared" si="86"/>
        <v>2651759.1357133607</v>
      </c>
      <c r="H337" s="23">
        <f t="shared" si="87"/>
        <v>2.9537809187194508E-3</v>
      </c>
      <c r="I337" s="23">
        <f>G337/MAX($G$13:G337)-1</f>
        <v>-2.3308463933143786E-3</v>
      </c>
      <c r="L337" s="22">
        <f t="shared" si="101"/>
        <v>40869</v>
      </c>
      <c r="M337" s="10">
        <v>13871371.507728718</v>
      </c>
      <c r="N337" s="23">
        <f t="shared" si="90"/>
        <v>-3.0542293178148494E-4</v>
      </c>
      <c r="O337" s="23">
        <f>M337/MAX(M$13:$M337)-1</f>
        <v>-3.0542293178148494E-4</v>
      </c>
      <c r="Q337" s="11">
        <v>42996</v>
      </c>
      <c r="R337" s="6">
        <f t="shared" si="88"/>
        <v>71725627.534114361</v>
      </c>
      <c r="S337" s="23">
        <f t="shared" si="91"/>
        <v>1.7514686946964453E-3</v>
      </c>
      <c r="T337" s="23">
        <f>R337/MAX($R$13:R337)-1</f>
        <v>-1.0166458467845141E-3</v>
      </c>
      <c r="W337" s="11">
        <v>43000.385416666664</v>
      </c>
      <c r="X337">
        <v>113.0607020420166</v>
      </c>
      <c r="Y337" s="13">
        <f t="shared" si="92"/>
        <v>3.0737587447831061E-3</v>
      </c>
      <c r="Z337" s="13">
        <f>X337/MAX($X$13:X337)-1</f>
        <v>0</v>
      </c>
      <c r="AB337" s="11">
        <v>43000.385416666664</v>
      </c>
      <c r="AC337" s="23">
        <f t="shared" si="93"/>
        <v>-9.6183994009403362E-3</v>
      </c>
      <c r="AD337" s="6">
        <f t="shared" si="94"/>
        <v>61498.991400702369</v>
      </c>
      <c r="AE337" s="23">
        <f t="shared" si="95"/>
        <v>1.6967801855904519E-2</v>
      </c>
      <c r="AF337" s="6">
        <f t="shared" si="96"/>
        <v>0</v>
      </c>
      <c r="AG337" s="23">
        <f t="shared" si="97"/>
        <v>3.0737587447831061E-3</v>
      </c>
      <c r="AH337" s="6">
        <f t="shared" si="98"/>
        <v>0</v>
      </c>
      <c r="AI337" s="24">
        <f t="shared" si="89"/>
        <v>61498.991400702369</v>
      </c>
      <c r="AJ337" s="13">
        <f>AI337/MAX(AI$13:$AI337)-1</f>
        <v>-2.2646991736076427E-2</v>
      </c>
      <c r="AK337" s="13">
        <f t="shared" si="99"/>
        <v>-9.6183994009403362E-3</v>
      </c>
    </row>
    <row r="338" spans="1:37" x14ac:dyDescent="0.3">
      <c r="A338" s="22">
        <f t="shared" si="100"/>
        <v>40870</v>
      </c>
      <c r="B338" s="6">
        <v>1029288.1303744734</v>
      </c>
      <c r="C338" s="23">
        <f t="shared" si="85"/>
        <v>9.9988833693729351E-3</v>
      </c>
      <c r="D338" s="23">
        <f>B338/MAX($B$13:B338)-1</f>
        <v>0</v>
      </c>
      <c r="F338" s="11">
        <v>42997</v>
      </c>
      <c r="G338" s="6">
        <f t="shared" si="86"/>
        <v>2652222.5499858689</v>
      </c>
      <c r="H338" s="23">
        <f t="shared" si="87"/>
        <v>1.7475730214977503E-4</v>
      </c>
      <c r="I338" s="23">
        <f>G338/MAX($G$13:G338)-1</f>
        <v>-2.1564964235921691E-3</v>
      </c>
      <c r="L338" s="22">
        <f t="shared" si="101"/>
        <v>40870</v>
      </c>
      <c r="M338" s="10">
        <v>13823079.664712083</v>
      </c>
      <c r="N338" s="23">
        <f t="shared" si="90"/>
        <v>-3.481403622542234E-3</v>
      </c>
      <c r="O338" s="23">
        <f>M338/MAX(M$13:$M338)-1</f>
        <v>-3.7857632538226271E-3</v>
      </c>
      <c r="Q338" s="11">
        <v>42997</v>
      </c>
      <c r="R338" s="6">
        <f t="shared" si="88"/>
        <v>71873242.216973394</v>
      </c>
      <c r="S338" s="23">
        <f t="shared" si="91"/>
        <v>2.0580465857733543E-3</v>
      </c>
      <c r="T338" s="23">
        <f>R338/MAX($R$13:R338)-1</f>
        <v>0</v>
      </c>
      <c r="W338" s="11">
        <v>43003.385416666664</v>
      </c>
      <c r="X338">
        <v>113.36281904842429</v>
      </c>
      <c r="Y338" s="13">
        <f t="shared" si="92"/>
        <v>2.6721663756821279E-3</v>
      </c>
      <c r="Z338" s="13">
        <f>X338/MAX($X$13:X338)-1</f>
        <v>0</v>
      </c>
      <c r="AB338" s="11">
        <v>43003.385416666664</v>
      </c>
      <c r="AC338" s="23">
        <f t="shared" si="93"/>
        <v>9.917267150969522E-3</v>
      </c>
      <c r="AD338" s="6">
        <f t="shared" si="94"/>
        <v>62108.893327938313</v>
      </c>
      <c r="AE338" s="23">
        <f t="shared" si="95"/>
        <v>6.4529738544591986E-3</v>
      </c>
      <c r="AF338" s="6">
        <f t="shared" si="96"/>
        <v>0</v>
      </c>
      <c r="AG338" s="23">
        <f t="shared" si="97"/>
        <v>2.6721663756821279E-3</v>
      </c>
      <c r="AH338" s="6">
        <f t="shared" si="98"/>
        <v>0</v>
      </c>
      <c r="AI338" s="24">
        <f t="shared" si="89"/>
        <v>62108.893327938313</v>
      </c>
      <c r="AJ338" s="13">
        <f>AI338/MAX(AI$13:$AI338)-1</f>
        <v>-1.2954320852319401E-2</v>
      </c>
      <c r="AK338" s="13">
        <f t="shared" si="99"/>
        <v>9.917267150969522E-3</v>
      </c>
    </row>
    <row r="339" spans="1:37" x14ac:dyDescent="0.3">
      <c r="A339" s="22">
        <f t="shared" si="100"/>
        <v>40871</v>
      </c>
      <c r="B339" s="6">
        <v>1008344.9410391165</v>
      </c>
      <c r="C339" s="23">
        <f t="shared" si="85"/>
        <v>-2.0347256241784684E-2</v>
      </c>
      <c r="D339" s="23">
        <f>B339/MAX($B$13:B339)-1</f>
        <v>-2.0347256241784684E-2</v>
      </c>
      <c r="F339" s="11">
        <v>42998</v>
      </c>
      <c r="G339" s="6">
        <f t="shared" si="86"/>
        <v>2645901.3762065149</v>
      </c>
      <c r="H339" s="23">
        <f t="shared" si="87"/>
        <v>-2.3833496851113356E-3</v>
      </c>
      <c r="I339" s="23">
        <f>G339/MAX($G$13:G339)-1</f>
        <v>-4.5347064236312962E-3</v>
      </c>
      <c r="L339" s="22">
        <f t="shared" si="101"/>
        <v>40871</v>
      </c>
      <c r="M339" s="10">
        <v>13859094.944176055</v>
      </c>
      <c r="N339" s="23">
        <f t="shared" si="90"/>
        <v>2.6054454099626589E-3</v>
      </c>
      <c r="O339" s="23">
        <f>M339/MAX(M$13:$M339)-1</f>
        <v>-1.1901814433527003E-3</v>
      </c>
      <c r="Q339" s="11">
        <v>42998</v>
      </c>
      <c r="R339" s="6">
        <f t="shared" si="88"/>
        <v>71619826.195064515</v>
      </c>
      <c r="S339" s="23">
        <f t="shared" si="91"/>
        <v>-3.5258743600832254E-3</v>
      </c>
      <c r="T339" s="23">
        <f>R339/MAX($R$13:R339)-1</f>
        <v>-3.5258743600832254E-3</v>
      </c>
      <c r="W339" s="11">
        <v>43004.385416666664</v>
      </c>
      <c r="X339">
        <v>113.38147037919455</v>
      </c>
      <c r="Y339" s="13">
        <f t="shared" si="92"/>
        <v>1.645277607493778E-4</v>
      </c>
      <c r="Z339" s="13">
        <f>X339/MAX($X$13:X339)-1</f>
        <v>0</v>
      </c>
      <c r="AB339" s="11">
        <v>43004.385416666664</v>
      </c>
      <c r="AC339" s="23">
        <f t="shared" si="93"/>
        <v>2.2076149187812977E-3</v>
      </c>
      <c r="AD339" s="6">
        <f t="shared" si="94"/>
        <v>62246.005847438064</v>
      </c>
      <c r="AE339" s="23">
        <f t="shared" si="95"/>
        <v>4.0943558467738672E-3</v>
      </c>
      <c r="AF339" s="6">
        <f t="shared" si="96"/>
        <v>0</v>
      </c>
      <c r="AG339" s="23">
        <f t="shared" si="97"/>
        <v>1.645277607493778E-4</v>
      </c>
      <c r="AH339" s="6">
        <f t="shared" si="98"/>
        <v>0</v>
      </c>
      <c r="AI339" s="24">
        <f t="shared" si="89"/>
        <v>62246.005847438064</v>
      </c>
      <c r="AJ339" s="13">
        <f>AI339/MAX(AI$13:$AI339)-1</f>
        <v>-1.0775304085514414E-2</v>
      </c>
      <c r="AK339" s="13">
        <f t="shared" si="99"/>
        <v>2.2076149187812977E-3</v>
      </c>
    </row>
    <row r="340" spans="1:37" x14ac:dyDescent="0.3">
      <c r="A340" s="22">
        <f t="shared" si="100"/>
        <v>40872</v>
      </c>
      <c r="B340" s="6">
        <v>1008344.9410391165</v>
      </c>
      <c r="C340" s="23">
        <f t="shared" si="85"/>
        <v>0</v>
      </c>
      <c r="D340" s="23">
        <f>B340/MAX($B$13:B340)-1</f>
        <v>-2.0347256241784684E-2</v>
      </c>
      <c r="F340" s="11">
        <v>42999</v>
      </c>
      <c r="G340" s="6">
        <f t="shared" si="86"/>
        <v>2622988.7003630088</v>
      </c>
      <c r="H340" s="23">
        <f t="shared" si="87"/>
        <v>-8.6596862791449292E-3</v>
      </c>
      <c r="I340" s="23">
        <f>G340/MAX($G$13:G340)-1</f>
        <v>-1.3155123567779592E-2</v>
      </c>
      <c r="L340" s="22">
        <f t="shared" si="101"/>
        <v>40872</v>
      </c>
      <c r="M340" s="10">
        <v>13803892.930678386</v>
      </c>
      <c r="N340" s="23">
        <f t="shared" si="90"/>
        <v>-3.9830893517953658E-3</v>
      </c>
      <c r="O340" s="23">
        <f>M340/MAX(M$13:$M340)-1</f>
        <v>-5.168530196114407E-3</v>
      </c>
      <c r="Q340" s="11">
        <v>42999</v>
      </c>
      <c r="R340" s="6">
        <f t="shared" si="88"/>
        <v>71558012.681838766</v>
      </c>
      <c r="S340" s="23">
        <f t="shared" si="91"/>
        <v>-8.6307823559073071E-4</v>
      </c>
      <c r="T340" s="23">
        <f>R340/MAX($R$13:R340)-1</f>
        <v>-4.3859094902523044E-3</v>
      </c>
      <c r="W340" s="11">
        <v>43005.385416666664</v>
      </c>
      <c r="X340">
        <v>113.69167971681175</v>
      </c>
      <c r="Y340" s="13">
        <f t="shared" si="92"/>
        <v>2.7359791382113308E-3</v>
      </c>
      <c r="Z340" s="13">
        <f>X340/MAX($X$13:X340)-1</f>
        <v>0</v>
      </c>
      <c r="AB340" s="11">
        <v>43005.385416666664</v>
      </c>
      <c r="AC340" s="23">
        <f t="shared" si="93"/>
        <v>9.4813351619154052E-3</v>
      </c>
      <c r="AD340" s="6">
        <f t="shared" si="94"/>
        <v>62836.181091368169</v>
      </c>
      <c r="AE340" s="23">
        <f t="shared" si="95"/>
        <v>8.7190192016373125E-4</v>
      </c>
      <c r="AF340" s="6">
        <f t="shared" si="96"/>
        <v>0</v>
      </c>
      <c r="AG340" s="23">
        <f t="shared" si="97"/>
        <v>2.7359791382113308E-3</v>
      </c>
      <c r="AH340" s="6">
        <f t="shared" si="98"/>
        <v>0</v>
      </c>
      <c r="AI340" s="24">
        <f t="shared" si="89"/>
        <v>62836.181091368169</v>
      </c>
      <c r="AJ340" s="13">
        <f>AI340/MAX(AI$13:$AI340)-1</f>
        <v>-1.3961331931052756E-3</v>
      </c>
      <c r="AK340" s="13">
        <f t="shared" si="99"/>
        <v>9.4813351619154052E-3</v>
      </c>
    </row>
    <row r="341" spans="1:37" x14ac:dyDescent="0.3">
      <c r="A341" s="22">
        <f t="shared" si="100"/>
        <v>40873</v>
      </c>
      <c r="B341" s="6">
        <v>1008344.9410391165</v>
      </c>
      <c r="C341" s="23">
        <f t="shared" si="85"/>
        <v>0</v>
      </c>
      <c r="D341" s="23">
        <f>B341/MAX($B$13:B341)-1</f>
        <v>-2.0347256241784684E-2</v>
      </c>
      <c r="F341" s="11">
        <v>43000</v>
      </c>
      <c r="G341" s="6">
        <f t="shared" si="86"/>
        <v>2597759.747418764</v>
      </c>
      <c r="H341" s="23">
        <f t="shared" si="87"/>
        <v>-9.6183994009403362E-3</v>
      </c>
      <c r="I341" s="23">
        <f>G341/MAX($G$13:G341)-1</f>
        <v>-2.2646991736076205E-2</v>
      </c>
      <c r="L341" s="22">
        <f t="shared" si="101"/>
        <v>40873</v>
      </c>
      <c r="M341" s="10">
        <v>13803892.930678386</v>
      </c>
      <c r="N341" s="23">
        <f t="shared" si="90"/>
        <v>0</v>
      </c>
      <c r="O341" s="23">
        <f>M341/MAX(M$13:$M341)-1</f>
        <v>-5.168530196114407E-3</v>
      </c>
      <c r="Q341" s="11">
        <v>43000</v>
      </c>
      <c r="R341" s="6">
        <f t="shared" si="88"/>
        <v>72772194.862226516</v>
      </c>
      <c r="S341" s="23">
        <f t="shared" si="91"/>
        <v>1.6967801855904519E-2</v>
      </c>
      <c r="T341" s="23">
        <f>R341/MAX($R$13:R341)-1</f>
        <v>0</v>
      </c>
      <c r="W341" s="11">
        <v>43006.385416666664</v>
      </c>
      <c r="X341">
        <v>113.90328371082559</v>
      </c>
      <c r="Y341" s="13">
        <f t="shared" si="92"/>
        <v>1.8612091451275514E-3</v>
      </c>
      <c r="Z341" s="13">
        <f>X341/MAX($X$13:X341)-1</f>
        <v>0</v>
      </c>
      <c r="AB341" s="11">
        <v>43006.385416666664</v>
      </c>
      <c r="AC341" s="23">
        <f t="shared" si="93"/>
        <v>-1.2345419177431594E-2</v>
      </c>
      <c r="AD341" s="6">
        <f t="shared" si="94"/>
        <v>62060.442096286228</v>
      </c>
      <c r="AE341" s="23">
        <f t="shared" si="95"/>
        <v>7.1275199028892899E-3</v>
      </c>
      <c r="AF341" s="6">
        <f t="shared" si="96"/>
        <v>0</v>
      </c>
      <c r="AG341" s="23">
        <f t="shared" si="97"/>
        <v>1.8612091451275514E-3</v>
      </c>
      <c r="AH341" s="6">
        <f t="shared" si="98"/>
        <v>0</v>
      </c>
      <c r="AI341" s="24">
        <f t="shared" si="89"/>
        <v>62060.442096286228</v>
      </c>
      <c r="AJ341" s="13">
        <f>AI341/MAX(AI$13:$AI341)-1</f>
        <v>-1.3724316521040447E-2</v>
      </c>
      <c r="AK341" s="13">
        <f t="shared" si="99"/>
        <v>-1.2345419177431594E-2</v>
      </c>
    </row>
    <row r="342" spans="1:37" x14ac:dyDescent="0.3">
      <c r="A342" s="22">
        <f t="shared" si="100"/>
        <v>40874</v>
      </c>
      <c r="B342" s="6">
        <v>1008344.9410391165</v>
      </c>
      <c r="C342" s="23">
        <f t="shared" si="85"/>
        <v>0</v>
      </c>
      <c r="D342" s="23">
        <f>B342/MAX($B$13:B342)-1</f>
        <v>-2.0347256241784684E-2</v>
      </c>
      <c r="F342" s="11">
        <v>43003</v>
      </c>
      <c r="G342" s="6">
        <f t="shared" si="86"/>
        <v>2623522.424827951</v>
      </c>
      <c r="H342" s="23">
        <f t="shared" si="87"/>
        <v>9.917267150969522E-3</v>
      </c>
      <c r="I342" s="23">
        <f>G342/MAX($G$13:G342)-1</f>
        <v>-1.2954320852319179E-2</v>
      </c>
      <c r="L342" s="22">
        <f t="shared" si="101"/>
        <v>40874</v>
      </c>
      <c r="M342" s="10">
        <v>13803892.930678386</v>
      </c>
      <c r="N342" s="23">
        <f t="shared" si="90"/>
        <v>0</v>
      </c>
      <c r="O342" s="23">
        <f>M342/MAX(M$13:$M342)-1</f>
        <v>-5.168530196114407E-3</v>
      </c>
      <c r="Q342" s="11">
        <v>43003</v>
      </c>
      <c r="R342" s="6">
        <f t="shared" si="88"/>
        <v>73241791.933004066</v>
      </c>
      <c r="S342" s="23">
        <f t="shared" si="91"/>
        <v>6.4529738544591986E-3</v>
      </c>
      <c r="T342" s="23">
        <f>R342/MAX($R$13:R342)-1</f>
        <v>0</v>
      </c>
      <c r="W342" s="11">
        <v>43007.385416666664</v>
      </c>
      <c r="X342">
        <v>113.73200320694262</v>
      </c>
      <c r="Y342" s="13">
        <f t="shared" si="92"/>
        <v>-1.5037363129741799E-3</v>
      </c>
      <c r="Z342" s="13">
        <f>X342/MAX($X$13:X342)-1</f>
        <v>-1.5037363129741799E-3</v>
      </c>
      <c r="AB342" s="11">
        <v>43007.385416666664</v>
      </c>
      <c r="AC342" s="23">
        <f t="shared" si="93"/>
        <v>0</v>
      </c>
      <c r="AD342" s="6">
        <f t="shared" si="94"/>
        <v>62060.442096286228</v>
      </c>
      <c r="AE342" s="23">
        <f t="shared" si="95"/>
        <v>-2.5198369955751199E-3</v>
      </c>
      <c r="AF342" s="6">
        <f t="shared" si="96"/>
        <v>0</v>
      </c>
      <c r="AG342" s="23">
        <f t="shared" si="97"/>
        <v>-1.5037363129741799E-3</v>
      </c>
      <c r="AH342" s="6">
        <f t="shared" si="98"/>
        <v>0</v>
      </c>
      <c r="AI342" s="24">
        <f t="shared" si="89"/>
        <v>62060.442096286228</v>
      </c>
      <c r="AJ342" s="13">
        <f>AI342/MAX(AI$13:$AI342)-1</f>
        <v>-1.3724316521040447E-2</v>
      </c>
      <c r="AK342" s="13">
        <f t="shared" si="99"/>
        <v>0</v>
      </c>
    </row>
    <row r="343" spans="1:37" x14ac:dyDescent="0.3">
      <c r="A343" s="22">
        <f t="shared" si="100"/>
        <v>40875</v>
      </c>
      <c r="B343" s="6">
        <v>1018341.1937786724</v>
      </c>
      <c r="C343" s="23">
        <f t="shared" si="85"/>
        <v>9.9135249582891216E-3</v>
      </c>
      <c r="D343" s="23">
        <f>B343/MAX($B$13:B343)-1</f>
        <v>-1.0635444316081211E-2</v>
      </c>
      <c r="F343" s="11">
        <v>43004</v>
      </c>
      <c r="G343" s="6">
        <f t="shared" si="86"/>
        <v>2629314.1520727584</v>
      </c>
      <c r="H343" s="23">
        <f t="shared" si="87"/>
        <v>2.2076149187812977E-3</v>
      </c>
      <c r="I343" s="23">
        <f>G343/MAX($G$13:G343)-1</f>
        <v>-1.0775304085514192E-2</v>
      </c>
      <c r="L343" s="22">
        <f t="shared" si="101"/>
        <v>40875</v>
      </c>
      <c r="M343" s="10">
        <v>13962177.500402218</v>
      </c>
      <c r="N343" s="23">
        <f t="shared" si="90"/>
        <v>1.1466661652529408E-2</v>
      </c>
      <c r="O343" s="23">
        <f>M343/MAX(M$13:$M343)-1</f>
        <v>0</v>
      </c>
      <c r="Q343" s="11">
        <v>43004</v>
      </c>
      <c r="R343" s="6">
        <f t="shared" si="88"/>
        <v>73541669.89203316</v>
      </c>
      <c r="S343" s="23">
        <f t="shared" si="91"/>
        <v>4.0943558467738672E-3</v>
      </c>
      <c r="T343" s="23">
        <f>R343/MAX($R$13:R343)-1</f>
        <v>0</v>
      </c>
      <c r="W343" s="11">
        <v>43011.385416666664</v>
      </c>
      <c r="X343">
        <v>113.23734750267329</v>
      </c>
      <c r="Y343" s="13">
        <f t="shared" si="92"/>
        <v>-4.3493096957878397E-3</v>
      </c>
      <c r="Z343" s="13">
        <f>X343/MAX($X$13:X343)-1</f>
        <v>-5.8465057938361653E-3</v>
      </c>
      <c r="AB343" s="11">
        <v>43011.385416666664</v>
      </c>
      <c r="AC343" s="23">
        <f t="shared" si="93"/>
        <v>-9.7003812133178435E-5</v>
      </c>
      <c r="AD343" s="6">
        <f t="shared" si="94"/>
        <v>62054.421996820216</v>
      </c>
      <c r="AE343" s="23">
        <f t="shared" si="95"/>
        <v>4.0050641108260177E-3</v>
      </c>
      <c r="AF343" s="6">
        <f t="shared" si="96"/>
        <v>0</v>
      </c>
      <c r="AG343" s="23">
        <f t="shared" si="97"/>
        <v>-4.3493096957878397E-3</v>
      </c>
      <c r="AH343" s="6">
        <f t="shared" si="98"/>
        <v>0</v>
      </c>
      <c r="AI343" s="24">
        <f t="shared" si="89"/>
        <v>62054.421996820216</v>
      </c>
      <c r="AJ343" s="13">
        <f>AI343/MAX(AI$13:$AI343)-1</f>
        <v>-1.3819989022152201E-2</v>
      </c>
      <c r="AK343" s="13">
        <f t="shared" si="99"/>
        <v>-9.7003812133178435E-5</v>
      </c>
    </row>
    <row r="344" spans="1:37" x14ac:dyDescent="0.3">
      <c r="A344" s="22">
        <f t="shared" si="100"/>
        <v>40876</v>
      </c>
      <c r="B344" s="6">
        <v>1016545.8093864644</v>
      </c>
      <c r="C344" s="23">
        <f t="shared" si="85"/>
        <v>-1.7630479874294336E-3</v>
      </c>
      <c r="D344" s="23">
        <f>B344/MAX($B$13:B344)-1</f>
        <v>-1.2379741504813691E-2</v>
      </c>
      <c r="F344" s="11">
        <v>43005</v>
      </c>
      <c r="G344" s="6">
        <f t="shared" si="86"/>
        <v>2654243.5607945276</v>
      </c>
      <c r="H344" s="23">
        <f t="shared" si="87"/>
        <v>9.4813351619154052E-3</v>
      </c>
      <c r="I344" s="23">
        <f>G344/MAX($G$13:G344)-1</f>
        <v>-1.3961331931050536E-3</v>
      </c>
      <c r="L344" s="22">
        <f t="shared" si="101"/>
        <v>40876</v>
      </c>
      <c r="M344" s="10">
        <v>13888042.755364016</v>
      </c>
      <c r="N344" s="23">
        <f t="shared" si="90"/>
        <v>-5.3096836103155853E-3</v>
      </c>
      <c r="O344" s="23">
        <f>M344/MAX(M$13:$M344)-1</f>
        <v>-5.3096836103155853E-3</v>
      </c>
      <c r="Q344" s="11">
        <v>43005</v>
      </c>
      <c r="R344" s="6">
        <f t="shared" si="88"/>
        <v>73605791.015224069</v>
      </c>
      <c r="S344" s="23">
        <f t="shared" si="91"/>
        <v>8.7190192016373125E-4</v>
      </c>
      <c r="T344" s="23">
        <f>R344/MAX($R$13:R344)-1</f>
        <v>0</v>
      </c>
      <c r="W344" s="11">
        <v>43012.385416666664</v>
      </c>
      <c r="X344">
        <v>113.19646011455114</v>
      </c>
      <c r="Y344" s="13">
        <f t="shared" si="92"/>
        <v>-3.610768798799624E-4</v>
      </c>
      <c r="Z344" s="13">
        <f>X344/MAX($X$13:X344)-1</f>
        <v>-6.2054716356457762E-3</v>
      </c>
      <c r="AB344" s="11">
        <v>43012.385416666664</v>
      </c>
      <c r="AC344" s="23">
        <f t="shared" si="93"/>
        <v>-1.3058945899236951E-3</v>
      </c>
      <c r="AD344" s="6">
        <f t="shared" si="94"/>
        <v>61973.38546285373</v>
      </c>
      <c r="AE344" s="23">
        <f t="shared" si="95"/>
        <v>-1.454472791596606E-4</v>
      </c>
      <c r="AF344" s="6">
        <f t="shared" si="96"/>
        <v>0</v>
      </c>
      <c r="AG344" s="23">
        <f t="shared" si="97"/>
        <v>-3.610768798799624E-4</v>
      </c>
      <c r="AH344" s="6">
        <f t="shared" si="98"/>
        <v>0</v>
      </c>
      <c r="AI344" s="24">
        <f t="shared" si="89"/>
        <v>61973.38546285373</v>
      </c>
      <c r="AJ344" s="13">
        <f>AI344/MAX(AI$13:$AI344)-1</f>
        <v>-1.5107836163179011E-2</v>
      </c>
      <c r="AK344" s="13">
        <f t="shared" si="99"/>
        <v>-1.3058945899235841E-3</v>
      </c>
    </row>
    <row r="345" spans="1:37" x14ac:dyDescent="0.3">
      <c r="A345" s="22">
        <f t="shared" si="100"/>
        <v>40877</v>
      </c>
      <c r="B345" s="6">
        <v>1013524.2916904215</v>
      </c>
      <c r="C345" s="23">
        <f t="shared" si="85"/>
        <v>-2.9723379587452969E-3</v>
      </c>
      <c r="D345" s="23">
        <f>B345/MAX($B$13:B345)-1</f>
        <v>-1.5315282687964893E-2</v>
      </c>
      <c r="F345" s="11">
        <v>43006</v>
      </c>
      <c r="G345" s="6">
        <f t="shared" si="86"/>
        <v>2621475.8114375207</v>
      </c>
      <c r="H345" s="23">
        <f t="shared" si="87"/>
        <v>-1.2345419177431594E-2</v>
      </c>
      <c r="I345" s="23">
        <f>G345/MAX($G$13:G345)-1</f>
        <v>-1.3724316521040225E-2</v>
      </c>
      <c r="L345" s="22">
        <f t="shared" si="101"/>
        <v>40877</v>
      </c>
      <c r="M345" s="10">
        <v>13900249.60882685</v>
      </c>
      <c r="N345" s="23">
        <f t="shared" si="90"/>
        <v>8.7894699619339711E-4</v>
      </c>
      <c r="O345" s="23">
        <f>M345/MAX(M$13:$M345)-1</f>
        <v>-4.4354035445820506E-3</v>
      </c>
      <c r="Q345" s="11">
        <v>43006</v>
      </c>
      <c r="R345" s="6">
        <f t="shared" si="88"/>
        <v>74130417.755652994</v>
      </c>
      <c r="S345" s="23">
        <f t="shared" si="91"/>
        <v>7.1275199028892899E-3</v>
      </c>
      <c r="T345" s="23">
        <f>R345/MAX($R$13:R345)-1</f>
        <v>0</v>
      </c>
      <c r="W345" s="11">
        <v>43013.385416666664</v>
      </c>
      <c r="X345">
        <v>113.33847421875402</v>
      </c>
      <c r="Y345" s="13">
        <f t="shared" si="92"/>
        <v>1.2545807886497062E-3</v>
      </c>
      <c r="Z345" s="13">
        <f>X345/MAX($X$13:X345)-1</f>
        <v>-4.9586761124946754E-3</v>
      </c>
      <c r="AB345" s="11">
        <v>43013.385416666664</v>
      </c>
      <c r="AC345" s="23">
        <f t="shared" si="93"/>
        <v>-2.8989119572996325E-3</v>
      </c>
      <c r="AD345" s="6">
        <f t="shared" si="94"/>
        <v>61793.730074701125</v>
      </c>
      <c r="AE345" s="23">
        <f t="shared" si="95"/>
        <v>5.1496919622207038E-4</v>
      </c>
      <c r="AF345" s="6">
        <f t="shared" si="96"/>
        <v>0</v>
      </c>
      <c r="AG345" s="23">
        <f t="shared" si="97"/>
        <v>1.2545807886497062E-3</v>
      </c>
      <c r="AH345" s="6">
        <f t="shared" si="98"/>
        <v>0</v>
      </c>
      <c r="AI345" s="24">
        <f t="shared" si="89"/>
        <v>61793.730074701125</v>
      </c>
      <c r="AJ345" s="13">
        <f>AI345/MAX(AI$13:$AI345)-1</f>
        <v>-1.7962951833576324E-2</v>
      </c>
      <c r="AK345" s="13">
        <f t="shared" si="99"/>
        <v>-2.8989119572996325E-3</v>
      </c>
    </row>
    <row r="346" spans="1:37" x14ac:dyDescent="0.3">
      <c r="A346" s="22">
        <f t="shared" si="100"/>
        <v>40878</v>
      </c>
      <c r="B346" s="6">
        <v>1023630.2790775736</v>
      </c>
      <c r="C346" s="23">
        <f t="shared" si="85"/>
        <v>9.9711348509432529E-3</v>
      </c>
      <c r="D346" s="23">
        <f>B346/MAX($B$13:B346)-1</f>
        <v>-5.4968585859834773E-3</v>
      </c>
      <c r="F346" s="11">
        <v>43007</v>
      </c>
      <c r="G346" s="6">
        <f t="shared" si="86"/>
        <v>2621475.8114375207</v>
      </c>
      <c r="H346" s="23">
        <f t="shared" si="87"/>
        <v>0</v>
      </c>
      <c r="I346" s="23">
        <f>G346/MAX($G$13:G346)-1</f>
        <v>-1.3724316521040225E-2</v>
      </c>
      <c r="L346" s="22">
        <f t="shared" si="101"/>
        <v>40878</v>
      </c>
      <c r="M346" s="10">
        <v>13844903.577256395</v>
      </c>
      <c r="N346" s="23">
        <f t="shared" si="90"/>
        <v>-3.9816573894694285E-3</v>
      </c>
      <c r="O346" s="23">
        <f>M346/MAX(M$13:$M346)-1</f>
        <v>-8.3994006767529328E-3</v>
      </c>
      <c r="Q346" s="11">
        <v>43007</v>
      </c>
      <c r="R346" s="6">
        <f t="shared" si="88"/>
        <v>73943621.186494857</v>
      </c>
      <c r="S346" s="23">
        <f t="shared" si="91"/>
        <v>-2.5198369955751199E-3</v>
      </c>
      <c r="T346" s="23">
        <f>R346/MAX($R$13:R346)-1</f>
        <v>-2.5198369955751199E-3</v>
      </c>
      <c r="W346" s="11">
        <v>43014.385416666664</v>
      </c>
      <c r="X346">
        <v>113.36406174213364</v>
      </c>
      <c r="Y346" s="13">
        <f t="shared" si="92"/>
        <v>2.2576202437885051E-4</v>
      </c>
      <c r="Z346" s="13">
        <f>X346/MAX($X$13:X346)-1</f>
        <v>-4.7340335688732527E-3</v>
      </c>
      <c r="AB346" s="11">
        <v>43014.385416666664</v>
      </c>
      <c r="AC346" s="23">
        <f t="shared" si="93"/>
        <v>6.5242923907793404E-4</v>
      </c>
      <c r="AD346" s="6">
        <f t="shared" si="94"/>
        <v>61834.04611099355</v>
      </c>
      <c r="AE346" s="23">
        <f t="shared" si="95"/>
        <v>9.569282484412911E-3</v>
      </c>
      <c r="AF346" s="6">
        <f t="shared" si="96"/>
        <v>0</v>
      </c>
      <c r="AG346" s="23">
        <f t="shared" si="97"/>
        <v>2.2576202437885051E-4</v>
      </c>
      <c r="AH346" s="6">
        <f t="shared" si="98"/>
        <v>0</v>
      </c>
      <c r="AI346" s="24">
        <f t="shared" si="89"/>
        <v>61834.04611099355</v>
      </c>
      <c r="AJ346" s="13">
        <f>AI346/MAX(AI$13:$AI346)-1</f>
        <v>-1.7322242149494738E-2</v>
      </c>
      <c r="AK346" s="13">
        <f t="shared" si="99"/>
        <v>6.5242923907793404E-4</v>
      </c>
    </row>
    <row r="347" spans="1:37" x14ac:dyDescent="0.3">
      <c r="A347" s="22">
        <f t="shared" si="100"/>
        <v>40879</v>
      </c>
      <c r="B347" s="6">
        <v>1031906.7764184345</v>
      </c>
      <c r="C347" s="23">
        <f t="shared" si="85"/>
        <v>8.0854362263678148E-3</v>
      </c>
      <c r="D347" s="23">
        <f>B347/MAX($B$13:B347)-1</f>
        <v>0</v>
      </c>
      <c r="F347" s="11">
        <v>43011</v>
      </c>
      <c r="G347" s="6">
        <f t="shared" si="86"/>
        <v>2621221.5182903963</v>
      </c>
      <c r="H347" s="23">
        <f t="shared" si="87"/>
        <v>-9.7003812133178435E-5</v>
      </c>
      <c r="I347" s="23">
        <f>G347/MAX($G$13:G347)-1</f>
        <v>-1.3819989022151979E-2</v>
      </c>
      <c r="L347" s="22">
        <f t="shared" si="101"/>
        <v>40879</v>
      </c>
      <c r="M347" s="10">
        <v>14054188.648409856</v>
      </c>
      <c r="N347" s="23">
        <f t="shared" si="90"/>
        <v>1.5116397885013955E-2</v>
      </c>
      <c r="O347" s="23">
        <f>M347/MAX(M$13:$M347)-1</f>
        <v>0</v>
      </c>
      <c r="Q347" s="11">
        <v>43011</v>
      </c>
      <c r="R347" s="6">
        <f t="shared" si="88"/>
        <v>74239770.129933402</v>
      </c>
      <c r="S347" s="23">
        <f t="shared" si="91"/>
        <v>4.0050641108260177E-3</v>
      </c>
      <c r="T347" s="23">
        <f>R347/MAX($R$13:R347)-1</f>
        <v>0</v>
      </c>
      <c r="W347" s="11">
        <v>43017.385416666664</v>
      </c>
      <c r="X347">
        <v>113.48160248858706</v>
      </c>
      <c r="Y347" s="13">
        <f t="shared" si="92"/>
        <v>1.0368431110097109E-3</v>
      </c>
      <c r="Z347" s="13">
        <f>X347/MAX($X$13:X347)-1</f>
        <v>-3.7020989079566968E-3</v>
      </c>
      <c r="AB347" s="11">
        <v>43017.385416666664</v>
      </c>
      <c r="AC347" s="23">
        <f t="shared" si="93"/>
        <v>-1.4363797872702921E-3</v>
      </c>
      <c r="AD347" s="6">
        <f t="shared" si="94"/>
        <v>61745.228936994579</v>
      </c>
      <c r="AE347" s="23">
        <f t="shared" si="95"/>
        <v>-2.7140775572628284E-3</v>
      </c>
      <c r="AF347" s="6">
        <f t="shared" si="96"/>
        <v>0</v>
      </c>
      <c r="AG347" s="23">
        <f t="shared" si="97"/>
        <v>1.0368431110097109E-3</v>
      </c>
      <c r="AH347" s="6">
        <f t="shared" si="98"/>
        <v>0</v>
      </c>
      <c r="AI347" s="24">
        <f t="shared" si="89"/>
        <v>61745.228936994579</v>
      </c>
      <c r="AJ347" s="13">
        <f>AI347/MAX(AI$13:$AI347)-1</f>
        <v>-1.8733740618271266E-2</v>
      </c>
      <c r="AK347" s="13">
        <f t="shared" si="99"/>
        <v>-1.4363797872702921E-3</v>
      </c>
    </row>
    <row r="348" spans="1:37" x14ac:dyDescent="0.3">
      <c r="A348" s="22">
        <f t="shared" si="100"/>
        <v>40880</v>
      </c>
      <c r="B348" s="6">
        <v>1031906.7764184345</v>
      </c>
      <c r="C348" s="23">
        <f t="shared" si="85"/>
        <v>0</v>
      </c>
      <c r="D348" s="23">
        <f>B348/MAX($B$13:B348)-1</f>
        <v>0</v>
      </c>
      <c r="F348" s="11">
        <v>43012</v>
      </c>
      <c r="G348" s="6">
        <f t="shared" si="86"/>
        <v>2617798.4792906693</v>
      </c>
      <c r="H348" s="23">
        <f t="shared" si="87"/>
        <v>-1.3058945899236951E-3</v>
      </c>
      <c r="I348" s="23">
        <f>G348/MAX($G$13:G348)-1</f>
        <v>-1.5107836163178789E-2</v>
      </c>
      <c r="L348" s="22">
        <f t="shared" si="101"/>
        <v>40880</v>
      </c>
      <c r="M348" s="10">
        <v>14054188.648409856</v>
      </c>
      <c r="N348" s="23">
        <f t="shared" si="90"/>
        <v>0</v>
      </c>
      <c r="O348" s="23">
        <f>M348/MAX(M$13:$M348)-1</f>
        <v>0</v>
      </c>
      <c r="Q348" s="11">
        <v>43012</v>
      </c>
      <c r="R348" s="6">
        <f t="shared" si="88"/>
        <v>74228972.157362565</v>
      </c>
      <c r="S348" s="23">
        <f t="shared" si="91"/>
        <v>-1.454472791596606E-4</v>
      </c>
      <c r="T348" s="23">
        <f>R348/MAX($R$13:R348)-1</f>
        <v>-1.454472791596606E-4</v>
      </c>
      <c r="W348" s="11">
        <v>43018.385416666664</v>
      </c>
      <c r="X348">
        <v>113.5929292731855</v>
      </c>
      <c r="Y348" s="13">
        <f t="shared" si="92"/>
        <v>9.8101174249487499E-4</v>
      </c>
      <c r="Z348" s="13">
        <f>X348/MAX($X$13:X348)-1</f>
        <v>-2.7247189679623363E-3</v>
      </c>
      <c r="AB348" s="11">
        <v>43018.385416666664</v>
      </c>
      <c r="AC348" s="23">
        <f t="shared" si="93"/>
        <v>-1.5635998432534937E-3</v>
      </c>
      <c r="AD348" s="6">
        <f t="shared" si="94"/>
        <v>61648.684106707042</v>
      </c>
      <c r="AE348" s="23">
        <f t="shared" si="95"/>
        <v>2.1273976283318063E-3</v>
      </c>
      <c r="AF348" s="6">
        <f t="shared" si="96"/>
        <v>0</v>
      </c>
      <c r="AG348" s="23">
        <f t="shared" si="97"/>
        <v>9.8101174249487499E-4</v>
      </c>
      <c r="AH348" s="6">
        <f t="shared" si="98"/>
        <v>0</v>
      </c>
      <c r="AI348" s="24">
        <f t="shared" si="89"/>
        <v>61648.684106707042</v>
      </c>
      <c r="AJ348" s="13">
        <f>AI348/MAX(AI$13:$AI348)-1</f>
        <v>-2.0268048387630522E-2</v>
      </c>
      <c r="AK348" s="13">
        <f t="shared" si="99"/>
        <v>-1.5635998432534937E-3</v>
      </c>
    </row>
    <row r="349" spans="1:37" x14ac:dyDescent="0.3">
      <c r="A349" s="22">
        <f t="shared" si="100"/>
        <v>40881</v>
      </c>
      <c r="B349" s="6">
        <v>1031906.7764184345</v>
      </c>
      <c r="C349" s="23">
        <f t="shared" si="85"/>
        <v>0</v>
      </c>
      <c r="D349" s="23">
        <f>B349/MAX($B$13:B349)-1</f>
        <v>0</v>
      </c>
      <c r="F349" s="11">
        <v>43013</v>
      </c>
      <c r="G349" s="6">
        <f t="shared" si="86"/>
        <v>2610209.7119772527</v>
      </c>
      <c r="H349" s="23">
        <f t="shared" si="87"/>
        <v>-2.8989119572996325E-3</v>
      </c>
      <c r="I349" s="23">
        <f>G349/MAX($G$13:G349)-1</f>
        <v>-1.7962951833576102E-2</v>
      </c>
      <c r="L349" s="22">
        <f t="shared" si="101"/>
        <v>40881</v>
      </c>
      <c r="M349" s="10">
        <v>14054188.648409856</v>
      </c>
      <c r="N349" s="23">
        <f t="shared" si="90"/>
        <v>0</v>
      </c>
      <c r="O349" s="23">
        <f>M349/MAX(M$13:$M349)-1</f>
        <v>0</v>
      </c>
      <c r="Q349" s="11">
        <v>43013</v>
      </c>
      <c r="R349" s="6">
        <f t="shared" si="88"/>
        <v>74267197.791490838</v>
      </c>
      <c r="S349" s="23">
        <f t="shared" si="91"/>
        <v>5.1496919622207038E-4</v>
      </c>
      <c r="T349" s="23">
        <f>R349/MAX($R$13:R349)-1</f>
        <v>0</v>
      </c>
      <c r="W349" s="11">
        <v>43019.385416666664</v>
      </c>
      <c r="X349">
        <v>113.98938714134158</v>
      </c>
      <c r="Y349" s="13">
        <f t="shared" si="92"/>
        <v>3.4901632583363984E-3</v>
      </c>
      <c r="Z349" s="13">
        <f>X349/MAX($X$13:X349)-1</f>
        <v>0</v>
      </c>
      <c r="AB349" s="11">
        <v>43019.385416666664</v>
      </c>
      <c r="AC349" s="23">
        <f t="shared" si="93"/>
        <v>1.5579729085293259E-3</v>
      </c>
      <c r="AD349" s="6">
        <f t="shared" si="94"/>
        <v>61744.731086391774</v>
      </c>
      <c r="AE349" s="23">
        <f t="shared" si="95"/>
        <v>5.3713563529302899E-3</v>
      </c>
      <c r="AF349" s="6">
        <f t="shared" si="96"/>
        <v>0</v>
      </c>
      <c r="AG349" s="23">
        <f t="shared" si="97"/>
        <v>3.4901632583363984E-3</v>
      </c>
      <c r="AH349" s="6">
        <f t="shared" si="98"/>
        <v>0</v>
      </c>
      <c r="AI349" s="24">
        <f t="shared" si="89"/>
        <v>61744.731086391774</v>
      </c>
      <c r="AJ349" s="13">
        <f>AI349/MAX(AI$13:$AI349)-1</f>
        <v>-1.8741652549397858E-2</v>
      </c>
      <c r="AK349" s="13">
        <f t="shared" si="99"/>
        <v>1.5579729085293259E-3</v>
      </c>
    </row>
    <row r="350" spans="1:37" x14ac:dyDescent="0.3">
      <c r="A350" s="22">
        <f t="shared" si="100"/>
        <v>40882</v>
      </c>
      <c r="B350" s="6">
        <v>1028905.6372771324</v>
      </c>
      <c r="C350" s="23">
        <f t="shared" si="85"/>
        <v>-2.9083432824411615E-3</v>
      </c>
      <c r="D350" s="23">
        <f>B350/MAX($B$13:B350)-1</f>
        <v>-2.9083432824411615E-3</v>
      </c>
      <c r="F350" s="11">
        <v>43014</v>
      </c>
      <c r="G350" s="6">
        <f t="shared" si="86"/>
        <v>2611912.6891134721</v>
      </c>
      <c r="H350" s="23">
        <f t="shared" si="87"/>
        <v>6.5242923907793404E-4</v>
      </c>
      <c r="I350" s="23">
        <f>G350/MAX($G$13:G350)-1</f>
        <v>-1.7322242149494405E-2</v>
      </c>
      <c r="L350" s="22">
        <f t="shared" si="101"/>
        <v>40882</v>
      </c>
      <c r="M350" s="10">
        <v>14060740.54201699</v>
      </c>
      <c r="N350" s="23">
        <f t="shared" si="90"/>
        <v>4.6618796510000671E-4</v>
      </c>
      <c r="O350" s="23">
        <f>M350/MAX(M$13:$M350)-1</f>
        <v>0</v>
      </c>
      <c r="Q350" s="11">
        <v>43014</v>
      </c>
      <c r="R350" s="6">
        <f t="shared" si="88"/>
        <v>74977881.586483374</v>
      </c>
      <c r="S350" s="23">
        <f t="shared" si="91"/>
        <v>9.569282484412911E-3</v>
      </c>
      <c r="T350" s="23">
        <f>R350/MAX($R$13:R350)-1</f>
        <v>0</v>
      </c>
      <c r="W350" s="11">
        <v>43020.385416666664</v>
      </c>
      <c r="X350">
        <v>114.13729851887291</v>
      </c>
      <c r="Y350" s="13">
        <f t="shared" si="92"/>
        <v>1.2975890233353216E-3</v>
      </c>
      <c r="Z350" s="13">
        <f>X350/MAX($X$13:X350)-1</f>
        <v>0</v>
      </c>
      <c r="AB350" s="11">
        <v>43020.385416666664</v>
      </c>
      <c r="AC350" s="23">
        <f t="shared" si="93"/>
        <v>9.088772423377911E-4</v>
      </c>
      <c r="AD350" s="6">
        <f t="shared" si="94"/>
        <v>61800.849467310465</v>
      </c>
      <c r="AE350" s="23">
        <f t="shared" si="95"/>
        <v>-5.3550608283692291E-4</v>
      </c>
      <c r="AF350" s="6">
        <f t="shared" si="96"/>
        <v>0</v>
      </c>
      <c r="AG350" s="23">
        <f t="shared" si="97"/>
        <v>1.2975890233353216E-3</v>
      </c>
      <c r="AH350" s="6">
        <f t="shared" si="98"/>
        <v>0</v>
      </c>
      <c r="AI350" s="24">
        <f t="shared" si="89"/>
        <v>61800.849467310465</v>
      </c>
      <c r="AJ350" s="13">
        <f>AI350/MAX(AI$13:$AI350)-1</f>
        <v>-1.784980916854606E-2</v>
      </c>
      <c r="AK350" s="13">
        <f t="shared" si="99"/>
        <v>9.088772423377911E-4</v>
      </c>
    </row>
    <row r="351" spans="1:37" x14ac:dyDescent="0.3">
      <c r="A351" s="22">
        <f t="shared" si="100"/>
        <v>40883</v>
      </c>
      <c r="B351" s="6">
        <v>1028905.6372771324</v>
      </c>
      <c r="C351" s="23">
        <f t="shared" si="85"/>
        <v>0</v>
      </c>
      <c r="D351" s="23">
        <f>B351/MAX($B$13:B351)-1</f>
        <v>-2.9083432824411615E-3</v>
      </c>
      <c r="F351" s="11">
        <v>43017</v>
      </c>
      <c r="G351" s="6">
        <f t="shared" si="86"/>
        <v>2608160.9905207148</v>
      </c>
      <c r="H351" s="23">
        <f t="shared" si="87"/>
        <v>-1.4363797872702921E-3</v>
      </c>
      <c r="I351" s="23">
        <f>G351/MAX($G$13:G351)-1</f>
        <v>-1.8733740618270933E-2</v>
      </c>
      <c r="L351" s="22">
        <f t="shared" si="101"/>
        <v>40883</v>
      </c>
      <c r="M351" s="10">
        <v>14060740.54201699</v>
      </c>
      <c r="N351" s="23">
        <f t="shared" si="90"/>
        <v>0</v>
      </c>
      <c r="O351" s="23">
        <f>M351/MAX(M$13:$M351)-1</f>
        <v>0</v>
      </c>
      <c r="Q351" s="11">
        <v>43017</v>
      </c>
      <c r="R351" s="6">
        <f t="shared" si="88"/>
        <v>74774385.800778389</v>
      </c>
      <c r="S351" s="23">
        <f t="shared" si="91"/>
        <v>-2.7140775572628284E-3</v>
      </c>
      <c r="T351" s="23">
        <f>R351/MAX($R$13:R351)-1</f>
        <v>-2.7140775572628284E-3</v>
      </c>
      <c r="W351" s="11">
        <v>43021.385416666664</v>
      </c>
      <c r="X351">
        <v>114.43724577169678</v>
      </c>
      <c r="Y351" s="13">
        <f t="shared" si="92"/>
        <v>2.6279512194191668E-3</v>
      </c>
      <c r="Z351" s="13">
        <f>X351/MAX($X$13:X351)-1</f>
        <v>0</v>
      </c>
      <c r="AB351" s="11">
        <v>43021.385416666664</v>
      </c>
      <c r="AC351" s="23">
        <f t="shared" si="93"/>
        <v>9.4764710905395066E-3</v>
      </c>
      <c r="AD351" s="6">
        <f t="shared" si="94"/>
        <v>62386.503430658217</v>
      </c>
      <c r="AE351" s="23">
        <f t="shared" si="95"/>
        <v>-4.3946989071321774E-3</v>
      </c>
      <c r="AF351" s="6">
        <f t="shared" si="96"/>
        <v>0</v>
      </c>
      <c r="AG351" s="23">
        <f t="shared" si="97"/>
        <v>2.6279512194191668E-3</v>
      </c>
      <c r="AH351" s="6">
        <f t="shared" si="98"/>
        <v>0</v>
      </c>
      <c r="AI351" s="24">
        <f t="shared" si="89"/>
        <v>62386.503430658217</v>
      </c>
      <c r="AJ351" s="13">
        <f>AI351/MAX(AI$13:$AI351)-1</f>
        <v>-8.5424912785638796E-3</v>
      </c>
      <c r="AK351" s="13">
        <f t="shared" si="99"/>
        <v>9.4764710905395066E-3</v>
      </c>
    </row>
    <row r="352" spans="1:37" x14ac:dyDescent="0.3">
      <c r="A352" s="22">
        <f t="shared" si="100"/>
        <v>40884</v>
      </c>
      <c r="B352" s="6">
        <v>1020507.6575301674</v>
      </c>
      <c r="C352" s="23">
        <f t="shared" si="85"/>
        <v>-8.1620504764549073E-3</v>
      </c>
      <c r="D352" s="23">
        <f>B352/MAX($B$13:B352)-1</f>
        <v>-1.1046655714222031E-2</v>
      </c>
      <c r="F352" s="11">
        <v>43018</v>
      </c>
      <c r="G352" s="6">
        <f t="shared" si="86"/>
        <v>2604082.8704047566</v>
      </c>
      <c r="H352" s="23">
        <f t="shared" si="87"/>
        <v>-1.5635998432534937E-3</v>
      </c>
      <c r="I352" s="23">
        <f>G352/MAX($G$13:G352)-1</f>
        <v>-2.0268048387630189E-2</v>
      </c>
      <c r="L352" s="22">
        <f t="shared" si="101"/>
        <v>40884</v>
      </c>
      <c r="M352" s="10">
        <v>14064771.572222499</v>
      </c>
      <c r="N352" s="23">
        <f t="shared" si="90"/>
        <v>2.8668690624522597E-4</v>
      </c>
      <c r="O352" s="23">
        <f>M352/MAX(M$13:$M352)-1</f>
        <v>0</v>
      </c>
      <c r="Q352" s="11">
        <v>43018</v>
      </c>
      <c r="R352" s="6">
        <f t="shared" si="88"/>
        <v>74933460.651790932</v>
      </c>
      <c r="S352" s="23">
        <f t="shared" si="91"/>
        <v>2.1273976283318063E-3</v>
      </c>
      <c r="T352" s="23">
        <f>R352/MAX($R$13:R352)-1</f>
        <v>-5.9245385108952497E-4</v>
      </c>
      <c r="W352" s="11">
        <v>43024.385416666664</v>
      </c>
      <c r="X352">
        <v>114.38817089337644</v>
      </c>
      <c r="Y352" s="13">
        <f t="shared" si="92"/>
        <v>-4.2883659065195978E-4</v>
      </c>
      <c r="Z352" s="13">
        <f>X352/MAX($X$13:X352)-1</f>
        <v>-4.2883659065195978E-4</v>
      </c>
      <c r="AB352" s="11">
        <v>43024.385416666664</v>
      </c>
      <c r="AC352" s="23">
        <f t="shared" si="93"/>
        <v>1.6878250754506219E-3</v>
      </c>
      <c r="AD352" s="6">
        <f t="shared" si="94"/>
        <v>62491.800935518171</v>
      </c>
      <c r="AE352" s="23">
        <f t="shared" si="95"/>
        <v>0</v>
      </c>
      <c r="AF352" s="6">
        <f t="shared" si="96"/>
        <v>0</v>
      </c>
      <c r="AG352" s="23">
        <f t="shared" si="97"/>
        <v>-4.2883659065195978E-4</v>
      </c>
      <c r="AH352" s="6">
        <f t="shared" si="98"/>
        <v>0</v>
      </c>
      <c r="AI352" s="24">
        <f t="shared" si="89"/>
        <v>62491.800935518171</v>
      </c>
      <c r="AJ352" s="13">
        <f>AI352/MAX(AI$13:$AI352)-1</f>
        <v>-6.869084434099948E-3</v>
      </c>
      <c r="AK352" s="13">
        <f t="shared" si="99"/>
        <v>1.6878250754506219E-3</v>
      </c>
    </row>
    <row r="353" spans="1:37" x14ac:dyDescent="0.3">
      <c r="A353" s="22">
        <f t="shared" si="100"/>
        <v>40885</v>
      </c>
      <c r="B353" s="6">
        <v>1023380.6861055715</v>
      </c>
      <c r="C353" s="23">
        <f t="shared" si="85"/>
        <v>2.8152935004499557E-3</v>
      </c>
      <c r="D353" s="23">
        <f>B353/MAX($B$13:B353)-1</f>
        <v>-8.2624617918060084E-3</v>
      </c>
      <c r="F353" s="11">
        <v>43019</v>
      </c>
      <c r="G353" s="6">
        <f t="shared" si="86"/>
        <v>2608139.9609684125</v>
      </c>
      <c r="H353" s="23">
        <f t="shared" si="87"/>
        <v>1.5579729085293259E-3</v>
      </c>
      <c r="I353" s="23">
        <f>G353/MAX($G$13:G353)-1</f>
        <v>-1.8741652549397636E-2</v>
      </c>
      <c r="L353" s="22">
        <f t="shared" si="101"/>
        <v>40885</v>
      </c>
      <c r="M353" s="10">
        <v>14180271.557865268</v>
      </c>
      <c r="N353" s="23">
        <f t="shared" si="90"/>
        <v>8.2120057940278102E-3</v>
      </c>
      <c r="O353" s="23">
        <f>M353/MAX(M$13:$M353)-1</f>
        <v>0</v>
      </c>
      <c r="Q353" s="11">
        <v>43019</v>
      </c>
      <c r="R353" s="6">
        <f t="shared" si="88"/>
        <v>75335954.971709982</v>
      </c>
      <c r="S353" s="23">
        <f t="shared" si="91"/>
        <v>5.3713563529302899E-3</v>
      </c>
      <c r="T353" s="23">
        <f>R353/MAX($R$13:R353)-1</f>
        <v>0</v>
      </c>
      <c r="W353" s="11">
        <v>43025.385416666664</v>
      </c>
      <c r="X353">
        <v>114.47691836423959</v>
      </c>
      <c r="Y353" s="13">
        <f t="shared" si="92"/>
        <v>7.7584482879688998E-4</v>
      </c>
      <c r="Z353" s="13">
        <f>X353/MAX($X$13:X353)-1</f>
        <v>0</v>
      </c>
      <c r="AB353" s="11">
        <v>43025.385416666664</v>
      </c>
      <c r="AC353" s="23">
        <f t="shared" si="93"/>
        <v>-1.3581527020227746E-3</v>
      </c>
      <c r="AD353" s="6">
        <f t="shared" si="94"/>
        <v>62406.927527223328</v>
      </c>
      <c r="AE353" s="23">
        <f t="shared" si="95"/>
        <v>3.7360341666590191E-3</v>
      </c>
      <c r="AF353" s="6">
        <f t="shared" si="96"/>
        <v>0</v>
      </c>
      <c r="AG353" s="23">
        <f t="shared" si="97"/>
        <v>7.7584482879688998E-4</v>
      </c>
      <c r="AH353" s="6">
        <f t="shared" si="98"/>
        <v>0</v>
      </c>
      <c r="AI353" s="24">
        <f t="shared" si="89"/>
        <v>62406.927527223328</v>
      </c>
      <c r="AJ353" s="13">
        <f>AI353/MAX(AI$13:$AI353)-1</f>
        <v>-8.2179078705381103E-3</v>
      </c>
      <c r="AK353" s="13">
        <f t="shared" si="99"/>
        <v>-1.3581527020227746E-3</v>
      </c>
    </row>
    <row r="354" spans="1:37" x14ac:dyDescent="0.3">
      <c r="A354" s="22">
        <f t="shared" si="100"/>
        <v>40886</v>
      </c>
      <c r="B354" s="6">
        <v>1015204.0205870195</v>
      </c>
      <c r="C354" s="23">
        <f t="shared" si="85"/>
        <v>-7.9898571758940662E-3</v>
      </c>
      <c r="D354" s="23">
        <f>B354/MAX($B$13:B354)-1</f>
        <v>-1.6186303078062236E-2</v>
      </c>
      <c r="F354" s="11">
        <v>43020</v>
      </c>
      <c r="G354" s="6">
        <f t="shared" si="86"/>
        <v>2610510.4400237687</v>
      </c>
      <c r="H354" s="23">
        <f t="shared" si="87"/>
        <v>9.088772423377911E-4</v>
      </c>
      <c r="I354" s="23">
        <f>G354/MAX($G$13:G354)-1</f>
        <v>-1.7849809168545616E-2</v>
      </c>
      <c r="L354" s="22">
        <f t="shared" si="101"/>
        <v>40886</v>
      </c>
      <c r="M354" s="10">
        <v>14184795.724712107</v>
      </c>
      <c r="N354" s="23">
        <f t="shared" si="90"/>
        <v>3.1904655904346768E-4</v>
      </c>
      <c r="O354" s="23">
        <f>M354/MAX(M$13:$M354)-1</f>
        <v>0</v>
      </c>
      <c r="Q354" s="11">
        <v>43020</v>
      </c>
      <c r="R354" s="6">
        <f t="shared" si="88"/>
        <v>75295612.109566301</v>
      </c>
      <c r="S354" s="23">
        <f t="shared" si="91"/>
        <v>-5.3550608283692291E-4</v>
      </c>
      <c r="T354" s="23">
        <f>R354/MAX($R$13:R354)-1</f>
        <v>-5.3550608283692291E-4</v>
      </c>
      <c r="W354" s="11">
        <v>43026.385416666664</v>
      </c>
      <c r="X354">
        <v>114.62418497578969</v>
      </c>
      <c r="Y354" s="13">
        <f t="shared" si="92"/>
        <v>1.286430606749267E-3</v>
      </c>
      <c r="Z354" s="13">
        <f>X354/MAX($X$13:X354)-1</f>
        <v>0</v>
      </c>
      <c r="AB354" s="11">
        <v>43026.385416666664</v>
      </c>
      <c r="AC354" s="23">
        <f t="shared" si="93"/>
        <v>-3.7966038611763397E-2</v>
      </c>
      <c r="AD354" s="6">
        <f t="shared" si="94"/>
        <v>60037.583707083249</v>
      </c>
      <c r="AE354" s="23">
        <f t="shared" si="95"/>
        <v>8.9346397375693609E-3</v>
      </c>
      <c r="AF354" s="6">
        <f t="shared" si="96"/>
        <v>0</v>
      </c>
      <c r="AG354" s="23">
        <f t="shared" si="97"/>
        <v>1.286430606749267E-3</v>
      </c>
      <c r="AH354" s="6">
        <f t="shared" si="98"/>
        <v>0</v>
      </c>
      <c r="AI354" s="24">
        <f t="shared" si="89"/>
        <v>60037.583707083249</v>
      </c>
      <c r="AJ354" s="13">
        <f>AI354/MAX(AI$13:$AI354)-1</f>
        <v>-4.5871945074780762E-2</v>
      </c>
      <c r="AK354" s="13">
        <f t="shared" si="99"/>
        <v>-3.7966038611763397E-2</v>
      </c>
    </row>
    <row r="355" spans="1:37" x14ac:dyDescent="0.3">
      <c r="A355" s="22">
        <f t="shared" si="100"/>
        <v>40887</v>
      </c>
      <c r="B355" s="6">
        <v>1015204.0205870195</v>
      </c>
      <c r="C355" s="23">
        <f t="shared" si="85"/>
        <v>0</v>
      </c>
      <c r="D355" s="23">
        <f>B355/MAX($B$13:B355)-1</f>
        <v>-1.6186303078062236E-2</v>
      </c>
      <c r="F355" s="11">
        <v>43021</v>
      </c>
      <c r="G355" s="6">
        <f t="shared" si="86"/>
        <v>2635248.8667402053</v>
      </c>
      <c r="H355" s="23">
        <f t="shared" si="87"/>
        <v>9.4764710905395066E-3</v>
      </c>
      <c r="I355" s="23">
        <f>G355/MAX($G$13:G355)-1</f>
        <v>-8.5424912785635465E-3</v>
      </c>
      <c r="L355" s="22">
        <f t="shared" si="101"/>
        <v>40887</v>
      </c>
      <c r="M355" s="10">
        <v>14184795.724712107</v>
      </c>
      <c r="N355" s="23">
        <f t="shared" si="90"/>
        <v>0</v>
      </c>
      <c r="O355" s="23">
        <f>M355/MAX(M$13:$M355)-1</f>
        <v>0</v>
      </c>
      <c r="Q355" s="11">
        <v>43021</v>
      </c>
      <c r="R355" s="6">
        <f t="shared" si="88"/>
        <v>74964710.565316543</v>
      </c>
      <c r="S355" s="23">
        <f t="shared" si="91"/>
        <v>-4.3946989071321774E-3</v>
      </c>
      <c r="T355" s="23">
        <f>R355/MAX($R$13:R355)-1</f>
        <v>-4.9278516019720664E-3</v>
      </c>
      <c r="W355" s="11">
        <v>43031.385416666664</v>
      </c>
      <c r="X355">
        <v>114.51111417657803</v>
      </c>
      <c r="Y355" s="13">
        <f t="shared" si="92"/>
        <v>-9.864480103874973E-4</v>
      </c>
      <c r="Z355" s="13">
        <f>X355/MAX($X$13:X355)-1</f>
        <v>-9.864480103874973E-4</v>
      </c>
      <c r="AB355" s="11">
        <v>43031.385416666664</v>
      </c>
      <c r="AC355" s="23">
        <f t="shared" si="93"/>
        <v>1.7123090549755471E-3</v>
      </c>
      <c r="AD355" s="6">
        <f t="shared" si="94"/>
        <v>60140.386605303742</v>
      </c>
      <c r="AE355" s="23">
        <f t="shared" si="95"/>
        <v>9.279522367164672E-3</v>
      </c>
      <c r="AF355" s="6">
        <f t="shared" si="96"/>
        <v>0</v>
      </c>
      <c r="AG355" s="23">
        <f t="shared" si="97"/>
        <v>-9.864480103874973E-4</v>
      </c>
      <c r="AH355" s="6">
        <f t="shared" si="98"/>
        <v>0</v>
      </c>
      <c r="AI355" s="24">
        <f t="shared" si="89"/>
        <v>60140.386605303742</v>
      </c>
      <c r="AJ355" s="13">
        <f>AI355/MAX(AI$13:$AI355)-1</f>
        <v>-4.4238182966726103E-2</v>
      </c>
      <c r="AK355" s="13">
        <f t="shared" si="99"/>
        <v>1.7123090549755471E-3</v>
      </c>
    </row>
    <row r="356" spans="1:37" x14ac:dyDescent="0.3">
      <c r="A356" s="22">
        <f t="shared" si="100"/>
        <v>40888</v>
      </c>
      <c r="B356" s="6">
        <v>1015204.0205870195</v>
      </c>
      <c r="C356" s="23">
        <f t="shared" si="85"/>
        <v>0</v>
      </c>
      <c r="D356" s="23">
        <f>B356/MAX($B$13:B356)-1</f>
        <v>-1.6186303078062236E-2</v>
      </c>
      <c r="F356" s="11">
        <v>43024</v>
      </c>
      <c r="G356" s="6">
        <f t="shared" si="86"/>
        <v>2639696.7058575423</v>
      </c>
      <c r="H356" s="23">
        <f t="shared" si="87"/>
        <v>1.6878250754506219E-3</v>
      </c>
      <c r="I356" s="23">
        <f>G356/MAX($G$13:G356)-1</f>
        <v>-6.8690844340997259E-3</v>
      </c>
      <c r="L356" s="22">
        <f t="shared" si="101"/>
        <v>40888</v>
      </c>
      <c r="M356" s="10">
        <v>14184795.724712107</v>
      </c>
      <c r="N356" s="23">
        <f t="shared" si="90"/>
        <v>0</v>
      </c>
      <c r="O356" s="23">
        <f>M356/MAX(M$13:$M356)-1</f>
        <v>0</v>
      </c>
      <c r="Q356" s="11">
        <v>43024</v>
      </c>
      <c r="R356" s="6">
        <f t="shared" si="88"/>
        <v>74964710.565316543</v>
      </c>
      <c r="S356" s="23">
        <f t="shared" si="91"/>
        <v>0</v>
      </c>
      <c r="T356" s="23">
        <f>R356/MAX($R$13:R356)-1</f>
        <v>-4.9278516019720664E-3</v>
      </c>
      <c r="W356" s="11">
        <v>43032.385416666664</v>
      </c>
      <c r="X356">
        <v>114.50125239439021</v>
      </c>
      <c r="Y356" s="13">
        <f t="shared" si="92"/>
        <v>-8.6120742591178079E-5</v>
      </c>
      <c r="Z356" s="13">
        <f>X356/MAX($X$13:X356)-1</f>
        <v>-1.0724837993434377E-3</v>
      </c>
      <c r="AB356" s="11">
        <v>43032.385416666664</v>
      </c>
      <c r="AC356" s="23">
        <f t="shared" si="93"/>
        <v>5.7061514681682191E-3</v>
      </c>
      <c r="AD356" s="6">
        <f t="shared" si="94"/>
        <v>60483.556760627798</v>
      </c>
      <c r="AE356" s="23">
        <f t="shared" si="95"/>
        <v>1.0183342671199469E-4</v>
      </c>
      <c r="AF356" s="6">
        <f t="shared" si="96"/>
        <v>0</v>
      </c>
      <c r="AG356" s="23">
        <f t="shared" si="97"/>
        <v>-8.6120742591178079E-5</v>
      </c>
      <c r="AH356" s="6">
        <f t="shared" si="98"/>
        <v>0</v>
      </c>
      <c r="AI356" s="24">
        <f t="shared" si="89"/>
        <v>60483.556760627798</v>
      </c>
      <c r="AJ356" s="13">
        <f>AI356/MAX(AI$13:$AI356)-1</f>
        <v>-3.8784461271242576E-2</v>
      </c>
      <c r="AK356" s="13">
        <f t="shared" si="99"/>
        <v>5.7061514681682191E-3</v>
      </c>
    </row>
    <row r="357" spans="1:37" x14ac:dyDescent="0.3">
      <c r="A357" s="22">
        <f t="shared" si="100"/>
        <v>40889</v>
      </c>
      <c r="B357" s="6">
        <v>1031305.4292184424</v>
      </c>
      <c r="C357" s="23">
        <f t="shared" si="85"/>
        <v>1.586026877840041E-2</v>
      </c>
      <c r="D357" s="23">
        <f>B357/MAX($B$13:B357)-1</f>
        <v>-5.8275341700853023E-4</v>
      </c>
      <c r="F357" s="11">
        <v>43025</v>
      </c>
      <c r="G357" s="6">
        <f t="shared" si="86"/>
        <v>2636111.5946439612</v>
      </c>
      <c r="H357" s="23">
        <f t="shared" si="87"/>
        <v>-1.3581527020227746E-3</v>
      </c>
      <c r="I357" s="23">
        <f>G357/MAX($G$13:G357)-1</f>
        <v>-8.2179078705379993E-3</v>
      </c>
      <c r="L357" s="22">
        <f t="shared" si="101"/>
        <v>40889</v>
      </c>
      <c r="M357" s="10">
        <v>14367177.016847184</v>
      </c>
      <c r="N357" s="23">
        <f t="shared" si="90"/>
        <v>1.2857519817316865E-2</v>
      </c>
      <c r="O357" s="23">
        <f>M357/MAX(M$13:$M357)-1</f>
        <v>0</v>
      </c>
      <c r="Q357" s="11">
        <v>43025</v>
      </c>
      <c r="R357" s="6">
        <f t="shared" si="88"/>
        <v>75244781.285282269</v>
      </c>
      <c r="S357" s="23">
        <f t="shared" si="91"/>
        <v>3.7360341666590191E-3</v>
      </c>
      <c r="T357" s="23">
        <f>R357/MAX($R$13:R357)-1</f>
        <v>-1.2102280572662272E-3</v>
      </c>
      <c r="W357" s="11">
        <v>43033.385416666664</v>
      </c>
      <c r="X357">
        <v>114.64012704050096</v>
      </c>
      <c r="Y357" s="13">
        <f t="shared" si="92"/>
        <v>1.212865739078639E-3</v>
      </c>
      <c r="Z357" s="13">
        <f>X357/MAX($X$13:X357)-1</f>
        <v>0</v>
      </c>
      <c r="AB357" s="11">
        <v>43033.385416666664</v>
      </c>
      <c r="AC357" s="23">
        <f t="shared" si="93"/>
        <v>-8.6934980310893639E-2</v>
      </c>
      <c r="AD357" s="6">
        <f t="shared" si="94"/>
        <v>55225.419944509806</v>
      </c>
      <c r="AE357" s="23">
        <f t="shared" si="95"/>
        <v>1.1314540988324628E-2</v>
      </c>
      <c r="AF357" s="6">
        <f t="shared" si="96"/>
        <v>0</v>
      </c>
      <c r="AG357" s="23">
        <f t="shared" si="97"/>
        <v>1.212865739078639E-3</v>
      </c>
      <c r="AH357" s="6">
        <f t="shared" si="98"/>
        <v>0</v>
      </c>
      <c r="AI357" s="24">
        <f t="shared" si="89"/>
        <v>55225.419944509806</v>
      </c>
      <c r="AJ357" s="13">
        <f>AI357/MAX(AI$13:$AI357)-1</f>
        <v>-0.12234771520515209</v>
      </c>
      <c r="AK357" s="13">
        <f t="shared" si="99"/>
        <v>-8.6934980310893639E-2</v>
      </c>
    </row>
    <row r="358" spans="1:37" x14ac:dyDescent="0.3">
      <c r="A358" s="22">
        <f t="shared" si="100"/>
        <v>40890</v>
      </c>
      <c r="B358" s="6">
        <v>1028554.6122834526</v>
      </c>
      <c r="C358" s="23">
        <f t="shared" si="85"/>
        <v>-2.6673154790568532E-3</v>
      </c>
      <c r="D358" s="23">
        <f>B358/MAX($B$13:B358)-1</f>
        <v>-3.24851450885566E-3</v>
      </c>
      <c r="F358" s="11">
        <v>43026</v>
      </c>
      <c r="G358" s="6">
        <f t="shared" si="86"/>
        <v>2536028.8800567915</v>
      </c>
      <c r="H358" s="23">
        <f t="shared" si="87"/>
        <v>-3.7966038611763397E-2</v>
      </c>
      <c r="I358" s="23">
        <f>G358/MAX($G$13:G358)-1</f>
        <v>-4.587194507478054E-2</v>
      </c>
      <c r="L358" s="22">
        <f t="shared" si="101"/>
        <v>40890</v>
      </c>
      <c r="M358" s="10">
        <v>14327012.910253026</v>
      </c>
      <c r="N358" s="23">
        <f t="shared" si="90"/>
        <v>-2.7955461638052848E-3</v>
      </c>
      <c r="O358" s="23">
        <f>M358/MAX(M$13:$M358)-1</f>
        <v>-2.7955461638052848E-3</v>
      </c>
      <c r="Q358" s="11">
        <v>43026</v>
      </c>
      <c r="R358" s="6">
        <f t="shared" si="88"/>
        <v>75917066.298198462</v>
      </c>
      <c r="S358" s="23">
        <f t="shared" si="91"/>
        <v>8.9346397375693609E-3</v>
      </c>
      <c r="T358" s="23">
        <f>R358/MAX($R$13:R358)-1</f>
        <v>0</v>
      </c>
      <c r="W358" s="11">
        <v>43034.385416666664</v>
      </c>
      <c r="X358">
        <v>114.69358197889811</v>
      </c>
      <c r="Y358" s="13">
        <f t="shared" si="92"/>
        <v>4.6628471004983574E-4</v>
      </c>
      <c r="Z358" s="13">
        <f>X358/MAX($X$13:X358)-1</f>
        <v>0</v>
      </c>
      <c r="AB358" s="11">
        <v>43034.385416666664</v>
      </c>
      <c r="AC358" s="23">
        <f t="shared" si="93"/>
        <v>2.688954734523108E-2</v>
      </c>
      <c r="AD358" s="6">
        <f t="shared" si="94"/>
        <v>56710.406488767971</v>
      </c>
      <c r="AE358" s="23">
        <f t="shared" si="95"/>
        <v>7.0991649531586543E-3</v>
      </c>
      <c r="AF358" s="6">
        <f t="shared" si="96"/>
        <v>0</v>
      </c>
      <c r="AG358" s="23">
        <f t="shared" si="97"/>
        <v>4.6628471004983574E-4</v>
      </c>
      <c r="AH358" s="6">
        <f t="shared" si="98"/>
        <v>0</v>
      </c>
      <c r="AI358" s="24">
        <f t="shared" si="89"/>
        <v>56710.406488767971</v>
      </c>
      <c r="AJ358" s="13">
        <f>AI358/MAX(AI$13:$AI358)-1</f>
        <v>-9.8748042540510728E-2</v>
      </c>
      <c r="AK358" s="13">
        <f t="shared" si="99"/>
        <v>2.688954734523108E-2</v>
      </c>
    </row>
    <row r="359" spans="1:37" x14ac:dyDescent="0.3">
      <c r="A359" s="22">
        <f t="shared" si="100"/>
        <v>40891</v>
      </c>
      <c r="B359" s="6">
        <v>1021255.5978838974</v>
      </c>
      <c r="C359" s="23">
        <f t="shared" si="85"/>
        <v>-7.096380019482873E-3</v>
      </c>
      <c r="D359" s="23">
        <f>B359/MAX($B$13:B359)-1</f>
        <v>-1.0321841834884937E-2</v>
      </c>
      <c r="F359" s="11">
        <v>43031</v>
      </c>
      <c r="G359" s="6">
        <f t="shared" si="86"/>
        <v>2540371.3452717923</v>
      </c>
      <c r="H359" s="23">
        <f t="shared" si="87"/>
        <v>1.7123090549755471E-3</v>
      </c>
      <c r="I359" s="23">
        <f>G359/MAX($G$13:G359)-1</f>
        <v>-4.4238182966725881E-2</v>
      </c>
      <c r="L359" s="22">
        <f t="shared" si="101"/>
        <v>40891</v>
      </c>
      <c r="M359" s="10">
        <v>14207835.133263892</v>
      </c>
      <c r="N359" s="23">
        <f t="shared" si="90"/>
        <v>-8.3183967052786745E-3</v>
      </c>
      <c r="O359" s="23">
        <f>M359/MAX(M$13:$M359)-1</f>
        <v>-1.1090688407085492E-2</v>
      </c>
      <c r="Q359" s="11">
        <v>43031</v>
      </c>
      <c r="R359" s="6">
        <f t="shared" si="88"/>
        <v>76621540.412962124</v>
      </c>
      <c r="S359" s="23">
        <f t="shared" si="91"/>
        <v>9.279522367164672E-3</v>
      </c>
      <c r="T359" s="23">
        <f>R359/MAX($R$13:R359)-1</f>
        <v>0</v>
      </c>
      <c r="W359" s="11">
        <v>43035.385416666664</v>
      </c>
      <c r="X359">
        <v>114.70592529603867</v>
      </c>
      <c r="Y359" s="13">
        <f t="shared" si="92"/>
        <v>1.076199463614369E-4</v>
      </c>
      <c r="Z359" s="13">
        <f>X359/MAX($X$13:X359)-1</f>
        <v>0</v>
      </c>
      <c r="AB359" s="11">
        <v>43035.385416666664</v>
      </c>
      <c r="AC359" s="23">
        <f t="shared" si="93"/>
        <v>0</v>
      </c>
      <c r="AD359" s="6">
        <f t="shared" si="94"/>
        <v>56710.406488767971</v>
      </c>
      <c r="AE359" s="23">
        <f t="shared" si="95"/>
        <v>-4.0076946787370726E-4</v>
      </c>
      <c r="AF359" s="6">
        <f t="shared" si="96"/>
        <v>0</v>
      </c>
      <c r="AG359" s="23">
        <f t="shared" si="97"/>
        <v>1.076199463614369E-4</v>
      </c>
      <c r="AH359" s="6">
        <f t="shared" si="98"/>
        <v>0</v>
      </c>
      <c r="AI359" s="24">
        <f t="shared" si="89"/>
        <v>56710.406488767971</v>
      </c>
      <c r="AJ359" s="13">
        <f>AI359/MAX(AI$13:$AI359)-1</f>
        <v>-9.8748042540510728E-2</v>
      </c>
      <c r="AK359" s="13">
        <f t="shared" si="99"/>
        <v>0</v>
      </c>
    </row>
    <row r="360" spans="1:37" x14ac:dyDescent="0.3">
      <c r="A360" s="22">
        <f t="shared" si="100"/>
        <v>40892</v>
      </c>
      <c r="B360" s="6">
        <v>1022778.8508400525</v>
      </c>
      <c r="C360" s="23">
        <f t="shared" si="85"/>
        <v>1.4915491864244679E-3</v>
      </c>
      <c r="D360" s="23">
        <f>B360/MAX($B$13:B360)-1</f>
        <v>-8.8456881832518208E-3</v>
      </c>
      <c r="F360" s="11">
        <v>43032</v>
      </c>
      <c r="G360" s="6">
        <f t="shared" si="86"/>
        <v>2554867.0889533074</v>
      </c>
      <c r="H360" s="23">
        <f t="shared" si="87"/>
        <v>5.7061514681682191E-3</v>
      </c>
      <c r="I360" s="23">
        <f>G360/MAX($G$13:G360)-1</f>
        <v>-3.8784461271242354E-2</v>
      </c>
      <c r="L360" s="22">
        <f t="shared" si="101"/>
        <v>40892</v>
      </c>
      <c r="M360" s="10">
        <v>14217748.912744196</v>
      </c>
      <c r="N360" s="23">
        <f t="shared" si="90"/>
        <v>6.9776847685210086E-4</v>
      </c>
      <c r="O360" s="23">
        <f>M360/MAX(M$13:$M360)-1</f>
        <v>-1.0400658662990336E-2</v>
      </c>
      <c r="Q360" s="11">
        <v>43032</v>
      </c>
      <c r="R360" s="6">
        <f t="shared" si="88"/>
        <v>76629343.046982333</v>
      </c>
      <c r="S360" s="23">
        <f t="shared" si="91"/>
        <v>1.0183342671199469E-4</v>
      </c>
      <c r="T360" s="23">
        <f>R360/MAX($R$13:R360)-1</f>
        <v>0</v>
      </c>
      <c r="W360" s="11">
        <v>43038.385416666664</v>
      </c>
      <c r="X360">
        <v>114.70221554880951</v>
      </c>
      <c r="Y360" s="13">
        <f t="shared" si="92"/>
        <v>-3.2341373992550437E-5</v>
      </c>
      <c r="Z360" s="13">
        <f>X360/MAX($X$13:X360)-1</f>
        <v>-3.2341373992550437E-5</v>
      </c>
      <c r="AB360" s="11">
        <v>43038.385416666664</v>
      </c>
      <c r="AC360" s="23">
        <f t="shared" si="93"/>
        <v>1.010845538375138E-2</v>
      </c>
      <c r="AD360" s="6">
        <f t="shared" si="94"/>
        <v>57283.661102554084</v>
      </c>
      <c r="AE360" s="23">
        <f t="shared" si="95"/>
        <v>7.8672320260819717E-4</v>
      </c>
      <c r="AF360" s="6">
        <f t="shared" si="96"/>
        <v>0</v>
      </c>
      <c r="AG360" s="23">
        <f t="shared" si="97"/>
        <v>-3.2341373992550437E-5</v>
      </c>
      <c r="AH360" s="6">
        <f t="shared" si="98"/>
        <v>0</v>
      </c>
      <c r="AI360" s="24">
        <f t="shared" si="89"/>
        <v>57283.661102554084</v>
      </c>
      <c r="AJ360" s="13">
        <f>AI360/MAX(AI$13:$AI360)-1</f>
        <v>-8.9637777339013014E-2</v>
      </c>
      <c r="AK360" s="13">
        <f t="shared" si="99"/>
        <v>1.010845538375138E-2</v>
      </c>
    </row>
    <row r="361" spans="1:37" x14ac:dyDescent="0.3">
      <c r="A361" s="22">
        <f t="shared" si="100"/>
        <v>40893</v>
      </c>
      <c r="B361" s="6">
        <v>1030372.2048486363</v>
      </c>
      <c r="C361" s="23">
        <f t="shared" si="85"/>
        <v>7.4242383897038522E-3</v>
      </c>
      <c r="D361" s="23">
        <f>B361/MAX($B$13:B361)-1</f>
        <v>-1.4871222913415139E-3</v>
      </c>
      <c r="F361" s="11">
        <v>43033</v>
      </c>
      <c r="G361" s="6">
        <f t="shared" si="86"/>
        <v>2332759.7688782015</v>
      </c>
      <c r="H361" s="23">
        <f t="shared" si="87"/>
        <v>-8.6934980310893639E-2</v>
      </c>
      <c r="I361" s="23">
        <f>G361/MAX($G$13:G361)-1</f>
        <v>-0.12234771520515186</v>
      </c>
      <c r="L361" s="22">
        <f t="shared" si="101"/>
        <v>40893</v>
      </c>
      <c r="M361" s="10">
        <v>14297796.221534386</v>
      </c>
      <c r="N361" s="23">
        <f t="shared" si="90"/>
        <v>5.6300972313865216E-3</v>
      </c>
      <c r="O361" s="23">
        <f>M361/MAX(M$13:$M361)-1</f>
        <v>-4.8291181511469494E-3</v>
      </c>
      <c r="Q361" s="11">
        <v>43033</v>
      </c>
      <c r="R361" s="6">
        <f t="shared" si="88"/>
        <v>77496368.88979581</v>
      </c>
      <c r="S361" s="23">
        <f t="shared" si="91"/>
        <v>1.1314540988324628E-2</v>
      </c>
      <c r="T361" s="23">
        <f>R361/MAX($R$13:R361)-1</f>
        <v>0</v>
      </c>
      <c r="W361" s="11">
        <v>43039.385416666664</v>
      </c>
      <c r="X361">
        <v>114.4527176390454</v>
      </c>
      <c r="Y361" s="13">
        <f t="shared" si="92"/>
        <v>-2.1751795165450005E-3</v>
      </c>
      <c r="Z361" s="13">
        <f>X361/MAX($X$13:X361)-1</f>
        <v>-2.207450542243361E-3</v>
      </c>
      <c r="AB361" s="11">
        <v>43039.385416666664</v>
      </c>
      <c r="AC361" s="23">
        <f t="shared" si="93"/>
        <v>1.4676639365363009E-3</v>
      </c>
      <c r="AD361" s="6">
        <f t="shared" si="94"/>
        <v>57367.734266107072</v>
      </c>
      <c r="AE361" s="23">
        <f t="shared" si="95"/>
        <v>4.5320356559235275E-3</v>
      </c>
      <c r="AF361" s="6">
        <f t="shared" si="96"/>
        <v>0</v>
      </c>
      <c r="AG361" s="23">
        <f t="shared" si="97"/>
        <v>-2.1751795165450005E-3</v>
      </c>
      <c r="AH361" s="6">
        <f t="shared" si="98"/>
        <v>0</v>
      </c>
      <c r="AI361" s="24">
        <f t="shared" si="89"/>
        <v>57367.734266107072</v>
      </c>
      <c r="AJ361" s="13">
        <f>AI361/MAX(AI$13:$AI361)-1</f>
        <v>-8.8301671535628401E-2</v>
      </c>
      <c r="AK361" s="13">
        <f t="shared" si="99"/>
        <v>1.4676639365363009E-3</v>
      </c>
    </row>
    <row r="362" spans="1:37" x14ac:dyDescent="0.3">
      <c r="A362" s="22">
        <f t="shared" si="100"/>
        <v>40894</v>
      </c>
      <c r="B362" s="6">
        <v>1030372.2048486363</v>
      </c>
      <c r="C362" s="23">
        <f t="shared" si="85"/>
        <v>0</v>
      </c>
      <c r="D362" s="23">
        <f>B362/MAX($B$13:B362)-1</f>
        <v>-1.4871222913415139E-3</v>
      </c>
      <c r="F362" s="11">
        <v>43034</v>
      </c>
      <c r="G362" s="6">
        <f t="shared" si="86"/>
        <v>2395486.6231285022</v>
      </c>
      <c r="H362" s="23">
        <f t="shared" si="87"/>
        <v>2.688954734523108E-2</v>
      </c>
      <c r="I362" s="23">
        <f>G362/MAX($G$13:G362)-1</f>
        <v>-9.8748042540510617E-2</v>
      </c>
      <c r="L362" s="22">
        <f t="shared" si="101"/>
        <v>40894</v>
      </c>
      <c r="M362" s="10">
        <v>14297796.221534386</v>
      </c>
      <c r="N362" s="23">
        <f t="shared" si="90"/>
        <v>0</v>
      </c>
      <c r="O362" s="23">
        <f>M362/MAX(M$13:$M362)-1</f>
        <v>-4.8291181511469494E-3</v>
      </c>
      <c r="Q362" s="11">
        <v>43034</v>
      </c>
      <c r="R362" s="6">
        <f t="shared" si="88"/>
        <v>78046528.395815298</v>
      </c>
      <c r="S362" s="23">
        <f t="shared" si="91"/>
        <v>7.0991649531586543E-3</v>
      </c>
      <c r="T362" s="23">
        <f>R362/MAX($R$13:R362)-1</f>
        <v>0</v>
      </c>
      <c r="W362" s="11">
        <v>43040.385416666664</v>
      </c>
      <c r="X362">
        <v>114.69747256987621</v>
      </c>
      <c r="Y362" s="13">
        <f t="shared" si="92"/>
        <v>2.1384807270605766E-3</v>
      </c>
      <c r="Z362" s="13">
        <f>X362/MAX($X$13:X362)-1</f>
        <v>-7.3690405623327848E-5</v>
      </c>
      <c r="AB362" s="11">
        <v>43040.385416666664</v>
      </c>
      <c r="AC362" s="23">
        <f t="shared" si="93"/>
        <v>9.530962169891799E-3</v>
      </c>
      <c r="AD362" s="6">
        <f t="shared" si="94"/>
        <v>57914.503971169746</v>
      </c>
      <c r="AE362" s="23">
        <f t="shared" si="95"/>
        <v>-1.4159807642022404E-2</v>
      </c>
      <c r="AF362" s="6">
        <f t="shared" si="96"/>
        <v>0</v>
      </c>
      <c r="AG362" s="23">
        <f t="shared" si="97"/>
        <v>2.1384807270605766E-3</v>
      </c>
      <c r="AH362" s="6">
        <f t="shared" si="98"/>
        <v>0</v>
      </c>
      <c r="AI362" s="24">
        <f t="shared" si="89"/>
        <v>57914.503971169746</v>
      </c>
      <c r="AJ362" s="13">
        <f>AI362/MAX(AI$13:$AI362)-1</f>
        <v>-7.9612309256680835E-2</v>
      </c>
      <c r="AK362" s="13">
        <f t="shared" si="99"/>
        <v>9.530962169891799E-3</v>
      </c>
    </row>
    <row r="363" spans="1:37" x14ac:dyDescent="0.3">
      <c r="A363" s="22">
        <f t="shared" si="100"/>
        <v>40895</v>
      </c>
      <c r="B363" s="6">
        <v>1030372.2048486363</v>
      </c>
      <c r="C363" s="23">
        <f t="shared" si="85"/>
        <v>0</v>
      </c>
      <c r="D363" s="23">
        <f>B363/MAX($B$13:B363)-1</f>
        <v>-1.4871222913415139E-3</v>
      </c>
      <c r="F363" s="11">
        <v>43035</v>
      </c>
      <c r="G363" s="6">
        <f t="shared" si="86"/>
        <v>2395486.6231285022</v>
      </c>
      <c r="H363" s="23">
        <f t="shared" si="87"/>
        <v>0</v>
      </c>
      <c r="I363" s="23">
        <f>G363/MAX($G$13:G363)-1</f>
        <v>-9.8748042540510617E-2</v>
      </c>
      <c r="L363" s="22">
        <f t="shared" si="101"/>
        <v>40895</v>
      </c>
      <c r="M363" s="10">
        <v>14297796.221534386</v>
      </c>
      <c r="N363" s="23">
        <f t="shared" si="90"/>
        <v>0</v>
      </c>
      <c r="O363" s="23">
        <f>M363/MAX(M$13:$M363)-1</f>
        <v>-4.8291181511469494E-3</v>
      </c>
      <c r="Q363" s="11">
        <v>43035</v>
      </c>
      <c r="R363" s="6">
        <f t="shared" si="88"/>
        <v>78015249.730160713</v>
      </c>
      <c r="S363" s="23">
        <f t="shared" si="91"/>
        <v>-4.0076946787370726E-4</v>
      </c>
      <c r="T363" s="23">
        <f>R363/MAX($R$13:R363)-1</f>
        <v>-4.0076946787370726E-4</v>
      </c>
      <c r="W363" s="11">
        <v>43041.385416666664</v>
      </c>
      <c r="X363">
        <v>114.84938654670087</v>
      </c>
      <c r="Y363" s="13">
        <f t="shared" si="92"/>
        <v>1.3244753648089524E-3</v>
      </c>
      <c r="Z363" s="13">
        <f>X363/MAX($X$13:X363)-1</f>
        <v>0</v>
      </c>
      <c r="AB363" s="11">
        <v>43041.385416666664</v>
      </c>
      <c r="AC363" s="23">
        <f t="shared" si="93"/>
        <v>-1.480998494287844E-3</v>
      </c>
      <c r="AD363" s="6">
        <f t="shared" si="94"/>
        <v>57828.732677991014</v>
      </c>
      <c r="AE363" s="23">
        <f t="shared" si="95"/>
        <v>3.9539407861639564E-3</v>
      </c>
      <c r="AF363" s="6">
        <f t="shared" si="96"/>
        <v>0</v>
      </c>
      <c r="AG363" s="23">
        <f t="shared" si="97"/>
        <v>1.3244753648089524E-3</v>
      </c>
      <c r="AH363" s="6">
        <f t="shared" si="98"/>
        <v>0</v>
      </c>
      <c r="AI363" s="24">
        <f t="shared" si="89"/>
        <v>57828.732677991014</v>
      </c>
      <c r="AJ363" s="13">
        <f>AI363/MAX(AI$13:$AI363)-1</f>
        <v>-8.0975402040832756E-2</v>
      </c>
      <c r="AK363" s="13">
        <f t="shared" si="99"/>
        <v>-1.480998494287844E-3</v>
      </c>
    </row>
    <row r="364" spans="1:37" x14ac:dyDescent="0.3">
      <c r="A364" s="22">
        <f t="shared" si="100"/>
        <v>40896</v>
      </c>
      <c r="B364" s="6">
        <v>1032162.4776232175</v>
      </c>
      <c r="C364" s="23">
        <f t="shared" si="85"/>
        <v>1.7375010371560862E-3</v>
      </c>
      <c r="D364" s="23">
        <f>B364/MAX($B$13:B364)-1</f>
        <v>0</v>
      </c>
      <c r="F364" s="11">
        <v>43038</v>
      </c>
      <c r="G364" s="6">
        <f t="shared" si="86"/>
        <v>2419701.29278077</v>
      </c>
      <c r="H364" s="23">
        <f t="shared" si="87"/>
        <v>1.010845538375138E-2</v>
      </c>
      <c r="I364" s="23">
        <f>G364/MAX($G$13:G364)-1</f>
        <v>-8.9637777339012681E-2</v>
      </c>
      <c r="L364" s="22">
        <f t="shared" si="101"/>
        <v>40896</v>
      </c>
      <c r="M364" s="10">
        <v>14396799.977041312</v>
      </c>
      <c r="N364" s="23">
        <f t="shared" si="90"/>
        <v>6.9244066688971539E-3</v>
      </c>
      <c r="O364" s="23">
        <f>M364/MAX(M$13:$M364)-1</f>
        <v>0</v>
      </c>
      <c r="Q364" s="11">
        <v>43038</v>
      </c>
      <c r="R364" s="6">
        <f t="shared" si="88"/>
        <v>78076626.137280703</v>
      </c>
      <c r="S364" s="23">
        <f t="shared" si="91"/>
        <v>7.8672320260819717E-4</v>
      </c>
      <c r="T364" s="23">
        <f>R364/MAX($R$13:R364)-1</f>
        <v>0</v>
      </c>
      <c r="W364" s="11">
        <v>43042.385416666664</v>
      </c>
      <c r="X364">
        <v>114.92138937212638</v>
      </c>
      <c r="Y364" s="13">
        <f t="shared" si="92"/>
        <v>6.2693260791801819E-4</v>
      </c>
      <c r="Z364" s="13">
        <f>X364/MAX($X$13:X364)-1</f>
        <v>0</v>
      </c>
      <c r="AB364" s="11">
        <v>43042.385416666664</v>
      </c>
      <c r="AC364" s="23">
        <f t="shared" si="93"/>
        <v>4.2662487223346091E-3</v>
      </c>
      <c r="AD364" s="6">
        <f t="shared" si="94"/>
        <v>58075.444434892721</v>
      </c>
      <c r="AE364" s="23">
        <f t="shared" si="95"/>
        <v>3.9814597364209448E-3</v>
      </c>
      <c r="AF364" s="6">
        <f t="shared" si="96"/>
        <v>0</v>
      </c>
      <c r="AG364" s="23">
        <f t="shared" si="97"/>
        <v>6.2693260791801819E-4</v>
      </c>
      <c r="AH364" s="6">
        <f t="shared" si="98"/>
        <v>0</v>
      </c>
      <c r="AI364" s="24">
        <f t="shared" si="89"/>
        <v>58075.444434892721</v>
      </c>
      <c r="AJ364" s="13">
        <f>AI364/MAX(AI$13:$AI364)-1</f>
        <v>-7.7054614523995424E-2</v>
      </c>
      <c r="AK364" s="13">
        <f t="shared" si="99"/>
        <v>4.2662487223346091E-3</v>
      </c>
    </row>
    <row r="365" spans="1:37" x14ac:dyDescent="0.3">
      <c r="A365" s="22">
        <f t="shared" si="100"/>
        <v>40897</v>
      </c>
      <c r="B365" s="6">
        <v>1043179.8778858804</v>
      </c>
      <c r="C365" s="23">
        <f t="shared" si="85"/>
        <v>1.0674094923536659E-2</v>
      </c>
      <c r="D365" s="23">
        <f>B365/MAX($B$13:B365)-1</f>
        <v>0</v>
      </c>
      <c r="F365" s="11">
        <v>43039</v>
      </c>
      <c r="G365" s="6">
        <f t="shared" si="86"/>
        <v>2423252.6011053747</v>
      </c>
      <c r="H365" s="23">
        <f t="shared" si="87"/>
        <v>1.4676639365363009E-3</v>
      </c>
      <c r="I365" s="23">
        <f>G365/MAX($G$13:G365)-1</f>
        <v>-8.8301671535628068E-2</v>
      </c>
      <c r="L365" s="22">
        <f t="shared" si="101"/>
        <v>40897</v>
      </c>
      <c r="M365" s="10">
        <v>14413609.852665614</v>
      </c>
      <c r="N365" s="23">
        <f t="shared" si="90"/>
        <v>1.1676119450927391E-3</v>
      </c>
      <c r="O365" s="23">
        <f>M365/MAX(M$13:$M365)-1</f>
        <v>0</v>
      </c>
      <c r="Q365" s="11">
        <v>43039</v>
      </c>
      <c r="R365" s="6">
        <f t="shared" si="88"/>
        <v>78430472.190829068</v>
      </c>
      <c r="S365" s="23">
        <f t="shared" si="91"/>
        <v>4.5320356559235275E-3</v>
      </c>
      <c r="T365" s="23">
        <f>R365/MAX($R$13:R365)-1</f>
        <v>0</v>
      </c>
      <c r="W365" s="11">
        <v>43045.385416666664</v>
      </c>
      <c r="X365">
        <v>114.91044598705926</v>
      </c>
      <c r="Y365" s="13">
        <f t="shared" si="92"/>
        <v>-9.5224963141404828E-5</v>
      </c>
      <c r="Z365" s="13">
        <f>X365/MAX($X$13:X365)-1</f>
        <v>-9.5224963141404828E-5</v>
      </c>
      <c r="AB365" s="11">
        <v>43045.385416666664</v>
      </c>
      <c r="AC365" s="23">
        <f t="shared" si="93"/>
        <v>-1.3669622298806416E-4</v>
      </c>
      <c r="AD365" s="6">
        <f t="shared" si="94"/>
        <v>58067.50574099012</v>
      </c>
      <c r="AE365" s="23">
        <f t="shared" si="95"/>
        <v>-5.4941785062347925E-3</v>
      </c>
      <c r="AF365" s="6">
        <f t="shared" si="96"/>
        <v>0</v>
      </c>
      <c r="AG365" s="23">
        <f t="shared" si="97"/>
        <v>-9.5224963141404828E-5</v>
      </c>
      <c r="AH365" s="6">
        <f t="shared" si="98"/>
        <v>0</v>
      </c>
      <c r="AI365" s="24">
        <f t="shared" si="89"/>
        <v>58067.50574099012</v>
      </c>
      <c r="AJ365" s="13">
        <f>AI365/MAX(AI$13:$AI365)-1</f>
        <v>-7.7180777672214207E-2</v>
      </c>
      <c r="AK365" s="13">
        <f t="shared" si="99"/>
        <v>-1.3669622298806416E-4</v>
      </c>
    </row>
    <row r="366" spans="1:37" x14ac:dyDescent="0.3">
      <c r="A366" s="22">
        <f t="shared" si="100"/>
        <v>40898</v>
      </c>
      <c r="B366" s="6">
        <v>1011430.4967688394</v>
      </c>
      <c r="C366" s="23">
        <f t="shared" si="85"/>
        <v>-3.0435193191594712E-2</v>
      </c>
      <c r="D366" s="23">
        <f>B366/MAX($B$13:B366)-1</f>
        <v>-3.0435193191594712E-2</v>
      </c>
      <c r="F366" s="11">
        <v>43040</v>
      </c>
      <c r="G366" s="6">
        <f t="shared" si="86"/>
        <v>2446348.5299746022</v>
      </c>
      <c r="H366" s="23">
        <f t="shared" si="87"/>
        <v>9.530962169891799E-3</v>
      </c>
      <c r="I366" s="23">
        <f>G366/MAX($G$13:G366)-1</f>
        <v>-7.9612309256680502E-2</v>
      </c>
      <c r="L366" s="22">
        <f t="shared" si="101"/>
        <v>40898</v>
      </c>
      <c r="M366" s="10">
        <v>14535295.360642491</v>
      </c>
      <c r="N366" s="23">
        <f t="shared" si="90"/>
        <v>8.4424033410597232E-3</v>
      </c>
      <c r="O366" s="23">
        <f>M366/MAX(M$13:$M366)-1</f>
        <v>0</v>
      </c>
      <c r="Q366" s="11">
        <v>43040</v>
      </c>
      <c r="R366" s="6">
        <f t="shared" si="88"/>
        <v>77319911.791333944</v>
      </c>
      <c r="S366" s="23">
        <f t="shared" si="91"/>
        <v>-1.4159807642022404E-2</v>
      </c>
      <c r="T366" s="23">
        <f>R366/MAX($R$13:R366)-1</f>
        <v>-1.4159807642022404E-2</v>
      </c>
      <c r="W366" s="11">
        <v>43046.385416666664</v>
      </c>
      <c r="X366">
        <v>115.02616460549922</v>
      </c>
      <c r="Y366" s="13">
        <f t="shared" si="92"/>
        <v>1.0070330634082136E-3</v>
      </c>
      <c r="Z366" s="13">
        <f>X366/MAX($X$13:X366)-1</f>
        <v>0</v>
      </c>
      <c r="AB366" s="11">
        <v>43046.385416666664</v>
      </c>
      <c r="AC366" s="23">
        <f t="shared" si="93"/>
        <v>-4.0103745178180494E-3</v>
      </c>
      <c r="AD366" s="6">
        <f t="shared" si="94"/>
        <v>57834.633295653199</v>
      </c>
      <c r="AE366" s="23">
        <f t="shared" si="95"/>
        <v>9.1579356314999139E-3</v>
      </c>
      <c r="AF366" s="6">
        <f t="shared" si="96"/>
        <v>0</v>
      </c>
      <c r="AG366" s="23">
        <f t="shared" si="97"/>
        <v>1.0070330634082136E-3</v>
      </c>
      <c r="AH366" s="6">
        <f t="shared" si="98"/>
        <v>0</v>
      </c>
      <c r="AI366" s="24">
        <f t="shared" si="89"/>
        <v>57834.633295653199</v>
      </c>
      <c r="AJ366" s="13">
        <f>AI366/MAX(AI$13:$AI366)-1</f>
        <v>-8.0881628365990332E-2</v>
      </c>
      <c r="AK366" s="13">
        <f t="shared" si="99"/>
        <v>-4.0103745178180494E-3</v>
      </c>
    </row>
    <row r="367" spans="1:37" x14ac:dyDescent="0.3">
      <c r="A367" s="22">
        <f t="shared" si="100"/>
        <v>40899</v>
      </c>
      <c r="B367" s="6">
        <v>1014109.5767442496</v>
      </c>
      <c r="C367" s="23">
        <f t="shared" si="85"/>
        <v>2.6488028430711186E-3</v>
      </c>
      <c r="D367" s="23">
        <f>B367/MAX($B$13:B367)-1</f>
        <v>-2.7867007174778968E-2</v>
      </c>
      <c r="F367" s="11">
        <v>43041</v>
      </c>
      <c r="G367" s="6">
        <f t="shared" si="86"/>
        <v>2442725.4914852064</v>
      </c>
      <c r="H367" s="23">
        <f t="shared" si="87"/>
        <v>-1.480998494287844E-3</v>
      </c>
      <c r="I367" s="23">
        <f>G367/MAX($G$13:G367)-1</f>
        <v>-8.0975402040832423E-2</v>
      </c>
      <c r="L367" s="22">
        <f t="shared" si="101"/>
        <v>40899</v>
      </c>
      <c r="M367" s="10">
        <v>14583717.232660091</v>
      </c>
      <c r="N367" s="23">
        <f t="shared" si="90"/>
        <v>3.3313304488267192E-3</v>
      </c>
      <c r="O367" s="23">
        <f>M367/MAX(M$13:$M367)-1</f>
        <v>0</v>
      </c>
      <c r="Q367" s="11">
        <v>43041</v>
      </c>
      <c r="R367" s="6">
        <f t="shared" si="88"/>
        <v>77625630.144148305</v>
      </c>
      <c r="S367" s="23">
        <f t="shared" si="91"/>
        <v>3.9539407861639564E-3</v>
      </c>
      <c r="T367" s="23">
        <f>R367/MAX($R$13:R367)-1</f>
        <v>-1.0261853896818329E-2</v>
      </c>
      <c r="W367" s="11">
        <v>43047.385416666664</v>
      </c>
      <c r="X367">
        <v>115.23746972481395</v>
      </c>
      <c r="Y367" s="13">
        <f t="shared" si="92"/>
        <v>1.8370178649305124E-3</v>
      </c>
      <c r="Z367" s="13">
        <f>X367/MAX($X$13:X367)-1</f>
        <v>0</v>
      </c>
      <c r="AB367" s="11">
        <v>43047.385416666664</v>
      </c>
      <c r="AC367" s="23">
        <f t="shared" si="93"/>
        <v>-8.8386153637778353E-3</v>
      </c>
      <c r="AD367" s="6">
        <f t="shared" si="94"/>
        <v>57323.455217247778</v>
      </c>
      <c r="AE367" s="23">
        <f t="shared" si="95"/>
        <v>-5.2936467854575175E-3</v>
      </c>
      <c r="AF367" s="6">
        <f t="shared" si="96"/>
        <v>0</v>
      </c>
      <c r="AG367" s="23">
        <f t="shared" si="97"/>
        <v>1.8370178649305124E-3</v>
      </c>
      <c r="AH367" s="6">
        <f t="shared" si="98"/>
        <v>0</v>
      </c>
      <c r="AI367" s="24">
        <f t="shared" si="89"/>
        <v>57323.455217247778</v>
      </c>
      <c r="AJ367" s="13">
        <f>AI367/MAX(AI$13:$AI367)-1</f>
        <v>-8.9005362126645116E-2</v>
      </c>
      <c r="AK367" s="13">
        <f t="shared" si="99"/>
        <v>-8.8386153637779463E-3</v>
      </c>
    </row>
    <row r="368" spans="1:37" x14ac:dyDescent="0.3">
      <c r="A368" s="22">
        <f t="shared" si="100"/>
        <v>40900</v>
      </c>
      <c r="B368" s="6">
        <v>1022278.0959525324</v>
      </c>
      <c r="C368" s="23">
        <f t="shared" si="85"/>
        <v>8.0548684240882018E-3</v>
      </c>
      <c r="D368" s="23">
        <f>B368/MAX($B$13:B368)-1</f>
        <v>-2.0036603826856569E-2</v>
      </c>
      <c r="F368" s="11">
        <v>43042</v>
      </c>
      <c r="G368" s="6">
        <f t="shared" si="86"/>
        <v>2453146.7659922694</v>
      </c>
      <c r="H368" s="23">
        <f t="shared" si="87"/>
        <v>4.2662487223346091E-3</v>
      </c>
      <c r="I368" s="23">
        <f>G368/MAX($G$13:G368)-1</f>
        <v>-7.7054614523995091E-2</v>
      </c>
      <c r="L368" s="22">
        <f t="shared" si="101"/>
        <v>40900</v>
      </c>
      <c r="M368" s="10">
        <v>14589846.314331699</v>
      </c>
      <c r="N368" s="23">
        <f t="shared" si="90"/>
        <v>4.2026882267598431E-4</v>
      </c>
      <c r="O368" s="23">
        <f>M368/MAX(M$13:$M368)-1</f>
        <v>0</v>
      </c>
      <c r="Q368" s="11">
        <v>43042</v>
      </c>
      <c r="R368" s="6">
        <f t="shared" si="88"/>
        <v>77934693.465081543</v>
      </c>
      <c r="S368" s="23">
        <f t="shared" si="91"/>
        <v>3.9814597364209448E-3</v>
      </c>
      <c r="T368" s="23">
        <f>R368/MAX($R$13:R368)-1</f>
        <v>-6.3212513185085806E-3</v>
      </c>
      <c r="W368" s="11">
        <v>43048.385416666664</v>
      </c>
      <c r="X368">
        <v>114.98897212590271</v>
      </c>
      <c r="Y368" s="13">
        <f t="shared" si="92"/>
        <v>-2.1563958277168727E-3</v>
      </c>
      <c r="Z368" s="13">
        <f>X368/MAX($X$13:X368)-1</f>
        <v>-2.1563958277168727E-3</v>
      </c>
      <c r="AB368" s="11">
        <v>43048.385416666664</v>
      </c>
      <c r="AC368" s="23">
        <f t="shared" si="93"/>
        <v>5.0812402407101054E-3</v>
      </c>
      <c r="AD368" s="6">
        <f t="shared" si="94"/>
        <v>57614.729464634198</v>
      </c>
      <c r="AE368" s="23">
        <f t="shared" si="95"/>
        <v>-1.3571044828580736E-2</v>
      </c>
      <c r="AF368" s="6">
        <f t="shared" si="96"/>
        <v>0</v>
      </c>
      <c r="AG368" s="23">
        <f t="shared" si="97"/>
        <v>-2.1563958277168727E-3</v>
      </c>
      <c r="AH368" s="6">
        <f t="shared" si="98"/>
        <v>0</v>
      </c>
      <c r="AI368" s="24">
        <f t="shared" si="89"/>
        <v>57614.729464634198</v>
      </c>
      <c r="AJ368" s="13">
        <f>AI368/MAX(AI$13:$AI368)-1</f>
        <v>-8.4376379513611988E-2</v>
      </c>
      <c r="AK368" s="13">
        <f t="shared" si="99"/>
        <v>5.0812402407101054E-3</v>
      </c>
    </row>
    <row r="369" spans="1:37" x14ac:dyDescent="0.3">
      <c r="A369" s="22">
        <f t="shared" si="100"/>
        <v>40901</v>
      </c>
      <c r="B369" s="6">
        <v>1022278.0959525324</v>
      </c>
      <c r="C369" s="23">
        <f t="shared" si="85"/>
        <v>0</v>
      </c>
      <c r="D369" s="23">
        <f>B369/MAX($B$13:B369)-1</f>
        <v>-2.0036603826856569E-2</v>
      </c>
      <c r="F369" s="11">
        <v>43045</v>
      </c>
      <c r="G369" s="6">
        <f t="shared" si="86"/>
        <v>2452811.4300949229</v>
      </c>
      <c r="H369" s="23">
        <f t="shared" si="87"/>
        <v>-1.3669622298806416E-4</v>
      </c>
      <c r="I369" s="23">
        <f>G369/MAX($G$13:G369)-1</f>
        <v>-7.7180777672213874E-2</v>
      </c>
      <c r="L369" s="22">
        <f t="shared" si="101"/>
        <v>40901</v>
      </c>
      <c r="M369" s="10">
        <v>14589846.314331699</v>
      </c>
      <c r="N369" s="23">
        <f t="shared" si="90"/>
        <v>0</v>
      </c>
      <c r="O369" s="23">
        <f>M369/MAX(M$13:$M369)-1</f>
        <v>0</v>
      </c>
      <c r="Q369" s="11">
        <v>43045</v>
      </c>
      <c r="R369" s="6">
        <f t="shared" si="88"/>
        <v>77506506.347355694</v>
      </c>
      <c r="S369" s="23">
        <f t="shared" si="91"/>
        <v>-5.4941785062347925E-3</v>
      </c>
      <c r="T369" s="23">
        <f>R369/MAX($R$13:R369)-1</f>
        <v>-1.1780699741616663E-2</v>
      </c>
      <c r="W369" s="11">
        <v>43049.385416666664</v>
      </c>
      <c r="X369">
        <v>114.66119705638701</v>
      </c>
      <c r="Y369" s="13">
        <f t="shared" si="92"/>
        <v>-2.8504913423942346E-3</v>
      </c>
      <c r="Z369" s="13">
        <f>X369/MAX($X$13:X369)-1</f>
        <v>-5.0007403824734453E-3</v>
      </c>
      <c r="AB369" s="11">
        <v>43049.385416666664</v>
      </c>
      <c r="AC369" s="23">
        <f t="shared" si="93"/>
        <v>6.4258896202340487E-4</v>
      </c>
      <c r="AD369" s="6">
        <f t="shared" si="94"/>
        <v>57651.752053838136</v>
      </c>
      <c r="AE369" s="23">
        <f t="shared" si="95"/>
        <v>-5.1720775360717397E-3</v>
      </c>
      <c r="AF369" s="6">
        <f t="shared" si="96"/>
        <v>0</v>
      </c>
      <c r="AG369" s="23">
        <f t="shared" si="97"/>
        <v>-2.8504913423942346E-3</v>
      </c>
      <c r="AH369" s="6">
        <f t="shared" si="98"/>
        <v>0</v>
      </c>
      <c r="AI369" s="24">
        <f t="shared" si="89"/>
        <v>57651.752053838136</v>
      </c>
      <c r="AJ369" s="13">
        <f>AI369/MAX(AI$13:$AI369)-1</f>
        <v>-8.3788009881719527E-2</v>
      </c>
      <c r="AK369" s="13">
        <f t="shared" si="99"/>
        <v>6.4258896202340487E-4</v>
      </c>
    </row>
    <row r="370" spans="1:37" x14ac:dyDescent="0.3">
      <c r="A370" s="22">
        <f t="shared" si="100"/>
        <v>40902</v>
      </c>
      <c r="B370" s="6">
        <v>1022278.0959525324</v>
      </c>
      <c r="C370" s="23">
        <f t="shared" si="85"/>
        <v>0</v>
      </c>
      <c r="D370" s="23">
        <f>B370/MAX($B$13:B370)-1</f>
        <v>-2.0036603826856569E-2</v>
      </c>
      <c r="F370" s="11">
        <v>43046</v>
      </c>
      <c r="G370" s="6">
        <f t="shared" si="86"/>
        <v>2442974.7376386574</v>
      </c>
      <c r="H370" s="23">
        <f t="shared" si="87"/>
        <v>-4.0103745178180494E-3</v>
      </c>
      <c r="I370" s="23">
        <f>G370/MAX($G$13:G370)-1</f>
        <v>-8.0881628365989888E-2</v>
      </c>
      <c r="L370" s="22">
        <f t="shared" si="101"/>
        <v>40902</v>
      </c>
      <c r="M370" s="10">
        <v>14589846.314331699</v>
      </c>
      <c r="N370" s="23">
        <f t="shared" si="90"/>
        <v>0</v>
      </c>
      <c r="O370" s="23">
        <f>M370/MAX(M$13:$M370)-1</f>
        <v>0</v>
      </c>
      <c r="Q370" s="11">
        <v>43046</v>
      </c>
      <c r="R370" s="6">
        <f t="shared" si="88"/>
        <v>78216305.943507209</v>
      </c>
      <c r="S370" s="23">
        <f t="shared" si="91"/>
        <v>9.1579356314999139E-3</v>
      </c>
      <c r="T370" s="23">
        <f>R370/MAX($R$13:R370)-1</f>
        <v>-2.7306510000446593E-3</v>
      </c>
      <c r="W370" s="11">
        <v>43052.385416666664</v>
      </c>
      <c r="X370">
        <v>114.78012077241097</v>
      </c>
      <c r="Y370" s="13">
        <f t="shared" si="92"/>
        <v>1.0371749037774158E-3</v>
      </c>
      <c r="Z370" s="13">
        <f>X370/MAX($X$13:X370)-1</f>
        <v>-3.9687521211210219E-3</v>
      </c>
      <c r="AB370" s="11">
        <v>43052.385416666664</v>
      </c>
      <c r="AC370" s="23">
        <f t="shared" si="93"/>
        <v>5.2681283708932991E-3</v>
      </c>
      <c r="AD370" s="6">
        <f t="shared" si="94"/>
        <v>57955.468884464666</v>
      </c>
      <c r="AE370" s="23">
        <f t="shared" si="95"/>
        <v>1.5753869920680508E-3</v>
      </c>
      <c r="AF370" s="6">
        <f t="shared" si="96"/>
        <v>0</v>
      </c>
      <c r="AG370" s="23">
        <f t="shared" si="97"/>
        <v>1.0371749037774158E-3</v>
      </c>
      <c r="AH370" s="6">
        <f t="shared" si="98"/>
        <v>0</v>
      </c>
      <c r="AI370" s="24">
        <f t="shared" si="89"/>
        <v>57955.468884464666</v>
      </c>
      <c r="AJ370" s="13">
        <f>AI370/MAX(AI$13:$AI370)-1</f>
        <v>-7.8961287502824828E-2</v>
      </c>
      <c r="AK370" s="13">
        <f t="shared" si="99"/>
        <v>5.2681283708932991E-3</v>
      </c>
    </row>
    <row r="371" spans="1:37" x14ac:dyDescent="0.3">
      <c r="A371" s="22">
        <f t="shared" si="100"/>
        <v>40903</v>
      </c>
      <c r="B371" s="6">
        <v>1015369.5481826584</v>
      </c>
      <c r="C371" s="23">
        <f t="shared" si="85"/>
        <v>-6.7579925631066073E-3</v>
      </c>
      <c r="D371" s="23">
        <f>B371/MAX($B$13:B371)-1</f>
        <v>-2.6659189170311404E-2</v>
      </c>
      <c r="F371" s="11">
        <v>43047</v>
      </c>
      <c r="G371" s="6">
        <f t="shared" si="86"/>
        <v>2421382.2235892434</v>
      </c>
      <c r="H371" s="23">
        <f t="shared" si="87"/>
        <v>-8.8386153637778353E-3</v>
      </c>
      <c r="I371" s="23">
        <f>G371/MAX($G$13:G371)-1</f>
        <v>-8.9005362126644672E-2</v>
      </c>
      <c r="L371" s="22">
        <f t="shared" si="101"/>
        <v>40903</v>
      </c>
      <c r="M371" s="10">
        <v>14572579.262682619</v>
      </c>
      <c r="N371" s="23">
        <f t="shared" si="90"/>
        <v>-1.1834978434364096E-3</v>
      </c>
      <c r="O371" s="23">
        <f>M371/MAX(M$13:$M371)-1</f>
        <v>-1.1834978434364096E-3</v>
      </c>
      <c r="Q371" s="11">
        <v>43047</v>
      </c>
      <c r="R371" s="6">
        <f t="shared" si="88"/>
        <v>77802256.446979001</v>
      </c>
      <c r="S371" s="23">
        <f t="shared" si="91"/>
        <v>-5.2936467854575175E-3</v>
      </c>
      <c r="T371" s="23">
        <f>R371/MAX($R$13:R371)-1</f>
        <v>-8.0098426836134884E-3</v>
      </c>
      <c r="W371" s="11">
        <v>43053.385416666664</v>
      </c>
      <c r="X371">
        <v>114.77163486971833</v>
      </c>
      <c r="Y371" s="13">
        <f t="shared" si="92"/>
        <v>-7.3931815331218509E-5</v>
      </c>
      <c r="Z371" s="13">
        <f>X371/MAX($X$13:X371)-1</f>
        <v>-4.0423905194033605E-3</v>
      </c>
      <c r="AB371" s="11">
        <v>43053.385416666664</v>
      </c>
      <c r="AC371" s="23">
        <f t="shared" si="93"/>
        <v>7.6446502335869582E-4</v>
      </c>
      <c r="AD371" s="6">
        <f t="shared" si="94"/>
        <v>57999.77381333919</v>
      </c>
      <c r="AE371" s="23">
        <f t="shared" si="95"/>
        <v>0</v>
      </c>
      <c r="AF371" s="6">
        <f t="shared" si="96"/>
        <v>0</v>
      </c>
      <c r="AG371" s="23">
        <f t="shared" si="97"/>
        <v>-7.3931815331218509E-5</v>
      </c>
      <c r="AH371" s="6">
        <f t="shared" si="98"/>
        <v>0</v>
      </c>
      <c r="AI371" s="24">
        <f t="shared" si="89"/>
        <v>57999.77381333919</v>
      </c>
      <c r="AJ371" s="13">
        <f>AI371/MAX(AI$13:$AI371)-1</f>
        <v>-7.8257185621961378E-2</v>
      </c>
      <c r="AK371" s="13">
        <f t="shared" si="99"/>
        <v>7.6446502335869582E-4</v>
      </c>
    </row>
    <row r="372" spans="1:37" x14ac:dyDescent="0.3">
      <c r="A372" s="22">
        <f t="shared" si="100"/>
        <v>40904</v>
      </c>
      <c r="B372" s="6">
        <v>1019199.1506998324</v>
      </c>
      <c r="C372" s="23">
        <f t="shared" si="85"/>
        <v>3.7716342035549744E-3</v>
      </c>
      <c r="D372" s="23">
        <f>B372/MAX($B$13:B372)-1</f>
        <v>-2.2988103676470084E-2</v>
      </c>
      <c r="F372" s="11">
        <v>43048</v>
      </c>
      <c r="G372" s="6">
        <f t="shared" si="86"/>
        <v>2433685.8483818853</v>
      </c>
      <c r="H372" s="23">
        <f t="shared" si="87"/>
        <v>5.0812402407101054E-3</v>
      </c>
      <c r="I372" s="23">
        <f>G372/MAX($G$13:G372)-1</f>
        <v>-8.4376379513611433E-2</v>
      </c>
      <c r="L372" s="22">
        <f t="shared" si="101"/>
        <v>40904</v>
      </c>
      <c r="M372" s="10">
        <v>14572579.262682619</v>
      </c>
      <c r="N372" s="23">
        <f t="shared" si="90"/>
        <v>0</v>
      </c>
      <c r="O372" s="23">
        <f>M372/MAX(M$13:$M372)-1</f>
        <v>-1.1834978434364096E-3</v>
      </c>
      <c r="Q372" s="11">
        <v>43048</v>
      </c>
      <c r="R372" s="6">
        <f t="shared" si="88"/>
        <v>76746398.536972314</v>
      </c>
      <c r="S372" s="23">
        <f t="shared" si="91"/>
        <v>-1.3571044828580736E-2</v>
      </c>
      <c r="T372" s="23">
        <f>R372/MAX($R$13:R372)-1</f>
        <v>-2.1472185578065073E-2</v>
      </c>
      <c r="W372" s="11">
        <v>43054.385416666664</v>
      </c>
      <c r="X372">
        <v>114.8705235029617</v>
      </c>
      <c r="Y372" s="13">
        <f t="shared" si="92"/>
        <v>8.6161213400526293E-4</v>
      </c>
      <c r="Z372" s="13">
        <f>X372/MAX($X$13:X372)-1</f>
        <v>-3.1842613581199997E-3</v>
      </c>
      <c r="AB372" s="11">
        <v>43054.385416666664</v>
      </c>
      <c r="AC372" s="23">
        <f t="shared" si="93"/>
        <v>1.5116561617642965E-3</v>
      </c>
      <c r="AD372" s="6">
        <f t="shared" si="94"/>
        <v>58087.44952880506</v>
      </c>
      <c r="AE372" s="23">
        <f t="shared" si="95"/>
        <v>0</v>
      </c>
      <c r="AF372" s="6">
        <f t="shared" si="96"/>
        <v>0</v>
      </c>
      <c r="AG372" s="23">
        <f t="shared" si="97"/>
        <v>8.6161213400526293E-4</v>
      </c>
      <c r="AH372" s="6">
        <f t="shared" si="98"/>
        <v>0</v>
      </c>
      <c r="AI372" s="24">
        <f t="shared" si="89"/>
        <v>58087.44952880506</v>
      </c>
      <c r="AJ372" s="13">
        <f>AI372/MAX(AI$13:$AI372)-1</f>
        <v>-7.6863827417044894E-2</v>
      </c>
      <c r="AK372" s="13">
        <f t="shared" si="99"/>
        <v>1.5116561617642965E-3</v>
      </c>
    </row>
    <row r="373" spans="1:37" x14ac:dyDescent="0.3">
      <c r="A373" s="22">
        <f t="shared" si="100"/>
        <v>40905</v>
      </c>
      <c r="B373" s="6">
        <v>1033734.2306890694</v>
      </c>
      <c r="C373" s="23">
        <f t="shared" si="85"/>
        <v>1.4261275609635859E-2</v>
      </c>
      <c r="D373" s="23">
        <f>B373/MAX($B$13:B373)-1</f>
        <v>-9.054667749107348E-3</v>
      </c>
      <c r="F373" s="11">
        <v>43049</v>
      </c>
      <c r="G373" s="6">
        <f t="shared" si="86"/>
        <v>2435249.7080450882</v>
      </c>
      <c r="H373" s="23">
        <f t="shared" si="87"/>
        <v>6.4258896202340487E-4</v>
      </c>
      <c r="I373" s="23">
        <f>G373/MAX($G$13:G373)-1</f>
        <v>-8.3788009881718861E-2</v>
      </c>
      <c r="L373" s="22">
        <f t="shared" si="101"/>
        <v>40905</v>
      </c>
      <c r="M373" s="10">
        <v>14666694.912876559</v>
      </c>
      <c r="N373" s="23">
        <f t="shared" si="90"/>
        <v>6.4584071561684109E-3</v>
      </c>
      <c r="O373" s="23">
        <f>M373/MAX(M$13:$M373)-1</f>
        <v>0</v>
      </c>
      <c r="Q373" s="11">
        <v>43049</v>
      </c>
      <c r="R373" s="6">
        <f t="shared" si="88"/>
        <v>76349460.213124827</v>
      </c>
      <c r="S373" s="23">
        <f t="shared" si="91"/>
        <v>-5.1720775360717397E-3</v>
      </c>
      <c r="T373" s="23">
        <f>R373/MAX($R$13:R373)-1</f>
        <v>-2.6533207305458162E-2</v>
      </c>
      <c r="W373" s="11">
        <v>43055.385416666664</v>
      </c>
      <c r="X373">
        <v>114.98963441597112</v>
      </c>
      <c r="Y373" s="13">
        <f t="shared" si="92"/>
        <v>1.0369145136379654E-3</v>
      </c>
      <c r="Z373" s="13">
        <f>X373/MAX($X$13:X373)-1</f>
        <v>-2.150648651299325E-3</v>
      </c>
      <c r="AB373" s="11">
        <v>43055.385416666664</v>
      </c>
      <c r="AC373" s="23">
        <f t="shared" si="93"/>
        <v>2.3719712499725709E-4</v>
      </c>
      <c r="AD373" s="6">
        <f t="shared" si="94"/>
        <v>58101.227704831719</v>
      </c>
      <c r="AE373" s="23">
        <f t="shared" si="95"/>
        <v>1.1035250871286317E-2</v>
      </c>
      <c r="AF373" s="6">
        <f t="shared" si="96"/>
        <v>0</v>
      </c>
      <c r="AG373" s="23">
        <f t="shared" si="97"/>
        <v>1.0369145136379654E-3</v>
      </c>
      <c r="AH373" s="6">
        <f t="shared" si="98"/>
        <v>0</v>
      </c>
      <c r="AI373" s="24">
        <f t="shared" si="89"/>
        <v>58101.227704831719</v>
      </c>
      <c r="AJ373" s="13">
        <f>AI373/MAX(AI$13:$AI373)-1</f>
        <v>-7.6644862170927253E-2</v>
      </c>
      <c r="AK373" s="13">
        <f t="shared" si="99"/>
        <v>2.3719712499725709E-4</v>
      </c>
    </row>
    <row r="374" spans="1:37" x14ac:dyDescent="0.3">
      <c r="A374" s="22">
        <f t="shared" si="100"/>
        <v>40906</v>
      </c>
      <c r="B374" s="6">
        <v>1024944.5351777215</v>
      </c>
      <c r="C374" s="23">
        <f t="shared" si="85"/>
        <v>-8.5028581335541142E-3</v>
      </c>
      <c r="D374" s="23">
        <f>B374/MAX($B$13:B374)-1</f>
        <v>-1.7480535327344393E-2</v>
      </c>
      <c r="F374" s="11">
        <v>43052</v>
      </c>
      <c r="G374" s="6">
        <f t="shared" si="86"/>
        <v>2448078.9161222503</v>
      </c>
      <c r="H374" s="23">
        <f t="shared" si="87"/>
        <v>5.2681283708932991E-3</v>
      </c>
      <c r="I374" s="23">
        <f>G374/MAX($G$13:G374)-1</f>
        <v>-7.8961287502824162E-2</v>
      </c>
      <c r="L374" s="22">
        <f t="shared" si="101"/>
        <v>40906</v>
      </c>
      <c r="M374" s="10">
        <v>14765481.612129634</v>
      </c>
      <c r="N374" s="23">
        <f t="shared" si="90"/>
        <v>6.7354437956124169E-3</v>
      </c>
      <c r="O374" s="23">
        <f>M374/MAX(M$13:$M374)-1</f>
        <v>0</v>
      </c>
      <c r="Q374" s="11">
        <v>43052</v>
      </c>
      <c r="R374" s="6">
        <f t="shared" si="88"/>
        <v>76469740.159595996</v>
      </c>
      <c r="S374" s="23">
        <f t="shared" si="91"/>
        <v>1.5753869920680508E-3</v>
      </c>
      <c r="T374" s="23">
        <f>R374/MAX($R$13:R374)-1</f>
        <v>-2.4999620383037047E-2</v>
      </c>
      <c r="W374" s="11">
        <v>43056.385416666664</v>
      </c>
      <c r="X374">
        <v>114.89766623960799</v>
      </c>
      <c r="Y374" s="13">
        <f t="shared" si="92"/>
        <v>-7.9979536268848239E-4</v>
      </c>
      <c r="Z374" s="13">
        <f>X374/MAX($X$13:X374)-1</f>
        <v>-2.9487239351697614E-3</v>
      </c>
      <c r="AB374" s="11">
        <v>43056.385416666664</v>
      </c>
      <c r="AC374" s="23">
        <f t="shared" si="93"/>
        <v>1.6675211785957211E-2</v>
      </c>
      <c r="AD374" s="6">
        <f t="shared" si="94"/>
        <v>59070.077981833914</v>
      </c>
      <c r="AE374" s="23">
        <f t="shared" si="95"/>
        <v>4.1133293165094287E-3</v>
      </c>
      <c r="AF374" s="6">
        <f t="shared" si="96"/>
        <v>0</v>
      </c>
      <c r="AG374" s="23">
        <f t="shared" si="97"/>
        <v>-7.9979536268848239E-4</v>
      </c>
      <c r="AH374" s="6">
        <f t="shared" si="98"/>
        <v>0</v>
      </c>
      <c r="AI374" s="24">
        <f t="shared" si="89"/>
        <v>59070.077981833914</v>
      </c>
      <c r="AJ374" s="13">
        <f>AI374/MAX(AI$13:$AI374)-1</f>
        <v>-6.1247719693975688E-2</v>
      </c>
      <c r="AK374" s="13">
        <f t="shared" si="99"/>
        <v>1.6675211785957211E-2</v>
      </c>
    </row>
    <row r="375" spans="1:37" x14ac:dyDescent="0.3">
      <c r="A375" s="22">
        <f t="shared" si="100"/>
        <v>40907</v>
      </c>
      <c r="B375" s="6">
        <v>1024944.5351777215</v>
      </c>
      <c r="C375" s="23">
        <f t="shared" si="85"/>
        <v>0</v>
      </c>
      <c r="D375" s="23">
        <f>B375/MAX($B$13:B375)-1</f>
        <v>-1.7480535327344393E-2</v>
      </c>
      <c r="F375" s="11">
        <v>43053</v>
      </c>
      <c r="G375" s="6">
        <f t="shared" si="86"/>
        <v>2449950.3868280477</v>
      </c>
      <c r="H375" s="23">
        <f t="shared" si="87"/>
        <v>7.6446502335869582E-4</v>
      </c>
      <c r="I375" s="23">
        <f>G375/MAX($G$13:G375)-1</f>
        <v>-7.8257185621960712E-2</v>
      </c>
      <c r="L375" s="22">
        <f t="shared" si="101"/>
        <v>40907</v>
      </c>
      <c r="M375" s="10">
        <v>14805316.591208016</v>
      </c>
      <c r="N375" s="23">
        <f t="shared" si="90"/>
        <v>2.6978448874743766E-3</v>
      </c>
      <c r="O375" s="23">
        <f>M375/MAX(M$13:$M375)-1</f>
        <v>0</v>
      </c>
      <c r="Q375" s="11">
        <v>43053</v>
      </c>
      <c r="R375" s="6">
        <f t="shared" si="88"/>
        <v>76469740.159595996</v>
      </c>
      <c r="S375" s="23">
        <f t="shared" si="91"/>
        <v>0</v>
      </c>
      <c r="T375" s="23">
        <f>R375/MAX($R$13:R375)-1</f>
        <v>-2.4999620383037047E-2</v>
      </c>
      <c r="W375" s="11">
        <v>43059.385416666664</v>
      </c>
      <c r="X375">
        <v>114.99677834663935</v>
      </c>
      <c r="Y375" s="13">
        <f t="shared" si="92"/>
        <v>8.62612011846009E-4</v>
      </c>
      <c r="Z375" s="13">
        <f>X375/MAX($X$13:X375)-1</f>
        <v>-2.0886555280098529E-3</v>
      </c>
      <c r="AB375" s="11">
        <v>43059.385416666664</v>
      </c>
      <c r="AC375" s="23">
        <f t="shared" si="93"/>
        <v>5.9925898406072431E-3</v>
      </c>
      <c r="AD375" s="6">
        <f t="shared" si="94"/>
        <v>59424.060731031728</v>
      </c>
      <c r="AE375" s="23">
        <f t="shared" si="95"/>
        <v>1.0541906031802384E-3</v>
      </c>
      <c r="AF375" s="6">
        <f t="shared" si="96"/>
        <v>0</v>
      </c>
      <c r="AG375" s="23">
        <f t="shared" si="97"/>
        <v>8.62612011846009E-4</v>
      </c>
      <c r="AH375" s="6">
        <f t="shared" si="98"/>
        <v>0</v>
      </c>
      <c r="AI375" s="24">
        <f t="shared" si="89"/>
        <v>59424.060731031728</v>
      </c>
      <c r="AJ375" s="13">
        <f>AI375/MAX(AI$13:$AI375)-1</f>
        <v>-5.5622162316166901E-2</v>
      </c>
      <c r="AK375" s="13">
        <f t="shared" si="99"/>
        <v>5.9925898406072431E-3</v>
      </c>
    </row>
    <row r="376" spans="1:37" x14ac:dyDescent="0.3">
      <c r="A376" s="22">
        <f t="shared" si="100"/>
        <v>40908</v>
      </c>
      <c r="B376" s="6">
        <v>1024944.5351777215</v>
      </c>
      <c r="C376" s="23">
        <f t="shared" si="85"/>
        <v>0</v>
      </c>
      <c r="D376" s="23">
        <f>B376/MAX($B$13:B376)-1</f>
        <v>-1.7480535327344393E-2</v>
      </c>
      <c r="F376" s="11">
        <v>43054</v>
      </c>
      <c r="G376" s="6">
        <f t="shared" si="86"/>
        <v>2453653.8694263133</v>
      </c>
      <c r="H376" s="23">
        <f t="shared" si="87"/>
        <v>1.5116561617642965E-3</v>
      </c>
      <c r="I376" s="23">
        <f>G376/MAX($G$13:G376)-1</f>
        <v>-7.6863827417044117E-2</v>
      </c>
      <c r="L376" s="22">
        <f t="shared" si="101"/>
        <v>40908</v>
      </c>
      <c r="M376" s="10">
        <v>14805316.591208016</v>
      </c>
      <c r="N376" s="23">
        <f t="shared" si="90"/>
        <v>0</v>
      </c>
      <c r="O376" s="23">
        <f>M376/MAX(M$13:$M376)-1</f>
        <v>0</v>
      </c>
      <c r="Q376" s="11">
        <v>43054</v>
      </c>
      <c r="R376" s="6">
        <f t="shared" si="88"/>
        <v>76469740.159595996</v>
      </c>
      <c r="S376" s="23">
        <f t="shared" si="91"/>
        <v>0</v>
      </c>
      <c r="T376" s="23">
        <f>R376/MAX($R$13:R376)-1</f>
        <v>-2.4999620383037047E-2</v>
      </c>
      <c r="W376" s="11">
        <v>43060.385416666664</v>
      </c>
      <c r="X376">
        <v>115.17972650380237</v>
      </c>
      <c r="Y376" s="13">
        <f t="shared" si="92"/>
        <v>1.5908981085674956E-3</v>
      </c>
      <c r="Z376" s="13">
        <f>X376/MAX($X$13:X376)-1</f>
        <v>-5.0108025757134023E-4</v>
      </c>
      <c r="AB376" s="11">
        <v>43060.385416666664</v>
      </c>
      <c r="AC376" s="23">
        <f t="shared" si="93"/>
        <v>-3.5853895428417104E-4</v>
      </c>
      <c r="AD376" s="6">
        <f t="shared" si="94"/>
        <v>59402.754890437907</v>
      </c>
      <c r="AE376" s="23">
        <f t="shared" si="95"/>
        <v>4.9504365807950812E-3</v>
      </c>
      <c r="AF376" s="6">
        <f t="shared" si="96"/>
        <v>0</v>
      </c>
      <c r="AG376" s="23">
        <f t="shared" si="97"/>
        <v>1.5908981085674956E-3</v>
      </c>
      <c r="AH376" s="6">
        <f t="shared" si="98"/>
        <v>0</v>
      </c>
      <c r="AI376" s="24">
        <f t="shared" si="89"/>
        <v>59402.754890437907</v>
      </c>
      <c r="AJ376" s="13">
        <f>AI376/MAX(AI$13:$AI376)-1</f>
        <v>-5.5960758558539214E-2</v>
      </c>
      <c r="AK376" s="13">
        <f t="shared" si="99"/>
        <v>-3.5853895428417104E-4</v>
      </c>
    </row>
    <row r="377" spans="1:37" x14ac:dyDescent="0.3">
      <c r="A377" s="22">
        <f t="shared" si="100"/>
        <v>40909</v>
      </c>
      <c r="B377" s="6">
        <v>1024944.5351777215</v>
      </c>
      <c r="C377" s="23">
        <f t="shared" si="85"/>
        <v>0</v>
      </c>
      <c r="D377" s="23">
        <f>B377/MAX($B$13:B377)-1</f>
        <v>-1.7480535327344393E-2</v>
      </c>
      <c r="F377" s="11">
        <v>43055</v>
      </c>
      <c r="G377" s="6">
        <f t="shared" si="86"/>
        <v>2454235.8690698799</v>
      </c>
      <c r="H377" s="23">
        <f t="shared" si="87"/>
        <v>2.3719712499725709E-4</v>
      </c>
      <c r="I377" s="23">
        <f>G377/MAX($G$13:G377)-1</f>
        <v>-7.6644862170926364E-2</v>
      </c>
      <c r="L377" s="22">
        <f t="shared" si="101"/>
        <v>40909</v>
      </c>
      <c r="M377" s="10">
        <v>14805316.591208016</v>
      </c>
      <c r="N377" s="23">
        <f t="shared" si="90"/>
        <v>0</v>
      </c>
      <c r="O377" s="23">
        <f>M377/MAX(M$13:$M377)-1</f>
        <v>0</v>
      </c>
      <c r="Q377" s="11">
        <v>43055</v>
      </c>
      <c r="R377" s="6">
        <f t="shared" si="88"/>
        <v>77313602.926319212</v>
      </c>
      <c r="S377" s="23">
        <f t="shared" si="91"/>
        <v>1.1035250871286317E-2</v>
      </c>
      <c r="T377" s="23">
        <f>R377/MAX($R$13:R377)-1</f>
        <v>-1.4240246594364514E-2</v>
      </c>
      <c r="W377" s="11">
        <v>43061.385416666664</v>
      </c>
      <c r="X377">
        <v>114.93669880224159</v>
      </c>
      <c r="Y377" s="13">
        <f t="shared" si="92"/>
        <v>-2.1099867914059489E-3</v>
      </c>
      <c r="Z377" s="13">
        <f>X377/MAX($X$13:X377)-1</f>
        <v>-2.6100097762523644E-3</v>
      </c>
      <c r="AB377" s="11">
        <v>43061.385416666664</v>
      </c>
      <c r="AC377" s="23">
        <f t="shared" si="93"/>
        <v>4.2672759390072201E-5</v>
      </c>
      <c r="AD377" s="6">
        <f t="shared" si="94"/>
        <v>59405.289769904455</v>
      </c>
      <c r="AE377" s="23">
        <f t="shared" si="95"/>
        <v>-1.9456064315414023E-3</v>
      </c>
      <c r="AF377" s="6">
        <f t="shared" si="96"/>
        <v>0</v>
      </c>
      <c r="AG377" s="23">
        <f t="shared" si="97"/>
        <v>-2.1099867914059489E-3</v>
      </c>
      <c r="AH377" s="6">
        <f t="shared" si="98"/>
        <v>0</v>
      </c>
      <c r="AI377" s="24">
        <f t="shared" si="89"/>
        <v>59405.289769904455</v>
      </c>
      <c r="AJ377" s="13">
        <f>AI377/MAX(AI$13:$AI377)-1</f>
        <v>-5.592047379913434E-2</v>
      </c>
      <c r="AK377" s="13">
        <f t="shared" si="99"/>
        <v>4.2672759390072201E-5</v>
      </c>
    </row>
    <row r="378" spans="1:37" x14ac:dyDescent="0.3">
      <c r="A378" s="22">
        <f t="shared" si="100"/>
        <v>40910</v>
      </c>
      <c r="B378" s="6">
        <v>1035188.9539114905</v>
      </c>
      <c r="C378" s="23">
        <f t="shared" si="85"/>
        <v>9.9950957170502619E-3</v>
      </c>
      <c r="D378" s="23">
        <f>B378/MAX($B$13:B378)-1</f>
        <v>-7.6601592340761471E-3</v>
      </c>
      <c r="F378" s="11">
        <v>43056</v>
      </c>
      <c r="G378" s="6">
        <f t="shared" si="86"/>
        <v>2495160.7719593127</v>
      </c>
      <c r="H378" s="23">
        <f t="shared" si="87"/>
        <v>1.6675211785957211E-2</v>
      </c>
      <c r="I378" s="23">
        <f>G378/MAX($G$13:G378)-1</f>
        <v>-6.1247719693974911E-2</v>
      </c>
      <c r="L378" s="22">
        <f t="shared" si="101"/>
        <v>40910</v>
      </c>
      <c r="M378" s="10">
        <v>14793616.157582704</v>
      </c>
      <c r="N378" s="23">
        <f t="shared" si="90"/>
        <v>-7.9028594581087575E-4</v>
      </c>
      <c r="O378" s="23">
        <f>M378/MAX(M$13:$M378)-1</f>
        <v>-7.9028594581087575E-4</v>
      </c>
      <c r="Q378" s="11">
        <v>43056</v>
      </c>
      <c r="R378" s="6">
        <f t="shared" si="88"/>
        <v>77631619.235801011</v>
      </c>
      <c r="S378" s="23">
        <f t="shared" si="91"/>
        <v>4.1133293165094287E-3</v>
      </c>
      <c r="T378" s="23">
        <f>R378/MAX($R$13:R378)-1</f>
        <v>-1.0185492101645988E-2</v>
      </c>
      <c r="W378" s="11">
        <v>43062.385416666664</v>
      </c>
      <c r="X378">
        <v>115.16328344256237</v>
      </c>
      <c r="Y378" s="13">
        <f t="shared" si="92"/>
        <v>1.9713863603358917E-3</v>
      </c>
      <c r="Z378" s="13">
        <f>X378/MAX($X$13:X378)-1</f>
        <v>-6.4376875358973518E-4</v>
      </c>
      <c r="AB378" s="11">
        <v>43062.385416666664</v>
      </c>
      <c r="AC378" s="23">
        <f t="shared" si="93"/>
        <v>1.3012516271380115E-3</v>
      </c>
      <c r="AD378" s="6">
        <f t="shared" si="94"/>
        <v>59482.59099987815</v>
      </c>
      <c r="AE378" s="23">
        <f t="shared" si="95"/>
        <v>-4.0011898122529477E-3</v>
      </c>
      <c r="AF378" s="6">
        <f t="shared" si="96"/>
        <v>0</v>
      </c>
      <c r="AG378" s="23">
        <f t="shared" si="97"/>
        <v>1.9713863603358917E-3</v>
      </c>
      <c r="AH378" s="6">
        <f t="shared" si="98"/>
        <v>0</v>
      </c>
      <c r="AI378" s="24">
        <f t="shared" si="89"/>
        <v>59482.59099987815</v>
      </c>
      <c r="AJ378" s="13">
        <f>AI378/MAX(AI$13:$AI378)-1</f>
        <v>-5.4691988779517753E-2</v>
      </c>
      <c r="AK378" s="13">
        <f t="shared" si="99"/>
        <v>1.3012516271380115E-3</v>
      </c>
    </row>
    <row r="379" spans="1:37" x14ac:dyDescent="0.3">
      <c r="A379" s="22">
        <f t="shared" si="100"/>
        <v>40911</v>
      </c>
      <c r="B379" s="6">
        <v>1035703.2396609996</v>
      </c>
      <c r="C379" s="23">
        <f t="shared" si="85"/>
        <v>4.968037454089469E-4</v>
      </c>
      <c r="D379" s="23">
        <f>B379/MAX($B$13:B379)-1</f>
        <v>-7.1671610844651346E-3</v>
      </c>
      <c r="F379" s="11">
        <v>43059</v>
      </c>
      <c r="G379" s="6">
        <f t="shared" si="86"/>
        <v>2510113.2470520381</v>
      </c>
      <c r="H379" s="23">
        <f t="shared" si="87"/>
        <v>5.9925898406072431E-3</v>
      </c>
      <c r="I379" s="23">
        <f>G379/MAX($G$13:G379)-1</f>
        <v>-5.5622162316166013E-2</v>
      </c>
      <c r="L379" s="22">
        <f t="shared" si="101"/>
        <v>40911</v>
      </c>
      <c r="M379" s="10">
        <v>14957054.941480722</v>
      </c>
      <c r="N379" s="23">
        <f t="shared" si="90"/>
        <v>1.1047926494580862E-2</v>
      </c>
      <c r="O379" s="23">
        <f>M379/MAX(M$13:$M379)-1</f>
        <v>0</v>
      </c>
      <c r="Q379" s="11">
        <v>43059</v>
      </c>
      <c r="R379" s="6">
        <f t="shared" si="88"/>
        <v>77713457.759309053</v>
      </c>
      <c r="S379" s="23">
        <f t="shared" si="91"/>
        <v>1.0541906031802384E-3</v>
      </c>
      <c r="T379" s="23">
        <f>R379/MAX($R$13:R379)-1</f>
        <v>-9.1420389485281639E-3</v>
      </c>
      <c r="W379" s="11">
        <v>43063.385416666664</v>
      </c>
      <c r="X379">
        <v>115.16362507372973</v>
      </c>
      <c r="Y379" s="13">
        <f t="shared" si="92"/>
        <v>2.9664938090423476E-6</v>
      </c>
      <c r="Z379" s="13">
        <f>X379/MAX($X$13:X379)-1</f>
        <v>-6.4080416951672881E-4</v>
      </c>
      <c r="AB379" s="11">
        <v>43063.385416666664</v>
      </c>
      <c r="AC379" s="23">
        <f t="shared" si="93"/>
        <v>3.7566498104339985E-3</v>
      </c>
      <c r="AD379" s="6">
        <f t="shared" si="94"/>
        <v>59706.046264081968</v>
      </c>
      <c r="AE379" s="23">
        <f t="shared" si="95"/>
        <v>0</v>
      </c>
      <c r="AF379" s="6">
        <f t="shared" si="96"/>
        <v>0</v>
      </c>
      <c r="AG379" s="23">
        <f t="shared" si="97"/>
        <v>2.9664938090423476E-6</v>
      </c>
      <c r="AH379" s="6">
        <f t="shared" si="98"/>
        <v>0</v>
      </c>
      <c r="AI379" s="24">
        <f t="shared" si="89"/>
        <v>59706.046264081968</v>
      </c>
      <c r="AJ379" s="13">
        <f>AI379/MAX(AI$13:$AI379)-1</f>
        <v>-5.1140797618364542E-2</v>
      </c>
      <c r="AK379" s="13">
        <f t="shared" si="99"/>
        <v>3.7566498104339985E-3</v>
      </c>
    </row>
    <row r="380" spans="1:37" x14ac:dyDescent="0.3">
      <c r="A380" s="22">
        <f t="shared" si="100"/>
        <v>40912</v>
      </c>
      <c r="B380" s="6">
        <v>1039130.0777052914</v>
      </c>
      <c r="C380" s="23">
        <f t="shared" si="85"/>
        <v>3.3087065030457108E-3</v>
      </c>
      <c r="D380" s="23">
        <f>B380/MAX($B$13:B380)-1</f>
        <v>-3.8821686139079992E-3</v>
      </c>
      <c r="F380" s="11">
        <v>43060</v>
      </c>
      <c r="G380" s="6">
        <f t="shared" si="86"/>
        <v>2509213.2736733053</v>
      </c>
      <c r="H380" s="23">
        <f t="shared" si="87"/>
        <v>-3.5853895428417104E-4</v>
      </c>
      <c r="I380" s="23">
        <f>G380/MAX($G$13:G380)-1</f>
        <v>-5.5960758558538326E-2</v>
      </c>
      <c r="L380" s="22">
        <f t="shared" si="101"/>
        <v>40912</v>
      </c>
      <c r="M380" s="10">
        <v>14989631.958186436</v>
      </c>
      <c r="N380" s="23">
        <f t="shared" si="90"/>
        <v>2.1780368416892681E-3</v>
      </c>
      <c r="O380" s="23">
        <f>M380/MAX(M$13:$M380)-1</f>
        <v>0</v>
      </c>
      <c r="Q380" s="11">
        <v>43060</v>
      </c>
      <c r="R380" s="6">
        <f t="shared" si="88"/>
        <v>78098173.303420812</v>
      </c>
      <c r="S380" s="23">
        <f t="shared" si="91"/>
        <v>4.9504365807950812E-3</v>
      </c>
      <c r="T380" s="23">
        <f>R380/MAX($R$13:R380)-1</f>
        <v>-4.2368594517668834E-3</v>
      </c>
      <c r="W380" s="11">
        <v>43066.385416666664</v>
      </c>
      <c r="X380">
        <v>115.45224289912233</v>
      </c>
      <c r="Y380" s="13">
        <f t="shared" si="92"/>
        <v>2.5061543973439182E-3</v>
      </c>
      <c r="Z380" s="13">
        <f>X380/MAX($X$13:X380)-1</f>
        <v>0</v>
      </c>
      <c r="AB380" s="11">
        <v>43066.385416666664</v>
      </c>
      <c r="AC380" s="23">
        <f t="shared" si="93"/>
        <v>2.717655358315918E-3</v>
      </c>
      <c r="AD380" s="6">
        <f t="shared" si="94"/>
        <v>59868.30672063541</v>
      </c>
      <c r="AE380" s="23">
        <f t="shared" si="95"/>
        <v>1.026538001854993E-2</v>
      </c>
      <c r="AF380" s="6">
        <f t="shared" si="96"/>
        <v>0</v>
      </c>
      <c r="AG380" s="23">
        <f t="shared" si="97"/>
        <v>2.5061543973439182E-3</v>
      </c>
      <c r="AH380" s="6">
        <f t="shared" si="98"/>
        <v>0</v>
      </c>
      <c r="AI380" s="24">
        <f t="shared" si="89"/>
        <v>59868.30672063541</v>
      </c>
      <c r="AJ380" s="13">
        <f>AI380/MAX(AI$13:$AI380)-1</f>
        <v>-4.8562125322724747E-2</v>
      </c>
      <c r="AK380" s="13">
        <f t="shared" si="99"/>
        <v>2.717655358315918E-3</v>
      </c>
    </row>
    <row r="381" spans="1:37" x14ac:dyDescent="0.3">
      <c r="A381" s="22">
        <f t="shared" si="100"/>
        <v>40913</v>
      </c>
      <c r="B381" s="6">
        <v>1040369.5038828935</v>
      </c>
      <c r="C381" s="23">
        <f t="shared" si="85"/>
        <v>1.1927536351743484E-3</v>
      </c>
      <c r="D381" s="23">
        <f>B381/MAX($B$13:B381)-1</f>
        <v>-2.6940454494602806E-3</v>
      </c>
      <c r="F381" s="11">
        <v>43061</v>
      </c>
      <c r="G381" s="6">
        <f t="shared" si="86"/>
        <v>2509320.3487275913</v>
      </c>
      <c r="H381" s="23">
        <f t="shared" si="87"/>
        <v>4.2672759390072201E-5</v>
      </c>
      <c r="I381" s="23">
        <f>G381/MAX($G$13:G381)-1</f>
        <v>-5.5920473799133341E-2</v>
      </c>
      <c r="L381" s="22">
        <f t="shared" si="101"/>
        <v>40913</v>
      </c>
      <c r="M381" s="10">
        <v>15076059.402268674</v>
      </c>
      <c r="N381" s="23">
        <f t="shared" si="90"/>
        <v>5.7658149528505565E-3</v>
      </c>
      <c r="O381" s="23">
        <f>M381/MAX(M$13:$M381)-1</f>
        <v>0</v>
      </c>
      <c r="Q381" s="11">
        <v>43061</v>
      </c>
      <c r="R381" s="6">
        <f t="shared" si="88"/>
        <v>77946224.995150045</v>
      </c>
      <c r="S381" s="23">
        <f t="shared" si="91"/>
        <v>-1.9456064315414023E-3</v>
      </c>
      <c r="T381" s="23">
        <f>R381/MAX($R$13:R381)-1</f>
        <v>-6.1742226223093777E-3</v>
      </c>
      <c r="W381" s="11">
        <v>43067.385416666664</v>
      </c>
      <c r="X381">
        <v>115.38695458956744</v>
      </c>
      <c r="Y381" s="13">
        <f t="shared" si="92"/>
        <v>-5.6550057335769122E-4</v>
      </c>
      <c r="Z381" s="13">
        <f>X381/MAX($X$13:X381)-1</f>
        <v>-5.6550057335769122E-4</v>
      </c>
      <c r="AB381" s="11">
        <v>43067.385416666664</v>
      </c>
      <c r="AC381" s="23">
        <f t="shared" si="93"/>
        <v>-1.8102706277154379E-3</v>
      </c>
      <c r="AD381" s="6">
        <f t="shared" si="94"/>
        <v>59759.928883447981</v>
      </c>
      <c r="AE381" s="23">
        <f t="shared" si="95"/>
        <v>1.4245408453172903E-3</v>
      </c>
      <c r="AF381" s="6">
        <f t="shared" si="96"/>
        <v>0</v>
      </c>
      <c r="AG381" s="23">
        <f t="shared" si="97"/>
        <v>-5.6550057335769122E-4</v>
      </c>
      <c r="AH381" s="6">
        <f t="shared" si="98"/>
        <v>0</v>
      </c>
      <c r="AI381" s="24">
        <f t="shared" si="89"/>
        <v>59759.928883447981</v>
      </c>
      <c r="AJ381" s="13">
        <f>AI381/MAX(AI$13:$AI381)-1</f>
        <v>-5.0284485361349107E-2</v>
      </c>
      <c r="AK381" s="13">
        <f t="shared" si="99"/>
        <v>-1.8102706277155489E-3</v>
      </c>
    </row>
    <row r="382" spans="1:37" x14ac:dyDescent="0.3">
      <c r="A382" s="22">
        <f t="shared" si="100"/>
        <v>40914</v>
      </c>
      <c r="B382" s="6">
        <v>1052420.5816146205</v>
      </c>
      <c r="C382" s="23">
        <f t="shared" si="85"/>
        <v>1.1583459229388859E-2</v>
      </c>
      <c r="D382" s="23">
        <f>B382/MAX($B$13:B382)-1</f>
        <v>0</v>
      </c>
      <c r="F382" s="11">
        <v>43062</v>
      </c>
      <c r="G382" s="6">
        <f t="shared" si="86"/>
        <v>2512585.6059143837</v>
      </c>
      <c r="H382" s="23">
        <f t="shared" si="87"/>
        <v>1.3012516271380115E-3</v>
      </c>
      <c r="I382" s="23">
        <f>G382/MAX($G$13:G382)-1</f>
        <v>-5.4691988779516865E-2</v>
      </c>
      <c r="L382" s="22">
        <f t="shared" si="101"/>
        <v>40914</v>
      </c>
      <c r="M382" s="10">
        <v>14977963.801516704</v>
      </c>
      <c r="N382" s="23">
        <f t="shared" si="90"/>
        <v>-6.5067136003197357E-3</v>
      </c>
      <c r="O382" s="23">
        <f>M382/MAX(M$13:$M382)-1</f>
        <v>-6.5067136003197357E-3</v>
      </c>
      <c r="Q382" s="11">
        <v>43062</v>
      </c>
      <c r="R382" s="6">
        <f t="shared" si="88"/>
        <v>77634347.353795871</v>
      </c>
      <c r="S382" s="23">
        <f t="shared" si="91"/>
        <v>-4.0011898122529477E-3</v>
      </c>
      <c r="T382" s="23">
        <f>R382/MAX($R$13:R382)-1</f>
        <v>-1.0150708197907421E-2</v>
      </c>
      <c r="W382" s="11">
        <v>43068.385416666664</v>
      </c>
      <c r="X382">
        <v>115.53555841885481</v>
      </c>
      <c r="Y382" s="13">
        <f t="shared" si="92"/>
        <v>1.2878737446182509E-3</v>
      </c>
      <c r="Z382" s="13">
        <f>X382/MAX($X$13:X382)-1</f>
        <v>0</v>
      </c>
      <c r="AB382" s="11">
        <v>43068.385416666664</v>
      </c>
      <c r="AC382" s="23">
        <f t="shared" si="93"/>
        <v>3.3140269894536001E-3</v>
      </c>
      <c r="AD382" s="6">
        <f t="shared" si="94"/>
        <v>59957.974900655558</v>
      </c>
      <c r="AE382" s="23">
        <f t="shared" si="95"/>
        <v>0</v>
      </c>
      <c r="AF382" s="6">
        <f t="shared" si="96"/>
        <v>0</v>
      </c>
      <c r="AG382" s="23">
        <f t="shared" si="97"/>
        <v>1.2878737446182509E-3</v>
      </c>
      <c r="AH382" s="6">
        <f t="shared" si="98"/>
        <v>0</v>
      </c>
      <c r="AI382" s="24">
        <f t="shared" si="89"/>
        <v>59957.974900655558</v>
      </c>
      <c r="AJ382" s="13">
        <f>AI382/MAX(AI$13:$AI382)-1</f>
        <v>-4.7137102513533757E-2</v>
      </c>
      <c r="AK382" s="13">
        <f t="shared" si="99"/>
        <v>3.3140269894536001E-3</v>
      </c>
    </row>
    <row r="383" spans="1:37" x14ac:dyDescent="0.3">
      <c r="A383" s="22">
        <f t="shared" si="100"/>
        <v>40915</v>
      </c>
      <c r="B383" s="6">
        <v>1045413.2715105636</v>
      </c>
      <c r="C383" s="23">
        <f t="shared" si="85"/>
        <v>-6.6582792340552643E-3</v>
      </c>
      <c r="D383" s="23">
        <f>B383/MAX($B$13:B383)-1</f>
        <v>-6.6582792340552643E-3</v>
      </c>
      <c r="F383" s="11">
        <v>43063</v>
      </c>
      <c r="G383" s="6">
        <f t="shared" si="86"/>
        <v>2522024.5101545411</v>
      </c>
      <c r="H383" s="23">
        <f t="shared" si="87"/>
        <v>3.7566498104339985E-3</v>
      </c>
      <c r="I383" s="23">
        <f>G383/MAX($G$13:G383)-1</f>
        <v>-5.1140797618363654E-2</v>
      </c>
      <c r="L383" s="22">
        <f t="shared" si="101"/>
        <v>40915</v>
      </c>
      <c r="M383" s="10">
        <v>14946623.537082948</v>
      </c>
      <c r="N383" s="23">
        <f t="shared" si="90"/>
        <v>-2.0924249016133212E-3</v>
      </c>
      <c r="O383" s="23">
        <f>M383/MAX(M$13:$M383)-1</f>
        <v>-8.5855236923680911E-3</v>
      </c>
      <c r="Q383" s="11">
        <v>43063</v>
      </c>
      <c r="R383" s="6">
        <f t="shared" si="88"/>
        <v>77634347.353795871</v>
      </c>
      <c r="S383" s="23">
        <f t="shared" si="91"/>
        <v>0</v>
      </c>
      <c r="T383" s="23">
        <f>R383/MAX($R$13:R383)-1</f>
        <v>-1.0150708197907421E-2</v>
      </c>
      <c r="W383" s="11">
        <v>43069.385416666664</v>
      </c>
      <c r="X383">
        <v>115.82008808887062</v>
      </c>
      <c r="Y383" s="13">
        <f t="shared" si="92"/>
        <v>2.4627021664127557E-3</v>
      </c>
      <c r="Z383" s="13">
        <f>X383/MAX($X$13:X383)-1</f>
        <v>0</v>
      </c>
      <c r="AB383" s="11">
        <v>43069.385416666664</v>
      </c>
      <c r="AC383" s="23">
        <f t="shared" si="93"/>
        <v>-1.6262542561773952E-2</v>
      </c>
      <c r="AD383" s="6">
        <f t="shared" si="94"/>
        <v>58982.90578191587</v>
      </c>
      <c r="AE383" s="23">
        <f t="shared" si="95"/>
        <v>0</v>
      </c>
      <c r="AF383" s="6">
        <f t="shared" si="96"/>
        <v>0</v>
      </c>
      <c r="AG383" s="23">
        <f t="shared" si="97"/>
        <v>2.4627021664127557E-3</v>
      </c>
      <c r="AH383" s="6">
        <f t="shared" si="98"/>
        <v>0</v>
      </c>
      <c r="AI383" s="24">
        <f t="shared" si="89"/>
        <v>58982.90578191587</v>
      </c>
      <c r="AJ383" s="13">
        <f>AI383/MAX(AI$13:$AI383)-1</f>
        <v>-6.2633075939442673E-2</v>
      </c>
      <c r="AK383" s="13">
        <f t="shared" si="99"/>
        <v>-1.6262542561773952E-2</v>
      </c>
    </row>
    <row r="384" spans="1:37" x14ac:dyDescent="0.3">
      <c r="A384" s="22">
        <f t="shared" si="100"/>
        <v>40916</v>
      </c>
      <c r="B384" s="6">
        <v>1045413.2715105636</v>
      </c>
      <c r="C384" s="23">
        <f t="shared" si="85"/>
        <v>0</v>
      </c>
      <c r="D384" s="23">
        <f>B384/MAX($B$13:B384)-1</f>
        <v>-6.6582792340552643E-3</v>
      </c>
      <c r="F384" s="11">
        <v>43066</v>
      </c>
      <c r="G384" s="6">
        <f t="shared" si="86"/>
        <v>2528878.5035783667</v>
      </c>
      <c r="H384" s="23">
        <f t="shared" si="87"/>
        <v>2.717655358315918E-3</v>
      </c>
      <c r="I384" s="23">
        <f>G384/MAX($G$13:G384)-1</f>
        <v>-4.8562125322723859E-2</v>
      </c>
      <c r="L384" s="22">
        <f t="shared" si="101"/>
        <v>40916</v>
      </c>
      <c r="M384" s="10">
        <v>14946623.537082948</v>
      </c>
      <c r="N384" s="23">
        <f t="shared" si="90"/>
        <v>0</v>
      </c>
      <c r="O384" s="23">
        <f>M384/MAX(M$13:$M384)-1</f>
        <v>-8.5855236923680911E-3</v>
      </c>
      <c r="Q384" s="11">
        <v>43066</v>
      </c>
      <c r="R384" s="6">
        <f t="shared" si="88"/>
        <v>78431293.431874692</v>
      </c>
      <c r="S384" s="23">
        <f t="shared" si="91"/>
        <v>1.026538001854993E-2</v>
      </c>
      <c r="T384" s="23">
        <f>R384/MAX($R$13:R384)-1</f>
        <v>0</v>
      </c>
      <c r="W384" s="11">
        <v>43070.385416666664</v>
      </c>
      <c r="X384">
        <v>116.14055664183827</v>
      </c>
      <c r="Y384" s="13">
        <f t="shared" si="92"/>
        <v>2.766951383440075E-3</v>
      </c>
      <c r="Z384" s="13">
        <f>X384/MAX($X$13:X384)-1</f>
        <v>0</v>
      </c>
      <c r="AB384" s="11">
        <v>43070.385416666664</v>
      </c>
      <c r="AC384" s="23">
        <f t="shared" si="93"/>
        <v>0</v>
      </c>
      <c r="AD384" s="6">
        <f t="shared" si="94"/>
        <v>58982.90578191587</v>
      </c>
      <c r="AE384" s="23">
        <f t="shared" si="95"/>
        <v>1.4395374837666175E-2</v>
      </c>
      <c r="AF384" s="6">
        <f t="shared" si="96"/>
        <v>0</v>
      </c>
      <c r="AG384" s="23">
        <f t="shared" si="97"/>
        <v>2.766951383440075E-3</v>
      </c>
      <c r="AH384" s="6">
        <f t="shared" si="98"/>
        <v>0</v>
      </c>
      <c r="AI384" s="24">
        <f t="shared" si="89"/>
        <v>58982.90578191587</v>
      </c>
      <c r="AJ384" s="13">
        <f>AI384/MAX(AI$13:$AI384)-1</f>
        <v>-6.2633075939442673E-2</v>
      </c>
      <c r="AK384" s="13">
        <f t="shared" si="99"/>
        <v>0</v>
      </c>
    </row>
    <row r="385" spans="1:37" x14ac:dyDescent="0.3">
      <c r="A385" s="22">
        <f t="shared" si="100"/>
        <v>40917</v>
      </c>
      <c r="B385" s="6">
        <v>1052584.7128250073</v>
      </c>
      <c r="C385" s="23">
        <f t="shared" si="85"/>
        <v>6.8599103434772157E-3</v>
      </c>
      <c r="D385" s="23">
        <f>B385/MAX($B$13:B385)-1</f>
        <v>0</v>
      </c>
      <c r="F385" s="11">
        <v>43067</v>
      </c>
      <c r="G385" s="6">
        <f t="shared" si="86"/>
        <v>2524300.549102278</v>
      </c>
      <c r="H385" s="23">
        <f t="shared" si="87"/>
        <v>-1.8102706277154379E-3</v>
      </c>
      <c r="I385" s="23">
        <f>G385/MAX($G$13:G385)-1</f>
        <v>-5.0284485361347997E-2</v>
      </c>
      <c r="L385" s="22">
        <f t="shared" si="101"/>
        <v>40917</v>
      </c>
      <c r="M385" s="10">
        <v>14919515.764173871</v>
      </c>
      <c r="N385" s="23">
        <f t="shared" si="90"/>
        <v>-1.8136385680566081E-3</v>
      </c>
      <c r="O385" s="23">
        <f>M385/MAX(M$13:$M385)-1</f>
        <v>-1.0383591223529276E-2</v>
      </c>
      <c r="Q385" s="11">
        <v>43067</v>
      </c>
      <c r="R385" s="6">
        <f t="shared" si="88"/>
        <v>78543022.012919456</v>
      </c>
      <c r="S385" s="23">
        <f t="shared" si="91"/>
        <v>1.4245408453172903E-3</v>
      </c>
      <c r="T385" s="23">
        <f>R385/MAX($R$13:R385)-1</f>
        <v>0</v>
      </c>
      <c r="W385" s="11">
        <v>43073.385416666664</v>
      </c>
      <c r="X385">
        <v>116.15622041472635</v>
      </c>
      <c r="Y385" s="13">
        <f t="shared" si="92"/>
        <v>1.3486910465210222E-4</v>
      </c>
      <c r="Z385" s="13">
        <f>X385/MAX($X$13:X385)-1</f>
        <v>0</v>
      </c>
      <c r="AB385" s="11">
        <v>43073.385416666664</v>
      </c>
      <c r="AC385" s="23">
        <f t="shared" si="93"/>
        <v>1.824954369064713E-3</v>
      </c>
      <c r="AD385" s="6">
        <f t="shared" si="94"/>
        <v>59090.546893522711</v>
      </c>
      <c r="AE385" s="23">
        <f t="shared" si="95"/>
        <v>-4.3328494883521085E-4</v>
      </c>
      <c r="AF385" s="6">
        <f t="shared" si="96"/>
        <v>0</v>
      </c>
      <c r="AG385" s="23">
        <f t="shared" si="97"/>
        <v>1.3486910465210222E-4</v>
      </c>
      <c r="AH385" s="6">
        <f t="shared" si="98"/>
        <v>0</v>
      </c>
      <c r="AI385" s="24">
        <f t="shared" si="89"/>
        <v>59090.546893522711</v>
      </c>
      <c r="AJ385" s="13">
        <f>AI385/MAX(AI$13:$AI385)-1</f>
        <v>-6.0922424075961601E-2</v>
      </c>
      <c r="AK385" s="13">
        <f t="shared" si="99"/>
        <v>1.824954369064713E-3</v>
      </c>
    </row>
    <row r="386" spans="1:37" x14ac:dyDescent="0.3">
      <c r="A386" s="22">
        <f t="shared" si="100"/>
        <v>40918</v>
      </c>
      <c r="B386" s="6">
        <v>1072191.9953278776</v>
      </c>
      <c r="C386" s="23">
        <f t="shared" si="85"/>
        <v>1.8627747737516298E-2</v>
      </c>
      <c r="D386" s="23">
        <f>B386/MAX($B$13:B386)-1</f>
        <v>0</v>
      </c>
      <c r="F386" s="11">
        <v>43068</v>
      </c>
      <c r="G386" s="6">
        <f t="shared" si="86"/>
        <v>2532666.1492514955</v>
      </c>
      <c r="H386" s="23">
        <f t="shared" si="87"/>
        <v>3.3140269894536001E-3</v>
      </c>
      <c r="I386" s="23">
        <f>G386/MAX($G$13:G386)-1</f>
        <v>-4.7137102513532758E-2</v>
      </c>
      <c r="L386" s="22">
        <f t="shared" si="101"/>
        <v>40918</v>
      </c>
      <c r="M386" s="10">
        <v>15170033.363165634</v>
      </c>
      <c r="N386" s="23">
        <f t="shared" si="90"/>
        <v>1.6791268761773726E-2</v>
      </c>
      <c r="O386" s="23">
        <f>M386/MAX(M$13:$M386)-1</f>
        <v>0</v>
      </c>
      <c r="Q386" s="11">
        <v>43068</v>
      </c>
      <c r="R386" s="6">
        <f t="shared" si="88"/>
        <v>78543022.012919456</v>
      </c>
      <c r="S386" s="23">
        <f t="shared" si="91"/>
        <v>0</v>
      </c>
      <c r="T386" s="23">
        <f>R386/MAX($R$13:R386)-1</f>
        <v>0</v>
      </c>
      <c r="W386" s="11">
        <v>43074.385416666664</v>
      </c>
      <c r="X386">
        <v>116.38947347660289</v>
      </c>
      <c r="Y386" s="13">
        <f t="shared" si="92"/>
        <v>2.008097896468497E-3</v>
      </c>
      <c r="Z386" s="13">
        <f>X386/MAX($X$13:X386)-1</f>
        <v>0</v>
      </c>
      <c r="AB386" s="11">
        <v>43074.385416666664</v>
      </c>
      <c r="AC386" s="23">
        <f t="shared" si="93"/>
        <v>9.0836746611899777E-4</v>
      </c>
      <c r="AD386" s="6">
        <f t="shared" si="94"/>
        <v>59144.222823875964</v>
      </c>
      <c r="AE386" s="23">
        <f t="shared" si="95"/>
        <v>5.3135822885463924E-4</v>
      </c>
      <c r="AF386" s="6">
        <f t="shared" si="96"/>
        <v>0</v>
      </c>
      <c r="AG386" s="23">
        <f t="shared" si="97"/>
        <v>2.008097896468497E-3</v>
      </c>
      <c r="AH386" s="6">
        <f t="shared" si="98"/>
        <v>0</v>
      </c>
      <c r="AI386" s="24">
        <f t="shared" si="89"/>
        <v>59144.222823875964</v>
      </c>
      <c r="AJ386" s="13">
        <f>AI386/MAX(AI$13:$AI386)-1</f>
        <v>-6.006939655783039E-2</v>
      </c>
      <c r="AK386" s="13">
        <f t="shared" si="99"/>
        <v>9.0836746611899777E-4</v>
      </c>
    </row>
    <row r="387" spans="1:37" x14ac:dyDescent="0.3">
      <c r="A387" s="22">
        <f t="shared" si="100"/>
        <v>40919</v>
      </c>
      <c r="B387" s="6">
        <v>1075090.7438186835</v>
      </c>
      <c r="C387" s="23">
        <f t="shared" si="85"/>
        <v>2.703572217883865E-3</v>
      </c>
      <c r="D387" s="23">
        <f>B387/MAX($B$13:B387)-1</f>
        <v>0</v>
      </c>
      <c r="F387" s="11">
        <v>43069</v>
      </c>
      <c r="G387" s="6">
        <f t="shared" si="86"/>
        <v>2491478.5582045289</v>
      </c>
      <c r="H387" s="23">
        <f t="shared" si="87"/>
        <v>-1.6262542561773952E-2</v>
      </c>
      <c r="I387" s="23">
        <f>G387/MAX($G$13:G387)-1</f>
        <v>-6.2633075939441674E-2</v>
      </c>
      <c r="L387" s="22">
        <f t="shared" si="101"/>
        <v>40919</v>
      </c>
      <c r="M387" s="10">
        <v>15219999.871712647</v>
      </c>
      <c r="N387" s="23">
        <f t="shared" si="90"/>
        <v>3.2937639193555412E-3</v>
      </c>
      <c r="O387" s="23">
        <f>M387/MAX(M$13:$M387)-1</f>
        <v>0</v>
      </c>
      <c r="Q387" s="11">
        <v>43069</v>
      </c>
      <c r="R387" s="6">
        <f t="shared" si="88"/>
        <v>78543022.012919456</v>
      </c>
      <c r="S387" s="23">
        <f t="shared" si="91"/>
        <v>0</v>
      </c>
      <c r="T387" s="23">
        <f>R387/MAX($R$13:R387)-1</f>
        <v>0</v>
      </c>
      <c r="W387" s="11">
        <v>43075.385416666664</v>
      </c>
      <c r="X387">
        <v>116.58379171765672</v>
      </c>
      <c r="Y387" s="13">
        <f t="shared" si="92"/>
        <v>1.6695516806586319E-3</v>
      </c>
      <c r="Z387" s="13">
        <f>X387/MAX($X$13:X387)-1</f>
        <v>0</v>
      </c>
      <c r="AB387" s="11">
        <v>43075.385416666664</v>
      </c>
      <c r="AC387" s="23">
        <f t="shared" si="93"/>
        <v>1.3216841290155656E-3</v>
      </c>
      <c r="AD387" s="6">
        <f t="shared" si="94"/>
        <v>59222.392804505238</v>
      </c>
      <c r="AE387" s="23">
        <f t="shared" si="95"/>
        <v>-5.4895997939586882E-3</v>
      </c>
      <c r="AF387" s="6">
        <f t="shared" si="96"/>
        <v>0</v>
      </c>
      <c r="AG387" s="23">
        <f t="shared" si="97"/>
        <v>1.6695516806586319E-3</v>
      </c>
      <c r="AH387" s="6">
        <f t="shared" si="98"/>
        <v>0</v>
      </c>
      <c r="AI387" s="24">
        <f t="shared" si="89"/>
        <v>59222.392804505238</v>
      </c>
      <c r="AJ387" s="13">
        <f>AI387/MAX(AI$13:$AI387)-1</f>
        <v>-5.8827105196884832E-2</v>
      </c>
      <c r="AK387" s="13">
        <f t="shared" si="99"/>
        <v>1.3216841290155656E-3</v>
      </c>
    </row>
    <row r="388" spans="1:37" x14ac:dyDescent="0.3">
      <c r="A388" s="22">
        <f t="shared" si="100"/>
        <v>40920</v>
      </c>
      <c r="B388" s="6">
        <v>1078940.9826847336</v>
      </c>
      <c r="C388" s="23">
        <f t="shared" si="85"/>
        <v>3.5813152407713211E-3</v>
      </c>
      <c r="D388" s="23">
        <f>B388/MAX($B$13:B388)-1</f>
        <v>0</v>
      </c>
      <c r="F388" s="11">
        <v>43070</v>
      </c>
      <c r="G388" s="6">
        <f t="shared" si="86"/>
        <v>2491478.5582045289</v>
      </c>
      <c r="H388" s="23">
        <f t="shared" si="87"/>
        <v>0</v>
      </c>
      <c r="I388" s="23">
        <f>G388/MAX($G$13:G388)-1</f>
        <v>-6.2633075939441674E-2</v>
      </c>
      <c r="L388" s="22">
        <f t="shared" si="101"/>
        <v>40920</v>
      </c>
      <c r="M388" s="10">
        <v>15260616.417314619</v>
      </c>
      <c r="N388" s="23">
        <f t="shared" si="90"/>
        <v>2.6686298255140795E-3</v>
      </c>
      <c r="O388" s="23">
        <f>M388/MAX(M$13:$M388)-1</f>
        <v>0</v>
      </c>
      <c r="Q388" s="11">
        <v>43070</v>
      </c>
      <c r="R388" s="6">
        <f t="shared" si="88"/>
        <v>79673678.25567849</v>
      </c>
      <c r="S388" s="23">
        <f t="shared" si="91"/>
        <v>1.4395374837666175E-2</v>
      </c>
      <c r="T388" s="23">
        <f>R388/MAX($R$13:R388)-1</f>
        <v>0</v>
      </c>
      <c r="W388" s="11">
        <v>43076.385416666664</v>
      </c>
      <c r="X388">
        <v>116.5404497942252</v>
      </c>
      <c r="Y388" s="13">
        <f t="shared" si="92"/>
        <v>-3.717662875170058E-4</v>
      </c>
      <c r="Z388" s="13">
        <f>X388/MAX($X$13:X388)-1</f>
        <v>-3.717662875170058E-4</v>
      </c>
      <c r="AB388" s="11">
        <v>43076.385416666664</v>
      </c>
      <c r="AC388" s="23">
        <f t="shared" si="93"/>
        <v>1.6118182225202116E-3</v>
      </c>
      <c r="AD388" s="6">
        <f t="shared" si="94"/>
        <v>59317.84853640879</v>
      </c>
      <c r="AE388" s="23">
        <f t="shared" si="95"/>
        <v>-7.9890319217406081E-3</v>
      </c>
      <c r="AF388" s="6">
        <f t="shared" si="96"/>
        <v>0</v>
      </c>
      <c r="AG388" s="23">
        <f t="shared" si="97"/>
        <v>-3.717662875170058E-4</v>
      </c>
      <c r="AH388" s="6">
        <f t="shared" si="98"/>
        <v>0</v>
      </c>
      <c r="AI388" s="24">
        <f t="shared" si="89"/>
        <v>59317.84853640879</v>
      </c>
      <c r="AJ388" s="13">
        <f>AI388/MAX(AI$13:$AI388)-1</f>
        <v>-5.7310105574499115E-2</v>
      </c>
      <c r="AK388" s="13">
        <f t="shared" si="99"/>
        <v>1.6118182225202116E-3</v>
      </c>
    </row>
    <row r="389" spans="1:37" x14ac:dyDescent="0.3">
      <c r="A389" s="22">
        <f t="shared" si="100"/>
        <v>40921</v>
      </c>
      <c r="B389" s="6">
        <v>1082196.9114169565</v>
      </c>
      <c r="C389" s="23">
        <f t="shared" si="85"/>
        <v>3.0177079047652988E-3</v>
      </c>
      <c r="D389" s="23">
        <f>B389/MAX($B$13:B389)-1</f>
        <v>0</v>
      </c>
      <c r="F389" s="11">
        <v>43073</v>
      </c>
      <c r="G389" s="6">
        <f t="shared" si="86"/>
        <v>2496025.3928847555</v>
      </c>
      <c r="H389" s="23">
        <f t="shared" si="87"/>
        <v>1.824954369064713E-3</v>
      </c>
      <c r="I389" s="23">
        <f>G389/MAX($G$13:G389)-1</f>
        <v>-6.0922424075960491E-2</v>
      </c>
      <c r="L389" s="22">
        <f t="shared" si="101"/>
        <v>40921</v>
      </c>
      <c r="M389" s="10">
        <v>15251315.112154052</v>
      </c>
      <c r="N389" s="23">
        <f t="shared" si="90"/>
        <v>-6.0949734310955517E-4</v>
      </c>
      <c r="O389" s="23">
        <f>M389/MAX(M$13:$M389)-1</f>
        <v>-6.0949734310955517E-4</v>
      </c>
      <c r="Q389" s="11">
        <v>43073</v>
      </c>
      <c r="R389" s="6">
        <f t="shared" si="88"/>
        <v>79639156.850071967</v>
      </c>
      <c r="S389" s="23">
        <f t="shared" si="91"/>
        <v>-4.3328494883521085E-4</v>
      </c>
      <c r="T389" s="23">
        <f>R389/MAX($R$13:R389)-1</f>
        <v>-4.3328494883521085E-4</v>
      </c>
      <c r="W389" s="11">
        <v>43077.385416666664</v>
      </c>
      <c r="X389">
        <v>116.69169379212548</v>
      </c>
      <c r="Y389" s="13">
        <f t="shared" si="92"/>
        <v>1.2977811409458084E-3</v>
      </c>
      <c r="Z389" s="13">
        <f>X389/MAX($X$13:X389)-1</f>
        <v>0</v>
      </c>
      <c r="AB389" s="11">
        <v>43077.385416666664</v>
      </c>
      <c r="AC389" s="23">
        <f t="shared" si="93"/>
        <v>1.0794983071249487E-3</v>
      </c>
      <c r="AD389" s="6">
        <f t="shared" si="94"/>
        <v>59381.882053486137</v>
      </c>
      <c r="AE389" s="23">
        <f t="shared" si="95"/>
        <v>-1.3166111216267318E-4</v>
      </c>
      <c r="AF389" s="6">
        <f t="shared" si="96"/>
        <v>0</v>
      </c>
      <c r="AG389" s="23">
        <f t="shared" si="97"/>
        <v>1.2977811409458084E-3</v>
      </c>
      <c r="AH389" s="6">
        <f t="shared" si="98"/>
        <v>0</v>
      </c>
      <c r="AI389" s="24">
        <f t="shared" si="89"/>
        <v>59381.882053486137</v>
      </c>
      <c r="AJ389" s="13">
        <f>AI389/MAX(AI$13:$AI389)-1</f>
        <v>-5.6292473429322976E-2</v>
      </c>
      <c r="AK389" s="13">
        <f t="shared" si="99"/>
        <v>1.0794983071249487E-3</v>
      </c>
    </row>
    <row r="390" spans="1:37" x14ac:dyDescent="0.3">
      <c r="A390" s="22">
        <f t="shared" si="100"/>
        <v>40922</v>
      </c>
      <c r="B390" s="6">
        <v>1082196.9114169565</v>
      </c>
      <c r="C390" s="23">
        <f t="shared" si="85"/>
        <v>0</v>
      </c>
      <c r="D390" s="23">
        <f>B390/MAX($B$13:B390)-1</f>
        <v>0</v>
      </c>
      <c r="F390" s="11">
        <v>43074</v>
      </c>
      <c r="G390" s="6">
        <f t="shared" si="86"/>
        <v>2498292.701146259</v>
      </c>
      <c r="H390" s="23">
        <f t="shared" si="87"/>
        <v>9.0836746611899777E-4</v>
      </c>
      <c r="I390" s="23">
        <f>G390/MAX($G$13:G390)-1</f>
        <v>-6.0069396557829169E-2</v>
      </c>
      <c r="L390" s="22">
        <f t="shared" si="101"/>
        <v>40922</v>
      </c>
      <c r="M390" s="10">
        <v>15251315.112154052</v>
      </c>
      <c r="N390" s="23">
        <f t="shared" si="90"/>
        <v>0</v>
      </c>
      <c r="O390" s="23">
        <f>M390/MAX(M$13:$M390)-1</f>
        <v>-6.0949734310955517E-4</v>
      </c>
      <c r="Q390" s="11">
        <v>43074</v>
      </c>
      <c r="R390" s="6">
        <f t="shared" si="88"/>
        <v>79681473.771403298</v>
      </c>
      <c r="S390" s="23">
        <f t="shared" si="91"/>
        <v>5.3135822885463924E-4</v>
      </c>
      <c r="T390" s="23">
        <f>R390/MAX($R$13:R390)-1</f>
        <v>0</v>
      </c>
      <c r="W390" s="11">
        <v>43080.385416666664</v>
      </c>
      <c r="X390">
        <v>116.74035263302382</v>
      </c>
      <c r="Y390" s="13">
        <f t="shared" si="92"/>
        <v>4.1698632796460799E-4</v>
      </c>
      <c r="Z390" s="13">
        <f>X390/MAX($X$13:X390)-1</f>
        <v>0</v>
      </c>
      <c r="AB390" s="11">
        <v>43080.385416666664</v>
      </c>
      <c r="AC390" s="23">
        <f t="shared" si="93"/>
        <v>3.4698489543165678E-3</v>
      </c>
      <c r="AD390" s="6">
        <f t="shared" si="94"/>
        <v>59587.928214834777</v>
      </c>
      <c r="AE390" s="23">
        <f t="shared" si="95"/>
        <v>-9.8968020750812569E-3</v>
      </c>
      <c r="AF390" s="6">
        <f t="shared" si="96"/>
        <v>0</v>
      </c>
      <c r="AG390" s="23">
        <f t="shared" si="97"/>
        <v>4.1698632796460799E-4</v>
      </c>
      <c r="AH390" s="6">
        <f t="shared" si="98"/>
        <v>0</v>
      </c>
      <c r="AI390" s="24">
        <f t="shared" si="89"/>
        <v>59587.928214834777</v>
      </c>
      <c r="AJ390" s="13">
        <f>AI390/MAX(AI$13:$AI390)-1</f>
        <v>-5.3017950855070994E-2</v>
      </c>
      <c r="AK390" s="13">
        <f t="shared" si="99"/>
        <v>3.4698489543165678E-3</v>
      </c>
    </row>
    <row r="391" spans="1:37" x14ac:dyDescent="0.3">
      <c r="A391" s="22">
        <f t="shared" si="100"/>
        <v>40923</v>
      </c>
      <c r="B391" s="6">
        <v>1082196.9114169565</v>
      </c>
      <c r="C391" s="23">
        <f t="shared" si="85"/>
        <v>0</v>
      </c>
      <c r="D391" s="23">
        <f>B391/MAX($B$13:B391)-1</f>
        <v>0</v>
      </c>
      <c r="F391" s="11">
        <v>43075</v>
      </c>
      <c r="G391" s="6">
        <f t="shared" si="86"/>
        <v>2501594.6549589993</v>
      </c>
      <c r="H391" s="23">
        <f t="shared" si="87"/>
        <v>1.3216841290155656E-3</v>
      </c>
      <c r="I391" s="23">
        <f>G391/MAX($G$13:G391)-1</f>
        <v>-5.8827105196883722E-2</v>
      </c>
      <c r="L391" s="22">
        <f t="shared" si="101"/>
        <v>40923</v>
      </c>
      <c r="M391" s="10">
        <v>15251315.112154052</v>
      </c>
      <c r="N391" s="23">
        <f t="shared" si="90"/>
        <v>0</v>
      </c>
      <c r="O391" s="23">
        <f>M391/MAX(M$13:$M391)-1</f>
        <v>-6.0949734310955517E-4</v>
      </c>
      <c r="Q391" s="11">
        <v>43075</v>
      </c>
      <c r="R391" s="6">
        <f t="shared" si="88"/>
        <v>79244054.369405478</v>
      </c>
      <c r="S391" s="23">
        <f t="shared" si="91"/>
        <v>-5.4895997939586882E-3</v>
      </c>
      <c r="T391" s="23">
        <f>R391/MAX($R$13:R391)-1</f>
        <v>-5.4895997939586882E-3</v>
      </c>
      <c r="W391" s="11">
        <v>43081.385416666664</v>
      </c>
      <c r="X391">
        <v>116.61626027275121</v>
      </c>
      <c r="Y391" s="13">
        <f t="shared" si="92"/>
        <v>-1.0629774321712082E-3</v>
      </c>
      <c r="Z391" s="13">
        <f>X391/MAX($X$13:X391)-1</f>
        <v>-1.0629774321712082E-3</v>
      </c>
      <c r="AB391" s="11">
        <v>43081.385416666664</v>
      </c>
      <c r="AC391" s="23">
        <f t="shared" si="93"/>
        <v>-2.419961419530825E-5</v>
      </c>
      <c r="AD391" s="6">
        <f t="shared" si="94"/>
        <v>59586.48620996128</v>
      </c>
      <c r="AE391" s="23">
        <f t="shared" si="95"/>
        <v>-8.469118808291598E-3</v>
      </c>
      <c r="AF391" s="6">
        <f t="shared" si="96"/>
        <v>0</v>
      </c>
      <c r="AG391" s="23">
        <f t="shared" si="97"/>
        <v>-1.0629774321712082E-3</v>
      </c>
      <c r="AH391" s="6">
        <f t="shared" si="98"/>
        <v>0</v>
      </c>
      <c r="AI391" s="24">
        <f t="shared" si="89"/>
        <v>59586.48620996128</v>
      </c>
      <c r="AJ391" s="13">
        <f>AI391/MAX(AI$13:$AI391)-1</f>
        <v>-5.3040867455310226E-2</v>
      </c>
      <c r="AK391" s="13">
        <f t="shared" si="99"/>
        <v>-2.419961419530825E-5</v>
      </c>
    </row>
    <row r="392" spans="1:37" x14ac:dyDescent="0.3">
      <c r="A392" s="22">
        <f t="shared" si="100"/>
        <v>40924</v>
      </c>
      <c r="B392" s="6">
        <v>1058879.5114084575</v>
      </c>
      <c r="C392" s="23">
        <f t="shared" si="85"/>
        <v>-2.1546356085944351E-2</v>
      </c>
      <c r="D392" s="23">
        <f>B392/MAX($B$13:B392)-1</f>
        <v>-2.1546356085944351E-2</v>
      </c>
      <c r="F392" s="11">
        <v>43076</v>
      </c>
      <c r="G392" s="6">
        <f t="shared" si="86"/>
        <v>2505626.7708092211</v>
      </c>
      <c r="H392" s="23">
        <f t="shared" si="87"/>
        <v>1.6118182225202116E-3</v>
      </c>
      <c r="I392" s="23">
        <f>G392/MAX($G$13:G392)-1</f>
        <v>-5.7310105574498005E-2</v>
      </c>
      <c r="L392" s="22">
        <f t="shared" si="101"/>
        <v>40924</v>
      </c>
      <c r="M392" s="10">
        <v>15217718.885607075</v>
      </c>
      <c r="N392" s="23">
        <f t="shared" si="90"/>
        <v>-2.2028412828610788E-3</v>
      </c>
      <c r="O392" s="23">
        <f>M392/MAX(M$13:$M392)-1</f>
        <v>-2.8109960000615164E-3</v>
      </c>
      <c r="Q392" s="11">
        <v>43076</v>
      </c>
      <c r="R392" s="6">
        <f t="shared" si="88"/>
        <v>78610971.089440152</v>
      </c>
      <c r="S392" s="23">
        <f t="shared" si="91"/>
        <v>-7.9890319217406081E-3</v>
      </c>
      <c r="T392" s="23">
        <f>R392/MAX($R$13:R392)-1</f>
        <v>-1.3434775127707743E-2</v>
      </c>
      <c r="W392" s="11">
        <v>43082.385416666664</v>
      </c>
      <c r="X392">
        <v>116.24668781011289</v>
      </c>
      <c r="Y392" s="13">
        <f t="shared" si="92"/>
        <v>-3.1691332047000254E-3</v>
      </c>
      <c r="Z392" s="13">
        <f>X392/MAX($X$13:X392)-1</f>
        <v>-4.2287419197950538E-3</v>
      </c>
      <c r="AB392" s="11">
        <v>43082.385416666664</v>
      </c>
      <c r="AC392" s="23">
        <f t="shared" si="93"/>
        <v>1.489003143353651E-3</v>
      </c>
      <c r="AD392" s="6">
        <f t="shared" si="94"/>
        <v>59675.210675229311</v>
      </c>
      <c r="AE392" s="23">
        <f t="shared" si="95"/>
        <v>1.1469921344022804E-3</v>
      </c>
      <c r="AF392" s="6">
        <f t="shared" si="96"/>
        <v>0</v>
      </c>
      <c r="AG392" s="23">
        <f t="shared" si="97"/>
        <v>-3.1691332047000254E-3</v>
      </c>
      <c r="AH392" s="6">
        <f t="shared" si="98"/>
        <v>0</v>
      </c>
      <c r="AI392" s="24">
        <f t="shared" si="89"/>
        <v>59675.210675229311</v>
      </c>
      <c r="AJ392" s="13">
        <f>AI392/MAX(AI$13:$AI392)-1</f>
        <v>-5.1630842330323667E-2</v>
      </c>
      <c r="AK392" s="13">
        <f t="shared" si="99"/>
        <v>1.489003143353651E-3</v>
      </c>
    </row>
    <row r="393" spans="1:37" x14ac:dyDescent="0.3">
      <c r="A393" s="22">
        <f t="shared" si="100"/>
        <v>40925</v>
      </c>
      <c r="B393" s="6">
        <v>1080947.6310106763</v>
      </c>
      <c r="C393" s="23">
        <f t="shared" si="85"/>
        <v>2.0841011054095304E-2</v>
      </c>
      <c r="D393" s="23">
        <f>B393/MAX($B$13:B393)-1</f>
        <v>-1.1543928772116407E-3</v>
      </c>
      <c r="F393" s="11">
        <v>43077</v>
      </c>
      <c r="G393" s="6">
        <f t="shared" si="86"/>
        <v>2508331.5906665968</v>
      </c>
      <c r="H393" s="23">
        <f t="shared" si="87"/>
        <v>1.0794983071249487E-3</v>
      </c>
      <c r="I393" s="23">
        <f>G393/MAX($G$13:G393)-1</f>
        <v>-5.6292473429321865E-2</v>
      </c>
      <c r="L393" s="22">
        <f t="shared" si="101"/>
        <v>40925</v>
      </c>
      <c r="M393" s="10">
        <v>15204411.068554016</v>
      </c>
      <c r="N393" s="23">
        <f t="shared" si="90"/>
        <v>-8.7449486700963419E-4</v>
      </c>
      <c r="O393" s="23">
        <f>M393/MAX(M$13:$M393)-1</f>
        <v>-3.683032665497854E-3</v>
      </c>
      <c r="Q393" s="11">
        <v>43077</v>
      </c>
      <c r="R393" s="6">
        <f t="shared" si="88"/>
        <v>78600621.081558332</v>
      </c>
      <c r="S393" s="23">
        <f t="shared" si="91"/>
        <v>-1.3166111216267318E-4</v>
      </c>
      <c r="T393" s="23">
        <f>R393/MAX($R$13:R393)-1</f>
        <v>-1.3564667402435449E-2</v>
      </c>
      <c r="W393" s="11">
        <v>43083.385416666664</v>
      </c>
      <c r="X393">
        <v>116.51699202624241</v>
      </c>
      <c r="Y393" s="13">
        <f t="shared" si="92"/>
        <v>2.3252638094175548E-3</v>
      </c>
      <c r="Z393" s="13">
        <f>X393/MAX($X$13:X393)-1</f>
        <v>-1.9133110509229612E-3</v>
      </c>
      <c r="AB393" s="11">
        <v>43083.385416666664</v>
      </c>
      <c r="AC393" s="23">
        <f t="shared" si="93"/>
        <v>2.1413827019871601E-3</v>
      </c>
      <c r="AD393" s="6">
        <f t="shared" si="94"/>
        <v>59802.99813910669</v>
      </c>
      <c r="AE393" s="23">
        <f t="shared" si="95"/>
        <v>-6.0944735694447028E-3</v>
      </c>
      <c r="AF393" s="6">
        <f t="shared" si="96"/>
        <v>0</v>
      </c>
      <c r="AG393" s="23">
        <f t="shared" si="97"/>
        <v>2.3252638094175548E-3</v>
      </c>
      <c r="AH393" s="6">
        <f t="shared" si="98"/>
        <v>0</v>
      </c>
      <c r="AI393" s="24">
        <f t="shared" si="89"/>
        <v>59802.99813910669</v>
      </c>
      <c r="AJ393" s="13">
        <f>AI393/MAX(AI$13:$AI393)-1</f>
        <v>-4.9600021020991703E-2</v>
      </c>
      <c r="AK393" s="13">
        <f t="shared" si="99"/>
        <v>2.1413827019871601E-3</v>
      </c>
    </row>
    <row r="394" spans="1:37" x14ac:dyDescent="0.3">
      <c r="A394" s="22">
        <f t="shared" si="100"/>
        <v>40926</v>
      </c>
      <c r="B394" s="6">
        <v>1061000.9458017824</v>
      </c>
      <c r="C394" s="23">
        <f t="shared" si="85"/>
        <v>-1.8452961676084012E-2</v>
      </c>
      <c r="D394" s="23">
        <f>B394/MAX($B$13:B394)-1</f>
        <v>-1.9586052585773395E-2</v>
      </c>
      <c r="F394" s="11">
        <v>43080</v>
      </c>
      <c r="G394" s="6">
        <f t="shared" si="86"/>
        <v>2517035.1224135505</v>
      </c>
      <c r="H394" s="23">
        <f t="shared" si="87"/>
        <v>3.4698489543165678E-3</v>
      </c>
      <c r="I394" s="23">
        <f>G394/MAX($G$13:G394)-1</f>
        <v>-5.3017950855069884E-2</v>
      </c>
      <c r="L394" s="22">
        <f t="shared" si="101"/>
        <v>40926</v>
      </c>
      <c r="M394" s="10">
        <v>15262977.031717645</v>
      </c>
      <c r="N394" s="23">
        <f t="shared" si="90"/>
        <v>3.851906061968835E-3</v>
      </c>
      <c r="O394" s="23">
        <f>M394/MAX(M$13:$M394)-1</f>
        <v>0</v>
      </c>
      <c r="Q394" s="11">
        <v>43080</v>
      </c>
      <c r="R394" s="6">
        <f t="shared" si="88"/>
        <v>77822726.291735694</v>
      </c>
      <c r="S394" s="23">
        <f t="shared" si="91"/>
        <v>-9.8968020750812569E-3</v>
      </c>
      <c r="T394" s="23">
        <f>R394/MAX($R$13:R394)-1</f>
        <v>-2.3327222649020429E-2</v>
      </c>
      <c r="W394" s="11">
        <v>43084.385416666664</v>
      </c>
      <c r="X394">
        <v>116.51400881636509</v>
      </c>
      <c r="Y394" s="13">
        <f t="shared" si="92"/>
        <v>-2.5603217397196509E-5</v>
      </c>
      <c r="Z394" s="13">
        <f>X394/MAX($X$13:X394)-1</f>
        <v>-1.938865281401414E-3</v>
      </c>
      <c r="AB394" s="11">
        <v>43084.385416666664</v>
      </c>
      <c r="AC394" s="23">
        <f t="shared" si="93"/>
        <v>-4.8806572427302353E-3</v>
      </c>
      <c r="AD394" s="6">
        <f t="shared" si="94"/>
        <v>59511.120203102073</v>
      </c>
      <c r="AE394" s="23">
        <f t="shared" si="95"/>
        <v>7.2991357208151975E-3</v>
      </c>
      <c r="AF394" s="6">
        <f t="shared" si="96"/>
        <v>0</v>
      </c>
      <c r="AG394" s="23">
        <f t="shared" si="97"/>
        <v>-2.5603217397196509E-5</v>
      </c>
      <c r="AH394" s="6">
        <f t="shared" si="98"/>
        <v>0</v>
      </c>
      <c r="AI394" s="24">
        <f t="shared" si="89"/>
        <v>59511.120203102073</v>
      </c>
      <c r="AJ394" s="13">
        <f>AI394/MAX(AI$13:$AI394)-1</f>
        <v>-5.4238597561886315E-2</v>
      </c>
      <c r="AK394" s="13">
        <f t="shared" si="99"/>
        <v>-4.8806572427303463E-3</v>
      </c>
    </row>
    <row r="395" spans="1:37" x14ac:dyDescent="0.3">
      <c r="A395" s="22">
        <f t="shared" si="100"/>
        <v>40927</v>
      </c>
      <c r="B395" s="6">
        <v>1081029.7446146156</v>
      </c>
      <c r="C395" s="23">
        <f t="shared" si="85"/>
        <v>1.8877267633062855E-2</v>
      </c>
      <c r="D395" s="23">
        <f>B395/MAX($B$13:B395)-1</f>
        <v>-1.0785161092473627E-3</v>
      </c>
      <c r="F395" s="11">
        <v>43081</v>
      </c>
      <c r="G395" s="6">
        <f t="shared" si="86"/>
        <v>2516974.2111346722</v>
      </c>
      <c r="H395" s="23">
        <f t="shared" si="87"/>
        <v>-2.419961419530825E-5</v>
      </c>
      <c r="I395" s="23">
        <f>G395/MAX($G$13:G395)-1</f>
        <v>-5.3040867455309004E-2</v>
      </c>
      <c r="L395" s="22">
        <f t="shared" si="101"/>
        <v>40927</v>
      </c>
      <c r="M395" s="10">
        <v>15146897.903890673</v>
      </c>
      <c r="N395" s="23">
        <f t="shared" si="90"/>
        <v>-7.6052743567490699E-3</v>
      </c>
      <c r="O395" s="23">
        <f>M395/MAX(M$13:$M395)-1</f>
        <v>-7.6052743567490699E-3</v>
      </c>
      <c r="Q395" s="11">
        <v>43081</v>
      </c>
      <c r="R395" s="6">
        <f t="shared" si="88"/>
        <v>77163636.37678583</v>
      </c>
      <c r="S395" s="23">
        <f t="shared" si="91"/>
        <v>-8.469118808291598E-3</v>
      </c>
      <c r="T395" s="23">
        <f>R395/MAX($R$13:R395)-1</f>
        <v>-3.1598780437229967E-2</v>
      </c>
      <c r="W395" s="11">
        <v>43087.385416666664</v>
      </c>
      <c r="X395">
        <v>114.61521686721804</v>
      </c>
      <c r="Y395" s="13">
        <f t="shared" si="92"/>
        <v>-1.6296683707275883E-2</v>
      </c>
      <c r="Z395" s="13">
        <f>X395/MAX($X$13:X395)-1</f>
        <v>-1.8203951914435246E-2</v>
      </c>
      <c r="AB395" s="11">
        <v>43087.385416666664</v>
      </c>
      <c r="AC395" s="23">
        <f t="shared" si="93"/>
        <v>4.2687547777475743E-3</v>
      </c>
      <c r="AD395" s="6">
        <f t="shared" si="94"/>
        <v>59765.158581798176</v>
      </c>
      <c r="AE395" s="23">
        <f t="shared" si="95"/>
        <v>-3.4149304109230894E-2</v>
      </c>
      <c r="AF395" s="6">
        <f t="shared" si="96"/>
        <v>0</v>
      </c>
      <c r="AG395" s="23">
        <f t="shared" si="97"/>
        <v>-1.6296683707275883E-2</v>
      </c>
      <c r="AH395" s="6">
        <f t="shared" si="98"/>
        <v>0</v>
      </c>
      <c r="AI395" s="24">
        <f t="shared" si="89"/>
        <v>59765.158581798176</v>
      </c>
      <c r="AJ395" s="13">
        <f>AI395/MAX(AI$13:$AI395)-1</f>
        <v>-5.0201374056619286E-2</v>
      </c>
      <c r="AK395" s="13">
        <f t="shared" si="99"/>
        <v>4.2687547777475743E-3</v>
      </c>
    </row>
    <row r="396" spans="1:37" x14ac:dyDescent="0.3">
      <c r="A396" s="22">
        <f t="shared" si="100"/>
        <v>40928</v>
      </c>
      <c r="B396" s="6">
        <v>1113015.2861882704</v>
      </c>
      <c r="C396" s="23">
        <f t="shared" si="85"/>
        <v>2.958803097971896E-2</v>
      </c>
      <c r="D396" s="23">
        <f>B396/MAX($B$13:B396)-1</f>
        <v>0</v>
      </c>
      <c r="F396" s="11">
        <v>43082</v>
      </c>
      <c r="G396" s="6">
        <f t="shared" si="86"/>
        <v>2520721.9936467917</v>
      </c>
      <c r="H396" s="23">
        <f t="shared" si="87"/>
        <v>1.489003143353651E-3</v>
      </c>
      <c r="I396" s="23">
        <f>G396/MAX($G$13:G396)-1</f>
        <v>-5.1630842330322557E-2</v>
      </c>
      <c r="L396" s="22">
        <f t="shared" si="101"/>
        <v>40928</v>
      </c>
      <c r="M396" s="10">
        <v>15342807.626204077</v>
      </c>
      <c r="N396" s="23">
        <f t="shared" si="90"/>
        <v>1.293398315328198E-2</v>
      </c>
      <c r="O396" s="23">
        <f>M396/MAX(M$13:$M396)-1</f>
        <v>0</v>
      </c>
      <c r="Q396" s="11">
        <v>43082</v>
      </c>
      <c r="R396" s="6">
        <f t="shared" si="88"/>
        <v>77252142.460771888</v>
      </c>
      <c r="S396" s="23">
        <f t="shared" si="91"/>
        <v>1.1469921344022804E-3</v>
      </c>
      <c r="T396" s="23">
        <f>R396/MAX($R$13:R396)-1</f>
        <v>-3.0488031855445796E-2</v>
      </c>
      <c r="W396" s="11">
        <v>43088.385416666664</v>
      </c>
      <c r="X396">
        <v>114.73267083296545</v>
      </c>
      <c r="Y396" s="13">
        <f t="shared" si="92"/>
        <v>1.0247676439287812E-3</v>
      </c>
      <c r="Z396" s="13">
        <f>X396/MAX($X$13:X396)-1</f>
        <v>-1.719783909141992E-2</v>
      </c>
      <c r="AB396" s="11">
        <v>43088.385416666664</v>
      </c>
      <c r="AC396" s="23">
        <f t="shared" si="93"/>
        <v>3.8486067983665162E-3</v>
      </c>
      <c r="AD396" s="6">
        <f t="shared" si="94"/>
        <v>59995.171177421536</v>
      </c>
      <c r="AE396" s="23">
        <f t="shared" si="95"/>
        <v>8.8407213505738991E-3</v>
      </c>
      <c r="AF396" s="6">
        <f t="shared" si="96"/>
        <v>0</v>
      </c>
      <c r="AG396" s="23">
        <f t="shared" si="97"/>
        <v>1.0247676439287812E-3</v>
      </c>
      <c r="AH396" s="6">
        <f t="shared" si="98"/>
        <v>0</v>
      </c>
      <c r="AI396" s="24">
        <f t="shared" si="89"/>
        <v>59995.171177421536</v>
      </c>
      <c r="AJ396" s="13">
        <f>AI396/MAX(AI$13:$AI396)-1</f>
        <v>-4.654597260773452E-2</v>
      </c>
      <c r="AK396" s="13">
        <f t="shared" si="99"/>
        <v>3.8486067983665162E-3</v>
      </c>
    </row>
    <row r="397" spans="1:37" x14ac:dyDescent="0.3">
      <c r="A397" s="22">
        <f t="shared" si="100"/>
        <v>40929</v>
      </c>
      <c r="B397" s="6">
        <v>1113015.2861882704</v>
      </c>
      <c r="C397" s="23">
        <f t="shared" si="85"/>
        <v>0</v>
      </c>
      <c r="D397" s="23">
        <f>B397/MAX($B$13:B397)-1</f>
        <v>0</v>
      </c>
      <c r="F397" s="11">
        <v>43083</v>
      </c>
      <c r="G397" s="6">
        <f t="shared" si="86"/>
        <v>2526119.8241205057</v>
      </c>
      <c r="H397" s="23">
        <f t="shared" si="87"/>
        <v>2.1413827019871601E-3</v>
      </c>
      <c r="I397" s="23">
        <f>G397/MAX($G$13:G397)-1</f>
        <v>-4.9600021020990481E-2</v>
      </c>
      <c r="L397" s="22">
        <f t="shared" si="101"/>
        <v>40929</v>
      </c>
      <c r="M397" s="10">
        <v>15342807.626204077</v>
      </c>
      <c r="N397" s="23">
        <f t="shared" si="90"/>
        <v>0</v>
      </c>
      <c r="O397" s="23">
        <f>M397/MAX(M$13:$M397)-1</f>
        <v>0</v>
      </c>
      <c r="Q397" s="11">
        <v>43083</v>
      </c>
      <c r="R397" s="6">
        <f t="shared" si="88"/>
        <v>76781331.320361733</v>
      </c>
      <c r="S397" s="23">
        <f t="shared" si="91"/>
        <v>-6.0944735694447028E-3</v>
      </c>
      <c r="T397" s="23">
        <f>R397/MAX($R$13:R397)-1</f>
        <v>-3.6396696920563132E-2</v>
      </c>
      <c r="W397" s="11">
        <v>43089.385416666664</v>
      </c>
      <c r="X397">
        <v>114.55190072102559</v>
      </c>
      <c r="Y397" s="13">
        <f t="shared" si="92"/>
        <v>-1.5755766045317809E-3</v>
      </c>
      <c r="Z397" s="13">
        <f>X397/MAX($X$13:X397)-1</f>
        <v>-1.8746319183030713E-2</v>
      </c>
      <c r="AB397" s="11">
        <v>43089.385416666664</v>
      </c>
      <c r="AC397" s="23">
        <f t="shared" si="93"/>
        <v>7.995991062939023E-4</v>
      </c>
      <c r="AD397" s="6">
        <f t="shared" si="94"/>
        <v>60043.143262676953</v>
      </c>
      <c r="AE397" s="23">
        <f t="shared" si="95"/>
        <v>-2.6427342179399238E-3</v>
      </c>
      <c r="AF397" s="6">
        <f t="shared" si="96"/>
        <v>0</v>
      </c>
      <c r="AG397" s="23">
        <f t="shared" si="97"/>
        <v>-1.5755766045317809E-3</v>
      </c>
      <c r="AH397" s="6">
        <f t="shared" si="98"/>
        <v>0</v>
      </c>
      <c r="AI397" s="24">
        <f t="shared" si="89"/>
        <v>60043.143262676953</v>
      </c>
      <c r="AJ397" s="13">
        <f>AI397/MAX(AI$13:$AI397)-1</f>
        <v>-4.5783591619539266E-2</v>
      </c>
      <c r="AK397" s="13">
        <f t="shared" si="99"/>
        <v>7.995991062939023E-4</v>
      </c>
    </row>
    <row r="398" spans="1:37" x14ac:dyDescent="0.3">
      <c r="A398" s="22">
        <f t="shared" si="100"/>
        <v>40930</v>
      </c>
      <c r="B398" s="6">
        <v>1113015.2861882704</v>
      </c>
      <c r="C398" s="23">
        <f t="shared" ref="C398:C461" si="102">B398/B397-1</f>
        <v>0</v>
      </c>
      <c r="D398" s="23">
        <f>B398/MAX($B$13:B398)-1</f>
        <v>0</v>
      </c>
      <c r="F398" s="11">
        <v>43084</v>
      </c>
      <c r="G398" s="6">
        <f t="shared" ref="G398:G461" si="103">VLOOKUP($F$13:$F$1286,$A$13:$D$4210,2,FALSE)</f>
        <v>2513790.6991049075</v>
      </c>
      <c r="H398" s="23">
        <f t="shared" ref="H398:H461" si="104">VLOOKUP($F$13:$F$1286,$A$13:$D$4210,3,FALSE)</f>
        <v>-4.8806572427302353E-3</v>
      </c>
      <c r="I398" s="23">
        <f>G398/MAX($G$13:G398)-1</f>
        <v>-5.4238597561885094E-2</v>
      </c>
      <c r="L398" s="22">
        <f t="shared" si="101"/>
        <v>40930</v>
      </c>
      <c r="M398" s="10">
        <v>15342807.626204077</v>
      </c>
      <c r="N398" s="23">
        <f t="shared" si="90"/>
        <v>0</v>
      </c>
      <c r="O398" s="23">
        <f>M398/MAX(M$13:$M398)-1</f>
        <v>0</v>
      </c>
      <c r="Q398" s="11">
        <v>43084</v>
      </c>
      <c r="R398" s="6">
        <f t="shared" ref="R398:R461" si="105">VLOOKUP($Q$13:$Q$1286,$L$13:$O$4210,2,FALSE)</f>
        <v>77341768.678493932</v>
      </c>
      <c r="S398" s="23">
        <f t="shared" si="91"/>
        <v>7.2991357208151975E-3</v>
      </c>
      <c r="T398" s="23">
        <f>R398/MAX($R$13:R398)-1</f>
        <v>-2.9363225630360534E-2</v>
      </c>
      <c r="W398" s="11">
        <v>43090.385416666664</v>
      </c>
      <c r="X398">
        <v>114.69824482311252</v>
      </c>
      <c r="Y398" s="13">
        <f t="shared" si="92"/>
        <v>1.2775353456886407E-3</v>
      </c>
      <c r="Z398" s="13">
        <f>X398/MAX($X$13:X398)-1</f>
        <v>-1.7492732922699927E-2</v>
      </c>
      <c r="AB398" s="11">
        <v>43090.385416666664</v>
      </c>
      <c r="AC398" s="23">
        <f t="shared" si="93"/>
        <v>2.4943814665241426E-3</v>
      </c>
      <c r="AD398" s="6">
        <f t="shared" si="94"/>
        <v>60192.913766423226</v>
      </c>
      <c r="AE398" s="23">
        <f t="shared" si="95"/>
        <v>-1.5257146140545963E-4</v>
      </c>
      <c r="AF398" s="6">
        <f t="shared" si="96"/>
        <v>0</v>
      </c>
      <c r="AG398" s="23">
        <f t="shared" si="97"/>
        <v>1.2775353456886407E-3</v>
      </c>
      <c r="AH398" s="6">
        <f t="shared" si="98"/>
        <v>0</v>
      </c>
      <c r="AI398" s="24">
        <f t="shared" ref="AI398:AI461" si="106">AH398+AF398+AD398</f>
        <v>60192.913766423226</v>
      </c>
      <c r="AJ398" s="13">
        <f>AI398/MAX(AI$13:$AI398)-1</f>
        <v>-4.3403411895421851E-2</v>
      </c>
      <c r="AK398" s="13">
        <f t="shared" si="99"/>
        <v>2.4943814665241426E-3</v>
      </c>
    </row>
    <row r="399" spans="1:37" x14ac:dyDescent="0.3">
      <c r="A399" s="22">
        <f t="shared" si="100"/>
        <v>40931</v>
      </c>
      <c r="B399" s="6">
        <v>1091528.7012136364</v>
      </c>
      <c r="C399" s="23">
        <f t="shared" si="102"/>
        <v>-1.9304842656940324E-2</v>
      </c>
      <c r="D399" s="23">
        <f>B399/MAX($B$13:B399)-1</f>
        <v>-1.9304842656940324E-2</v>
      </c>
      <c r="F399" s="11">
        <v>43087</v>
      </c>
      <c r="G399" s="6">
        <f t="shared" si="103"/>
        <v>2524521.4551619692</v>
      </c>
      <c r="H399" s="23">
        <f t="shared" si="104"/>
        <v>4.2687547777475743E-3</v>
      </c>
      <c r="I399" s="23">
        <f>G399/MAX($G$13:G399)-1</f>
        <v>-5.0201374056618064E-2</v>
      </c>
      <c r="L399" s="22">
        <f t="shared" si="101"/>
        <v>40931</v>
      </c>
      <c r="M399" s="10">
        <v>15410938.76846109</v>
      </c>
      <c r="N399" s="23">
        <f t="shared" ref="N399:N462" si="107">M399/M398-1</f>
        <v>4.4405915733864987E-3</v>
      </c>
      <c r="O399" s="23">
        <f>M399/MAX(M$13:$M399)-1</f>
        <v>0</v>
      </c>
      <c r="Q399" s="11">
        <v>43087</v>
      </c>
      <c r="R399" s="6">
        <f t="shared" si="105"/>
        <v>74700601.099546254</v>
      </c>
      <c r="S399" s="23">
        <f t="shared" ref="S399:S462" si="108">VLOOKUP($Q$13:$Q$1286,$L$13:$O$4210,3,FALSE)</f>
        <v>-3.4149304109230894E-2</v>
      </c>
      <c r="T399" s="23">
        <f>R399/MAX($R$13:R399)-1</f>
        <v>-6.2509796017912289E-2</v>
      </c>
      <c r="W399" s="11">
        <v>43091.385416666664</v>
      </c>
      <c r="X399">
        <v>114.645874096707</v>
      </c>
      <c r="Y399" s="13">
        <f t="shared" ref="Y399:Y462" si="109">X399/X398-1</f>
        <v>-4.5659570890799195E-4</v>
      </c>
      <c r="Z399" s="13">
        <f>X399/MAX($X$13:X399)-1</f>
        <v>-1.794134152481841E-2</v>
      </c>
      <c r="AB399" s="11">
        <v>43091.385416666664</v>
      </c>
      <c r="AC399" s="23">
        <f t="shared" ref="AC399:AC462" si="110">IFERROR(VLOOKUP(AB399,$F$13:$I$1629,3,TRUE),0)</f>
        <v>1.239794640414793E-3</v>
      </c>
      <c r="AD399" s="6">
        <f t="shared" ref="AD399:AD462" si="111">AD398*(1+AC399)</f>
        <v>60267.540618301784</v>
      </c>
      <c r="AE399" s="23">
        <f t="shared" ref="AE399:AE462" si="112">VLOOKUP(AB399,$L$13:$N$4210,3,TRUE)</f>
        <v>1.5590535746379253E-4</v>
      </c>
      <c r="AF399" s="6">
        <f t="shared" ref="AF399:AF462" si="113">AF398*(AE399+1)</f>
        <v>0</v>
      </c>
      <c r="AG399" s="23">
        <f t="shared" ref="AG399:AG462" si="114">VLOOKUP(AB399,$W$13:$Y$1635,3,)</f>
        <v>-4.5659570890799195E-4</v>
      </c>
      <c r="AH399" s="6">
        <f t="shared" ref="AH399:AH462" si="115">AH398*(AG399+1)</f>
        <v>0</v>
      </c>
      <c r="AI399" s="24">
        <f t="shared" si="106"/>
        <v>60267.540618301784</v>
      </c>
      <c r="AJ399" s="13">
        <f>AI399/MAX(AI$13:$AI399)-1</f>
        <v>-4.221742857245081E-2</v>
      </c>
      <c r="AK399" s="13">
        <f t="shared" ref="AK399:AK462" si="116">AI399/AI398-1</f>
        <v>1.239794640414793E-3</v>
      </c>
    </row>
    <row r="400" spans="1:37" x14ac:dyDescent="0.3">
      <c r="A400" s="22">
        <f t="shared" ref="A400:A463" si="117">A399+1</f>
        <v>40932</v>
      </c>
      <c r="B400" s="6">
        <v>1098451.1203626564</v>
      </c>
      <c r="C400" s="23">
        <f t="shared" si="102"/>
        <v>6.3419488111702282E-3</v>
      </c>
      <c r="D400" s="23">
        <f>B400/MAX($B$13:B400)-1</f>
        <v>-1.3085324169708201E-2</v>
      </c>
      <c r="F400" s="11">
        <v>43088</v>
      </c>
      <c r="G400" s="6">
        <f t="shared" si="103"/>
        <v>2534237.3455969277</v>
      </c>
      <c r="H400" s="23">
        <f t="shared" si="104"/>
        <v>3.8486067983665162E-3</v>
      </c>
      <c r="I400" s="23">
        <f>G400/MAX($G$13:G400)-1</f>
        <v>-4.6545972607733188E-2</v>
      </c>
      <c r="L400" s="22">
        <f t="shared" ref="L400:L463" si="118">L399+1</f>
        <v>40932</v>
      </c>
      <c r="M400" s="10">
        <v>15367898.14277803</v>
      </c>
      <c r="N400" s="23">
        <f t="shared" si="107"/>
        <v>-2.7928620267535509E-3</v>
      </c>
      <c r="O400" s="23">
        <f>M400/MAX(M$13:$M400)-1</f>
        <v>-2.7928620267535509E-3</v>
      </c>
      <c r="Q400" s="11">
        <v>43088</v>
      </c>
      <c r="R400" s="6">
        <f t="shared" si="105"/>
        <v>75361008.29858771</v>
      </c>
      <c r="S400" s="23">
        <f t="shared" si="108"/>
        <v>8.8407213505738991E-3</v>
      </c>
      <c r="T400" s="23">
        <f>R400/MAX($R$13:R400)-1</f>
        <v>-5.4221706355613963E-2</v>
      </c>
      <c r="W400" s="11">
        <v>43095.385416666664</v>
      </c>
      <c r="X400">
        <v>114.66249180619175</v>
      </c>
      <c r="Y400" s="13">
        <f t="shared" si="109"/>
        <v>1.4494816857291148E-4</v>
      </c>
      <c r="Z400" s="13">
        <f>X400/MAX($X$13:X400)-1</f>
        <v>-1.7798993920841388E-2</v>
      </c>
      <c r="AB400" s="11">
        <v>43095.385416666664</v>
      </c>
      <c r="AC400" s="23">
        <f t="shared" si="110"/>
        <v>3.3093843040319371E-3</v>
      </c>
      <c r="AD400" s="6">
        <f t="shared" si="111"/>
        <v>60466.989071266602</v>
      </c>
      <c r="AE400" s="23">
        <f t="shared" si="112"/>
        <v>1.2072571385284281E-3</v>
      </c>
      <c r="AF400" s="6">
        <f t="shared" si="113"/>
        <v>0</v>
      </c>
      <c r="AG400" s="23">
        <f t="shared" si="114"/>
        <v>1.4494816857291148E-4</v>
      </c>
      <c r="AH400" s="6">
        <f t="shared" si="115"/>
        <v>0</v>
      </c>
      <c r="AI400" s="24">
        <f t="shared" si="106"/>
        <v>60466.989071266602</v>
      </c>
      <c r="AJ400" s="13">
        <f>AI400/MAX(AI$13:$AI400)-1</f>
        <v>-3.9047757963893037E-2</v>
      </c>
      <c r="AK400" s="13">
        <f t="shared" si="116"/>
        <v>3.3093843040319371E-3</v>
      </c>
    </row>
    <row r="401" spans="1:37" x14ac:dyDescent="0.3">
      <c r="A401" s="22">
        <f t="shared" si="117"/>
        <v>40933</v>
      </c>
      <c r="B401" s="6">
        <v>1041162.1218313155</v>
      </c>
      <c r="C401" s="23">
        <f t="shared" si="102"/>
        <v>-5.2154344849160705E-2</v>
      </c>
      <c r="D401" s="23">
        <f>B401/MAX($B$13:B401)-1</f>
        <v>-6.4557212509658846E-2</v>
      </c>
      <c r="F401" s="11">
        <v>43089</v>
      </c>
      <c r="G401" s="6">
        <f t="shared" si="103"/>
        <v>2536263.7195136035</v>
      </c>
      <c r="H401" s="23">
        <f t="shared" si="104"/>
        <v>7.995991062939023E-4</v>
      </c>
      <c r="I401" s="23">
        <f>G401/MAX($G$13:G401)-1</f>
        <v>-4.5783591619538044E-2</v>
      </c>
      <c r="L401" s="22">
        <f t="shared" si="118"/>
        <v>40933</v>
      </c>
      <c r="M401" s="10">
        <v>15427873.084029924</v>
      </c>
      <c r="N401" s="23">
        <f t="shared" si="107"/>
        <v>3.9026118402587517E-3</v>
      </c>
      <c r="O401" s="23">
        <f>M401/MAX(M$13:$M401)-1</f>
        <v>0</v>
      </c>
      <c r="Q401" s="11">
        <v>43089</v>
      </c>
      <c r="R401" s="6">
        <f t="shared" si="105"/>
        <v>75161849.183258578</v>
      </c>
      <c r="S401" s="23">
        <f t="shared" si="108"/>
        <v>-2.6427342179399238E-3</v>
      </c>
      <c r="T401" s="23">
        <f>R401/MAX($R$13:R401)-1</f>
        <v>-5.6721147014812789E-2</v>
      </c>
      <c r="W401" s="11">
        <v>43096.385416666664</v>
      </c>
      <c r="X401">
        <v>114.99333261392933</v>
      </c>
      <c r="Y401" s="13">
        <f t="shared" si="109"/>
        <v>2.8853446539149896E-3</v>
      </c>
      <c r="Z401" s="13">
        <f>X401/MAX($X$13:X401)-1</f>
        <v>-1.4965005498880912E-2</v>
      </c>
      <c r="AB401" s="11">
        <v>43096.385416666664</v>
      </c>
      <c r="AC401" s="23">
        <f t="shared" si="110"/>
        <v>9.3815738279046101E-5</v>
      </c>
      <c r="AD401" s="6">
        <f t="shared" si="111"/>
        <v>60472.661826487834</v>
      </c>
      <c r="AE401" s="23">
        <f t="shared" si="112"/>
        <v>5.0791501692140084E-3</v>
      </c>
      <c r="AF401" s="6">
        <f t="shared" si="113"/>
        <v>0</v>
      </c>
      <c r="AG401" s="23">
        <f t="shared" si="114"/>
        <v>2.8853446539149896E-3</v>
      </c>
      <c r="AH401" s="6">
        <f t="shared" si="115"/>
        <v>0</v>
      </c>
      <c r="AI401" s="24">
        <f t="shared" si="106"/>
        <v>60472.661826487834</v>
      </c>
      <c r="AJ401" s="13">
        <f>AI401/MAX(AI$13:$AI401)-1</f>
        <v>-3.8957605519855498E-2</v>
      </c>
      <c r="AK401" s="13">
        <f t="shared" si="116"/>
        <v>9.3815738279046101E-5</v>
      </c>
    </row>
    <row r="402" spans="1:37" x14ac:dyDescent="0.3">
      <c r="A402" s="22">
        <f t="shared" si="117"/>
        <v>40934</v>
      </c>
      <c r="B402" s="6">
        <v>1041162.1218313155</v>
      </c>
      <c r="C402" s="23">
        <f t="shared" si="102"/>
        <v>0</v>
      </c>
      <c r="D402" s="23">
        <f>B402/MAX($B$13:B402)-1</f>
        <v>-6.4557212509658846E-2</v>
      </c>
      <c r="F402" s="11">
        <v>43090</v>
      </c>
      <c r="G402" s="6">
        <f t="shared" si="103"/>
        <v>2542590.1287297755</v>
      </c>
      <c r="H402" s="23">
        <f t="shared" si="104"/>
        <v>2.4943814665241426E-3</v>
      </c>
      <c r="I402" s="23">
        <f>G402/MAX($G$13:G402)-1</f>
        <v>-4.340341189542074E-2</v>
      </c>
      <c r="L402" s="22">
        <f t="shared" si="118"/>
        <v>40934</v>
      </c>
      <c r="M402" s="10">
        <v>15427873.084029926</v>
      </c>
      <c r="N402" s="23">
        <f t="shared" si="107"/>
        <v>0</v>
      </c>
      <c r="O402" s="23">
        <f>M402/MAX(M$13:$M402)-1</f>
        <v>0</v>
      </c>
      <c r="Q402" s="11">
        <v>43090</v>
      </c>
      <c r="R402" s="6">
        <f t="shared" si="105"/>
        <v>75150381.63008675</v>
      </c>
      <c r="S402" s="23">
        <f t="shared" si="108"/>
        <v>-1.5257146140545963E-4</v>
      </c>
      <c r="T402" s="23">
        <f>R402/MAX($R$13:R402)-1</f>
        <v>-5.6865064447925717E-2</v>
      </c>
      <c r="W402" s="11">
        <v>43097.385416666664</v>
      </c>
      <c r="X402">
        <v>115.04652596993319</v>
      </c>
      <c r="Y402" s="13">
        <f t="shared" si="109"/>
        <v>4.6257774076741143E-4</v>
      </c>
      <c r="Z402" s="13">
        <f>X402/MAX($X$13:X402)-1</f>
        <v>-1.4509350236547758E-2</v>
      </c>
      <c r="AB402" s="11">
        <v>43097.385416666664</v>
      </c>
      <c r="AC402" s="23">
        <f t="shared" si="110"/>
        <v>-9.9298732753216878E-4</v>
      </c>
      <c r="AD402" s="6">
        <f t="shared" si="111"/>
        <v>60412.613239631995</v>
      </c>
      <c r="AE402" s="23">
        <f t="shared" si="112"/>
        <v>7.9127826382108246E-3</v>
      </c>
      <c r="AF402" s="6">
        <f t="shared" si="113"/>
        <v>0</v>
      </c>
      <c r="AG402" s="23">
        <f t="shared" si="114"/>
        <v>4.6257774076741143E-4</v>
      </c>
      <c r="AH402" s="6">
        <f t="shared" si="115"/>
        <v>0</v>
      </c>
      <c r="AI402" s="24">
        <f t="shared" si="106"/>
        <v>60412.613239631995</v>
      </c>
      <c r="AJ402" s="13">
        <f>AI402/MAX(AI$13:$AI402)-1</f>
        <v>-3.991190843879544E-2</v>
      </c>
      <c r="AK402" s="13">
        <f t="shared" si="116"/>
        <v>-9.9298732753216878E-4</v>
      </c>
    </row>
    <row r="403" spans="1:37" x14ac:dyDescent="0.3">
      <c r="A403" s="22">
        <f t="shared" si="117"/>
        <v>40935</v>
      </c>
      <c r="B403" s="6">
        <v>1041162.1218313155</v>
      </c>
      <c r="C403" s="23">
        <f t="shared" si="102"/>
        <v>0</v>
      </c>
      <c r="D403" s="23">
        <f>B403/MAX($B$13:B403)-1</f>
        <v>-6.4557212509658846E-2</v>
      </c>
      <c r="F403" s="11">
        <v>43091</v>
      </c>
      <c r="G403" s="6">
        <f t="shared" si="103"/>
        <v>2545742.4183441461</v>
      </c>
      <c r="H403" s="23">
        <f t="shared" si="104"/>
        <v>1.239794640414793E-3</v>
      </c>
      <c r="I403" s="23">
        <f>G403/MAX($G$13:G403)-1</f>
        <v>-4.2217428572449589E-2</v>
      </c>
      <c r="L403" s="22">
        <f t="shared" si="118"/>
        <v>40935</v>
      </c>
      <c r="M403" s="10">
        <v>15353943.934970809</v>
      </c>
      <c r="N403" s="23">
        <f t="shared" si="107"/>
        <v>-4.7919210027494996E-3</v>
      </c>
      <c r="O403" s="23">
        <f>M403/MAX(M$13:$M403)-1</f>
        <v>-4.7919210027494996E-3</v>
      </c>
      <c r="Q403" s="11">
        <v>43091</v>
      </c>
      <c r="R403" s="6">
        <f t="shared" si="105"/>
        <v>75162097.977198333</v>
      </c>
      <c r="S403" s="23">
        <f t="shared" si="108"/>
        <v>1.5590535746379253E-4</v>
      </c>
      <c r="T403" s="23">
        <f>R403/MAX($R$13:R403)-1</f>
        <v>-5.6718024658661825E-2</v>
      </c>
      <c r="W403" s="11">
        <v>43098.385416666664</v>
      </c>
      <c r="X403">
        <v>114.97470954209984</v>
      </c>
      <c r="Y403" s="13">
        <f t="shared" si="109"/>
        <v>-6.2423812651335453E-4</v>
      </c>
      <c r="Z403" s="13">
        <f>X403/MAX($X$13:X403)-1</f>
        <v>-1.5124531073452463E-2</v>
      </c>
      <c r="AB403" s="11">
        <v>43098.385416666664</v>
      </c>
      <c r="AC403" s="23">
        <f t="shared" si="110"/>
        <v>0</v>
      </c>
      <c r="AD403" s="6">
        <f t="shared" si="111"/>
        <v>60412.613239631995</v>
      </c>
      <c r="AE403" s="23">
        <f t="shared" si="112"/>
        <v>2.5674480598296689E-3</v>
      </c>
      <c r="AF403" s="6">
        <f t="shared" si="113"/>
        <v>0</v>
      </c>
      <c r="AG403" s="23">
        <f t="shared" si="114"/>
        <v>-6.2423812651335453E-4</v>
      </c>
      <c r="AH403" s="6">
        <f t="shared" si="115"/>
        <v>0</v>
      </c>
      <c r="AI403" s="24">
        <f t="shared" si="106"/>
        <v>60412.613239631995</v>
      </c>
      <c r="AJ403" s="13">
        <f>AI403/MAX(AI$13:$AI403)-1</f>
        <v>-3.991190843879544E-2</v>
      </c>
      <c r="AK403" s="13">
        <f t="shared" si="116"/>
        <v>0</v>
      </c>
    </row>
    <row r="404" spans="1:37" x14ac:dyDescent="0.3">
      <c r="A404" s="22">
        <f t="shared" si="117"/>
        <v>40936</v>
      </c>
      <c r="B404" s="6">
        <v>1041162.1218313155</v>
      </c>
      <c r="C404" s="23">
        <f t="shared" si="102"/>
        <v>0</v>
      </c>
      <c r="D404" s="23">
        <f>B404/MAX($B$13:B404)-1</f>
        <v>-6.4557212509658846E-2</v>
      </c>
      <c r="F404" s="11">
        <v>43095</v>
      </c>
      <c r="G404" s="6">
        <f t="shared" si="103"/>
        <v>2554167.2583455225</v>
      </c>
      <c r="H404" s="23">
        <f t="shared" si="104"/>
        <v>3.3093843040319371E-3</v>
      </c>
      <c r="I404" s="23">
        <f>G404/MAX($G$13:G404)-1</f>
        <v>-3.9047757963892038E-2</v>
      </c>
      <c r="L404" s="22">
        <f t="shared" si="118"/>
        <v>40936</v>
      </c>
      <c r="M404" s="10">
        <v>15353943.934970809</v>
      </c>
      <c r="N404" s="23">
        <f t="shared" si="107"/>
        <v>0</v>
      </c>
      <c r="O404" s="23">
        <f>M404/MAX(M$13:$M404)-1</f>
        <v>-4.7919210027494996E-3</v>
      </c>
      <c r="Q404" s="11">
        <v>43095</v>
      </c>
      <c r="R404" s="6">
        <f t="shared" si="105"/>
        <v>75252837.956528082</v>
      </c>
      <c r="S404" s="23">
        <f t="shared" si="108"/>
        <v>1.2072571385284281E-3</v>
      </c>
      <c r="T404" s="23">
        <f>R404/MAX($R$13:R404)-1</f>
        <v>-5.5579240760285753E-2</v>
      </c>
      <c r="W404" s="11">
        <v>43101.385416666664</v>
      </c>
      <c r="X404">
        <v>115.11097609343818</v>
      </c>
      <c r="Y404" s="13">
        <f t="shared" si="109"/>
        <v>1.1851871762149635E-3</v>
      </c>
      <c r="Z404" s="13">
        <f>X404/MAX($X$13:X404)-1</f>
        <v>-1.3957269297512065E-2</v>
      </c>
      <c r="AB404" s="11">
        <v>43101.385416666664</v>
      </c>
      <c r="AC404" s="23">
        <f t="shared" si="110"/>
        <v>1.8309295114555812E-3</v>
      </c>
      <c r="AD404" s="6">
        <f t="shared" si="111"/>
        <v>60523.22447607659</v>
      </c>
      <c r="AE404" s="23">
        <f t="shared" si="112"/>
        <v>-2.4194631278875445E-3</v>
      </c>
      <c r="AF404" s="6">
        <f t="shared" si="113"/>
        <v>0</v>
      </c>
      <c r="AG404" s="23">
        <f t="shared" si="114"/>
        <v>1.1851871762149635E-3</v>
      </c>
      <c r="AH404" s="6">
        <f t="shared" si="115"/>
        <v>0</v>
      </c>
      <c r="AI404" s="24">
        <f t="shared" si="106"/>
        <v>60523.22447607659</v>
      </c>
      <c r="AJ404" s="13">
        <f>AI404/MAX(AI$13:$AI404)-1</f>
        <v>-3.8154054818358984E-2</v>
      </c>
      <c r="AK404" s="13">
        <f t="shared" si="116"/>
        <v>1.8309295114555812E-3</v>
      </c>
    </row>
    <row r="405" spans="1:37" x14ac:dyDescent="0.3">
      <c r="A405" s="22">
        <f t="shared" si="117"/>
        <v>40937</v>
      </c>
      <c r="B405" s="6">
        <v>1041162.1218313155</v>
      </c>
      <c r="C405" s="23">
        <f t="shared" si="102"/>
        <v>0</v>
      </c>
      <c r="D405" s="23">
        <f>B405/MAX($B$13:B405)-1</f>
        <v>-6.4557212509658846E-2</v>
      </c>
      <c r="F405" s="11">
        <v>43096</v>
      </c>
      <c r="G405" s="6">
        <f t="shared" si="103"/>
        <v>2554406.8794325525</v>
      </c>
      <c r="H405" s="23">
        <f t="shared" si="104"/>
        <v>9.3815738279046101E-5</v>
      </c>
      <c r="I405" s="23">
        <f>G405/MAX($G$13:G405)-1</f>
        <v>-3.8957605519854388E-2</v>
      </c>
      <c r="L405" s="22">
        <f t="shared" si="118"/>
        <v>40937</v>
      </c>
      <c r="M405" s="10">
        <v>15353943.934970809</v>
      </c>
      <c r="N405" s="23">
        <f t="shared" si="107"/>
        <v>0</v>
      </c>
      <c r="O405" s="23">
        <f>M405/MAX(M$13:$M405)-1</f>
        <v>-4.7919210027494996E-3</v>
      </c>
      <c r="Q405" s="11">
        <v>43096</v>
      </c>
      <c r="R405" s="6">
        <f t="shared" si="105"/>
        <v>75635058.421168819</v>
      </c>
      <c r="S405" s="23">
        <f t="shared" si="108"/>
        <v>5.0791501692140084E-3</v>
      </c>
      <c r="T405" s="23">
        <f>R405/MAX($R$13:R405)-1</f>
        <v>-5.0782385901184113E-2</v>
      </c>
      <c r="W405" s="11">
        <v>43102.385416666664</v>
      </c>
      <c r="X405">
        <v>115.15427102136006</v>
      </c>
      <c r="Y405" s="13">
        <f t="shared" si="109"/>
        <v>3.7611467986109481E-4</v>
      </c>
      <c r="Z405" s="13">
        <f>X405/MAX($X$13:X405)-1</f>
        <v>-1.3586404151524567E-2</v>
      </c>
      <c r="AB405" s="11">
        <v>43102.385416666664</v>
      </c>
      <c r="AC405" s="23">
        <f t="shared" si="110"/>
        <v>-1.7101814947577676E-3</v>
      </c>
      <c r="AD405" s="6">
        <f t="shared" si="111"/>
        <v>60419.718777574533</v>
      </c>
      <c r="AE405" s="23">
        <f t="shared" si="112"/>
        <v>6.1537193273086821E-3</v>
      </c>
      <c r="AF405" s="6">
        <f t="shared" si="113"/>
        <v>0</v>
      </c>
      <c r="AG405" s="23">
        <f t="shared" si="114"/>
        <v>3.7611467986109481E-4</v>
      </c>
      <c r="AH405" s="6">
        <f t="shared" si="115"/>
        <v>0</v>
      </c>
      <c r="AI405" s="24">
        <f t="shared" si="106"/>
        <v>60419.718777574533</v>
      </c>
      <c r="AJ405" s="13">
        <f>AI405/MAX(AI$13:$AI405)-1</f>
        <v>-3.9798985954616395E-2</v>
      </c>
      <c r="AK405" s="13">
        <f t="shared" si="116"/>
        <v>-1.7101814947577676E-3</v>
      </c>
    </row>
    <row r="406" spans="1:37" x14ac:dyDescent="0.3">
      <c r="A406" s="22">
        <f t="shared" si="117"/>
        <v>40938</v>
      </c>
      <c r="B406" s="6">
        <v>1049051.0221713537</v>
      </c>
      <c r="C406" s="23">
        <f t="shared" si="102"/>
        <v>7.5770143521571853E-3</v>
      </c>
      <c r="D406" s="23">
        <f>B406/MAX($B$13:B406)-1</f>
        <v>-5.7469349083222765E-2</v>
      </c>
      <c r="F406" s="11">
        <v>43097</v>
      </c>
      <c r="G406" s="6">
        <f t="shared" si="103"/>
        <v>2551870.3857719149</v>
      </c>
      <c r="H406" s="23">
        <f t="shared" si="104"/>
        <v>-9.9298732753216878E-4</v>
      </c>
      <c r="I406" s="23">
        <f>G406/MAX($G$13:G406)-1</f>
        <v>-3.9911908438794441E-2</v>
      </c>
      <c r="L406" s="22">
        <f t="shared" si="118"/>
        <v>40938</v>
      </c>
      <c r="M406" s="10">
        <v>15486497.405768523</v>
      </c>
      <c r="N406" s="23">
        <f t="shared" si="107"/>
        <v>8.633187105483886E-3</v>
      </c>
      <c r="O406" s="23">
        <f>M406/MAX(M$13:$M406)-1</f>
        <v>0</v>
      </c>
      <c r="Q406" s="11">
        <v>43097</v>
      </c>
      <c r="R406" s="6">
        <f t="shared" si="105"/>
        <v>76233542.198283911</v>
      </c>
      <c r="S406" s="23">
        <f t="shared" si="108"/>
        <v>7.9127826382108246E-3</v>
      </c>
      <c r="T406" s="23">
        <f>R406/MAX($R$13:R406)-1</f>
        <v>-4.3271433244459034E-2</v>
      </c>
      <c r="W406" s="11">
        <v>43103.385416666664</v>
      </c>
      <c r="X406">
        <v>115.36219451907559</v>
      </c>
      <c r="Y406" s="13">
        <f t="shared" si="109"/>
        <v>1.8056082147135388E-3</v>
      </c>
      <c r="Z406" s="13">
        <f>X406/MAX($X$13:X406)-1</f>
        <v>-1.1805327659755394E-2</v>
      </c>
      <c r="AB406" s="11">
        <v>43103.385416666664</v>
      </c>
      <c r="AC406" s="23">
        <f t="shared" si="110"/>
        <v>-3.113032081960232E-3</v>
      </c>
      <c r="AD406" s="6">
        <f t="shared" si="111"/>
        <v>60231.630254636926</v>
      </c>
      <c r="AE406" s="23">
        <f t="shared" si="112"/>
        <v>-7.0970469221567356E-3</v>
      </c>
      <c r="AF406" s="6">
        <f t="shared" si="113"/>
        <v>0</v>
      </c>
      <c r="AG406" s="23">
        <f t="shared" si="114"/>
        <v>1.8056082147135388E-3</v>
      </c>
      <c r="AH406" s="6">
        <f t="shared" si="115"/>
        <v>0</v>
      </c>
      <c r="AI406" s="24">
        <f t="shared" si="106"/>
        <v>60231.630254636926</v>
      </c>
      <c r="AJ406" s="13">
        <f>AI406/MAX(AI$13:$AI406)-1</f>
        <v>-4.2788122516470461E-2</v>
      </c>
      <c r="AK406" s="13">
        <f t="shared" si="116"/>
        <v>-3.113032081960232E-3</v>
      </c>
    </row>
    <row r="407" spans="1:37" x14ac:dyDescent="0.3">
      <c r="A407" s="22">
        <f t="shared" si="117"/>
        <v>40939</v>
      </c>
      <c r="B407" s="6">
        <v>1054629.5279607715</v>
      </c>
      <c r="C407" s="23">
        <f t="shared" si="102"/>
        <v>5.3176687039218073E-3</v>
      </c>
      <c r="D407" s="23">
        <f>B407/MAX($B$13:B407)-1</f>
        <v>-5.2457283338355531E-2</v>
      </c>
      <c r="F407" s="11">
        <v>43098</v>
      </c>
      <c r="G407" s="6">
        <f t="shared" si="103"/>
        <v>2551870.3857719149</v>
      </c>
      <c r="H407" s="23">
        <f t="shared" si="104"/>
        <v>0</v>
      </c>
      <c r="I407" s="23">
        <f>G407/MAX($G$13:G407)-1</f>
        <v>-3.9911908438794441E-2</v>
      </c>
      <c r="L407" s="22">
        <f t="shared" si="118"/>
        <v>40939</v>
      </c>
      <c r="M407" s="10">
        <v>15323011.210190866</v>
      </c>
      <c r="N407" s="23">
        <f t="shared" si="107"/>
        <v>-1.0556692794638001E-2</v>
      </c>
      <c r="O407" s="23">
        <f>M407/MAX(M$13:$M407)-1</f>
        <v>-1.0556692794638001E-2</v>
      </c>
      <c r="Q407" s="11">
        <v>43098</v>
      </c>
      <c r="R407" s="6">
        <f t="shared" si="105"/>
        <v>76429267.858294845</v>
      </c>
      <c r="S407" s="23">
        <f t="shared" si="108"/>
        <v>2.5674480598296689E-3</v>
      </c>
      <c r="T407" s="23">
        <f>R407/MAX($R$13:R407)-1</f>
        <v>-4.0815082341958742E-2</v>
      </c>
      <c r="W407" s="11">
        <v>43104.385416666664</v>
      </c>
      <c r="X407">
        <v>115.59979488893667</v>
      </c>
      <c r="Y407" s="13">
        <f t="shared" si="109"/>
        <v>2.0596034155868637E-3</v>
      </c>
      <c r="Z407" s="13">
        <f>X407/MAX($X$13:X407)-1</f>
        <v>-9.77003853733871E-3</v>
      </c>
      <c r="AB407" s="11">
        <v>43104.385416666664</v>
      </c>
      <c r="AC407" s="23">
        <f t="shared" si="110"/>
        <v>-1.5834754658250461E-3</v>
      </c>
      <c r="AD407" s="6">
        <f t="shared" si="111"/>
        <v>60136.254945862063</v>
      </c>
      <c r="AE407" s="23">
        <f t="shared" si="112"/>
        <v>-4.1151017373451948E-3</v>
      </c>
      <c r="AF407" s="6">
        <f t="shared" si="113"/>
        <v>0</v>
      </c>
      <c r="AG407" s="23">
        <f t="shared" si="114"/>
        <v>2.0596034155868637E-3</v>
      </c>
      <c r="AH407" s="6">
        <f t="shared" si="115"/>
        <v>0</v>
      </c>
      <c r="AI407" s="24">
        <f t="shared" si="106"/>
        <v>60136.254945862063</v>
      </c>
      <c r="AJ407" s="13">
        <f>AI407/MAX(AI$13:$AI407)-1</f>
        <v>-4.4303844040061935E-2</v>
      </c>
      <c r="AK407" s="13">
        <f t="shared" si="116"/>
        <v>-1.5834754658250461E-3</v>
      </c>
    </row>
    <row r="408" spans="1:37" x14ac:dyDescent="0.3">
      <c r="A408" s="22">
        <f t="shared" si="117"/>
        <v>40940</v>
      </c>
      <c r="B408" s="6">
        <v>1052384.0849046267</v>
      </c>
      <c r="C408" s="23">
        <f t="shared" si="102"/>
        <v>-2.1291297053729341E-3</v>
      </c>
      <c r="D408" s="23">
        <f>B408/MAX($B$13:B408)-1</f>
        <v>-5.4474724683509668E-2</v>
      </c>
      <c r="F408" s="11">
        <v>43101</v>
      </c>
      <c r="G408" s="6">
        <f t="shared" si="103"/>
        <v>2556542.6805706341</v>
      </c>
      <c r="H408" s="23">
        <f t="shared" si="104"/>
        <v>1.8309295114555812E-3</v>
      </c>
      <c r="I408" s="23">
        <f>G408/MAX($G$13:G408)-1</f>
        <v>-3.8154054818357985E-2</v>
      </c>
      <c r="L408" s="22">
        <f t="shared" si="118"/>
        <v>40940</v>
      </c>
      <c r="M408" s="10">
        <v>15278260.636903156</v>
      </c>
      <c r="N408" s="23">
        <f t="shared" si="107"/>
        <v>-2.9204816647232512E-3</v>
      </c>
      <c r="O408" s="23">
        <f>M408/MAX(M$13:$M408)-1</f>
        <v>-1.344634383161436E-2</v>
      </c>
      <c r="Q408" s="11">
        <v>43101</v>
      </c>
      <c r="R408" s="6">
        <f t="shared" si="105"/>
        <v>76244350.062820256</v>
      </c>
      <c r="S408" s="23">
        <f t="shared" si="108"/>
        <v>-2.4194631278875445E-3</v>
      </c>
      <c r="T408" s="23">
        <f>R408/MAX($R$13:R408)-1</f>
        <v>-4.3135794883058298E-2</v>
      </c>
      <c r="W408" s="11">
        <v>43105.385416666664</v>
      </c>
      <c r="X408">
        <v>115.82570452763044</v>
      </c>
      <c r="Y408" s="13">
        <f t="shared" si="109"/>
        <v>1.954239096278787E-3</v>
      </c>
      <c r="Z408" s="13">
        <f>X408/MAX($X$13:X408)-1</f>
        <v>-7.8348924323417002E-3</v>
      </c>
      <c r="AB408" s="11">
        <v>43105.385416666664</v>
      </c>
      <c r="AC408" s="23">
        <f t="shared" si="110"/>
        <v>-1.5452874706107789E-3</v>
      </c>
      <c r="AD408" s="6">
        <f t="shared" si="111"/>
        <v>60043.32714456477</v>
      </c>
      <c r="AE408" s="23">
        <f t="shared" si="112"/>
        <v>6.4009575848076317E-3</v>
      </c>
      <c r="AF408" s="6">
        <f t="shared" si="113"/>
        <v>0</v>
      </c>
      <c r="AG408" s="23">
        <f t="shared" si="114"/>
        <v>1.954239096278787E-3</v>
      </c>
      <c r="AH408" s="6">
        <f t="shared" si="115"/>
        <v>0</v>
      </c>
      <c r="AI408" s="24">
        <f t="shared" si="106"/>
        <v>60043.32714456477</v>
      </c>
      <c r="AJ408" s="13">
        <f>AI408/MAX(AI$13:$AI408)-1</f>
        <v>-4.5780669335577673E-2</v>
      </c>
      <c r="AK408" s="13">
        <f t="shared" si="116"/>
        <v>-1.5452874706107789E-3</v>
      </c>
    </row>
    <row r="409" spans="1:37" x14ac:dyDescent="0.3">
      <c r="A409" s="22">
        <f t="shared" si="117"/>
        <v>40941</v>
      </c>
      <c r="B409" s="6">
        <v>1059216.4777499526</v>
      </c>
      <c r="C409" s="23">
        <f t="shared" si="102"/>
        <v>6.4922996682765799E-3</v>
      </c>
      <c r="D409" s="23">
        <f>B409/MAX($B$13:B409)-1</f>
        <v>-4.8336091252225266E-2</v>
      </c>
      <c r="F409" s="11">
        <v>43102</v>
      </c>
      <c r="G409" s="6">
        <f t="shared" si="103"/>
        <v>2552170.5285877637</v>
      </c>
      <c r="H409" s="23">
        <f t="shared" si="104"/>
        <v>-1.7101814947577676E-3</v>
      </c>
      <c r="I409" s="23">
        <f>G409/MAX($G$13:G409)-1</f>
        <v>-3.9798985954615396E-2</v>
      </c>
      <c r="L409" s="22">
        <f t="shared" si="118"/>
        <v>40941</v>
      </c>
      <c r="M409" s="10">
        <v>14790568.634768751</v>
      </c>
      <c r="N409" s="23">
        <f t="shared" si="107"/>
        <v>-3.1920649459038053E-2</v>
      </c>
      <c r="O409" s="23">
        <f>M409/MAX(M$13:$M409)-1</f>
        <v>-4.4937777262697765E-2</v>
      </c>
      <c r="Q409" s="11">
        <v>43102</v>
      </c>
      <c r="R409" s="6">
        <f t="shared" si="105"/>
        <v>76713536.393399924</v>
      </c>
      <c r="S409" s="23">
        <f t="shared" si="108"/>
        <v>6.1537193273086821E-3</v>
      </c>
      <c r="T409" s="23">
        <f>R409/MAX($R$13:R409)-1</f>
        <v>-3.7247521130420291E-2</v>
      </c>
      <c r="W409" s="11">
        <v>43108.385416666664</v>
      </c>
      <c r="X409">
        <v>116.02288071495602</v>
      </c>
      <c r="Y409" s="13">
        <f t="shared" si="109"/>
        <v>1.7023525833901321E-3</v>
      </c>
      <c r="Z409" s="13">
        <f>X409/MAX($X$13:X409)-1</f>
        <v>-6.1458775983245229E-3</v>
      </c>
      <c r="AB409" s="11">
        <v>43108.385416666664</v>
      </c>
      <c r="AC409" s="23">
        <f t="shared" si="110"/>
        <v>-1.0617395508355498E-3</v>
      </c>
      <c r="AD409" s="6">
        <f t="shared" si="111"/>
        <v>59979.576769371626</v>
      </c>
      <c r="AE409" s="23">
        <f t="shared" si="112"/>
        <v>1.5861826274436996E-3</v>
      </c>
      <c r="AF409" s="6">
        <f t="shared" si="113"/>
        <v>0</v>
      </c>
      <c r="AG409" s="23">
        <f t="shared" si="114"/>
        <v>1.7023525833901321E-3</v>
      </c>
      <c r="AH409" s="6">
        <f t="shared" si="115"/>
        <v>0</v>
      </c>
      <c r="AI409" s="24">
        <f t="shared" si="106"/>
        <v>59979.576769371626</v>
      </c>
      <c r="AJ409" s="13">
        <f>AI409/MAX(AI$13:$AI409)-1</f>
        <v>-4.6793801739115959E-2</v>
      </c>
      <c r="AK409" s="13">
        <f t="shared" si="116"/>
        <v>-1.0617395508355498E-3</v>
      </c>
    </row>
    <row r="410" spans="1:37" x14ac:dyDescent="0.3">
      <c r="A410" s="22">
        <f t="shared" si="117"/>
        <v>40942</v>
      </c>
      <c r="B410" s="6">
        <v>1066532.5470455773</v>
      </c>
      <c r="C410" s="23">
        <f t="shared" si="102"/>
        <v>6.907057668859018E-3</v>
      </c>
      <c r="D410" s="23">
        <f>B410/MAX($B$13:B410)-1</f>
        <v>-4.1762893753132468E-2</v>
      </c>
      <c r="F410" s="11">
        <v>43103</v>
      </c>
      <c r="G410" s="6">
        <f t="shared" si="103"/>
        <v>2544225.5398536366</v>
      </c>
      <c r="H410" s="23">
        <f t="shared" si="104"/>
        <v>-3.113032081960232E-3</v>
      </c>
      <c r="I410" s="23">
        <f>G410/MAX($G$13:G410)-1</f>
        <v>-4.2788122516469462E-2</v>
      </c>
      <c r="L410" s="22">
        <f t="shared" si="118"/>
        <v>40942</v>
      </c>
      <c r="M410" s="10">
        <v>14799579.379109925</v>
      </c>
      <c r="N410" s="23">
        <f t="shared" si="107"/>
        <v>6.0922230670645838E-4</v>
      </c>
      <c r="O410" s="23">
        <f>M410/MAX(M$13:$M410)-1</f>
        <v>-4.4355932052313474E-2</v>
      </c>
      <c r="Q410" s="11">
        <v>43103</v>
      </c>
      <c r="R410" s="6">
        <f t="shared" si="105"/>
        <v>76169096.826051384</v>
      </c>
      <c r="S410" s="23">
        <f t="shared" si="108"/>
        <v>-7.0970469221567356E-3</v>
      </c>
      <c r="T410" s="23">
        <f>R410/MAX($R$13:R410)-1</f>
        <v>-4.4080220647380375E-2</v>
      </c>
      <c r="W410" s="11">
        <v>43109.385416666664</v>
      </c>
      <c r="X410">
        <v>116.02322027734279</v>
      </c>
      <c r="Y410" s="13">
        <f t="shared" si="109"/>
        <v>2.9266846734987695E-6</v>
      </c>
      <c r="Z410" s="13">
        <f>X410/MAX($X$13:X410)-1</f>
        <v>-6.1429689006966548E-3</v>
      </c>
      <c r="AB410" s="11">
        <v>43109.385416666664</v>
      </c>
      <c r="AC410" s="23">
        <f t="shared" si="110"/>
        <v>-9.9450516113264165E-4</v>
      </c>
      <c r="AD410" s="6">
        <f t="shared" si="111"/>
        <v>59919.926770711936</v>
      </c>
      <c r="AE410" s="23">
        <f t="shared" si="112"/>
        <v>-7.9320900626419499E-3</v>
      </c>
      <c r="AF410" s="6">
        <f t="shared" si="113"/>
        <v>0</v>
      </c>
      <c r="AG410" s="23">
        <f t="shared" si="114"/>
        <v>2.9266846734987695E-6</v>
      </c>
      <c r="AH410" s="6">
        <f t="shared" si="115"/>
        <v>0</v>
      </c>
      <c r="AI410" s="24">
        <f t="shared" si="106"/>
        <v>59919.926770711936</v>
      </c>
      <c r="AJ410" s="13">
        <f>AI410/MAX(AI$13:$AI410)-1</f>
        <v>-4.774177022291004E-2</v>
      </c>
      <c r="AK410" s="13">
        <f t="shared" si="116"/>
        <v>-9.9450516113264165E-4</v>
      </c>
    </row>
    <row r="411" spans="1:37" x14ac:dyDescent="0.3">
      <c r="A411" s="22">
        <f t="shared" si="117"/>
        <v>40943</v>
      </c>
      <c r="B411" s="6">
        <v>1066532.5470455773</v>
      </c>
      <c r="C411" s="23">
        <f t="shared" si="102"/>
        <v>0</v>
      </c>
      <c r="D411" s="23">
        <f>B411/MAX($B$13:B411)-1</f>
        <v>-4.1762893753132468E-2</v>
      </c>
      <c r="F411" s="11">
        <v>43104</v>
      </c>
      <c r="G411" s="6">
        <f t="shared" si="103"/>
        <v>2540196.8211317528</v>
      </c>
      <c r="H411" s="23">
        <f t="shared" si="104"/>
        <v>-1.5834754658250461E-3</v>
      </c>
      <c r="I411" s="23">
        <f>G411/MAX($G$13:G411)-1</f>
        <v>-4.4303844040060936E-2</v>
      </c>
      <c r="L411" s="22">
        <f t="shared" si="118"/>
        <v>40943</v>
      </c>
      <c r="M411" s="10">
        <v>14799579.379109925</v>
      </c>
      <c r="N411" s="23">
        <f t="shared" si="107"/>
        <v>0</v>
      </c>
      <c r="O411" s="23">
        <f>M411/MAX(M$13:$M411)-1</f>
        <v>-4.4355932052313474E-2</v>
      </c>
      <c r="Q411" s="11">
        <v>43104</v>
      </c>
      <c r="R411" s="6">
        <f t="shared" si="105"/>
        <v>75855653.243370488</v>
      </c>
      <c r="S411" s="23">
        <f t="shared" si="108"/>
        <v>-4.1151017373451948E-3</v>
      </c>
      <c r="T411" s="23">
        <f>R411/MAX($R$13:R411)-1</f>
        <v>-4.8013927792156963E-2</v>
      </c>
      <c r="W411" s="11">
        <v>43110.385416666664</v>
      </c>
      <c r="X411">
        <v>116.12501646000759</v>
      </c>
      <c r="Y411" s="13">
        <f t="shared" si="109"/>
        <v>8.7737766993067901E-4</v>
      </c>
      <c r="Z411" s="13">
        <f>X411/MAX($X$13:X411)-1</f>
        <v>-5.2709809345065084E-3</v>
      </c>
      <c r="AB411" s="11">
        <v>43110.385416666664</v>
      </c>
      <c r="AC411" s="23">
        <f t="shared" si="110"/>
        <v>-2.3624552751817518E-3</v>
      </c>
      <c r="AD411" s="6">
        <f t="shared" si="111"/>
        <v>59778.368623623966</v>
      </c>
      <c r="AE411" s="23">
        <f t="shared" si="112"/>
        <v>4.26919415342919E-3</v>
      </c>
      <c r="AF411" s="6">
        <f t="shared" si="113"/>
        <v>0</v>
      </c>
      <c r="AG411" s="23">
        <f t="shared" si="114"/>
        <v>8.7737766993067901E-4</v>
      </c>
      <c r="AH411" s="6">
        <f t="shared" si="115"/>
        <v>0</v>
      </c>
      <c r="AI411" s="24">
        <f t="shared" si="106"/>
        <v>59778.368623623966</v>
      </c>
      <c r="AJ411" s="13">
        <f>AI411/MAX(AI$13:$AI411)-1</f>
        <v>-4.9991437701182084E-2</v>
      </c>
      <c r="AK411" s="13">
        <f t="shared" si="116"/>
        <v>-2.3624552751817518E-3</v>
      </c>
    </row>
    <row r="412" spans="1:37" x14ac:dyDescent="0.3">
      <c r="A412" s="22">
        <f t="shared" si="117"/>
        <v>40944</v>
      </c>
      <c r="B412" s="6">
        <v>1066532.5470455773</v>
      </c>
      <c r="C412" s="23">
        <f t="shared" si="102"/>
        <v>0</v>
      </c>
      <c r="D412" s="23">
        <f>B412/MAX($B$13:B412)-1</f>
        <v>-4.1762893753132468E-2</v>
      </c>
      <c r="F412" s="11">
        <v>43105</v>
      </c>
      <c r="G412" s="6">
        <f t="shared" si="103"/>
        <v>2536271.4868111727</v>
      </c>
      <c r="H412" s="23">
        <f t="shared" si="104"/>
        <v>-1.5452874706107789E-3</v>
      </c>
      <c r="I412" s="23">
        <f>G412/MAX($G$13:G412)-1</f>
        <v>-4.5780669335576674E-2</v>
      </c>
      <c r="L412" s="22">
        <f t="shared" si="118"/>
        <v>40944</v>
      </c>
      <c r="M412" s="10">
        <v>14799579.379109925</v>
      </c>
      <c r="N412" s="23">
        <f t="shared" si="107"/>
        <v>0</v>
      </c>
      <c r="O412" s="23">
        <f>M412/MAX(M$13:$M412)-1</f>
        <v>-4.4355932052313474E-2</v>
      </c>
      <c r="Q412" s="11">
        <v>43105</v>
      </c>
      <c r="R412" s="6">
        <f t="shared" si="105"/>
        <v>76341202.06234917</v>
      </c>
      <c r="S412" s="23">
        <f t="shared" si="108"/>
        <v>6.4009575848076317E-3</v>
      </c>
      <c r="T412" s="23">
        <f>R412/MAX($R$13:R412)-1</f>
        <v>-4.1920305322627027E-2</v>
      </c>
      <c r="W412" s="11">
        <v>43111.385416666664</v>
      </c>
      <c r="X412">
        <v>116.11299059419365</v>
      </c>
      <c r="Y412" s="13">
        <f t="shared" si="109"/>
        <v>-1.0355964787378547E-4</v>
      </c>
      <c r="Z412" s="13">
        <f>X412/MAX($X$13:X412)-1</f>
        <v>-5.3739947214507255E-3</v>
      </c>
      <c r="AB412" s="11">
        <v>43111.385416666664</v>
      </c>
      <c r="AC412" s="23">
        <f t="shared" si="110"/>
        <v>-2.0337923569690997E-4</v>
      </c>
      <c r="AD412" s="6">
        <f t="shared" si="111"/>
        <v>59766.210944702085</v>
      </c>
      <c r="AE412" s="23">
        <f t="shared" si="112"/>
        <v>-1.5635059052009348E-3</v>
      </c>
      <c r="AF412" s="6">
        <f t="shared" si="113"/>
        <v>0</v>
      </c>
      <c r="AG412" s="23">
        <f t="shared" si="114"/>
        <v>-1.0355964787378547E-4</v>
      </c>
      <c r="AH412" s="6">
        <f t="shared" si="115"/>
        <v>0</v>
      </c>
      <c r="AI412" s="24">
        <f t="shared" si="106"/>
        <v>59766.210944702085</v>
      </c>
      <c r="AJ412" s="13">
        <f>AI412/MAX(AI$13:$AI412)-1</f>
        <v>-5.018464971648795E-2</v>
      </c>
      <c r="AK412" s="13">
        <f t="shared" si="116"/>
        <v>-2.0337923569690997E-4</v>
      </c>
    </row>
    <row r="413" spans="1:37" x14ac:dyDescent="0.3">
      <c r="A413" s="22">
        <f t="shared" si="117"/>
        <v>40945</v>
      </c>
      <c r="B413" s="6">
        <v>1075851.2720670335</v>
      </c>
      <c r="C413" s="23">
        <f t="shared" si="102"/>
        <v>8.7374033237617166E-3</v>
      </c>
      <c r="D413" s="23">
        <f>B413/MAX($B$13:B413)-1</f>
        <v>-3.3390389676059229E-2</v>
      </c>
      <c r="F413" s="11">
        <v>43108</v>
      </c>
      <c r="G413" s="6">
        <f t="shared" si="103"/>
        <v>2533578.6270619687</v>
      </c>
      <c r="H413" s="23">
        <f t="shared" si="104"/>
        <v>-1.0617395508355498E-3</v>
      </c>
      <c r="I413" s="23">
        <f>G413/MAX($G$13:G413)-1</f>
        <v>-4.679380173911496E-2</v>
      </c>
      <c r="L413" s="22">
        <f t="shared" si="118"/>
        <v>40945</v>
      </c>
      <c r="M413" s="10">
        <v>14866203.998028271</v>
      </c>
      <c r="N413" s="23">
        <f t="shared" si="107"/>
        <v>4.5017913828273581E-3</v>
      </c>
      <c r="O413" s="23">
        <f>M413/MAX(M$13:$M413)-1</f>
        <v>-4.0053821822176539E-2</v>
      </c>
      <c r="Q413" s="11">
        <v>43108</v>
      </c>
      <c r="R413" s="6">
        <f t="shared" si="105"/>
        <v>76462293.150818646</v>
      </c>
      <c r="S413" s="23">
        <f t="shared" si="108"/>
        <v>1.5861826274436996E-3</v>
      </c>
      <c r="T413" s="23">
        <f>R413/MAX($R$13:R413)-1</f>
        <v>-4.0400615955223151E-2</v>
      </c>
      <c r="W413" s="11">
        <v>43112.385416666664</v>
      </c>
      <c r="X413">
        <v>115.94892903742671</v>
      </c>
      <c r="Y413" s="13">
        <f t="shared" si="109"/>
        <v>-1.412947474071391E-3</v>
      </c>
      <c r="Z413" s="13">
        <f>X413/MAX($X$13:X413)-1</f>
        <v>-6.7793490232548326E-3</v>
      </c>
      <c r="AB413" s="11">
        <v>43112.385416666664</v>
      </c>
      <c r="AC413" s="23">
        <f t="shared" si="110"/>
        <v>1.0654323903198648E-3</v>
      </c>
      <c r="AD413" s="6">
        <f t="shared" si="111"/>
        <v>59829.887801689263</v>
      </c>
      <c r="AE413" s="23">
        <f t="shared" si="112"/>
        <v>-1.1204878652852912E-2</v>
      </c>
      <c r="AF413" s="6">
        <f t="shared" si="113"/>
        <v>0</v>
      </c>
      <c r="AG413" s="23">
        <f t="shared" si="114"/>
        <v>-1.412947474071391E-3</v>
      </c>
      <c r="AH413" s="6">
        <f t="shared" si="115"/>
        <v>0</v>
      </c>
      <c r="AI413" s="24">
        <f t="shared" si="106"/>
        <v>59829.887801689263</v>
      </c>
      <c r="AJ413" s="13">
        <f>AI413/MAX(AI$13:$AI413)-1</f>
        <v>-4.9172685677472905E-2</v>
      </c>
      <c r="AK413" s="13">
        <f t="shared" si="116"/>
        <v>1.0654323903198648E-3</v>
      </c>
    </row>
    <row r="414" spans="1:37" x14ac:dyDescent="0.3">
      <c r="A414" s="22">
        <f t="shared" si="117"/>
        <v>40946</v>
      </c>
      <c r="B414" s="6">
        <v>1079591.3858792225</v>
      </c>
      <c r="C414" s="23">
        <f t="shared" si="102"/>
        <v>3.4764227261665503E-3</v>
      </c>
      <c r="D414" s="23">
        <f>B414/MAX($B$13:B414)-1</f>
        <v>-3.0030046059398074E-2</v>
      </c>
      <c r="F414" s="11">
        <v>43109</v>
      </c>
      <c r="G414" s="6">
        <f t="shared" si="103"/>
        <v>2531058.9700412201</v>
      </c>
      <c r="H414" s="23">
        <f t="shared" si="104"/>
        <v>-9.9450516113264165E-4</v>
      </c>
      <c r="I414" s="23">
        <f>G414/MAX($G$13:G414)-1</f>
        <v>-4.7741770222909152E-2</v>
      </c>
      <c r="L414" s="22">
        <f t="shared" si="118"/>
        <v>40946</v>
      </c>
      <c r="M414" s="10">
        <v>14924452.721508954</v>
      </c>
      <c r="N414" s="23">
        <f t="shared" si="107"/>
        <v>3.9181975094926269E-3</v>
      </c>
      <c r="O414" s="23">
        <f>M414/MAX(M$13:$M414)-1</f>
        <v>-3.6292563097593322E-2</v>
      </c>
      <c r="Q414" s="11">
        <v>43109</v>
      </c>
      <c r="R414" s="6">
        <f t="shared" si="105"/>
        <v>75855787.355150223</v>
      </c>
      <c r="S414" s="23">
        <f t="shared" si="108"/>
        <v>-7.9320900626419499E-3</v>
      </c>
      <c r="T414" s="23">
        <f>R414/MAX($R$13:R414)-1</f>
        <v>-4.8012244693522055E-2</v>
      </c>
      <c r="W414" s="11">
        <v>43115.385416666664</v>
      </c>
      <c r="X414">
        <v>116.29949105633926</v>
      </c>
      <c r="Y414" s="13">
        <f t="shared" si="109"/>
        <v>3.0234174806340608E-3</v>
      </c>
      <c r="Z414" s="13">
        <f>X414/MAX($X$13:X414)-1</f>
        <v>-3.7764283449649438E-3</v>
      </c>
      <c r="AB414" s="11">
        <v>43115.385416666664</v>
      </c>
      <c r="AC414" s="23">
        <f t="shared" si="110"/>
        <v>1.4777422047750344E-2</v>
      </c>
      <c r="AD414" s="6">
        <f t="shared" si="111"/>
        <v>60714.019304804373</v>
      </c>
      <c r="AE414" s="23">
        <f t="shared" si="112"/>
        <v>-3.5297789743093944E-3</v>
      </c>
      <c r="AF414" s="6">
        <f t="shared" si="113"/>
        <v>0</v>
      </c>
      <c r="AG414" s="23">
        <f t="shared" si="114"/>
        <v>3.0234174806340608E-3</v>
      </c>
      <c r="AH414" s="6">
        <f t="shared" si="115"/>
        <v>0</v>
      </c>
      <c r="AI414" s="24">
        <f t="shared" si="106"/>
        <v>60714.019304804373</v>
      </c>
      <c r="AJ414" s="13">
        <f>AI414/MAX(AI$13:$AI414)-1</f>
        <v>-3.5121909159199993E-2</v>
      </c>
      <c r="AK414" s="13">
        <f t="shared" si="116"/>
        <v>1.4777422047750344E-2</v>
      </c>
    </row>
    <row r="415" spans="1:37" x14ac:dyDescent="0.3">
      <c r="A415" s="22">
        <f t="shared" si="117"/>
        <v>40947</v>
      </c>
      <c r="B415" s="6">
        <v>1071391.9962050056</v>
      </c>
      <c r="C415" s="23">
        <f t="shared" si="102"/>
        <v>-7.5949009796325573E-3</v>
      </c>
      <c r="D415" s="23">
        <f>B415/MAX($B$13:B415)-1</f>
        <v>-3.7396871812795718E-2</v>
      </c>
      <c r="F415" s="11">
        <v>43110</v>
      </c>
      <c r="G415" s="6">
        <f t="shared" si="103"/>
        <v>2525079.45642565</v>
      </c>
      <c r="H415" s="23">
        <f t="shared" si="104"/>
        <v>-2.3624552751817518E-3</v>
      </c>
      <c r="I415" s="23">
        <f>G415/MAX($G$13:G415)-1</f>
        <v>-4.9991437701181307E-2</v>
      </c>
      <c r="L415" s="22">
        <f t="shared" si="118"/>
        <v>40947</v>
      </c>
      <c r="M415" s="10">
        <v>14807215.575071476</v>
      </c>
      <c r="N415" s="23">
        <f t="shared" si="107"/>
        <v>-7.8553732337880433E-3</v>
      </c>
      <c r="O415" s="23">
        <f>M415/MAX(M$13:$M415)-1</f>
        <v>-4.3862844702639014E-2</v>
      </c>
      <c r="Q415" s="11">
        <v>43110</v>
      </c>
      <c r="R415" s="6">
        <f t="shared" si="105"/>
        <v>76179630.439030603</v>
      </c>
      <c r="S415" s="23">
        <f t="shared" si="108"/>
        <v>4.26919415342919E-3</v>
      </c>
      <c r="T415" s="23">
        <f>R415/MAX($R$13:R415)-1</f>
        <v>-4.394802413443144E-2</v>
      </c>
      <c r="W415" s="11">
        <v>43116.385416666664</v>
      </c>
      <c r="X415">
        <v>116.24042926566477</v>
      </c>
      <c r="Y415" s="13">
        <f t="shared" si="109"/>
        <v>-5.0784221098509885E-4</v>
      </c>
      <c r="Z415" s="13">
        <f>X415/MAX($X$13:X415)-1</f>
        <v>-4.2823527262296768E-3</v>
      </c>
      <c r="AB415" s="11">
        <v>43116.385416666664</v>
      </c>
      <c r="AC415" s="23">
        <f t="shared" si="110"/>
        <v>-8.0478412484984441E-3</v>
      </c>
      <c r="AD415" s="6">
        <f t="shared" si="111"/>
        <v>60225.40251588104</v>
      </c>
      <c r="AE415" s="23">
        <f t="shared" si="112"/>
        <v>4.7397583823254319E-3</v>
      </c>
      <c r="AF415" s="6">
        <f t="shared" si="113"/>
        <v>0</v>
      </c>
      <c r="AG415" s="23">
        <f t="shared" si="114"/>
        <v>-5.0784221098509885E-4</v>
      </c>
      <c r="AH415" s="6">
        <f t="shared" si="115"/>
        <v>0</v>
      </c>
      <c r="AI415" s="24">
        <f t="shared" si="106"/>
        <v>60225.40251588104</v>
      </c>
      <c r="AJ415" s="13">
        <f>AI415/MAX(AI$13:$AI415)-1</f>
        <v>-4.2887094858440888E-2</v>
      </c>
      <c r="AK415" s="13">
        <f t="shared" si="116"/>
        <v>-8.0478412484984441E-3</v>
      </c>
    </row>
    <row r="416" spans="1:37" x14ac:dyDescent="0.3">
      <c r="A416" s="22">
        <f t="shared" si="117"/>
        <v>40948</v>
      </c>
      <c r="B416" s="6">
        <v>1076018.3984810824</v>
      </c>
      <c r="C416" s="23">
        <f t="shared" si="102"/>
        <v>4.3181228648936365E-3</v>
      </c>
      <c r="D416" s="23">
        <f>B416/MAX($B$13:B416)-1</f>
        <v>-3.3240233235152461E-2</v>
      </c>
      <c r="F416" s="11">
        <v>43111</v>
      </c>
      <c r="G416" s="6">
        <f t="shared" si="103"/>
        <v>2524565.9076957284</v>
      </c>
      <c r="H416" s="23">
        <f t="shared" si="104"/>
        <v>-2.0337923569690997E-4</v>
      </c>
      <c r="I416" s="23">
        <f>G416/MAX($G$13:G416)-1</f>
        <v>-5.0184649716487062E-2</v>
      </c>
      <c r="L416" s="22">
        <f t="shared" si="118"/>
        <v>40948</v>
      </c>
      <c r="M416" s="10">
        <v>14779313.156578967</v>
      </c>
      <c r="N416" s="23">
        <f t="shared" si="107"/>
        <v>-1.8843798384001742E-3</v>
      </c>
      <c r="O416" s="23">
        <f>M416/MAX(M$13:$M416)-1</f>
        <v>-4.56645702808266E-2</v>
      </c>
      <c r="Q416" s="11">
        <v>43111</v>
      </c>
      <c r="R416" s="6">
        <f t="shared" si="105"/>
        <v>76060523.136983156</v>
      </c>
      <c r="S416" s="23">
        <f t="shared" si="108"/>
        <v>-1.5635059052009348E-3</v>
      </c>
      <c r="T416" s="23">
        <f>R416/MAX($R$13:R416)-1</f>
        <v>-4.5442817044376249E-2</v>
      </c>
      <c r="W416" s="11">
        <v>43117.385416666664</v>
      </c>
      <c r="X416">
        <v>116.40401473540383</v>
      </c>
      <c r="Y416" s="13">
        <f t="shared" si="109"/>
        <v>1.4073026981447079E-3</v>
      </c>
      <c r="Z416" s="13">
        <f>X416/MAX($X$13:X416)-1</f>
        <v>-2.8810765946311045E-3</v>
      </c>
      <c r="AB416" s="11">
        <v>43117.385416666664</v>
      </c>
      <c r="AC416" s="23">
        <f t="shared" si="110"/>
        <v>1.7442897637346855E-2</v>
      </c>
      <c r="AD416" s="6">
        <f t="shared" si="111"/>
        <v>61275.908047133562</v>
      </c>
      <c r="AE416" s="23">
        <f t="shared" si="112"/>
        <v>4.4977272969435322E-3</v>
      </c>
      <c r="AF416" s="6">
        <f t="shared" si="113"/>
        <v>0</v>
      </c>
      <c r="AG416" s="23">
        <f t="shared" si="114"/>
        <v>1.4073026981447079E-3</v>
      </c>
      <c r="AH416" s="6">
        <f t="shared" si="115"/>
        <v>0</v>
      </c>
      <c r="AI416" s="24">
        <f t="shared" si="106"/>
        <v>61275.908047133562</v>
      </c>
      <c r="AJ416" s="13">
        <f>AI416/MAX(AI$13:$AI416)-1</f>
        <v>-2.6192272426673102E-2</v>
      </c>
      <c r="AK416" s="13">
        <f t="shared" si="116"/>
        <v>1.7442897637346855E-2</v>
      </c>
    </row>
    <row r="417" spans="1:37" x14ac:dyDescent="0.3">
      <c r="A417" s="22">
        <f t="shared" si="117"/>
        <v>40949</v>
      </c>
      <c r="B417" s="6">
        <v>1068724.5922104386</v>
      </c>
      <c r="C417" s="23">
        <f t="shared" si="102"/>
        <v>-6.7785144575035483E-3</v>
      </c>
      <c r="D417" s="23">
        <f>B417/MAX($B$13:B417)-1</f>
        <v>-3.9793428291100663E-2</v>
      </c>
      <c r="F417" s="11">
        <v>43112</v>
      </c>
      <c r="G417" s="6">
        <f t="shared" si="103"/>
        <v>2527255.6619852846</v>
      </c>
      <c r="H417" s="23">
        <f t="shared" si="104"/>
        <v>1.0654323903198648E-3</v>
      </c>
      <c r="I417" s="23">
        <f>G417/MAX($G$13:G417)-1</f>
        <v>-4.9172685677472017E-2</v>
      </c>
      <c r="L417" s="22">
        <f t="shared" si="118"/>
        <v>40949</v>
      </c>
      <c r="M417" s="10">
        <v>14714334.29976901</v>
      </c>
      <c r="N417" s="23">
        <f t="shared" si="107"/>
        <v>-4.3966087003868282E-3</v>
      </c>
      <c r="O417" s="23">
        <f>M417/MAX(M$13:$M417)-1</f>
        <v>-4.9860409734217348E-2</v>
      </c>
      <c r="Q417" s="11">
        <v>43112</v>
      </c>
      <c r="R417" s="6">
        <f t="shared" si="105"/>
        <v>75208274.204960749</v>
      </c>
      <c r="S417" s="23">
        <f t="shared" si="108"/>
        <v>-1.1204878652852912E-2</v>
      </c>
      <c r="T417" s="23">
        <f>R417/MAX($R$13:R417)-1</f>
        <v>-5.6138514446603116E-2</v>
      </c>
      <c r="W417" s="11">
        <v>43118.385416666664</v>
      </c>
      <c r="X417">
        <v>116.54324655850911</v>
      </c>
      <c r="Y417" s="13">
        <f t="shared" si="109"/>
        <v>1.1961084282339218E-3</v>
      </c>
      <c r="Z417" s="13">
        <f>X417/MAX($X$13:X417)-1</f>
        <v>-1.6884142463944318E-3</v>
      </c>
      <c r="AB417" s="11">
        <v>43118.385416666664</v>
      </c>
      <c r="AC417" s="23">
        <f t="shared" si="110"/>
        <v>6.121989948678408E-3</v>
      </c>
      <c r="AD417" s="6">
        <f t="shared" si="111"/>
        <v>61651.038540294256</v>
      </c>
      <c r="AE417" s="23">
        <f t="shared" si="112"/>
        <v>-1.026531338282044E-2</v>
      </c>
      <c r="AF417" s="6">
        <f t="shared" si="113"/>
        <v>0</v>
      </c>
      <c r="AG417" s="23">
        <f t="shared" si="114"/>
        <v>1.1961084282339218E-3</v>
      </c>
      <c r="AH417" s="6">
        <f t="shared" si="115"/>
        <v>0</v>
      </c>
      <c r="AI417" s="24">
        <f t="shared" si="106"/>
        <v>61651.038540294256</v>
      </c>
      <c r="AJ417" s="13">
        <f>AI417/MAX(AI$13:$AI417)-1</f>
        <v>-2.0230631306523805E-2</v>
      </c>
      <c r="AK417" s="13">
        <f t="shared" si="116"/>
        <v>6.121989948678408E-3</v>
      </c>
    </row>
    <row r="418" spans="1:37" x14ac:dyDescent="0.3">
      <c r="A418" s="22">
        <f t="shared" si="117"/>
        <v>40950</v>
      </c>
      <c r="B418" s="6">
        <v>1068724.5922104386</v>
      </c>
      <c r="C418" s="23">
        <f t="shared" si="102"/>
        <v>0</v>
      </c>
      <c r="D418" s="23">
        <f>B418/MAX($B$13:B418)-1</f>
        <v>-3.9793428291100663E-2</v>
      </c>
      <c r="F418" s="11">
        <v>43115</v>
      </c>
      <c r="G418" s="6">
        <f t="shared" si="103"/>
        <v>2564601.9855250078</v>
      </c>
      <c r="H418" s="23">
        <f t="shared" si="104"/>
        <v>1.4777422047750344E-2</v>
      </c>
      <c r="I418" s="23">
        <f>G418/MAX($G$13:G418)-1</f>
        <v>-3.5121909159199105E-2</v>
      </c>
      <c r="L418" s="22">
        <f t="shared" si="118"/>
        <v>40950</v>
      </c>
      <c r="M418" s="10">
        <v>14714334.29976901</v>
      </c>
      <c r="N418" s="23">
        <f t="shared" si="107"/>
        <v>0</v>
      </c>
      <c r="O418" s="23">
        <f>M418/MAX(M$13:$M418)-1</f>
        <v>-4.9860409734217348E-2</v>
      </c>
      <c r="Q418" s="11">
        <v>43115</v>
      </c>
      <c r="R418" s="6">
        <f t="shared" si="105"/>
        <v>74942805.619977981</v>
      </c>
      <c r="S418" s="23">
        <f t="shared" si="108"/>
        <v>-3.5297789743093944E-3</v>
      </c>
      <c r="T418" s="23">
        <f>R418/MAX($R$13:R418)-1</f>
        <v>-5.947013687296987E-2</v>
      </c>
      <c r="W418" s="11">
        <v>43119.385416666664</v>
      </c>
      <c r="X418">
        <v>116.47645560945502</v>
      </c>
      <c r="Y418" s="13">
        <f t="shared" si="109"/>
        <v>-5.7310012400046961E-4</v>
      </c>
      <c r="Z418" s="13">
        <f>X418/MAX($X$13:X418)-1</f>
        <v>-2.2605467399808843E-3</v>
      </c>
      <c r="AB418" s="11">
        <v>43119.385416666664</v>
      </c>
      <c r="AC418" s="23">
        <f t="shared" si="110"/>
        <v>2.6299385828383981E-2</v>
      </c>
      <c r="AD418" s="6">
        <f t="shared" si="111"/>
        <v>63272.422989586026</v>
      </c>
      <c r="AE418" s="23">
        <f t="shared" si="112"/>
        <v>3.1875223194191005E-3</v>
      </c>
      <c r="AF418" s="6">
        <f t="shared" si="113"/>
        <v>0</v>
      </c>
      <c r="AG418" s="23">
        <f t="shared" si="114"/>
        <v>-5.7310012400046961E-4</v>
      </c>
      <c r="AH418" s="6">
        <f t="shared" si="115"/>
        <v>0</v>
      </c>
      <c r="AI418" s="24">
        <f t="shared" si="106"/>
        <v>63272.422989586026</v>
      </c>
      <c r="AJ418" s="13">
        <f>AI418/MAX(AI$13:$AI418)-1</f>
        <v>0</v>
      </c>
      <c r="AK418" s="13">
        <f t="shared" si="116"/>
        <v>2.6299385828383981E-2</v>
      </c>
    </row>
    <row r="419" spans="1:37" x14ac:dyDescent="0.3">
      <c r="A419" s="22">
        <f t="shared" si="117"/>
        <v>40951</v>
      </c>
      <c r="B419" s="6">
        <v>1068724.5922104386</v>
      </c>
      <c r="C419" s="23">
        <f t="shared" si="102"/>
        <v>0</v>
      </c>
      <c r="D419" s="23">
        <f>B419/MAX($B$13:B419)-1</f>
        <v>-3.9793428291100663E-2</v>
      </c>
      <c r="F419" s="11">
        <v>43116</v>
      </c>
      <c r="G419" s="6">
        <f t="shared" si="103"/>
        <v>2543962.4758799188</v>
      </c>
      <c r="H419" s="23">
        <f t="shared" si="104"/>
        <v>-8.0478412484984441E-3</v>
      </c>
      <c r="I419" s="23">
        <f>G419/MAX($G$13:G419)-1</f>
        <v>-4.288709485844E-2</v>
      </c>
      <c r="L419" s="22">
        <f t="shared" si="118"/>
        <v>40951</v>
      </c>
      <c r="M419" s="10">
        <v>14714334.29976901</v>
      </c>
      <c r="N419" s="23">
        <f t="shared" si="107"/>
        <v>0</v>
      </c>
      <c r="O419" s="23">
        <f>M419/MAX(M$13:$M419)-1</f>
        <v>-4.9860409734217348E-2</v>
      </c>
      <c r="Q419" s="11">
        <v>43116</v>
      </c>
      <c r="R419" s="6">
        <f t="shared" si="105"/>
        <v>75298016.411110252</v>
      </c>
      <c r="S419" s="23">
        <f t="shared" si="108"/>
        <v>4.7397583823254319E-3</v>
      </c>
      <c r="T419" s="23">
        <f>R419/MAX($R$13:R419)-1</f>
        <v>-5.5012252570386222E-2</v>
      </c>
      <c r="W419" s="11">
        <v>43122.385416666664</v>
      </c>
      <c r="X419">
        <v>116.55243568364189</v>
      </c>
      <c r="Y419" s="13">
        <f t="shared" si="109"/>
        <v>6.5232131068304611E-4</v>
      </c>
      <c r="Z419" s="13">
        <f>X419/MAX($X$13:X419)-1</f>
        <v>-1.6097000321101396E-3</v>
      </c>
      <c r="AB419" s="11">
        <v>43122.385416666664</v>
      </c>
      <c r="AC419" s="23">
        <f t="shared" si="110"/>
        <v>2.9254633351787351E-3</v>
      </c>
      <c r="AD419" s="6">
        <f t="shared" si="111"/>
        <v>63457.524143169983</v>
      </c>
      <c r="AE419" s="23">
        <f t="shared" si="112"/>
        <v>6.1373919449221326E-3</v>
      </c>
      <c r="AF419" s="6">
        <f t="shared" si="113"/>
        <v>0</v>
      </c>
      <c r="AG419" s="23">
        <f t="shared" si="114"/>
        <v>6.5232131068304611E-4</v>
      </c>
      <c r="AH419" s="6">
        <f t="shared" si="115"/>
        <v>0</v>
      </c>
      <c r="AI419" s="24">
        <f t="shared" si="106"/>
        <v>63457.524143169983</v>
      </c>
      <c r="AJ419" s="13">
        <f>AI419/MAX(AI$13:$AI419)-1</f>
        <v>0</v>
      </c>
      <c r="AK419" s="13">
        <f t="shared" si="116"/>
        <v>2.9254633351787351E-3</v>
      </c>
    </row>
    <row r="420" spans="1:37" x14ac:dyDescent="0.3">
      <c r="A420" s="22">
        <f t="shared" si="117"/>
        <v>40952</v>
      </c>
      <c r="B420" s="6">
        <v>1085421.1411037606</v>
      </c>
      <c r="C420" s="23">
        <f t="shared" si="102"/>
        <v>1.5622873296841311E-2</v>
      </c>
      <c r="D420" s="23">
        <f>B420/MAX($B$13:B420)-1</f>
        <v>-2.4792242682498244E-2</v>
      </c>
      <c r="F420" s="11">
        <v>43117</v>
      </c>
      <c r="G420" s="6">
        <f t="shared" si="103"/>
        <v>2588336.5529399435</v>
      </c>
      <c r="H420" s="23">
        <f t="shared" si="104"/>
        <v>1.7442897637346855E-2</v>
      </c>
      <c r="I420" s="23">
        <f>G420/MAX($G$13:G420)-1</f>
        <v>-2.6192272426672214E-2</v>
      </c>
      <c r="L420" s="22">
        <f t="shared" si="118"/>
        <v>40952</v>
      </c>
      <c r="M420" s="10">
        <v>14712189.461228123</v>
      </c>
      <c r="N420" s="23">
        <f t="shared" si="107"/>
        <v>-1.4576524477372121E-4</v>
      </c>
      <c r="O420" s="23">
        <f>M420/MAX(M$13:$M420)-1</f>
        <v>-4.9998907064161546E-2</v>
      </c>
      <c r="Q420" s="11">
        <v>43117</v>
      </c>
      <c r="R420" s="6">
        <f t="shared" si="105"/>
        <v>75636686.35492821</v>
      </c>
      <c r="S420" s="23">
        <f t="shared" si="108"/>
        <v>4.4977272969435322E-3</v>
      </c>
      <c r="T420" s="23">
        <f>R420/MAX($R$13:R420)-1</f>
        <v>-5.0761955383494817E-2</v>
      </c>
      <c r="W420" s="11">
        <v>43123.385416666664</v>
      </c>
      <c r="X420">
        <v>116.98417634036379</v>
      </c>
      <c r="Y420" s="13">
        <f t="shared" si="109"/>
        <v>3.7042611266724368E-3</v>
      </c>
      <c r="Z420" s="13">
        <f>X420/MAX($X$13:X420)-1</f>
        <v>0</v>
      </c>
      <c r="AB420" s="11">
        <v>43123.385416666664</v>
      </c>
      <c r="AC420" s="23">
        <f t="shared" si="110"/>
        <v>1.8796396899937395E-2</v>
      </c>
      <c r="AD420" s="6">
        <f t="shared" si="111"/>
        <v>64650.296953252364</v>
      </c>
      <c r="AE420" s="23">
        <f t="shared" si="112"/>
        <v>7.4987891743014679E-3</v>
      </c>
      <c r="AF420" s="6">
        <f t="shared" si="113"/>
        <v>0</v>
      </c>
      <c r="AG420" s="23">
        <f t="shared" si="114"/>
        <v>3.7042611266724368E-3</v>
      </c>
      <c r="AH420" s="6">
        <f t="shared" si="115"/>
        <v>0</v>
      </c>
      <c r="AI420" s="24">
        <f t="shared" si="106"/>
        <v>64650.296953252364</v>
      </c>
      <c r="AJ420" s="13">
        <f>AI420/MAX(AI$13:$AI420)-1</f>
        <v>0</v>
      </c>
      <c r="AK420" s="13">
        <f t="shared" si="116"/>
        <v>1.8796396899937395E-2</v>
      </c>
    </row>
    <row r="421" spans="1:37" x14ac:dyDescent="0.3">
      <c r="A421" s="22">
        <f t="shared" si="117"/>
        <v>40953</v>
      </c>
      <c r="B421" s="6">
        <v>1090327.7082649576</v>
      </c>
      <c r="C421" s="23">
        <f t="shared" si="102"/>
        <v>4.5204271184617895E-3</v>
      </c>
      <c r="D421" s="23">
        <f>B421/MAX($B$13:B421)-1</f>
        <v>-2.0383887090186015E-2</v>
      </c>
      <c r="F421" s="11">
        <v>43118</v>
      </c>
      <c r="G421" s="6">
        <f t="shared" si="103"/>
        <v>2604182.3233008385</v>
      </c>
      <c r="H421" s="23">
        <f t="shared" si="104"/>
        <v>6.121989948678408E-3</v>
      </c>
      <c r="I421" s="23">
        <f>G421/MAX($G$13:G421)-1</f>
        <v>-2.0230631306523028E-2</v>
      </c>
      <c r="L421" s="22">
        <f t="shared" si="118"/>
        <v>40953</v>
      </c>
      <c r="M421" s="10">
        <v>14784438.956064587</v>
      </c>
      <c r="N421" s="23">
        <f t="shared" si="107"/>
        <v>4.9108594629554414E-3</v>
      </c>
      <c r="O421" s="23">
        <f>M421/MAX(M$13:$M421)-1</f>
        <v>-4.5333585207099736E-2</v>
      </c>
      <c r="Q421" s="11">
        <v>43118</v>
      </c>
      <c r="R421" s="6">
        <f t="shared" si="105"/>
        <v>74860252.066256776</v>
      </c>
      <c r="S421" s="23">
        <f t="shared" si="108"/>
        <v>-1.026531338282044E-2</v>
      </c>
      <c r="T421" s="23">
        <f>R421/MAX($R$13:R421)-1</f>
        <v>-6.0506181386378866E-2</v>
      </c>
      <c r="W421" s="11">
        <v>43124.385416666664</v>
      </c>
      <c r="X421">
        <v>116.73846090549222</v>
      </c>
      <c r="Y421" s="13">
        <f t="shared" si="109"/>
        <v>-2.1004159926438781E-3</v>
      </c>
      <c r="Z421" s="13">
        <f>X421/MAX($X$13:X421)-1</f>
        <v>-2.1004159926438781E-3</v>
      </c>
      <c r="AB421" s="11">
        <v>43124.385416666664</v>
      </c>
      <c r="AC421" s="23">
        <f t="shared" si="110"/>
        <v>-1.2727853420045898E-3</v>
      </c>
      <c r="AD421" s="6">
        <f t="shared" si="111"/>
        <v>64568.011002934021</v>
      </c>
      <c r="AE421" s="23">
        <f t="shared" si="112"/>
        <v>2.6435574619676494E-4</v>
      </c>
      <c r="AF421" s="6">
        <f t="shared" si="113"/>
        <v>0</v>
      </c>
      <c r="AG421" s="23">
        <f t="shared" si="114"/>
        <v>-2.1004159926438781E-3</v>
      </c>
      <c r="AH421" s="6">
        <f t="shared" si="115"/>
        <v>0</v>
      </c>
      <c r="AI421" s="24">
        <f t="shared" si="106"/>
        <v>64568.011002934021</v>
      </c>
      <c r="AJ421" s="13">
        <f>AI421/MAX(AI$13:$AI421)-1</f>
        <v>-1.2727853420045898E-3</v>
      </c>
      <c r="AK421" s="13">
        <f t="shared" si="116"/>
        <v>-1.2727853420045898E-3</v>
      </c>
    </row>
    <row r="422" spans="1:37" x14ac:dyDescent="0.3">
      <c r="A422" s="22">
        <f t="shared" si="117"/>
        <v>40954</v>
      </c>
      <c r="B422" s="6">
        <v>1100819.9495542904</v>
      </c>
      <c r="C422" s="23">
        <f t="shared" si="102"/>
        <v>9.6230162819845866E-3</v>
      </c>
      <c r="D422" s="23">
        <f>B422/MAX($B$13:B422)-1</f>
        <v>-1.0957025285560307E-2</v>
      </c>
      <c r="F422" s="11">
        <v>43119</v>
      </c>
      <c r="G422" s="6">
        <f t="shared" si="103"/>
        <v>2672670.7189887846</v>
      </c>
      <c r="H422" s="23">
        <f t="shared" si="104"/>
        <v>2.6299385828383981E-2</v>
      </c>
      <c r="I422" s="23">
        <f>G422/MAX($G$13:G422)-1</f>
        <v>0</v>
      </c>
      <c r="L422" s="22">
        <f t="shared" si="118"/>
        <v>40954</v>
      </c>
      <c r="M422" s="10">
        <v>15004641.683356347</v>
      </c>
      <c r="N422" s="23">
        <f t="shared" si="107"/>
        <v>1.4894222766663079E-2</v>
      </c>
      <c r="O422" s="23">
        <f>M422/MAX(M$13:$M422)-1</f>
        <v>-3.1114570957322507E-2</v>
      </c>
      <c r="Q422" s="11">
        <v>43119</v>
      </c>
      <c r="R422" s="6">
        <f t="shared" si="105"/>
        <v>75098870.790555313</v>
      </c>
      <c r="S422" s="23">
        <f t="shared" si="108"/>
        <v>3.1875223194191005E-3</v>
      </c>
      <c r="T422" s="23">
        <f>R422/MAX($R$13:R422)-1</f>
        <v>-5.7511523870591663E-2</v>
      </c>
      <c r="W422" s="11">
        <v>43125.385416666664</v>
      </c>
      <c r="X422">
        <v>116.78909082411276</v>
      </c>
      <c r="Y422" s="13">
        <f t="shared" si="109"/>
        <v>4.3370383871632612E-4</v>
      </c>
      <c r="Z422" s="13">
        <f>X422/MAX($X$13:X422)-1</f>
        <v>-1.6676231124065355E-3</v>
      </c>
      <c r="AB422" s="11">
        <v>43125.385416666664</v>
      </c>
      <c r="AC422" s="23">
        <f t="shared" si="110"/>
        <v>1.4508979412364287E-3</v>
      </c>
      <c r="AD422" s="6">
        <f t="shared" si="111"/>
        <v>64661.692597167908</v>
      </c>
      <c r="AE422" s="23">
        <f t="shared" si="112"/>
        <v>1.2061628756653509E-2</v>
      </c>
      <c r="AF422" s="6">
        <f t="shared" si="113"/>
        <v>0</v>
      </c>
      <c r="AG422" s="23">
        <f t="shared" si="114"/>
        <v>4.3370383871632612E-4</v>
      </c>
      <c r="AH422" s="6">
        <f t="shared" si="115"/>
        <v>0</v>
      </c>
      <c r="AI422" s="24">
        <f t="shared" si="106"/>
        <v>64661.692597167908</v>
      </c>
      <c r="AJ422" s="13">
        <f>AI422/MAX(AI$13:$AI422)-1</f>
        <v>0</v>
      </c>
      <c r="AK422" s="13">
        <f t="shared" si="116"/>
        <v>1.4508979412364287E-3</v>
      </c>
    </row>
    <row r="423" spans="1:37" x14ac:dyDescent="0.3">
      <c r="A423" s="22">
        <f t="shared" si="117"/>
        <v>40955</v>
      </c>
      <c r="B423" s="6">
        <v>1079104.9072172653</v>
      </c>
      <c r="C423" s="23">
        <f t="shared" si="102"/>
        <v>-1.9726243465897575E-2</v>
      </c>
      <c r="D423" s="23">
        <f>B423/MAX($B$13:B423)-1</f>
        <v>-3.0467127803012972E-2</v>
      </c>
      <c r="F423" s="11">
        <v>43122</v>
      </c>
      <c r="G423" s="6">
        <f t="shared" si="103"/>
        <v>2680489.5191841922</v>
      </c>
      <c r="H423" s="23">
        <f t="shared" si="104"/>
        <v>2.9254633351787351E-3</v>
      </c>
      <c r="I423" s="23">
        <f>G423/MAX($G$13:G423)-1</f>
        <v>0</v>
      </c>
      <c r="L423" s="22">
        <f t="shared" si="118"/>
        <v>40955</v>
      </c>
      <c r="M423" s="10">
        <v>14978895.260607712</v>
      </c>
      <c r="N423" s="23">
        <f t="shared" si="107"/>
        <v>-1.7158972064753586E-3</v>
      </c>
      <c r="O423" s="23">
        <f>M423/MAX(M$13:$M423)-1</f>
        <v>-3.2777078758411515E-2</v>
      </c>
      <c r="Q423" s="11">
        <v>43122</v>
      </c>
      <c r="R423" s="6">
        <f t="shared" si="105"/>
        <v>75559781.995218024</v>
      </c>
      <c r="S423" s="23">
        <f t="shared" si="108"/>
        <v>6.1373919449221326E-3</v>
      </c>
      <c r="T423" s="23">
        <f>R423/MAX($R$13:R423)-1</f>
        <v>-5.1727102689013038E-2</v>
      </c>
      <c r="W423" s="11">
        <v>43129.385416666664</v>
      </c>
      <c r="X423">
        <v>117.04616153219942</v>
      </c>
      <c r="Y423" s="13">
        <f t="shared" si="109"/>
        <v>2.2011534319914539E-3</v>
      </c>
      <c r="Z423" s="13">
        <f>X423/MAX($X$13:X423)-1</f>
        <v>0</v>
      </c>
      <c r="AB423" s="11">
        <v>43129.385416666664</v>
      </c>
      <c r="AC423" s="23">
        <f t="shared" si="110"/>
        <v>0</v>
      </c>
      <c r="AD423" s="6">
        <f t="shared" si="111"/>
        <v>64661.692597167908</v>
      </c>
      <c r="AE423" s="23">
        <f t="shared" si="112"/>
        <v>1.9005784866212405E-2</v>
      </c>
      <c r="AF423" s="6">
        <f t="shared" si="113"/>
        <v>0</v>
      </c>
      <c r="AG423" s="23">
        <f t="shared" si="114"/>
        <v>2.2011534319914539E-3</v>
      </c>
      <c r="AH423" s="6">
        <f t="shared" si="115"/>
        <v>0</v>
      </c>
      <c r="AI423" s="24">
        <f t="shared" si="106"/>
        <v>64661.692597167908</v>
      </c>
      <c r="AJ423" s="13">
        <f>AI423/MAX(AI$13:$AI423)-1</f>
        <v>0</v>
      </c>
      <c r="AK423" s="13">
        <f t="shared" si="116"/>
        <v>0</v>
      </c>
    </row>
    <row r="424" spans="1:37" x14ac:dyDescent="0.3">
      <c r="A424" s="22">
        <f t="shared" si="117"/>
        <v>40956</v>
      </c>
      <c r="B424" s="6">
        <v>1091439.4384947633</v>
      </c>
      <c r="C424" s="23">
        <f t="shared" si="102"/>
        <v>1.143033563743634E-2</v>
      </c>
      <c r="D424" s="23">
        <f>B424/MAX($B$13:B424)-1</f>
        <v>-1.9385041662273728E-2</v>
      </c>
      <c r="F424" s="11">
        <v>43123</v>
      </c>
      <c r="G424" s="6">
        <f t="shared" si="103"/>
        <v>2730873.0640729005</v>
      </c>
      <c r="H424" s="23">
        <f t="shared" si="104"/>
        <v>1.8796396899937395E-2</v>
      </c>
      <c r="I424" s="23">
        <f>G424/MAX($G$13:G424)-1</f>
        <v>0</v>
      </c>
      <c r="L424" s="22">
        <f t="shared" si="118"/>
        <v>40956</v>
      </c>
      <c r="M424" s="10">
        <v>14953858.993081646</v>
      </c>
      <c r="N424" s="23">
        <f t="shared" si="107"/>
        <v>-1.6714361834084812E-3</v>
      </c>
      <c r="O424" s="23">
        <f>M424/MAX(M$13:$M424)-1</f>
        <v>-3.4393730146396795E-2</v>
      </c>
      <c r="Q424" s="11">
        <v>43123</v>
      </c>
      <c r="R424" s="6">
        <f t="shared" si="105"/>
        <v>76126388.870456338</v>
      </c>
      <c r="S424" s="23">
        <f t="shared" si="108"/>
        <v>7.4987891743014679E-3</v>
      </c>
      <c r="T424" s="23">
        <f>R424/MAX($R$13:R424)-1</f>
        <v>-4.4616204152373995E-2</v>
      </c>
      <c r="W424" s="11">
        <v>43130.385416666664</v>
      </c>
      <c r="X424">
        <v>117.38450245645757</v>
      </c>
      <c r="Y424" s="13">
        <f t="shared" si="109"/>
        <v>2.8906622808393401E-3</v>
      </c>
      <c r="Z424" s="13">
        <f>X424/MAX($X$13:X424)-1</f>
        <v>0</v>
      </c>
      <c r="AB424" s="11">
        <v>43130.385416666664</v>
      </c>
      <c r="AC424" s="23">
        <f t="shared" si="110"/>
        <v>1.5758941174577323E-3</v>
      </c>
      <c r="AD424" s="6">
        <f t="shared" si="111"/>
        <v>64763.592578156648</v>
      </c>
      <c r="AE424" s="23">
        <f t="shared" si="112"/>
        <v>8.4281785729509728E-3</v>
      </c>
      <c r="AF424" s="6">
        <f t="shared" si="113"/>
        <v>0</v>
      </c>
      <c r="AG424" s="23">
        <f t="shared" si="114"/>
        <v>2.8906622808393401E-3</v>
      </c>
      <c r="AH424" s="6">
        <f t="shared" si="115"/>
        <v>0</v>
      </c>
      <c r="AI424" s="24">
        <f t="shared" si="106"/>
        <v>64763.592578156648</v>
      </c>
      <c r="AJ424" s="13">
        <f>AI424/MAX(AI$13:$AI424)-1</f>
        <v>0</v>
      </c>
      <c r="AK424" s="13">
        <f t="shared" si="116"/>
        <v>1.5758941174577323E-3</v>
      </c>
    </row>
    <row r="425" spans="1:37" x14ac:dyDescent="0.3">
      <c r="A425" s="22">
        <f t="shared" si="117"/>
        <v>40957</v>
      </c>
      <c r="B425" s="6">
        <v>1091439.4384947633</v>
      </c>
      <c r="C425" s="23">
        <f t="shared" si="102"/>
        <v>0</v>
      </c>
      <c r="D425" s="23">
        <f>B425/MAX($B$13:B425)-1</f>
        <v>-1.9385041662273728E-2</v>
      </c>
      <c r="F425" s="11">
        <v>43124</v>
      </c>
      <c r="G425" s="6">
        <f t="shared" si="103"/>
        <v>2727397.2488660733</v>
      </c>
      <c r="H425" s="23">
        <f t="shared" si="104"/>
        <v>-1.2727853420045898E-3</v>
      </c>
      <c r="I425" s="23">
        <f>G425/MAX($G$13:G425)-1</f>
        <v>-1.2727853420045898E-3</v>
      </c>
      <c r="L425" s="22">
        <f t="shared" si="118"/>
        <v>40957</v>
      </c>
      <c r="M425" s="10">
        <v>14953858.993081646</v>
      </c>
      <c r="N425" s="23">
        <f t="shared" si="107"/>
        <v>0</v>
      </c>
      <c r="O425" s="23">
        <f>M425/MAX(M$13:$M425)-1</f>
        <v>-3.4393730146396795E-2</v>
      </c>
      <c r="Q425" s="11">
        <v>43124</v>
      </c>
      <c r="R425" s="6">
        <f t="shared" si="105"/>
        <v>76146513.318791449</v>
      </c>
      <c r="S425" s="23">
        <f t="shared" si="108"/>
        <v>2.6435574619676494E-4</v>
      </c>
      <c r="T425" s="23">
        <f>R425/MAX($R$13:R425)-1</f>
        <v>-4.4363642956118388E-2</v>
      </c>
      <c r="W425" s="11">
        <v>43131.385416666664</v>
      </c>
      <c r="X425">
        <v>117.18082196270221</v>
      </c>
      <c r="Y425" s="13">
        <f t="shared" si="109"/>
        <v>-1.7351565964247584E-3</v>
      </c>
      <c r="Z425" s="13">
        <f>X425/MAX($X$13:X425)-1</f>
        <v>-1.7351565964247584E-3</v>
      </c>
      <c r="AB425" s="11">
        <v>43131.385416666664</v>
      </c>
      <c r="AC425" s="23">
        <f t="shared" si="110"/>
        <v>-2.385095455498365E-3</v>
      </c>
      <c r="AD425" s="6">
        <f t="shared" si="111"/>
        <v>64609.125227816738</v>
      </c>
      <c r="AE425" s="23">
        <f t="shared" si="112"/>
        <v>-1.5437860259766012E-3</v>
      </c>
      <c r="AF425" s="6">
        <f t="shared" si="113"/>
        <v>0</v>
      </c>
      <c r="AG425" s="23">
        <f t="shared" si="114"/>
        <v>-1.7351565964247584E-3</v>
      </c>
      <c r="AH425" s="6">
        <f t="shared" si="115"/>
        <v>0</v>
      </c>
      <c r="AI425" s="24">
        <f t="shared" si="106"/>
        <v>64609.125227816738</v>
      </c>
      <c r="AJ425" s="13">
        <f>AI425/MAX(AI$13:$AI425)-1</f>
        <v>-2.385095455498365E-3</v>
      </c>
      <c r="AK425" s="13">
        <f t="shared" si="116"/>
        <v>-2.385095455498365E-3</v>
      </c>
    </row>
    <row r="426" spans="1:37" x14ac:dyDescent="0.3">
      <c r="A426" s="22">
        <f t="shared" si="117"/>
        <v>40958</v>
      </c>
      <c r="B426" s="6">
        <v>1091439.4384947633</v>
      </c>
      <c r="C426" s="23">
        <f t="shared" si="102"/>
        <v>0</v>
      </c>
      <c r="D426" s="23">
        <f>B426/MAX($B$13:B426)-1</f>
        <v>-1.9385041662273728E-2</v>
      </c>
      <c r="F426" s="11">
        <v>43125</v>
      </c>
      <c r="G426" s="6">
        <f t="shared" si="103"/>
        <v>2731354.4239193872</v>
      </c>
      <c r="H426" s="23">
        <f t="shared" si="104"/>
        <v>1.4508979412364287E-3</v>
      </c>
      <c r="I426" s="23">
        <f>G426/MAX($G$13:G426)-1</f>
        <v>0</v>
      </c>
      <c r="L426" s="22">
        <f t="shared" si="118"/>
        <v>40958</v>
      </c>
      <c r="M426" s="10">
        <v>14953858.993081646</v>
      </c>
      <c r="N426" s="23">
        <f t="shared" si="107"/>
        <v>0</v>
      </c>
      <c r="O426" s="23">
        <f>M426/MAX(M$13:$M426)-1</f>
        <v>-3.4393730146396795E-2</v>
      </c>
      <c r="Q426" s="11">
        <v>43125</v>
      </c>
      <c r="R426" s="6">
        <f t="shared" si="105"/>
        <v>77064964.293556288</v>
      </c>
      <c r="S426" s="23">
        <f t="shared" si="108"/>
        <v>1.2061628756653509E-2</v>
      </c>
      <c r="T426" s="23">
        <f>R426/MAX($R$13:R426)-1</f>
        <v>-3.2837111991094292E-2</v>
      </c>
      <c r="W426" s="11">
        <v>43132.385416666664</v>
      </c>
      <c r="X426">
        <v>116.12810435323946</v>
      </c>
      <c r="Y426" s="13">
        <f t="shared" si="109"/>
        <v>-8.9837022119354515E-3</v>
      </c>
      <c r="Z426" s="13">
        <f>X426/MAX($X$13:X426)-1</f>
        <v>-1.0703270678206867E-2</v>
      </c>
      <c r="AB426" s="11">
        <v>43132.385416666664</v>
      </c>
      <c r="AC426" s="23">
        <f t="shared" si="110"/>
        <v>3.9466006785398022E-3</v>
      </c>
      <c r="AD426" s="6">
        <f t="shared" si="111"/>
        <v>64864.111645280704</v>
      </c>
      <c r="AE426" s="23">
        <f t="shared" si="112"/>
        <v>2.7383160931122585E-3</v>
      </c>
      <c r="AF426" s="6">
        <f t="shared" si="113"/>
        <v>0</v>
      </c>
      <c r="AG426" s="23">
        <f t="shared" si="114"/>
        <v>-8.9837022119354515E-3</v>
      </c>
      <c r="AH426" s="6">
        <f t="shared" si="115"/>
        <v>0</v>
      </c>
      <c r="AI426" s="24">
        <f t="shared" si="106"/>
        <v>64864.111645280704</v>
      </c>
      <c r="AJ426" s="13">
        <f>AI426/MAX(AI$13:$AI426)-1</f>
        <v>0</v>
      </c>
      <c r="AK426" s="13">
        <f t="shared" si="116"/>
        <v>3.9466006785398022E-3</v>
      </c>
    </row>
    <row r="427" spans="1:37" x14ac:dyDescent="0.3">
      <c r="A427" s="22">
        <f t="shared" si="117"/>
        <v>40959</v>
      </c>
      <c r="B427" s="6">
        <v>1091439.4384947633</v>
      </c>
      <c r="C427" s="23">
        <f t="shared" si="102"/>
        <v>0</v>
      </c>
      <c r="D427" s="23">
        <f>B427/MAX($B$13:B427)-1</f>
        <v>-1.9385041662273728E-2</v>
      </c>
      <c r="F427" s="11">
        <v>43129</v>
      </c>
      <c r="G427" s="6">
        <f t="shared" si="103"/>
        <v>2731354.4239193872</v>
      </c>
      <c r="H427" s="23">
        <f t="shared" si="104"/>
        <v>0</v>
      </c>
      <c r="I427" s="23">
        <f>G427/MAX($G$13:G427)-1</f>
        <v>0</v>
      </c>
      <c r="L427" s="22">
        <f t="shared" si="118"/>
        <v>40959</v>
      </c>
      <c r="M427" s="10">
        <v>14953858.993081646</v>
      </c>
      <c r="N427" s="23">
        <f t="shared" si="107"/>
        <v>0</v>
      </c>
      <c r="O427" s="23">
        <f>M427/MAX(M$13:$M427)-1</f>
        <v>-3.4393730146396795E-2</v>
      </c>
      <c r="Q427" s="11">
        <v>43129</v>
      </c>
      <c r="R427" s="6">
        <f t="shared" si="105"/>
        <v>78529644.425641954</v>
      </c>
      <c r="S427" s="23">
        <f t="shared" si="108"/>
        <v>1.9005784866212405E-2</v>
      </c>
      <c r="T427" s="23">
        <f>R427/MAX($R$13:R427)-1</f>
        <v>-1.445542221101237E-2</v>
      </c>
      <c r="W427" s="11">
        <v>43133.385416666664</v>
      </c>
      <c r="X427">
        <v>116.76181371896133</v>
      </c>
      <c r="Y427" s="13">
        <f t="shared" si="109"/>
        <v>5.4569853632868703E-3</v>
      </c>
      <c r="Z427" s="13">
        <f>X427/MAX($X$13:X427)-1</f>
        <v>-5.3046929063503834E-3</v>
      </c>
      <c r="AB427" s="11">
        <v>43133.385416666664</v>
      </c>
      <c r="AC427" s="23">
        <f t="shared" si="110"/>
        <v>9.0213723015368785E-3</v>
      </c>
      <c r="AD427" s="6">
        <f t="shared" si="111"/>
        <v>65449.274945441233</v>
      </c>
      <c r="AE427" s="23">
        <f t="shared" si="112"/>
        <v>7.0389808366244644E-3</v>
      </c>
      <c r="AF427" s="6">
        <f t="shared" si="113"/>
        <v>0</v>
      </c>
      <c r="AG427" s="23">
        <f t="shared" si="114"/>
        <v>5.4569853632868703E-3</v>
      </c>
      <c r="AH427" s="6">
        <f t="shared" si="115"/>
        <v>0</v>
      </c>
      <c r="AI427" s="24">
        <f t="shared" si="106"/>
        <v>65449.274945441233</v>
      </c>
      <c r="AJ427" s="13">
        <f>AI427/MAX(AI$13:$AI427)-1</f>
        <v>0</v>
      </c>
      <c r="AK427" s="13">
        <f t="shared" si="116"/>
        <v>9.0213723015368785E-3</v>
      </c>
    </row>
    <row r="428" spans="1:37" x14ac:dyDescent="0.3">
      <c r="A428" s="22">
        <f t="shared" si="117"/>
        <v>40960</v>
      </c>
      <c r="B428" s="6">
        <v>1086404.4912486624</v>
      </c>
      <c r="C428" s="23">
        <f t="shared" si="102"/>
        <v>-4.6131256288894917E-3</v>
      </c>
      <c r="D428" s="23">
        <f>B428/MAX($B$13:B428)-1</f>
        <v>-2.3908741658653865E-2</v>
      </c>
      <c r="F428" s="11">
        <v>43130</v>
      </c>
      <c r="G428" s="6">
        <f t="shared" si="103"/>
        <v>2735658.749288734</v>
      </c>
      <c r="H428" s="23">
        <f t="shared" si="104"/>
        <v>1.5758941174577323E-3</v>
      </c>
      <c r="I428" s="23">
        <f>G428/MAX($G$13:G428)-1</f>
        <v>0</v>
      </c>
      <c r="L428" s="22">
        <f t="shared" si="118"/>
        <v>40960</v>
      </c>
      <c r="M428" s="10">
        <v>14889166.78564206</v>
      </c>
      <c r="N428" s="23">
        <f t="shared" si="107"/>
        <v>-4.3261212687317752E-3</v>
      </c>
      <c r="O428" s="23">
        <f>M428/MAX(M$13:$M428)-1</f>
        <v>-3.8571059967631216E-2</v>
      </c>
      <c r="Q428" s="11">
        <v>43130</v>
      </c>
      <c r="R428" s="6">
        <f t="shared" si="105"/>
        <v>79191506.292131603</v>
      </c>
      <c r="S428" s="23">
        <f t="shared" si="108"/>
        <v>8.4281785729509728E-3</v>
      </c>
      <c r="T428" s="23">
        <f>R428/MAX($R$13:R428)-1</f>
        <v>-6.1490765178032758E-3</v>
      </c>
      <c r="W428" s="11">
        <v>43136.385416666664</v>
      </c>
      <c r="X428">
        <v>116.85838264876159</v>
      </c>
      <c r="Y428" s="13">
        <f t="shared" si="109"/>
        <v>8.2705917906245041E-4</v>
      </c>
      <c r="Z428" s="13">
        <f>X428/MAX($X$13:X428)-1</f>
        <v>-4.4820210222481505E-3</v>
      </c>
      <c r="AB428" s="11">
        <v>43136.385416666664</v>
      </c>
      <c r="AC428" s="23">
        <f t="shared" si="110"/>
        <v>1.0772000665445702E-2</v>
      </c>
      <c r="AD428" s="6">
        <f t="shared" si="111"/>
        <v>66154.294578706467</v>
      </c>
      <c r="AE428" s="23">
        <f t="shared" si="112"/>
        <v>-1.0650048561414716E-3</v>
      </c>
      <c r="AF428" s="6">
        <f t="shared" si="113"/>
        <v>0</v>
      </c>
      <c r="AG428" s="23">
        <f t="shared" si="114"/>
        <v>8.2705917906245041E-4</v>
      </c>
      <c r="AH428" s="6">
        <f t="shared" si="115"/>
        <v>0</v>
      </c>
      <c r="AI428" s="24">
        <f t="shared" si="106"/>
        <v>66154.294578706467</v>
      </c>
      <c r="AJ428" s="13">
        <f>AI428/MAX(AI$13:$AI428)-1</f>
        <v>0</v>
      </c>
      <c r="AK428" s="13">
        <f t="shared" si="116"/>
        <v>1.0772000665445702E-2</v>
      </c>
    </row>
    <row r="429" spans="1:37" x14ac:dyDescent="0.3">
      <c r="A429" s="22">
        <f t="shared" si="117"/>
        <v>40961</v>
      </c>
      <c r="B429" s="6">
        <v>1090622.3291038373</v>
      </c>
      <c r="C429" s="23">
        <f t="shared" si="102"/>
        <v>3.8823825648282018E-3</v>
      </c>
      <c r="D429" s="23">
        <f>B429/MAX($B$13:B429)-1</f>
        <v>-2.0119181975588152E-2</v>
      </c>
      <c r="F429" s="11">
        <v>43131</v>
      </c>
      <c r="G429" s="6">
        <f t="shared" si="103"/>
        <v>2729133.9420380113</v>
      </c>
      <c r="H429" s="23">
        <f t="shared" si="104"/>
        <v>-2.385095455498365E-3</v>
      </c>
      <c r="I429" s="23">
        <f>G429/MAX($G$13:G429)-1</f>
        <v>-2.385095455498365E-3</v>
      </c>
      <c r="L429" s="22">
        <f t="shared" si="118"/>
        <v>40961</v>
      </c>
      <c r="M429" s="10">
        <v>15022096.107366173</v>
      </c>
      <c r="N429" s="23">
        <f t="shared" si="107"/>
        <v>8.9279221354616745E-3</v>
      </c>
      <c r="O429" s="23">
        <f>M429/MAX(M$13:$M429)-1</f>
        <v>-2.9987497252242923E-2</v>
      </c>
      <c r="Q429" s="11">
        <v>43131</v>
      </c>
      <c r="R429" s="6">
        <f t="shared" si="105"/>
        <v>79069251.551341772</v>
      </c>
      <c r="S429" s="23">
        <f t="shared" si="108"/>
        <v>-1.5437860259766012E-3</v>
      </c>
      <c r="T429" s="23">
        <f>R429/MAX($R$13:R429)-1</f>
        <v>-7.6833696853790823E-3</v>
      </c>
      <c r="W429" s="11">
        <v>43137.385416666664</v>
      </c>
      <c r="X429">
        <v>114.95993754960202</v>
      </c>
      <c r="Y429" s="13">
        <f t="shared" si="109"/>
        <v>-1.6245690348681951E-2</v>
      </c>
      <c r="Z429" s="13">
        <f>X429/MAX($X$13:X429)-1</f>
        <v>-2.0654897845266418E-2</v>
      </c>
      <c r="AB429" s="11">
        <v>43137.385416666664</v>
      </c>
      <c r="AC429" s="23">
        <f t="shared" si="110"/>
        <v>3.1713307222702714E-3</v>
      </c>
      <c r="AD429" s="6">
        <f t="shared" si="111"/>
        <v>66364.091725514038</v>
      </c>
      <c r="AE429" s="23">
        <f t="shared" si="112"/>
        <v>-2.5924031395166747E-2</v>
      </c>
      <c r="AF429" s="6">
        <f t="shared" si="113"/>
        <v>0</v>
      </c>
      <c r="AG429" s="23">
        <f t="shared" si="114"/>
        <v>-1.6245690348681951E-2</v>
      </c>
      <c r="AH429" s="6">
        <f t="shared" si="115"/>
        <v>0</v>
      </c>
      <c r="AI429" s="24">
        <f t="shared" si="106"/>
        <v>66364.091725514038</v>
      </c>
      <c r="AJ429" s="13">
        <f>AI429/MAX(AI$13:$AI429)-1</f>
        <v>0</v>
      </c>
      <c r="AK429" s="13">
        <f t="shared" si="116"/>
        <v>3.1713307222702714E-3</v>
      </c>
    </row>
    <row r="430" spans="1:37" x14ac:dyDescent="0.3">
      <c r="A430" s="22">
        <f t="shared" si="117"/>
        <v>40962</v>
      </c>
      <c r="B430" s="6">
        <v>1095415.8288728562</v>
      </c>
      <c r="C430" s="23">
        <f t="shared" si="102"/>
        <v>4.3951967982882589E-3</v>
      </c>
      <c r="D430" s="23">
        <f>B430/MAX($B$13:B430)-1</f>
        <v>-1.5812412941503151E-2</v>
      </c>
      <c r="F430" s="11">
        <v>43132</v>
      </c>
      <c r="G430" s="6">
        <f t="shared" si="103"/>
        <v>2739904.7439054847</v>
      </c>
      <c r="H430" s="23">
        <f t="shared" si="104"/>
        <v>3.9466006785398022E-3</v>
      </c>
      <c r="I430" s="23">
        <f>G430/MAX($G$13:G430)-1</f>
        <v>0</v>
      </c>
      <c r="L430" s="22">
        <f t="shared" si="118"/>
        <v>40962</v>
      </c>
      <c r="M430" s="10">
        <v>15260476.055034654</v>
      </c>
      <c r="N430" s="23">
        <f t="shared" si="107"/>
        <v>1.5868620861211991E-2</v>
      </c>
      <c r="O430" s="23">
        <f>M430/MAX(M$13:$M430)-1</f>
        <v>-1.4594736615503479E-2</v>
      </c>
      <c r="Q430" s="11">
        <v>43132</v>
      </c>
      <c r="R430" s="6">
        <f t="shared" si="105"/>
        <v>79285768.155335158</v>
      </c>
      <c r="S430" s="23">
        <f t="shared" si="108"/>
        <v>2.7383160931122585E-3</v>
      </c>
      <c r="T430" s="23">
        <f>R430/MAX($R$13:R430)-1</f>
        <v>-4.9660930871254783E-3</v>
      </c>
      <c r="W430" s="11">
        <v>43138.385416666664</v>
      </c>
      <c r="X430">
        <v>114.67467510618421</v>
      </c>
      <c r="Y430" s="13">
        <f t="shared" si="109"/>
        <v>-2.4814074319997603E-3</v>
      </c>
      <c r="Z430" s="13">
        <f>X430/MAX($X$13:X430)-1</f>
        <v>-2.3085052060245692E-2</v>
      </c>
      <c r="AB430" s="11">
        <v>43138.385416666664</v>
      </c>
      <c r="AC430" s="23">
        <f t="shared" si="110"/>
        <v>6.4715880043397789E-3</v>
      </c>
      <c r="AD430" s="6">
        <f t="shared" si="111"/>
        <v>66793.572785443772</v>
      </c>
      <c r="AE430" s="23">
        <f t="shared" si="112"/>
        <v>-4.7882645698080761E-3</v>
      </c>
      <c r="AF430" s="6">
        <f t="shared" si="113"/>
        <v>0</v>
      </c>
      <c r="AG430" s="23">
        <f t="shared" si="114"/>
        <v>-2.4814074319997603E-3</v>
      </c>
      <c r="AH430" s="6">
        <f t="shared" si="115"/>
        <v>0</v>
      </c>
      <c r="AI430" s="24">
        <f t="shared" si="106"/>
        <v>66793.572785443772</v>
      </c>
      <c r="AJ430" s="13">
        <f>AI430/MAX(AI$13:$AI430)-1</f>
        <v>0</v>
      </c>
      <c r="AK430" s="13">
        <f t="shared" si="116"/>
        <v>6.4715880043397789E-3</v>
      </c>
    </row>
    <row r="431" spans="1:37" x14ac:dyDescent="0.3">
      <c r="A431" s="22">
        <f t="shared" si="117"/>
        <v>40963</v>
      </c>
      <c r="B431" s="6">
        <v>1095415.8288728562</v>
      </c>
      <c r="C431" s="23">
        <f t="shared" si="102"/>
        <v>0</v>
      </c>
      <c r="D431" s="23">
        <f>B431/MAX($B$13:B431)-1</f>
        <v>-1.5812412941503151E-2</v>
      </c>
      <c r="F431" s="11">
        <v>43133</v>
      </c>
      <c r="G431" s="6">
        <f t="shared" si="103"/>
        <v>2764622.4446710031</v>
      </c>
      <c r="H431" s="23">
        <f t="shared" si="104"/>
        <v>9.0213723015368785E-3</v>
      </c>
      <c r="I431" s="23">
        <f>G431/MAX($G$13:G431)-1</f>
        <v>0</v>
      </c>
      <c r="L431" s="22">
        <f t="shared" si="118"/>
        <v>40963</v>
      </c>
      <c r="M431" s="10">
        <v>15388452.648482101</v>
      </c>
      <c r="N431" s="23">
        <f t="shared" si="107"/>
        <v>8.3861468663177785E-3</v>
      </c>
      <c r="O431" s="23">
        <f>M431/MAX(M$13:$M431)-1</f>
        <v>-6.3309833539184623E-3</v>
      </c>
      <c r="Q431" s="11">
        <v>43133</v>
      </c>
      <c r="R431" s="6">
        <f t="shared" si="105"/>
        <v>79843859.157997608</v>
      </c>
      <c r="S431" s="23">
        <f t="shared" si="108"/>
        <v>7.0389808366244644E-3</v>
      </c>
      <c r="T431" s="23">
        <f>R431/MAX($R$13:R431)-1</f>
        <v>0</v>
      </c>
      <c r="W431" s="11">
        <v>43139.385416666664</v>
      </c>
      <c r="X431">
        <v>114.86520320806859</v>
      </c>
      <c r="Y431" s="13">
        <f t="shared" si="109"/>
        <v>1.6614662453411366E-3</v>
      </c>
      <c r="Z431" s="13">
        <f>X431/MAX($X$13:X431)-1</f>
        <v>-2.1461940849674566E-2</v>
      </c>
      <c r="AB431" s="11">
        <v>43139.385416666664</v>
      </c>
      <c r="AC431" s="23">
        <f t="shared" si="110"/>
        <v>1.4969763790284585E-3</v>
      </c>
      <c r="AD431" s="6">
        <f t="shared" si="111"/>
        <v>66893.561186174498</v>
      </c>
      <c r="AE431" s="23">
        <f t="shared" si="112"/>
        <v>1.1072782756816668E-2</v>
      </c>
      <c r="AF431" s="6">
        <f t="shared" si="113"/>
        <v>0</v>
      </c>
      <c r="AG431" s="23">
        <f t="shared" si="114"/>
        <v>1.6614662453411366E-3</v>
      </c>
      <c r="AH431" s="6">
        <f t="shared" si="115"/>
        <v>0</v>
      </c>
      <c r="AI431" s="24">
        <f t="shared" si="106"/>
        <v>66893.561186174498</v>
      </c>
      <c r="AJ431" s="13">
        <f>AI431/MAX(AI$13:$AI431)-1</f>
        <v>0</v>
      </c>
      <c r="AK431" s="13">
        <f t="shared" si="116"/>
        <v>1.4969763790284585E-3</v>
      </c>
    </row>
    <row r="432" spans="1:37" x14ac:dyDescent="0.3">
      <c r="A432" s="22">
        <f t="shared" si="117"/>
        <v>40964</v>
      </c>
      <c r="B432" s="6">
        <v>1095415.8288728562</v>
      </c>
      <c r="C432" s="23">
        <f t="shared" si="102"/>
        <v>0</v>
      </c>
      <c r="D432" s="23">
        <f>B432/MAX($B$13:B432)-1</f>
        <v>-1.5812412941503151E-2</v>
      </c>
      <c r="F432" s="11">
        <v>43136</v>
      </c>
      <c r="G432" s="6">
        <f t="shared" si="103"/>
        <v>2794402.9594847052</v>
      </c>
      <c r="H432" s="23">
        <f t="shared" si="104"/>
        <v>1.0772000665445702E-2</v>
      </c>
      <c r="I432" s="23">
        <f>G432/MAX($G$13:G432)-1</f>
        <v>0</v>
      </c>
      <c r="L432" s="22">
        <f t="shared" si="118"/>
        <v>40964</v>
      </c>
      <c r="M432" s="10">
        <v>15388452.648482101</v>
      </c>
      <c r="N432" s="23">
        <f t="shared" si="107"/>
        <v>0</v>
      </c>
      <c r="O432" s="23">
        <f>M432/MAX(M$13:$M432)-1</f>
        <v>-6.3309833539184623E-3</v>
      </c>
      <c r="Q432" s="11">
        <v>43136</v>
      </c>
      <c r="R432" s="6">
        <f t="shared" si="105"/>
        <v>79758825.060261264</v>
      </c>
      <c r="S432" s="23">
        <f t="shared" si="108"/>
        <v>-1.0650048561414716E-3</v>
      </c>
      <c r="T432" s="23">
        <f>R432/MAX($R$13:R432)-1</f>
        <v>-1.0650048561414716E-3</v>
      </c>
      <c r="W432" s="11">
        <v>43140.385416666664</v>
      </c>
      <c r="X432">
        <v>114.73255271193814</v>
      </c>
      <c r="Y432" s="13">
        <f t="shared" si="109"/>
        <v>-1.1548362117129729E-3</v>
      </c>
      <c r="Z432" s="13">
        <f>X432/MAX($X$13:X432)-1</f>
        <v>-2.2591992034920794E-2</v>
      </c>
      <c r="AB432" s="11">
        <v>43140.385416666664</v>
      </c>
      <c r="AC432" s="23">
        <f t="shared" si="110"/>
        <v>6.9431503594974409E-3</v>
      </c>
      <c r="AD432" s="6">
        <f t="shared" si="111"/>
        <v>67358.013239572349</v>
      </c>
      <c r="AE432" s="23">
        <f t="shared" si="112"/>
        <v>-1.8180882331399473E-2</v>
      </c>
      <c r="AF432" s="6">
        <f t="shared" si="113"/>
        <v>0</v>
      </c>
      <c r="AG432" s="23">
        <f t="shared" si="114"/>
        <v>-1.1548362117129729E-3</v>
      </c>
      <c r="AH432" s="6">
        <f t="shared" si="115"/>
        <v>0</v>
      </c>
      <c r="AI432" s="24">
        <f t="shared" si="106"/>
        <v>67358.013239572349</v>
      </c>
      <c r="AJ432" s="13">
        <f>AI432/MAX(AI$13:$AI432)-1</f>
        <v>0</v>
      </c>
      <c r="AK432" s="13">
        <f t="shared" si="116"/>
        <v>6.9431503594974409E-3</v>
      </c>
    </row>
    <row r="433" spans="1:37" x14ac:dyDescent="0.3">
      <c r="A433" s="22">
        <f t="shared" si="117"/>
        <v>40965</v>
      </c>
      <c r="B433" s="6">
        <v>1095415.8288728562</v>
      </c>
      <c r="C433" s="23">
        <f t="shared" si="102"/>
        <v>0</v>
      </c>
      <c r="D433" s="23">
        <f>B433/MAX($B$13:B433)-1</f>
        <v>-1.5812412941503151E-2</v>
      </c>
      <c r="F433" s="11">
        <v>43137</v>
      </c>
      <c r="G433" s="6">
        <f t="shared" si="103"/>
        <v>2803264.9354405222</v>
      </c>
      <c r="H433" s="23">
        <f t="shared" si="104"/>
        <v>3.1713307222702714E-3</v>
      </c>
      <c r="I433" s="23">
        <f>G433/MAX($G$13:G433)-1</f>
        <v>0</v>
      </c>
      <c r="L433" s="22">
        <f t="shared" si="118"/>
        <v>40965</v>
      </c>
      <c r="M433" s="10">
        <v>15388452.648482101</v>
      </c>
      <c r="N433" s="23">
        <f t="shared" si="107"/>
        <v>0</v>
      </c>
      <c r="O433" s="23">
        <f>M433/MAX(M$13:$M433)-1</f>
        <v>-6.3309833539184623E-3</v>
      </c>
      <c r="Q433" s="11">
        <v>43137</v>
      </c>
      <c r="R433" s="6">
        <f t="shared" si="105"/>
        <v>77691154.77535744</v>
      </c>
      <c r="S433" s="23">
        <f t="shared" si="108"/>
        <v>-2.5924031395166747E-2</v>
      </c>
      <c r="T433" s="23">
        <f>R433/MAX($R$13:R433)-1</f>
        <v>-2.6961427031981566E-2</v>
      </c>
      <c r="W433" s="11">
        <v>43143.385416666664</v>
      </c>
      <c r="X433">
        <v>114.75577997747006</v>
      </c>
      <c r="Y433" s="13">
        <f t="shared" si="109"/>
        <v>2.0244703863814273E-4</v>
      </c>
      <c r="Z433" s="13">
        <f>X433/MAX($X$13:X433)-1</f>
        <v>-2.2394118678167096E-2</v>
      </c>
      <c r="AB433" s="11">
        <v>43143.385416666664</v>
      </c>
      <c r="AC433" s="23">
        <f t="shared" si="110"/>
        <v>2.665693389311885E-3</v>
      </c>
      <c r="AD433" s="6">
        <f t="shared" si="111"/>
        <v>67537.569050182254</v>
      </c>
      <c r="AE433" s="23">
        <f t="shared" si="112"/>
        <v>1.5171654340983665E-2</v>
      </c>
      <c r="AF433" s="6">
        <f t="shared" si="113"/>
        <v>0</v>
      </c>
      <c r="AG433" s="23">
        <f t="shared" si="114"/>
        <v>2.0244703863814273E-4</v>
      </c>
      <c r="AH433" s="6">
        <f t="shared" si="115"/>
        <v>0</v>
      </c>
      <c r="AI433" s="24">
        <f t="shared" si="106"/>
        <v>67537.569050182254</v>
      </c>
      <c r="AJ433" s="13">
        <f>AI433/MAX(AI$13:$AI433)-1</f>
        <v>0</v>
      </c>
      <c r="AK433" s="13">
        <f t="shared" si="116"/>
        <v>2.665693389311885E-3</v>
      </c>
    </row>
    <row r="434" spans="1:37" x14ac:dyDescent="0.3">
      <c r="A434" s="22">
        <f t="shared" si="117"/>
        <v>40966</v>
      </c>
      <c r="B434" s="6">
        <v>1096320.2672278732</v>
      </c>
      <c r="C434" s="23">
        <f t="shared" si="102"/>
        <v>8.2565755503782867E-4</v>
      </c>
      <c r="D434" s="23">
        <f>B434/MAX($B$13:B434)-1</f>
        <v>-1.4999811024673737E-2</v>
      </c>
      <c r="F434" s="11">
        <v>43138</v>
      </c>
      <c r="G434" s="6">
        <f t="shared" si="103"/>
        <v>2821406.5111697051</v>
      </c>
      <c r="H434" s="23">
        <f t="shared" si="104"/>
        <v>6.4715880043397789E-3</v>
      </c>
      <c r="I434" s="23">
        <f>G434/MAX($G$13:G434)-1</f>
        <v>0</v>
      </c>
      <c r="L434" s="22">
        <f t="shared" si="118"/>
        <v>40966</v>
      </c>
      <c r="M434" s="10">
        <v>15673012.715972528</v>
      </c>
      <c r="N434" s="23">
        <f t="shared" si="107"/>
        <v>1.8491792124303963E-2</v>
      </c>
      <c r="O434" s="23">
        <f>M434/MAX(M$13:$M434)-1</f>
        <v>0</v>
      </c>
      <c r="Q434" s="11">
        <v>43138</v>
      </c>
      <c r="R434" s="6">
        <f t="shared" si="105"/>
        <v>77319148.971559122</v>
      </c>
      <c r="S434" s="23">
        <f t="shared" si="108"/>
        <v>-4.7882645698080761E-3</v>
      </c>
      <c r="T434" s="23">
        <f>R434/MAX($R$13:R434)-1</f>
        <v>-3.1620593155980981E-2</v>
      </c>
      <c r="W434" s="11">
        <v>43145.385416666664</v>
      </c>
      <c r="X434">
        <v>115.23803275403064</v>
      </c>
      <c r="Y434" s="13">
        <f t="shared" si="109"/>
        <v>4.2024268987170821E-3</v>
      </c>
      <c r="Z434" s="13">
        <f>X434/MAX($X$13:X434)-1</f>
        <v>-1.8285801426156212E-2</v>
      </c>
      <c r="AB434" s="11">
        <v>43145.385416666664</v>
      </c>
      <c r="AC434" s="23">
        <f t="shared" si="110"/>
        <v>-1.6481427082299938E-3</v>
      </c>
      <c r="AD434" s="6">
        <f t="shared" si="111"/>
        <v>67426.257498220613</v>
      </c>
      <c r="AE434" s="23">
        <f t="shared" si="112"/>
        <v>1.1393816749414976E-2</v>
      </c>
      <c r="AF434" s="6">
        <f t="shared" si="113"/>
        <v>0</v>
      </c>
      <c r="AG434" s="23">
        <f t="shared" si="114"/>
        <v>4.2024268987170821E-3</v>
      </c>
      <c r="AH434" s="6">
        <f t="shared" si="115"/>
        <v>0</v>
      </c>
      <c r="AI434" s="24">
        <f t="shared" si="106"/>
        <v>67426.257498220613</v>
      </c>
      <c r="AJ434" s="13">
        <f>AI434/MAX(AI$13:$AI434)-1</f>
        <v>-1.6481427082299938E-3</v>
      </c>
      <c r="AK434" s="13">
        <f t="shared" si="116"/>
        <v>-1.6481427082299938E-3</v>
      </c>
    </row>
    <row r="435" spans="1:37" x14ac:dyDescent="0.3">
      <c r="A435" s="22">
        <f t="shared" si="117"/>
        <v>40967</v>
      </c>
      <c r="B435" s="6">
        <v>1093639.2237974643</v>
      </c>
      <c r="C435" s="23">
        <f t="shared" si="102"/>
        <v>-2.4454929007088344E-3</v>
      </c>
      <c r="D435" s="23">
        <f>B435/MAX($B$13:B435)-1</f>
        <v>-1.7408621994009721E-2</v>
      </c>
      <c r="F435" s="11">
        <v>43139</v>
      </c>
      <c r="G435" s="6">
        <f t="shared" si="103"/>
        <v>2825630.0900725634</v>
      </c>
      <c r="H435" s="23">
        <f t="shared" si="104"/>
        <v>1.4969763790284585E-3</v>
      </c>
      <c r="I435" s="23">
        <f>G435/MAX($G$13:G435)-1</f>
        <v>0</v>
      </c>
      <c r="L435" s="22">
        <f t="shared" si="118"/>
        <v>40967</v>
      </c>
      <c r="M435" s="10">
        <v>15446872.550569769</v>
      </c>
      <c r="N435" s="23">
        <f t="shared" si="107"/>
        <v>-1.442863407954087E-2</v>
      </c>
      <c r="O435" s="23">
        <f>M435/MAX(M$13:$M435)-1</f>
        <v>-1.442863407954087E-2</v>
      </c>
      <c r="Q435" s="11">
        <v>43139</v>
      </c>
      <c r="R435" s="6">
        <f t="shared" si="105"/>
        <v>78175287.111063138</v>
      </c>
      <c r="S435" s="23">
        <f t="shared" si="108"/>
        <v>1.1072782756816668E-2</v>
      </c>
      <c r="T435" s="23">
        <f>R435/MAX($R$13:R435)-1</f>
        <v>-2.0897938357822166E-2</v>
      </c>
      <c r="W435" s="11">
        <v>43146.385416666664</v>
      </c>
      <c r="X435">
        <v>115.10200471691228</v>
      </c>
      <c r="Y435" s="13">
        <f t="shared" si="109"/>
        <v>-1.1804092266023414E-3</v>
      </c>
      <c r="Z435" s="13">
        <f>X435/MAX($X$13:X435)-1</f>
        <v>-1.9444625924039283E-2</v>
      </c>
      <c r="AB435" s="11">
        <v>43146.385416666664</v>
      </c>
      <c r="AC435" s="23">
        <f t="shared" si="110"/>
        <v>1.6369152919173402E-3</v>
      </c>
      <c r="AD435" s="6">
        <f t="shared" si="111"/>
        <v>67536.628570196204</v>
      </c>
      <c r="AE435" s="23">
        <f t="shared" si="112"/>
        <v>-1.5434690721005673E-3</v>
      </c>
      <c r="AF435" s="6">
        <f t="shared" si="113"/>
        <v>0</v>
      </c>
      <c r="AG435" s="23">
        <f t="shared" si="114"/>
        <v>-1.1804092266023414E-3</v>
      </c>
      <c r="AH435" s="6">
        <f t="shared" si="115"/>
        <v>0</v>
      </c>
      <c r="AI435" s="24">
        <f t="shared" si="106"/>
        <v>67536.628570196204</v>
      </c>
      <c r="AJ435" s="13">
        <f>AI435/MAX(AI$13:$AI435)-1</f>
        <v>-1.3925286315052965E-5</v>
      </c>
      <c r="AK435" s="13">
        <f t="shared" si="116"/>
        <v>1.6369152919173402E-3</v>
      </c>
    </row>
    <row r="436" spans="1:37" x14ac:dyDescent="0.3">
      <c r="A436" s="22">
        <f t="shared" si="117"/>
        <v>40968</v>
      </c>
      <c r="B436" s="6">
        <v>1099863.2050931943</v>
      </c>
      <c r="C436" s="23">
        <f t="shared" si="102"/>
        <v>5.6910735828570314E-3</v>
      </c>
      <c r="D436" s="23">
        <f>B436/MAX($B$13:B436)-1</f>
        <v>-1.1816622159896761E-2</v>
      </c>
      <c r="F436" s="11">
        <v>43140</v>
      </c>
      <c r="G436" s="6">
        <f t="shared" si="103"/>
        <v>2845248.8646482574</v>
      </c>
      <c r="H436" s="23">
        <f t="shared" si="104"/>
        <v>6.9431503594974409E-3</v>
      </c>
      <c r="I436" s="23">
        <f>G436/MAX($G$13:G436)-1</f>
        <v>0</v>
      </c>
      <c r="L436" s="22">
        <f t="shared" si="118"/>
        <v>40968</v>
      </c>
      <c r="M436" s="10">
        <v>15278519.450595284</v>
      </c>
      <c r="N436" s="23">
        <f t="shared" si="107"/>
        <v>-1.089884696227883E-2</v>
      </c>
      <c r="O436" s="23">
        <f>M436/MAX(M$13:$M436)-1</f>
        <v>-2.5170225567112015E-2</v>
      </c>
      <c r="Q436" s="11">
        <v>43140</v>
      </c>
      <c r="R436" s="6">
        <f t="shared" si="105"/>
        <v>76753991.414873526</v>
      </c>
      <c r="S436" s="23">
        <f t="shared" si="108"/>
        <v>-1.8180882331399473E-2</v>
      </c>
      <c r="T436" s="23">
        <f>R436/MAX($R$13:R436)-1</f>
        <v>-3.869887773096925E-2</v>
      </c>
      <c r="W436" s="11">
        <v>43147.385416666664</v>
      </c>
      <c r="X436">
        <v>115.18003359575026</v>
      </c>
      <c r="Y436" s="13">
        <f t="shared" si="109"/>
        <v>6.7791068478695315E-4</v>
      </c>
      <c r="Z436" s="13">
        <f>X436/MAX($X$13:X436)-1</f>
        <v>-1.8779896958928011E-2</v>
      </c>
      <c r="AB436" s="11">
        <v>43147.385416666664</v>
      </c>
      <c r="AC436" s="23">
        <f t="shared" si="110"/>
        <v>2.3091744813688031E-3</v>
      </c>
      <c r="AD436" s="6">
        <f t="shared" si="111"/>
        <v>67692.582429448186</v>
      </c>
      <c r="AE436" s="23">
        <f t="shared" si="112"/>
        <v>2.2558040418902969E-3</v>
      </c>
      <c r="AF436" s="6">
        <f t="shared" si="113"/>
        <v>0</v>
      </c>
      <c r="AG436" s="23">
        <f t="shared" si="114"/>
        <v>6.7791068478695315E-4</v>
      </c>
      <c r="AH436" s="6">
        <f t="shared" si="115"/>
        <v>0</v>
      </c>
      <c r="AI436" s="24">
        <f t="shared" si="106"/>
        <v>67692.582429448186</v>
      </c>
      <c r="AJ436" s="13">
        <f>AI436/MAX(AI$13:$AI436)-1</f>
        <v>0</v>
      </c>
      <c r="AK436" s="13">
        <f t="shared" si="116"/>
        <v>2.3091744813688031E-3</v>
      </c>
    </row>
    <row r="437" spans="1:37" x14ac:dyDescent="0.3">
      <c r="A437" s="22">
        <f t="shared" si="117"/>
        <v>40969</v>
      </c>
      <c r="B437" s="6">
        <v>1102277.4929125593</v>
      </c>
      <c r="C437" s="23">
        <f t="shared" si="102"/>
        <v>2.1950800864918296E-3</v>
      </c>
      <c r="D437" s="23">
        <f>B437/MAX($B$13:B437)-1</f>
        <v>-9.6474805053978763E-3</v>
      </c>
      <c r="F437" s="11">
        <v>43143</v>
      </c>
      <c r="G437" s="6">
        <f t="shared" si="103"/>
        <v>2852833.4257376972</v>
      </c>
      <c r="H437" s="23">
        <f t="shared" si="104"/>
        <v>2.665693389311885E-3</v>
      </c>
      <c r="I437" s="23">
        <f>G437/MAX($G$13:G437)-1</f>
        <v>0</v>
      </c>
      <c r="L437" s="22">
        <f t="shared" si="118"/>
        <v>40969</v>
      </c>
      <c r="M437" s="10">
        <v>15282959.015178157</v>
      </c>
      <c r="N437" s="23">
        <f t="shared" si="107"/>
        <v>2.9057557554756919E-4</v>
      </c>
      <c r="O437" s="23">
        <f>M437/MAX(M$13:$M437)-1</f>
        <v>-2.4886963844345189E-2</v>
      </c>
      <c r="Q437" s="11">
        <v>43143</v>
      </c>
      <c r="R437" s="6">
        <f t="shared" si="105"/>
        <v>77918476.441910818</v>
      </c>
      <c r="S437" s="23">
        <f t="shared" si="108"/>
        <v>1.5171654340983665E-2</v>
      </c>
      <c r="T437" s="23">
        <f>R437/MAX($R$13:R437)-1</f>
        <v>-2.4114349386303857E-2</v>
      </c>
      <c r="W437" s="11">
        <v>43150.385416666664</v>
      </c>
      <c r="X437">
        <v>115.62107133565667</v>
      </c>
      <c r="Y437" s="13">
        <f t="shared" si="109"/>
        <v>3.829116263799115E-3</v>
      </c>
      <c r="Z437" s="13">
        <f>X437/MAX($X$13:X437)-1</f>
        <v>-1.5022691104006891E-2</v>
      </c>
      <c r="AB437" s="11">
        <v>43150.385416666664</v>
      </c>
      <c r="AC437" s="23">
        <f t="shared" si="110"/>
        <v>2.7690097462595986E-4</v>
      </c>
      <c r="AD437" s="6">
        <f t="shared" si="111"/>
        <v>67711.326571497848</v>
      </c>
      <c r="AE437" s="23">
        <f t="shared" si="112"/>
        <v>8.3754716818684738E-3</v>
      </c>
      <c r="AF437" s="6">
        <f t="shared" si="113"/>
        <v>0</v>
      </c>
      <c r="AG437" s="23">
        <f t="shared" si="114"/>
        <v>3.829116263799115E-3</v>
      </c>
      <c r="AH437" s="6">
        <f t="shared" si="115"/>
        <v>0</v>
      </c>
      <c r="AI437" s="24">
        <f t="shared" si="106"/>
        <v>67711.326571497848</v>
      </c>
      <c r="AJ437" s="13">
        <f>AI437/MAX(AI$13:$AI437)-1</f>
        <v>0</v>
      </c>
      <c r="AK437" s="13">
        <f t="shared" si="116"/>
        <v>2.7690097462595986E-4</v>
      </c>
    </row>
    <row r="438" spans="1:37" x14ac:dyDescent="0.3">
      <c r="A438" s="22">
        <f t="shared" si="117"/>
        <v>40970</v>
      </c>
      <c r="B438" s="6">
        <v>1103238.2921303953</v>
      </c>
      <c r="C438" s="23">
        <f t="shared" si="102"/>
        <v>8.7164913010906453E-4</v>
      </c>
      <c r="D438" s="23">
        <f>B438/MAX($B$13:B438)-1</f>
        <v>-8.7842405932790912E-3</v>
      </c>
      <c r="F438" s="11">
        <v>43145</v>
      </c>
      <c r="G438" s="6">
        <f t="shared" si="103"/>
        <v>2848131.5491292728</v>
      </c>
      <c r="H438" s="23">
        <f t="shared" si="104"/>
        <v>-1.6481427082299938E-3</v>
      </c>
      <c r="I438" s="23">
        <f>G438/MAX($G$13:G438)-1</f>
        <v>-1.6481427082299938E-3</v>
      </c>
      <c r="L438" s="22">
        <f t="shared" si="118"/>
        <v>40970</v>
      </c>
      <c r="M438" s="10">
        <v>15196641.326275481</v>
      </c>
      <c r="N438" s="23">
        <f t="shared" si="107"/>
        <v>-5.6479696645754807E-3</v>
      </c>
      <c r="O438" s="23">
        <f>M438/MAX(M$13:$M438)-1</f>
        <v>-3.0394372692084448E-2</v>
      </c>
      <c r="Q438" s="11">
        <v>43145</v>
      </c>
      <c r="R438" s="6">
        <f t="shared" si="105"/>
        <v>78806265.283883557</v>
      </c>
      <c r="S438" s="23">
        <f t="shared" si="108"/>
        <v>1.1393816749414976E-2</v>
      </c>
      <c r="T438" s="23">
        <f>R438/MAX($R$13:R438)-1</f>
        <v>-1.299528711482778E-2</v>
      </c>
      <c r="W438" s="11">
        <v>43151.385416666664</v>
      </c>
      <c r="X438">
        <v>115.61797427858218</v>
      </c>
      <c r="Y438" s="13">
        <f t="shared" si="109"/>
        <v>-2.6786268616185716E-5</v>
      </c>
      <c r="Z438" s="13">
        <f>X438/MAX($X$13:X438)-1</f>
        <v>-1.5049074970783782E-2</v>
      </c>
      <c r="AB438" s="11">
        <v>43151.385416666664</v>
      </c>
      <c r="AC438" s="23">
        <f t="shared" si="110"/>
        <v>5.4918390891856017E-3</v>
      </c>
      <c r="AD438" s="6">
        <f t="shared" si="111"/>
        <v>68083.186281543807</v>
      </c>
      <c r="AE438" s="23">
        <f t="shared" si="112"/>
        <v>-3.5652787904836281E-3</v>
      </c>
      <c r="AF438" s="6">
        <f t="shared" si="113"/>
        <v>0</v>
      </c>
      <c r="AG438" s="23">
        <f t="shared" si="114"/>
        <v>-2.6786268616185716E-5</v>
      </c>
      <c r="AH438" s="6">
        <f t="shared" si="115"/>
        <v>0</v>
      </c>
      <c r="AI438" s="24">
        <f t="shared" si="106"/>
        <v>68083.186281543807</v>
      </c>
      <c r="AJ438" s="13">
        <f>AI438/MAX(AI$13:$AI438)-1</f>
        <v>0</v>
      </c>
      <c r="AK438" s="13">
        <f t="shared" si="116"/>
        <v>5.4918390891856017E-3</v>
      </c>
    </row>
    <row r="439" spans="1:37" x14ac:dyDescent="0.3">
      <c r="A439" s="22">
        <f t="shared" si="117"/>
        <v>40971</v>
      </c>
      <c r="B439" s="6">
        <v>1110893.6009403386</v>
      </c>
      <c r="C439" s="23">
        <f t="shared" si="102"/>
        <v>6.9389440745031283E-3</v>
      </c>
      <c r="D439" s="23">
        <f>B439/MAX($B$13:B439)-1</f>
        <v>-1.906249872989596E-3</v>
      </c>
      <c r="F439" s="11">
        <v>43146</v>
      </c>
      <c r="G439" s="6">
        <f t="shared" si="103"/>
        <v>2852793.699215435</v>
      </c>
      <c r="H439" s="23">
        <f t="shared" si="104"/>
        <v>1.6369152919173402E-3</v>
      </c>
      <c r="I439" s="23">
        <f>G439/MAX($G$13:G439)-1</f>
        <v>-1.3925286314941943E-5</v>
      </c>
      <c r="L439" s="22">
        <f t="shared" si="118"/>
        <v>40971</v>
      </c>
      <c r="M439" s="10">
        <v>15217466.566722307</v>
      </c>
      <c r="N439" s="23">
        <f t="shared" si="107"/>
        <v>1.3703844158523548E-3</v>
      </c>
      <c r="O439" s="23">
        <f>M439/MAX(M$13:$M439)-1</f>
        <v>-2.9065640250898861E-2</v>
      </c>
      <c r="Q439" s="11">
        <v>43146</v>
      </c>
      <c r="R439" s="6">
        <f t="shared" si="105"/>
        <v>78684630.250730127</v>
      </c>
      <c r="S439" s="23">
        <f t="shared" si="108"/>
        <v>-1.5434690721005673E-3</v>
      </c>
      <c r="T439" s="23">
        <f>R439/MAX($R$13:R439)-1</f>
        <v>-1.4518698363183646E-2</v>
      </c>
      <c r="W439" s="11">
        <v>43152.385416666664</v>
      </c>
      <c r="X439">
        <v>115.684962008702</v>
      </c>
      <c r="Y439" s="13">
        <f t="shared" si="109"/>
        <v>5.7938854696071296E-4</v>
      </c>
      <c r="Z439" s="13">
        <f>X439/MAX($X$13:X439)-1</f>
        <v>-1.4478405685503404E-2</v>
      </c>
      <c r="AB439" s="11">
        <v>43152.385416666664</v>
      </c>
      <c r="AC439" s="23">
        <f t="shared" si="110"/>
        <v>3.5935193518454867E-4</v>
      </c>
      <c r="AD439" s="6">
        <f t="shared" si="111"/>
        <v>68107.652106287613</v>
      </c>
      <c r="AE439" s="23">
        <f t="shared" si="112"/>
        <v>1.4071026282582721E-3</v>
      </c>
      <c r="AF439" s="6">
        <f t="shared" si="113"/>
        <v>0</v>
      </c>
      <c r="AG439" s="23">
        <f t="shared" si="114"/>
        <v>5.7938854696071296E-4</v>
      </c>
      <c r="AH439" s="6">
        <f t="shared" si="115"/>
        <v>0</v>
      </c>
      <c r="AI439" s="24">
        <f t="shared" si="106"/>
        <v>68107.652106287613</v>
      </c>
      <c r="AJ439" s="13">
        <f>AI439/MAX(AI$13:$AI439)-1</f>
        <v>0</v>
      </c>
      <c r="AK439" s="13">
        <f t="shared" si="116"/>
        <v>3.5935193518454867E-4</v>
      </c>
    </row>
    <row r="440" spans="1:37" x14ac:dyDescent="0.3">
      <c r="A440" s="22">
        <f t="shared" si="117"/>
        <v>40972</v>
      </c>
      <c r="B440" s="6">
        <v>1110893.6009403386</v>
      </c>
      <c r="C440" s="23">
        <f t="shared" si="102"/>
        <v>0</v>
      </c>
      <c r="D440" s="23">
        <f>B440/MAX($B$13:B440)-1</f>
        <v>-1.906249872989596E-3</v>
      </c>
      <c r="F440" s="11">
        <v>43147</v>
      </c>
      <c r="G440" s="6">
        <f t="shared" si="103"/>
        <v>2859381.2976262728</v>
      </c>
      <c r="H440" s="23">
        <f t="shared" si="104"/>
        <v>2.3091744813688031E-3</v>
      </c>
      <c r="I440" s="23">
        <f>G440/MAX($G$13:G440)-1</f>
        <v>0</v>
      </c>
      <c r="L440" s="22">
        <f t="shared" si="118"/>
        <v>40972</v>
      </c>
      <c r="M440" s="10">
        <v>15217466.566722307</v>
      </c>
      <c r="N440" s="23">
        <f t="shared" si="107"/>
        <v>0</v>
      </c>
      <c r="O440" s="23">
        <f>M440/MAX(M$13:$M440)-1</f>
        <v>-2.9065640250898861E-2</v>
      </c>
      <c r="Q440" s="11">
        <v>43147</v>
      </c>
      <c r="R440" s="6">
        <f t="shared" si="105"/>
        <v>78862127.357684359</v>
      </c>
      <c r="S440" s="23">
        <f t="shared" si="108"/>
        <v>2.2558040418902969E-3</v>
      </c>
      <c r="T440" s="23">
        <f>R440/MAX($R$13:R440)-1</f>
        <v>-1.2295645659744059E-2</v>
      </c>
      <c r="W440" s="11">
        <v>43153.385416666664</v>
      </c>
      <c r="X440">
        <v>115.45136644781084</v>
      </c>
      <c r="Y440" s="13">
        <f t="shared" si="109"/>
        <v>-2.0192387742979934E-3</v>
      </c>
      <c r="Z440" s="13">
        <f>X440/MAX($X$13:X440)-1</f>
        <v>-1.646840910165126E-2</v>
      </c>
      <c r="AB440" s="11">
        <v>43153.385416666664</v>
      </c>
      <c r="AC440" s="23">
        <f t="shared" si="110"/>
        <v>-3.0644749657227077E-4</v>
      </c>
      <c r="AD440" s="6">
        <f t="shared" si="111"/>
        <v>68086.780686802231</v>
      </c>
      <c r="AE440" s="23">
        <f t="shared" si="112"/>
        <v>1.0106101449030458E-2</v>
      </c>
      <c r="AF440" s="6">
        <f t="shared" si="113"/>
        <v>0</v>
      </c>
      <c r="AG440" s="23">
        <f t="shared" si="114"/>
        <v>-2.0192387742979934E-3</v>
      </c>
      <c r="AH440" s="6">
        <f t="shared" si="115"/>
        <v>0</v>
      </c>
      <c r="AI440" s="24">
        <f t="shared" si="106"/>
        <v>68086.780686802231</v>
      </c>
      <c r="AJ440" s="13">
        <f>AI440/MAX(AI$13:$AI440)-1</f>
        <v>-3.0644749657215975E-4</v>
      </c>
      <c r="AK440" s="13">
        <f t="shared" si="116"/>
        <v>-3.0644749657215975E-4</v>
      </c>
    </row>
    <row r="441" spans="1:37" x14ac:dyDescent="0.3">
      <c r="A441" s="22">
        <f t="shared" si="117"/>
        <v>40973</v>
      </c>
      <c r="B441" s="6">
        <v>1114083.3505288963</v>
      </c>
      <c r="C441" s="23">
        <f t="shared" si="102"/>
        <v>2.8713367201482765E-3</v>
      </c>
      <c r="D441" s="23">
        <f>B441/MAX($B$13:B441)-1</f>
        <v>0</v>
      </c>
      <c r="F441" s="11">
        <v>43150</v>
      </c>
      <c r="G441" s="6">
        <f t="shared" si="103"/>
        <v>2860173.0630944129</v>
      </c>
      <c r="H441" s="23">
        <f t="shared" si="104"/>
        <v>2.7690097462595986E-4</v>
      </c>
      <c r="I441" s="23">
        <f>G441/MAX($G$13:G441)-1</f>
        <v>0</v>
      </c>
      <c r="L441" s="22">
        <f t="shared" si="118"/>
        <v>40973</v>
      </c>
      <c r="M441" s="10">
        <v>15217469.663592333</v>
      </c>
      <c r="N441" s="23">
        <f t="shared" si="107"/>
        <v>2.0350759522003159E-7</v>
      </c>
      <c r="O441" s="23">
        <f>M441/MAX(M$13:$M441)-1</f>
        <v>-2.9065442658382179E-2</v>
      </c>
      <c r="Q441" s="11">
        <v>43150</v>
      </c>
      <c r="R441" s="6">
        <f t="shared" si="105"/>
        <v>79522634.872140542</v>
      </c>
      <c r="S441" s="23">
        <f t="shared" si="108"/>
        <v>8.3754716818684738E-3</v>
      </c>
      <c r="T441" s="23">
        <f>R441/MAX($R$13:R441)-1</f>
        <v>-4.0231558099091957E-3</v>
      </c>
      <c r="W441" s="11">
        <v>43154.385416666664</v>
      </c>
      <c r="X441">
        <v>116.03904425861296</v>
      </c>
      <c r="Y441" s="13">
        <f t="shared" si="109"/>
        <v>5.0902629296101232E-3</v>
      </c>
      <c r="Z441" s="13">
        <f>X441/MAX($X$13:X441)-1</f>
        <v>-1.1461974704400912E-2</v>
      </c>
      <c r="AB441" s="11">
        <v>43154.385416666664</v>
      </c>
      <c r="AC441" s="23">
        <f t="shared" si="110"/>
        <v>0</v>
      </c>
      <c r="AD441" s="6">
        <f t="shared" si="111"/>
        <v>68086.780686802231</v>
      </c>
      <c r="AE441" s="23">
        <f t="shared" si="112"/>
        <v>7.3530041181082417E-3</v>
      </c>
      <c r="AF441" s="6">
        <f t="shared" si="113"/>
        <v>0</v>
      </c>
      <c r="AG441" s="23">
        <f t="shared" si="114"/>
        <v>5.0902629296101232E-3</v>
      </c>
      <c r="AH441" s="6">
        <f t="shared" si="115"/>
        <v>0</v>
      </c>
      <c r="AI441" s="24">
        <f t="shared" si="106"/>
        <v>68086.780686802231</v>
      </c>
      <c r="AJ441" s="13">
        <f>AI441/MAX(AI$13:$AI441)-1</f>
        <v>-3.0644749657215975E-4</v>
      </c>
      <c r="AK441" s="13">
        <f t="shared" si="116"/>
        <v>0</v>
      </c>
    </row>
    <row r="442" spans="1:37" x14ac:dyDescent="0.3">
      <c r="A442" s="22">
        <f t="shared" si="117"/>
        <v>40974</v>
      </c>
      <c r="B442" s="6">
        <v>1115674.2157353226</v>
      </c>
      <c r="C442" s="23">
        <f t="shared" si="102"/>
        <v>1.4279588736973992E-3</v>
      </c>
      <c r="D442" s="23">
        <f>B442/MAX($B$13:B442)-1</f>
        <v>0</v>
      </c>
      <c r="F442" s="11">
        <v>43151</v>
      </c>
      <c r="G442" s="6">
        <f t="shared" si="103"/>
        <v>2875880.6733241505</v>
      </c>
      <c r="H442" s="23">
        <f t="shared" si="104"/>
        <v>5.4918390891856017E-3</v>
      </c>
      <c r="I442" s="23">
        <f>G442/MAX($G$13:G442)-1</f>
        <v>0</v>
      </c>
      <c r="L442" s="22">
        <f t="shared" si="118"/>
        <v>40974</v>
      </c>
      <c r="M442" s="10">
        <v>14965345.504880708</v>
      </c>
      <c r="N442" s="23">
        <f t="shared" si="107"/>
        <v>-1.6568073686706986E-2</v>
      </c>
      <c r="O442" s="23">
        <f>M442/MAX(M$13:$M442)-1</f>
        <v>-4.5151957949388311E-2</v>
      </c>
      <c r="Q442" s="11">
        <v>43151</v>
      </c>
      <c r="R442" s="6">
        <f t="shared" si="105"/>
        <v>79239114.508667529</v>
      </c>
      <c r="S442" s="23">
        <f t="shared" si="108"/>
        <v>-3.5652787904836281E-3</v>
      </c>
      <c r="T442" s="23">
        <f>R442/MAX($R$13:R442)-1</f>
        <v>-7.5740909283128488E-3</v>
      </c>
      <c r="W442" s="11">
        <v>43157.385416666664</v>
      </c>
      <c r="X442">
        <v>116.26787190560299</v>
      </c>
      <c r="Y442" s="13">
        <f t="shared" si="109"/>
        <v>1.9719883807387539E-3</v>
      </c>
      <c r="Z442" s="13">
        <f>X442/MAX($X$13:X442)-1</f>
        <v>-9.5125892045995197E-3</v>
      </c>
      <c r="AB442" s="11">
        <v>43157.385416666664</v>
      </c>
      <c r="AC442" s="23">
        <f t="shared" si="110"/>
        <v>1.9728684222055648E-3</v>
      </c>
      <c r="AD442" s="6">
        <f t="shared" si="111"/>
        <v>68221.106946388856</v>
      </c>
      <c r="AE442" s="23">
        <f t="shared" si="112"/>
        <v>6.676376856084465E-3</v>
      </c>
      <c r="AF442" s="6">
        <f t="shared" si="113"/>
        <v>0</v>
      </c>
      <c r="AG442" s="23">
        <f t="shared" si="114"/>
        <v>1.9719883807387539E-3</v>
      </c>
      <c r="AH442" s="6">
        <f t="shared" si="115"/>
        <v>0</v>
      </c>
      <c r="AI442" s="24">
        <f t="shared" si="106"/>
        <v>68221.106946388856</v>
      </c>
      <c r="AJ442" s="13">
        <f>AI442/MAX(AI$13:$AI442)-1</f>
        <v>0</v>
      </c>
      <c r="AK442" s="13">
        <f t="shared" si="116"/>
        <v>1.9728684222055648E-3</v>
      </c>
    </row>
    <row r="443" spans="1:37" x14ac:dyDescent="0.3">
      <c r="A443" s="22">
        <f t="shared" si="117"/>
        <v>40975</v>
      </c>
      <c r="B443" s="6">
        <v>1103325.8371128715</v>
      </c>
      <c r="C443" s="23">
        <f t="shared" si="102"/>
        <v>-1.1068086407565181E-2</v>
      </c>
      <c r="D443" s="23">
        <f>B443/MAX($B$13:B443)-1</f>
        <v>-1.1068086407565181E-2</v>
      </c>
      <c r="F443" s="11">
        <v>43152</v>
      </c>
      <c r="G443" s="6">
        <f t="shared" si="103"/>
        <v>2876914.1266094693</v>
      </c>
      <c r="H443" s="23">
        <f t="shared" si="104"/>
        <v>3.5935193518454867E-4</v>
      </c>
      <c r="I443" s="23">
        <f>G443/MAX($G$13:G443)-1</f>
        <v>0</v>
      </c>
      <c r="L443" s="22">
        <f t="shared" si="118"/>
        <v>40975</v>
      </c>
      <c r="M443" s="10">
        <v>14921028.331610238</v>
      </c>
      <c r="N443" s="23">
        <f t="shared" si="107"/>
        <v>-2.9613197540956371E-3</v>
      </c>
      <c r="O443" s="23">
        <f>M443/MAX(M$13:$M443)-1</f>
        <v>-4.7979568318472388E-2</v>
      </c>
      <c r="Q443" s="11">
        <v>43152</v>
      </c>
      <c r="R443" s="6">
        <f t="shared" si="105"/>
        <v>79350612.074953526</v>
      </c>
      <c r="S443" s="23">
        <f t="shared" si="108"/>
        <v>1.4071026282582721E-3</v>
      </c>
      <c r="T443" s="23">
        <f>R443/MAX($R$13:R443)-1</f>
        <v>-6.1776458233065989E-3</v>
      </c>
      <c r="W443" s="11">
        <v>43158.385416666664</v>
      </c>
      <c r="X443">
        <v>116.47125754289561</v>
      </c>
      <c r="Y443" s="13">
        <f t="shared" si="109"/>
        <v>1.7492849396758547E-3</v>
      </c>
      <c r="Z443" s="13">
        <f>X443/MAX($X$13:X443)-1</f>
        <v>-7.7799444939565809E-3</v>
      </c>
      <c r="AB443" s="11">
        <v>43158.385416666664</v>
      </c>
      <c r="AC443" s="23">
        <f t="shared" si="110"/>
        <v>-5.8968862477098982E-3</v>
      </c>
      <c r="AD443" s="6">
        <f t="shared" si="111"/>
        <v>67818.814839033148</v>
      </c>
      <c r="AE443" s="23">
        <f t="shared" si="112"/>
        <v>4.3481490649852628E-3</v>
      </c>
      <c r="AF443" s="6">
        <f t="shared" si="113"/>
        <v>0</v>
      </c>
      <c r="AG443" s="23">
        <f t="shared" si="114"/>
        <v>1.7492849396758547E-3</v>
      </c>
      <c r="AH443" s="6">
        <f t="shared" si="115"/>
        <v>0</v>
      </c>
      <c r="AI443" s="24">
        <f t="shared" si="106"/>
        <v>67818.814839033148</v>
      </c>
      <c r="AJ443" s="13">
        <f>AI443/MAX(AI$13:$AI443)-1</f>
        <v>-5.8968862477098982E-3</v>
      </c>
      <c r="AK443" s="13">
        <f t="shared" si="116"/>
        <v>-5.8968862477098982E-3</v>
      </c>
    </row>
    <row r="444" spans="1:37" x14ac:dyDescent="0.3">
      <c r="A444" s="22">
        <f t="shared" si="117"/>
        <v>40976</v>
      </c>
      <c r="B444" s="6">
        <v>1103325.8371128715</v>
      </c>
      <c r="C444" s="23">
        <f t="shared" si="102"/>
        <v>0</v>
      </c>
      <c r="D444" s="23">
        <f>B444/MAX($B$13:B444)-1</f>
        <v>-1.1068086407565181E-2</v>
      </c>
      <c r="F444" s="11">
        <v>43153</v>
      </c>
      <c r="G444" s="6">
        <f t="shared" si="103"/>
        <v>2876032.5034775166</v>
      </c>
      <c r="H444" s="23">
        <f t="shared" si="104"/>
        <v>-3.0644749657227077E-4</v>
      </c>
      <c r="I444" s="23">
        <f>G444/MAX($G$13:G444)-1</f>
        <v>-3.0644749657227077E-4</v>
      </c>
      <c r="L444" s="22">
        <f t="shared" si="118"/>
        <v>40976</v>
      </c>
      <c r="M444" s="10">
        <v>14921028.331610238</v>
      </c>
      <c r="N444" s="23">
        <f t="shared" si="107"/>
        <v>0</v>
      </c>
      <c r="O444" s="23">
        <f>M444/MAX(M$13:$M444)-1</f>
        <v>-4.7979568318472388E-2</v>
      </c>
      <c r="Q444" s="11">
        <v>43153</v>
      </c>
      <c r="R444" s="6">
        <f t="shared" si="105"/>
        <v>80152537.410625666</v>
      </c>
      <c r="S444" s="23">
        <f t="shared" si="108"/>
        <v>1.0106101449030458E-2</v>
      </c>
      <c r="T444" s="23">
        <f>R444/MAX($R$13:R444)-1</f>
        <v>0</v>
      </c>
      <c r="W444" s="11">
        <v>43159.385416666664</v>
      </c>
      <c r="X444">
        <v>116.51398259393592</v>
      </c>
      <c r="Y444" s="13">
        <f t="shared" si="109"/>
        <v>3.6682913829255703E-4</v>
      </c>
      <c r="Z444" s="13">
        <f>X444/MAX($X$13:X444)-1</f>
        <v>-7.4159692659987453E-3</v>
      </c>
      <c r="AB444" s="11">
        <v>43159.385416666664</v>
      </c>
      <c r="AC444" s="23">
        <f t="shared" si="110"/>
        <v>4.0582083114262257E-3</v>
      </c>
      <c r="AD444" s="6">
        <f t="shared" si="111"/>
        <v>68094.037717083993</v>
      </c>
      <c r="AE444" s="23">
        <f t="shared" si="112"/>
        <v>2.7297091841664844E-3</v>
      </c>
      <c r="AF444" s="6">
        <f t="shared" si="113"/>
        <v>0</v>
      </c>
      <c r="AG444" s="23">
        <f t="shared" si="114"/>
        <v>3.6682913829255703E-4</v>
      </c>
      <c r="AH444" s="6">
        <f t="shared" si="115"/>
        <v>0</v>
      </c>
      <c r="AI444" s="24">
        <f t="shared" si="106"/>
        <v>68094.037717083993</v>
      </c>
      <c r="AJ444" s="13">
        <f>AI444/MAX(AI$13:$AI444)-1</f>
        <v>-1.862608729065629E-3</v>
      </c>
      <c r="AK444" s="13">
        <f t="shared" si="116"/>
        <v>4.0582083114262257E-3</v>
      </c>
    </row>
    <row r="445" spans="1:37" x14ac:dyDescent="0.3">
      <c r="A445" s="22">
        <f t="shared" si="117"/>
        <v>40977</v>
      </c>
      <c r="B445" s="6">
        <v>1102946.4162237966</v>
      </c>
      <c r="C445" s="23">
        <f t="shared" si="102"/>
        <v>-3.4388833861420665E-4</v>
      </c>
      <c r="D445" s="23">
        <f>B445/MAX($B$13:B445)-1</f>
        <v>-1.140816856033311E-2</v>
      </c>
      <c r="F445" s="11">
        <v>43154</v>
      </c>
      <c r="G445" s="6">
        <f t="shared" si="103"/>
        <v>2876032.5034775166</v>
      </c>
      <c r="H445" s="23">
        <f t="shared" si="104"/>
        <v>0</v>
      </c>
      <c r="I445" s="23">
        <f>G445/MAX($G$13:G445)-1</f>
        <v>-3.0644749657227077E-4</v>
      </c>
      <c r="L445" s="22">
        <f t="shared" si="118"/>
        <v>40977</v>
      </c>
      <c r="M445" s="10">
        <v>14916148.023415873</v>
      </c>
      <c r="N445" s="23">
        <f t="shared" si="107"/>
        <v>-3.2707586138858158E-4</v>
      </c>
      <c r="O445" s="23">
        <f>M445/MAX(M$13:$M445)-1</f>
        <v>-4.8290951221224176E-2</v>
      </c>
      <c r="Q445" s="11">
        <v>43154</v>
      </c>
      <c r="R445" s="6">
        <f t="shared" si="105"/>
        <v>80741899.348282829</v>
      </c>
      <c r="S445" s="23">
        <f t="shared" si="108"/>
        <v>7.3530041181082417E-3</v>
      </c>
      <c r="T445" s="23">
        <f>R445/MAX($R$13:R445)-1</f>
        <v>0</v>
      </c>
      <c r="W445" s="11">
        <v>43160.385416666664</v>
      </c>
      <c r="X445">
        <v>116.50192652101943</v>
      </c>
      <c r="Y445" s="13">
        <f t="shared" si="109"/>
        <v>-1.0347318534731365E-4</v>
      </c>
      <c r="Z445" s="13">
        <f>X445/MAX($X$13:X445)-1</f>
        <v>-7.5186750973836869E-3</v>
      </c>
      <c r="AB445" s="11">
        <v>43160.385416666664</v>
      </c>
      <c r="AC445" s="23">
        <f t="shared" si="110"/>
        <v>-4.9383809810161772E-3</v>
      </c>
      <c r="AD445" s="6">
        <f t="shared" si="111"/>
        <v>67757.763416301343</v>
      </c>
      <c r="AE445" s="23">
        <f t="shared" si="112"/>
        <v>8.3920840320117485E-4</v>
      </c>
      <c r="AF445" s="6">
        <f t="shared" si="113"/>
        <v>0</v>
      </c>
      <c r="AG445" s="23">
        <f t="shared" si="114"/>
        <v>-1.0347318534731365E-4</v>
      </c>
      <c r="AH445" s="6">
        <f t="shared" si="115"/>
        <v>0</v>
      </c>
      <c r="AI445" s="24">
        <f t="shared" si="106"/>
        <v>67757.763416301343</v>
      </c>
      <c r="AJ445" s="13">
        <f>AI445/MAX(AI$13:$AI445)-1</f>
        <v>-6.7917914385591249E-3</v>
      </c>
      <c r="AK445" s="13">
        <f t="shared" si="116"/>
        <v>-4.9383809810162882E-3</v>
      </c>
    </row>
    <row r="446" spans="1:37" x14ac:dyDescent="0.3">
      <c r="A446" s="22">
        <f t="shared" si="117"/>
        <v>40978</v>
      </c>
      <c r="B446" s="6">
        <v>1102946.4162237966</v>
      </c>
      <c r="C446" s="23">
        <f t="shared" si="102"/>
        <v>0</v>
      </c>
      <c r="D446" s="23">
        <f>B446/MAX($B$13:B446)-1</f>
        <v>-1.140816856033311E-2</v>
      </c>
      <c r="F446" s="11">
        <v>43157</v>
      </c>
      <c r="G446" s="6">
        <f t="shared" si="103"/>
        <v>2881706.5371848643</v>
      </c>
      <c r="H446" s="23">
        <f t="shared" si="104"/>
        <v>1.9728684222055648E-3</v>
      </c>
      <c r="I446" s="23">
        <f>G446/MAX($G$13:G446)-1</f>
        <v>0</v>
      </c>
      <c r="L446" s="22">
        <f t="shared" si="118"/>
        <v>40978</v>
      </c>
      <c r="M446" s="10">
        <v>14916148.023415873</v>
      </c>
      <c r="N446" s="23">
        <f t="shared" si="107"/>
        <v>0</v>
      </c>
      <c r="O446" s="23">
        <f>M446/MAX(M$13:$M446)-1</f>
        <v>-4.8290951221224176E-2</v>
      </c>
      <c r="Q446" s="11">
        <v>43157</v>
      </c>
      <c r="R446" s="6">
        <f t="shared" si="105"/>
        <v>81280962.696408004</v>
      </c>
      <c r="S446" s="23">
        <f t="shared" si="108"/>
        <v>6.676376856084465E-3</v>
      </c>
      <c r="T446" s="23">
        <f>R446/MAX($R$13:R446)-1</f>
        <v>0</v>
      </c>
      <c r="W446" s="11">
        <v>43164.385416666664</v>
      </c>
      <c r="X446">
        <v>116.43771339691072</v>
      </c>
      <c r="Y446" s="13">
        <f t="shared" si="109"/>
        <v>-5.5117650004798957E-4</v>
      </c>
      <c r="Z446" s="13">
        <f>X446/MAX($X$13:X446)-1</f>
        <v>-8.0657074804064699E-3</v>
      </c>
      <c r="AB446" s="11">
        <v>43164.385416666664</v>
      </c>
      <c r="AC446" s="23">
        <f t="shared" si="110"/>
        <v>1.9177389395033106E-3</v>
      </c>
      <c r="AD446" s="6">
        <f t="shared" si="111"/>
        <v>67887.705117658435</v>
      </c>
      <c r="AE446" s="23">
        <f t="shared" si="112"/>
        <v>3.3806953682411489E-3</v>
      </c>
      <c r="AF446" s="6">
        <f t="shared" si="113"/>
        <v>0</v>
      </c>
      <c r="AG446" s="23">
        <f t="shared" si="114"/>
        <v>-5.5117650004798957E-4</v>
      </c>
      <c r="AH446" s="6">
        <f t="shared" si="115"/>
        <v>0</v>
      </c>
      <c r="AI446" s="24">
        <f t="shared" si="106"/>
        <v>67887.705117658435</v>
      </c>
      <c r="AJ446" s="13">
        <f>AI446/MAX(AI$13:$AI446)-1</f>
        <v>-4.8870773819665869E-3</v>
      </c>
      <c r="AK446" s="13">
        <f t="shared" si="116"/>
        <v>1.9177389395033106E-3</v>
      </c>
    </row>
    <row r="447" spans="1:37" x14ac:dyDescent="0.3">
      <c r="A447" s="22">
        <f t="shared" si="117"/>
        <v>40979</v>
      </c>
      <c r="B447" s="6">
        <v>1102946.4162237966</v>
      </c>
      <c r="C447" s="23">
        <f t="shared" si="102"/>
        <v>0</v>
      </c>
      <c r="D447" s="23">
        <f>B447/MAX($B$13:B447)-1</f>
        <v>-1.140816856033311E-2</v>
      </c>
      <c r="F447" s="11">
        <v>43158</v>
      </c>
      <c r="G447" s="6">
        <f t="shared" si="103"/>
        <v>2864713.441535803</v>
      </c>
      <c r="H447" s="23">
        <f t="shared" si="104"/>
        <v>-5.8968862477098982E-3</v>
      </c>
      <c r="I447" s="23">
        <f>G447/MAX($G$13:G447)-1</f>
        <v>-5.8968862477098982E-3</v>
      </c>
      <c r="L447" s="22">
        <f t="shared" si="118"/>
        <v>40979</v>
      </c>
      <c r="M447" s="10">
        <v>14916148.023415873</v>
      </c>
      <c r="N447" s="23">
        <f t="shared" si="107"/>
        <v>0</v>
      </c>
      <c r="O447" s="23">
        <f>M447/MAX(M$13:$M447)-1</f>
        <v>-4.8290951221224176E-2</v>
      </c>
      <c r="Q447" s="11">
        <v>43158</v>
      </c>
      <c r="R447" s="6">
        <f t="shared" si="105"/>
        <v>81634384.438357487</v>
      </c>
      <c r="S447" s="23">
        <f t="shared" si="108"/>
        <v>4.3481490649852628E-3</v>
      </c>
      <c r="T447" s="23">
        <f>R447/MAX($R$13:R447)-1</f>
        <v>0</v>
      </c>
      <c r="W447" s="11">
        <v>43165.385416666664</v>
      </c>
      <c r="X447">
        <v>117.05384311459336</v>
      </c>
      <c r="Y447" s="13">
        <f t="shared" si="109"/>
        <v>5.2914961974768193E-3</v>
      </c>
      <c r="Z447" s="13">
        <f>X447/MAX($X$13:X447)-1</f>
        <v>-2.816890943392325E-3</v>
      </c>
      <c r="AB447" s="11">
        <v>43165.385416666664</v>
      </c>
      <c r="AC447" s="23">
        <f t="shared" si="110"/>
        <v>-1.247865439369944E-4</v>
      </c>
      <c r="AD447" s="6">
        <f t="shared" si="111"/>
        <v>67879.233645560991</v>
      </c>
      <c r="AE447" s="23">
        <f t="shared" si="112"/>
        <v>-1.0968756015969916E-3</v>
      </c>
      <c r="AF447" s="6">
        <f t="shared" si="113"/>
        <v>0</v>
      </c>
      <c r="AG447" s="23">
        <f t="shared" si="114"/>
        <v>5.2914961974768193E-3</v>
      </c>
      <c r="AH447" s="6">
        <f t="shared" si="115"/>
        <v>0</v>
      </c>
      <c r="AI447" s="24">
        <f t="shared" si="106"/>
        <v>67879.233645560991</v>
      </c>
      <c r="AJ447" s="13">
        <f>AI447/MAX(AI$13:$AI447)-1</f>
        <v>-5.0112540844070574E-3</v>
      </c>
      <c r="AK447" s="13">
        <f t="shared" si="116"/>
        <v>-1.247865439369944E-4</v>
      </c>
    </row>
    <row r="448" spans="1:37" x14ac:dyDescent="0.3">
      <c r="A448" s="22">
        <f t="shared" si="117"/>
        <v>40980</v>
      </c>
      <c r="B448" s="6">
        <v>1104777.7123135945</v>
      </c>
      <c r="C448" s="23">
        <f t="shared" si="102"/>
        <v>1.6603672334942754E-3</v>
      </c>
      <c r="D448" s="23">
        <f>B448/MAX($B$13:B448)-1</f>
        <v>-9.7667430761105845E-3</v>
      </c>
      <c r="F448" s="11">
        <v>43159</v>
      </c>
      <c r="G448" s="6">
        <f t="shared" si="103"/>
        <v>2876339.0454340978</v>
      </c>
      <c r="H448" s="23">
        <f t="shared" si="104"/>
        <v>4.0582083114262257E-3</v>
      </c>
      <c r="I448" s="23">
        <f>G448/MAX($G$13:G448)-1</f>
        <v>-1.8626087290658511E-3</v>
      </c>
      <c r="L448" s="22">
        <f t="shared" si="118"/>
        <v>40980</v>
      </c>
      <c r="M448" s="10">
        <v>14993590.916146358</v>
      </c>
      <c r="N448" s="23">
        <f t="shared" si="107"/>
        <v>5.191882824500782E-3</v>
      </c>
      <c r="O448" s="23">
        <f>M448/MAX(M$13:$M448)-1</f>
        <v>-4.3349789356947555E-2</v>
      </c>
      <c r="Q448" s="11">
        <v>43159</v>
      </c>
      <c r="R448" s="6">
        <f t="shared" si="105"/>
        <v>81857222.567302644</v>
      </c>
      <c r="S448" s="23">
        <f t="shared" si="108"/>
        <v>2.7297091841664844E-3</v>
      </c>
      <c r="T448" s="23">
        <f>R448/MAX($R$13:R448)-1</f>
        <v>0</v>
      </c>
      <c r="W448" s="11">
        <v>43166.385416666664</v>
      </c>
      <c r="X448">
        <v>117.17410636344304</v>
      </c>
      <c r="Y448" s="13">
        <f t="shared" si="109"/>
        <v>1.0274182004597066E-3</v>
      </c>
      <c r="Z448" s="13">
        <f>X448/MAX($X$13:X448)-1</f>
        <v>-1.7923668679565852E-3</v>
      </c>
      <c r="AB448" s="11">
        <v>43166.385416666664</v>
      </c>
      <c r="AC448" s="23">
        <f t="shared" si="110"/>
        <v>-8.3017195840250357E-3</v>
      </c>
      <c r="AD448" s="6">
        <f t="shared" si="111"/>
        <v>67315.719282257021</v>
      </c>
      <c r="AE448" s="23">
        <f t="shared" si="112"/>
        <v>5.3693880312033482E-3</v>
      </c>
      <c r="AF448" s="6">
        <f t="shared" si="113"/>
        <v>0</v>
      </c>
      <c r="AG448" s="23">
        <f t="shared" si="114"/>
        <v>1.0274182004597066E-3</v>
      </c>
      <c r="AH448" s="6">
        <f t="shared" si="115"/>
        <v>0</v>
      </c>
      <c r="AI448" s="24">
        <f t="shared" si="106"/>
        <v>67315.719282257021</v>
      </c>
      <c r="AJ448" s="13">
        <f>AI448/MAX(AI$13:$AI448)-1</f>
        <v>-1.3271371642259111E-2</v>
      </c>
      <c r="AK448" s="13">
        <f t="shared" si="116"/>
        <v>-8.3017195840251468E-3</v>
      </c>
    </row>
    <row r="449" spans="1:37" x14ac:dyDescent="0.3">
      <c r="A449" s="22">
        <f t="shared" si="117"/>
        <v>40981</v>
      </c>
      <c r="B449" s="6">
        <v>1104777.7123135945</v>
      </c>
      <c r="C449" s="23">
        <f t="shared" si="102"/>
        <v>0</v>
      </c>
      <c r="D449" s="23">
        <f>B449/MAX($B$13:B449)-1</f>
        <v>-9.7667430761105845E-3</v>
      </c>
      <c r="F449" s="11">
        <v>43160</v>
      </c>
      <c r="G449" s="6">
        <f t="shared" si="103"/>
        <v>2862134.5873971717</v>
      </c>
      <c r="H449" s="23">
        <f t="shared" si="104"/>
        <v>-4.9383809810161772E-3</v>
      </c>
      <c r="I449" s="23">
        <f>G449/MAX($G$13:G449)-1</f>
        <v>-6.791791438559347E-3</v>
      </c>
      <c r="L449" s="22">
        <f t="shared" si="118"/>
        <v>40981</v>
      </c>
      <c r="M449" s="10">
        <v>14993590.916146358</v>
      </c>
      <c r="N449" s="23">
        <f t="shared" si="107"/>
        <v>0</v>
      </c>
      <c r="O449" s="23">
        <f>M449/MAX(M$13:$M449)-1</f>
        <v>-4.3349789356947555E-2</v>
      </c>
      <c r="Q449" s="11">
        <v>43160</v>
      </c>
      <c r="R449" s="6">
        <f t="shared" si="105"/>
        <v>81925917.83634384</v>
      </c>
      <c r="S449" s="23">
        <f t="shared" si="108"/>
        <v>8.3920840320117485E-4</v>
      </c>
      <c r="T449" s="23">
        <f>R449/MAX($R$13:R449)-1</f>
        <v>0</v>
      </c>
      <c r="W449" s="11">
        <v>43167.385416666664</v>
      </c>
      <c r="X449">
        <v>117.1933797880784</v>
      </c>
      <c r="Y449" s="13">
        <f t="shared" si="109"/>
        <v>1.6448535630875227E-4</v>
      </c>
      <c r="Z449" s="13">
        <f>X449/MAX($X$13:X449)-1</f>
        <v>-1.6281763297506524E-3</v>
      </c>
      <c r="AB449" s="11">
        <v>43167.385416666664</v>
      </c>
      <c r="AC449" s="23">
        <f t="shared" si="110"/>
        <v>1.0437457788111892E-2</v>
      </c>
      <c r="AD449" s="6">
        <f t="shared" si="111"/>
        <v>68018.324260741967</v>
      </c>
      <c r="AE449" s="23">
        <f t="shared" si="112"/>
        <v>-1.599774349117622E-3</v>
      </c>
      <c r="AF449" s="6">
        <f t="shared" si="113"/>
        <v>0</v>
      </c>
      <c r="AG449" s="23">
        <f t="shared" si="114"/>
        <v>1.6448535630875227E-4</v>
      </c>
      <c r="AH449" s="6">
        <f t="shared" si="115"/>
        <v>0</v>
      </c>
      <c r="AI449" s="24">
        <f t="shared" si="106"/>
        <v>68018.324260741967</v>
      </c>
      <c r="AJ449" s="13">
        <f>AI449/MAX(AI$13:$AI449)-1</f>
        <v>-2.9724332354537086E-3</v>
      </c>
      <c r="AK449" s="13">
        <f t="shared" si="116"/>
        <v>1.0437457788111892E-2</v>
      </c>
    </row>
    <row r="450" spans="1:37" x14ac:dyDescent="0.3">
      <c r="A450" s="22">
        <f t="shared" si="117"/>
        <v>40982</v>
      </c>
      <c r="B450" s="6">
        <v>1112711.0934826995</v>
      </c>
      <c r="C450" s="23">
        <f t="shared" si="102"/>
        <v>7.1809750329694388E-3</v>
      </c>
      <c r="D450" s="23">
        <f>B450/MAX($B$13:B450)-1</f>
        <v>-2.6559027813241043E-3</v>
      </c>
      <c r="F450" s="11">
        <v>43164</v>
      </c>
      <c r="G450" s="6">
        <f t="shared" si="103"/>
        <v>2867623.4143455224</v>
      </c>
      <c r="H450" s="23">
        <f t="shared" si="104"/>
        <v>1.9177389395033106E-3</v>
      </c>
      <c r="I450" s="23">
        <f>G450/MAX($G$13:G450)-1</f>
        <v>-4.8870773819666979E-3</v>
      </c>
      <c r="L450" s="22">
        <f t="shared" si="118"/>
        <v>40982</v>
      </c>
      <c r="M450" s="10">
        <v>15159138.563247677</v>
      </c>
      <c r="N450" s="23">
        <f t="shared" si="107"/>
        <v>1.1041227416912047E-2</v>
      </c>
      <c r="O450" s="23">
        <f>M450/MAX(M$13:$M450)-1</f>
        <v>-3.2787196822800846E-2</v>
      </c>
      <c r="Q450" s="11">
        <v>43164</v>
      </c>
      <c r="R450" s="6">
        <f t="shared" si="105"/>
        <v>82202884.407312065</v>
      </c>
      <c r="S450" s="23">
        <f t="shared" si="108"/>
        <v>3.3806953682411489E-3</v>
      </c>
      <c r="T450" s="23">
        <f>R450/MAX($R$13:R450)-1</f>
        <v>0</v>
      </c>
      <c r="W450" s="11">
        <v>43168.385416666664</v>
      </c>
      <c r="X450">
        <v>116.99944840830767</v>
      </c>
      <c r="Y450" s="13">
        <f t="shared" si="109"/>
        <v>-1.654798079220976E-3</v>
      </c>
      <c r="Z450" s="13">
        <f>X450/MAX($X$13:X450)-1</f>
        <v>-3.2802801059086395E-3</v>
      </c>
      <c r="AB450" s="11">
        <v>43168.385416666664</v>
      </c>
      <c r="AC450" s="23">
        <f t="shared" si="110"/>
        <v>1.5481172761604434E-3</v>
      </c>
      <c r="AD450" s="6">
        <f t="shared" si="111"/>
        <v>68123.624603625503</v>
      </c>
      <c r="AE450" s="23">
        <f t="shared" si="112"/>
        <v>6.8563804720711552E-4</v>
      </c>
      <c r="AF450" s="6">
        <f t="shared" si="113"/>
        <v>0</v>
      </c>
      <c r="AG450" s="23">
        <f t="shared" si="114"/>
        <v>-1.654798079220976E-3</v>
      </c>
      <c r="AH450" s="6">
        <f t="shared" si="115"/>
        <v>0</v>
      </c>
      <c r="AI450" s="24">
        <f t="shared" si="106"/>
        <v>68123.624603625503</v>
      </c>
      <c r="AJ450" s="13">
        <f>AI450/MAX(AI$13:$AI450)-1</f>
        <v>-1.4289176345373411E-3</v>
      </c>
      <c r="AK450" s="13">
        <f t="shared" si="116"/>
        <v>1.5481172761604434E-3</v>
      </c>
    </row>
    <row r="451" spans="1:37" x14ac:dyDescent="0.3">
      <c r="A451" s="22">
        <f t="shared" si="117"/>
        <v>40983</v>
      </c>
      <c r="B451" s="6">
        <v>1106701.5625707244</v>
      </c>
      <c r="C451" s="23">
        <f t="shared" si="102"/>
        <v>-5.4008007533794533E-3</v>
      </c>
      <c r="D451" s="23">
        <f>B451/MAX($B$13:B451)-1</f>
        <v>-8.0423595329613962E-3</v>
      </c>
      <c r="F451" s="11">
        <v>43165</v>
      </c>
      <c r="G451" s="6">
        <f t="shared" si="103"/>
        <v>2867265.5735303336</v>
      </c>
      <c r="H451" s="23">
        <f t="shared" si="104"/>
        <v>-1.247865439369944E-4</v>
      </c>
      <c r="I451" s="23">
        <f>G451/MAX($G$13:G451)-1</f>
        <v>-5.0112540844072795E-3</v>
      </c>
      <c r="L451" s="22">
        <f t="shared" si="118"/>
        <v>40983</v>
      </c>
      <c r="M451" s="10">
        <v>15125695.403507896</v>
      </c>
      <c r="N451" s="23">
        <f t="shared" si="107"/>
        <v>-2.2061385348678408E-3</v>
      </c>
      <c r="O451" s="23">
        <f>M451/MAX(M$13:$M451)-1</f>
        <v>-3.4921002259307499E-2</v>
      </c>
      <c r="Q451" s="11">
        <v>43165</v>
      </c>
      <c r="R451" s="6">
        <f t="shared" si="105"/>
        <v>82112718.069024786</v>
      </c>
      <c r="S451" s="23">
        <f t="shared" si="108"/>
        <v>-1.0968756015969916E-3</v>
      </c>
      <c r="T451" s="23">
        <f>R451/MAX($R$13:R451)-1</f>
        <v>-1.0968756015969916E-3</v>
      </c>
      <c r="W451" s="11">
        <v>43171.385416666664</v>
      </c>
      <c r="X451">
        <v>116.99691962966668</v>
      </c>
      <c r="Y451" s="13">
        <f t="shared" si="109"/>
        <v>-2.1613594554437121E-5</v>
      </c>
      <c r="Z451" s="13">
        <f>X451/MAX($X$13:X451)-1</f>
        <v>-3.3018228018187878E-3</v>
      </c>
      <c r="AB451" s="11">
        <v>43171.385416666664</v>
      </c>
      <c r="AC451" s="23">
        <f t="shared" si="110"/>
        <v>-1.0808653519774336E-2</v>
      </c>
      <c r="AD451" s="6">
        <f t="shared" si="111"/>
        <v>67387.29994877374</v>
      </c>
      <c r="AE451" s="23">
        <f t="shared" si="112"/>
        <v>4.1768122391760976E-4</v>
      </c>
      <c r="AF451" s="6">
        <f t="shared" si="113"/>
        <v>0</v>
      </c>
      <c r="AG451" s="23">
        <f t="shared" si="114"/>
        <v>-2.1613594554437121E-5</v>
      </c>
      <c r="AH451" s="6">
        <f t="shared" si="115"/>
        <v>0</v>
      </c>
      <c r="AI451" s="24">
        <f t="shared" si="106"/>
        <v>67387.29994877374</v>
      </c>
      <c r="AJ451" s="13">
        <f>AI451/MAX(AI$13:$AI451)-1</f>
        <v>-1.2222126478691697E-2</v>
      </c>
      <c r="AK451" s="13">
        <f t="shared" si="116"/>
        <v>-1.0808653519774336E-2</v>
      </c>
    </row>
    <row r="452" spans="1:37" x14ac:dyDescent="0.3">
      <c r="A452" s="22">
        <f t="shared" si="117"/>
        <v>40984</v>
      </c>
      <c r="B452" s="6">
        <v>1110208.4732134265</v>
      </c>
      <c r="C452" s="23">
        <f t="shared" si="102"/>
        <v>3.1687952392116525E-3</v>
      </c>
      <c r="D452" s="23">
        <f>B452/MAX($B$13:B452)-1</f>
        <v>-4.8990488843498881E-3</v>
      </c>
      <c r="F452" s="11">
        <v>43166</v>
      </c>
      <c r="G452" s="6">
        <f t="shared" si="103"/>
        <v>2843462.338765956</v>
      </c>
      <c r="H452" s="23">
        <f t="shared" si="104"/>
        <v>-8.3017195840250357E-3</v>
      </c>
      <c r="I452" s="23">
        <f>G452/MAX($G$13:G452)-1</f>
        <v>-1.3271371642259222E-2</v>
      </c>
      <c r="L452" s="22">
        <f t="shared" si="118"/>
        <v>40984</v>
      </c>
      <c r="M452" s="10">
        <v>15183242.624190593</v>
      </c>
      <c r="N452" s="23">
        <f t="shared" si="107"/>
        <v>3.8045999967282196E-3</v>
      </c>
      <c r="O452" s="23">
        <f>M452/MAX(M$13:$M452)-1</f>
        <v>-3.1249262707660819E-2</v>
      </c>
      <c r="Q452" s="11">
        <v>43166</v>
      </c>
      <c r="R452" s="6">
        <f t="shared" si="105"/>
        <v>82553613.114634186</v>
      </c>
      <c r="S452" s="23">
        <f t="shared" si="108"/>
        <v>5.3693880312033482E-3</v>
      </c>
      <c r="T452" s="23">
        <f>R452/MAX($R$13:R452)-1</f>
        <v>0</v>
      </c>
      <c r="W452" s="11">
        <v>43172.385416666664</v>
      </c>
      <c r="X452">
        <v>116.98803986985557</v>
      </c>
      <c r="Y452" s="13">
        <f t="shared" si="109"/>
        <v>-7.5897381223488658E-5</v>
      </c>
      <c r="Z452" s="13">
        <f>X452/MAX($X$13:X452)-1</f>
        <v>-3.3774695833383994E-3</v>
      </c>
      <c r="AB452" s="11">
        <v>43172.385416666664</v>
      </c>
      <c r="AC452" s="23">
        <f t="shared" si="110"/>
        <v>6.3644389196217954E-3</v>
      </c>
      <c r="AD452" s="6">
        <f t="shared" si="111"/>
        <v>67816.182303255948</v>
      </c>
      <c r="AE452" s="23">
        <f t="shared" si="112"/>
        <v>1.5063312653248229E-2</v>
      </c>
      <c r="AF452" s="6">
        <f t="shared" si="113"/>
        <v>0</v>
      </c>
      <c r="AG452" s="23">
        <f t="shared" si="114"/>
        <v>-7.5897381223488658E-5</v>
      </c>
      <c r="AH452" s="6">
        <f t="shared" si="115"/>
        <v>0</v>
      </c>
      <c r="AI452" s="24">
        <f t="shared" si="106"/>
        <v>67816.182303255948</v>
      </c>
      <c r="AJ452" s="13">
        <f>AI452/MAX(AI$13:$AI452)-1</f>
        <v>-5.9354745365113315E-3</v>
      </c>
      <c r="AK452" s="13">
        <f t="shared" si="116"/>
        <v>6.3644389196217954E-3</v>
      </c>
    </row>
    <row r="453" spans="1:37" x14ac:dyDescent="0.3">
      <c r="A453" s="22">
        <f t="shared" si="117"/>
        <v>40985</v>
      </c>
      <c r="B453" s="6">
        <v>1110208.4732134265</v>
      </c>
      <c r="C453" s="23">
        <f t="shared" si="102"/>
        <v>0</v>
      </c>
      <c r="D453" s="23">
        <f>B453/MAX($B$13:B453)-1</f>
        <v>-4.8990488843498881E-3</v>
      </c>
      <c r="F453" s="11">
        <v>43167</v>
      </c>
      <c r="G453" s="6">
        <f t="shared" si="103"/>
        <v>2873140.8568989118</v>
      </c>
      <c r="H453" s="23">
        <f t="shared" si="104"/>
        <v>1.0437457788111892E-2</v>
      </c>
      <c r="I453" s="23">
        <f>G453/MAX($G$13:G453)-1</f>
        <v>-2.9724332354537086E-3</v>
      </c>
      <c r="L453" s="22">
        <f t="shared" si="118"/>
        <v>40985</v>
      </c>
      <c r="M453" s="10">
        <v>15183242.624190593</v>
      </c>
      <c r="N453" s="23">
        <f t="shared" si="107"/>
        <v>0</v>
      </c>
      <c r="O453" s="23">
        <f>M453/MAX(M$13:$M453)-1</f>
        <v>-3.1249262707660819E-2</v>
      </c>
      <c r="Q453" s="11">
        <v>43167</v>
      </c>
      <c r="R453" s="6">
        <f t="shared" si="105"/>
        <v>82421545.961946413</v>
      </c>
      <c r="S453" s="23">
        <f t="shared" si="108"/>
        <v>-1.599774349117622E-3</v>
      </c>
      <c r="T453" s="23">
        <f>R453/MAX($R$13:R453)-1</f>
        <v>-1.599774349117622E-3</v>
      </c>
      <c r="W453" s="11">
        <v>43173.385416666664</v>
      </c>
      <c r="X453">
        <v>117.03192040679336</v>
      </c>
      <c r="Y453" s="13">
        <f t="shared" si="109"/>
        <v>3.7508566676214272E-4</v>
      </c>
      <c r="Z453" s="13">
        <f>X453/MAX($X$13:X453)-1</f>
        <v>-3.0036507570068149E-3</v>
      </c>
      <c r="AB453" s="11">
        <v>43173.385416666664</v>
      </c>
      <c r="AC453" s="23">
        <f t="shared" si="110"/>
        <v>1.8418421311574562E-3</v>
      </c>
      <c r="AD453" s="6">
        <f t="shared" si="111"/>
        <v>67941.089004996335</v>
      </c>
      <c r="AE453" s="23">
        <f t="shared" si="112"/>
        <v>-2.0432220090609299E-2</v>
      </c>
      <c r="AF453" s="6">
        <f t="shared" si="113"/>
        <v>0</v>
      </c>
      <c r="AG453" s="23">
        <f t="shared" si="114"/>
        <v>3.7508566676214272E-4</v>
      </c>
      <c r="AH453" s="6">
        <f t="shared" si="115"/>
        <v>0</v>
      </c>
      <c r="AI453" s="24">
        <f t="shared" si="106"/>
        <v>67941.089004996335</v>
      </c>
      <c r="AJ453" s="13">
        <f>AI453/MAX(AI$13:$AI453)-1</f>
        <v>-4.1045646124237001E-3</v>
      </c>
      <c r="AK453" s="13">
        <f t="shared" si="116"/>
        <v>1.8418421311574562E-3</v>
      </c>
    </row>
    <row r="454" spans="1:37" x14ac:dyDescent="0.3">
      <c r="A454" s="22">
        <f t="shared" si="117"/>
        <v>40986</v>
      </c>
      <c r="B454" s="6">
        <v>1110208.4732134265</v>
      </c>
      <c r="C454" s="23">
        <f t="shared" si="102"/>
        <v>0</v>
      </c>
      <c r="D454" s="23">
        <f>B454/MAX($B$13:B454)-1</f>
        <v>-4.8990488843498881E-3</v>
      </c>
      <c r="F454" s="11">
        <v>43168</v>
      </c>
      <c r="G454" s="6">
        <f t="shared" si="103"/>
        <v>2877588.8158963192</v>
      </c>
      <c r="H454" s="23">
        <f t="shared" si="104"/>
        <v>1.5481172761604434E-3</v>
      </c>
      <c r="I454" s="23">
        <f>G454/MAX($G$13:G454)-1</f>
        <v>-1.4289176345373411E-3</v>
      </c>
      <c r="L454" s="22">
        <f t="shared" si="118"/>
        <v>40986</v>
      </c>
      <c r="M454" s="10">
        <v>15183242.624190593</v>
      </c>
      <c r="N454" s="23">
        <f t="shared" si="107"/>
        <v>0</v>
      </c>
      <c r="O454" s="23">
        <f>M454/MAX(M$13:$M454)-1</f>
        <v>-3.1249262707660819E-2</v>
      </c>
      <c r="Q454" s="11">
        <v>43168</v>
      </c>
      <c r="R454" s="6">
        <f t="shared" si="105"/>
        <v>82478057.309767544</v>
      </c>
      <c r="S454" s="23">
        <f t="shared" si="108"/>
        <v>6.8563804720711552E-4</v>
      </c>
      <c r="T454" s="23">
        <f>R454/MAX($R$13:R454)-1</f>
        <v>-9.152331680712944E-4</v>
      </c>
      <c r="W454" s="11">
        <v>43175.385416666664</v>
      </c>
      <c r="X454">
        <v>117.24610554929438</v>
      </c>
      <c r="Y454" s="13">
        <f t="shared" si="109"/>
        <v>1.8301429367006961E-3</v>
      </c>
      <c r="Z454" s="13">
        <f>X454/MAX($X$13:X454)-1</f>
        <v>-1.1790049305232531E-3</v>
      </c>
      <c r="AB454" s="11">
        <v>43175.385416666664</v>
      </c>
      <c r="AC454" s="23">
        <f t="shared" si="110"/>
        <v>6.3147089474597795E-3</v>
      </c>
      <c r="AD454" s="6">
        <f t="shared" si="111"/>
        <v>68370.117207636344</v>
      </c>
      <c r="AE454" s="23">
        <f t="shared" si="112"/>
        <v>-1.5660569280708803E-3</v>
      </c>
      <c r="AF454" s="6">
        <f t="shared" si="113"/>
        <v>0</v>
      </c>
      <c r="AG454" s="23">
        <f t="shared" si="114"/>
        <v>1.8301429367006961E-3</v>
      </c>
      <c r="AH454" s="6">
        <f t="shared" si="115"/>
        <v>0</v>
      </c>
      <c r="AI454" s="24">
        <f t="shared" si="106"/>
        <v>68370.117207636344</v>
      </c>
      <c r="AJ454" s="13">
        <f>AI454/MAX(AI$13:$AI454)-1</f>
        <v>0</v>
      </c>
      <c r="AK454" s="13">
        <f t="shared" si="116"/>
        <v>6.3147089474597795E-3</v>
      </c>
    </row>
    <row r="455" spans="1:37" x14ac:dyDescent="0.3">
      <c r="A455" s="22">
        <f t="shared" si="117"/>
        <v>40987</v>
      </c>
      <c r="B455" s="6">
        <v>1115769.0763778423</v>
      </c>
      <c r="C455" s="23">
        <f t="shared" si="102"/>
        <v>5.0086117144476638E-3</v>
      </c>
      <c r="D455" s="23">
        <f>B455/MAX($B$13:B455)-1</f>
        <v>0</v>
      </c>
      <c r="F455" s="11">
        <v>43171</v>
      </c>
      <c r="G455" s="6">
        <f t="shared" si="103"/>
        <v>2846485.9554129182</v>
      </c>
      <c r="H455" s="23">
        <f t="shared" si="104"/>
        <v>-1.0808653519774336E-2</v>
      </c>
      <c r="I455" s="23">
        <f>G455/MAX($G$13:G455)-1</f>
        <v>-1.2222126478691697E-2</v>
      </c>
      <c r="L455" s="22">
        <f t="shared" si="118"/>
        <v>40987</v>
      </c>
      <c r="M455" s="10">
        <v>15350433.586622465</v>
      </c>
      <c r="N455" s="23">
        <f t="shared" si="107"/>
        <v>1.1011545199540951E-2</v>
      </c>
      <c r="O455" s="23">
        <f>M455/MAX(M$13:$M455)-1</f>
        <v>-2.0581820176877597E-2</v>
      </c>
      <c r="Q455" s="11">
        <v>43171</v>
      </c>
      <c r="R455" s="6">
        <f t="shared" si="105"/>
        <v>82512506.84569104</v>
      </c>
      <c r="S455" s="23">
        <f t="shared" si="108"/>
        <v>4.1768122391760976E-4</v>
      </c>
      <c r="T455" s="23">
        <f>R455/MAX($R$13:R455)-1</f>
        <v>-4.9793421986343844E-4</v>
      </c>
      <c r="W455" s="11">
        <v>43178.385416666664</v>
      </c>
      <c r="X455">
        <v>117.84422018042312</v>
      </c>
      <c r="Y455" s="13">
        <f t="shared" si="109"/>
        <v>5.1013603251603978E-3</v>
      </c>
      <c r="Z455" s="13">
        <f>X455/MAX($X$13:X455)-1</f>
        <v>0</v>
      </c>
      <c r="AB455" s="11">
        <v>43178.385416666664</v>
      </c>
      <c r="AC455" s="23">
        <f t="shared" si="110"/>
        <v>4.4231139351813553E-3</v>
      </c>
      <c r="AD455" s="6">
        <f t="shared" si="111"/>
        <v>68672.526025807427</v>
      </c>
      <c r="AE455" s="23">
        <f t="shared" si="112"/>
        <v>1.9755085232847192E-2</v>
      </c>
      <c r="AF455" s="6">
        <f t="shared" si="113"/>
        <v>0</v>
      </c>
      <c r="AG455" s="23">
        <f t="shared" si="114"/>
        <v>5.1013603251603978E-3</v>
      </c>
      <c r="AH455" s="6">
        <f t="shared" si="115"/>
        <v>0</v>
      </c>
      <c r="AI455" s="24">
        <f t="shared" si="106"/>
        <v>68672.526025807427</v>
      </c>
      <c r="AJ455" s="13">
        <f>AI455/MAX(AI$13:$AI455)-1</f>
        <v>0</v>
      </c>
      <c r="AK455" s="13">
        <f t="shared" si="116"/>
        <v>4.4231139351813553E-3</v>
      </c>
    </row>
    <row r="456" spans="1:37" x14ac:dyDescent="0.3">
      <c r="A456" s="22">
        <f t="shared" si="117"/>
        <v>40988</v>
      </c>
      <c r="B456" s="6">
        <v>1114969.0679548392</v>
      </c>
      <c r="C456" s="23">
        <f t="shared" si="102"/>
        <v>-7.170017882196511E-4</v>
      </c>
      <c r="D456" s="23">
        <f>B456/MAX($B$13:B456)-1</f>
        <v>-7.170017882196511E-4</v>
      </c>
      <c r="F456" s="11">
        <v>43172</v>
      </c>
      <c r="G456" s="6">
        <f t="shared" si="103"/>
        <v>2864602.241411705</v>
      </c>
      <c r="H456" s="23">
        <f t="shared" si="104"/>
        <v>6.3644389196217954E-3</v>
      </c>
      <c r="I456" s="23">
        <f>G456/MAX($G$13:G456)-1</f>
        <v>-5.9354745365114425E-3</v>
      </c>
      <c r="L456" s="22">
        <f t="shared" si="118"/>
        <v>40988</v>
      </c>
      <c r="M456" s="10">
        <v>15287893.079934513</v>
      </c>
      <c r="N456" s="23">
        <f t="shared" si="107"/>
        <v>-4.0741850277411507E-3</v>
      </c>
      <c r="O456" s="23">
        <f>M456/MAX(M$13:$M456)-1</f>
        <v>-2.4572151061010405E-2</v>
      </c>
      <c r="Q456" s="11">
        <v>43172</v>
      </c>
      <c r="R456" s="6">
        <f t="shared" si="105"/>
        <v>83755418.534110963</v>
      </c>
      <c r="S456" s="23">
        <f t="shared" si="108"/>
        <v>1.5063312653248229E-2</v>
      </c>
      <c r="T456" s="23">
        <f>R456/MAX($R$13:R456)-1</f>
        <v>0</v>
      </c>
      <c r="W456" s="11">
        <v>43179.385416666664</v>
      </c>
      <c r="X456">
        <v>117.89240500170057</v>
      </c>
      <c r="Y456" s="13">
        <f t="shared" si="109"/>
        <v>4.0888574088460139E-4</v>
      </c>
      <c r="Z456" s="13">
        <f>X456/MAX($X$13:X456)-1</f>
        <v>0</v>
      </c>
      <c r="AB456" s="11">
        <v>43179.385416666664</v>
      </c>
      <c r="AC456" s="23">
        <f t="shared" si="110"/>
        <v>2.0666046417276984E-3</v>
      </c>
      <c r="AD456" s="6">
        <f t="shared" si="111"/>
        <v>68814.444986851522</v>
      </c>
      <c r="AE456" s="23">
        <f t="shared" si="112"/>
        <v>1.0092239179970708E-3</v>
      </c>
      <c r="AF456" s="6">
        <f t="shared" si="113"/>
        <v>0</v>
      </c>
      <c r="AG456" s="23">
        <f t="shared" si="114"/>
        <v>4.0888574088460139E-4</v>
      </c>
      <c r="AH456" s="6">
        <f t="shared" si="115"/>
        <v>0</v>
      </c>
      <c r="AI456" s="24">
        <f t="shared" si="106"/>
        <v>68814.444986851522</v>
      </c>
      <c r="AJ456" s="13">
        <f>AI456/MAX(AI$13:$AI456)-1</f>
        <v>0</v>
      </c>
      <c r="AK456" s="13">
        <f t="shared" si="116"/>
        <v>2.0666046417276984E-3</v>
      </c>
    </row>
    <row r="457" spans="1:37" x14ac:dyDescent="0.3">
      <c r="A457" s="22">
        <f t="shared" si="117"/>
        <v>40989</v>
      </c>
      <c r="B457" s="6">
        <v>1110906.2151505393</v>
      </c>
      <c r="C457" s="23">
        <f t="shared" si="102"/>
        <v>-3.6439152628263694E-3</v>
      </c>
      <c r="D457" s="23">
        <f>B457/MAX($B$13:B457)-1</f>
        <v>-4.3583043572864577E-3</v>
      </c>
      <c r="F457" s="11">
        <v>43173</v>
      </c>
      <c r="G457" s="6">
        <f t="shared" si="103"/>
        <v>2869878.3865089449</v>
      </c>
      <c r="H457" s="23">
        <f t="shared" si="104"/>
        <v>1.8418421311574562E-3</v>
      </c>
      <c r="I457" s="23">
        <f>G457/MAX($G$13:G457)-1</f>
        <v>-4.1045646124238111E-3</v>
      </c>
      <c r="L457" s="22">
        <f t="shared" si="118"/>
        <v>40989</v>
      </c>
      <c r="M457" s="10">
        <v>15354473.315254042</v>
      </c>
      <c r="N457" s="23">
        <f t="shared" si="107"/>
        <v>4.3550955629665378E-3</v>
      </c>
      <c r="O457" s="23">
        <f>M457/MAX(M$13:$M457)-1</f>
        <v>-2.0324069564102376E-2</v>
      </c>
      <c r="Q457" s="11">
        <v>43173</v>
      </c>
      <c r="R457" s="6">
        <f t="shared" si="105"/>
        <v>82044109.388840914</v>
      </c>
      <c r="S457" s="23">
        <f t="shared" si="108"/>
        <v>-2.0432220090609299E-2</v>
      </c>
      <c r="T457" s="23">
        <f>R457/MAX($R$13:R457)-1</f>
        <v>-2.0432220090609299E-2</v>
      </c>
      <c r="W457" s="11">
        <v>43180.385416666664</v>
      </c>
      <c r="X457">
        <v>117.37213927179791</v>
      </c>
      <c r="Y457" s="13">
        <f t="shared" si="109"/>
        <v>-4.4130555305506025E-3</v>
      </c>
      <c r="Z457" s="13">
        <f>X457/MAX($X$13:X457)-1</f>
        <v>-4.4130555305506025E-3</v>
      </c>
      <c r="AB457" s="11">
        <v>43180.385416666664</v>
      </c>
      <c r="AC457" s="23">
        <f t="shared" si="110"/>
        <v>-4.8173708809799987E-3</v>
      </c>
      <c r="AD457" s="6">
        <f t="shared" si="111"/>
        <v>68482.94028338106</v>
      </c>
      <c r="AE457" s="23">
        <f t="shared" si="112"/>
        <v>-5.1551162731482414E-3</v>
      </c>
      <c r="AF457" s="6">
        <f t="shared" si="113"/>
        <v>0</v>
      </c>
      <c r="AG457" s="23">
        <f t="shared" si="114"/>
        <v>-4.4130555305506025E-3</v>
      </c>
      <c r="AH457" s="6">
        <f t="shared" si="115"/>
        <v>0</v>
      </c>
      <c r="AI457" s="24">
        <f t="shared" si="106"/>
        <v>68482.94028338106</v>
      </c>
      <c r="AJ457" s="13">
        <f>AI457/MAX(AI$13:$AI457)-1</f>
        <v>-4.8173708809799987E-3</v>
      </c>
      <c r="AK457" s="13">
        <f t="shared" si="116"/>
        <v>-4.8173708809799987E-3</v>
      </c>
    </row>
    <row r="458" spans="1:37" x14ac:dyDescent="0.3">
      <c r="A458" s="22">
        <f t="shared" si="117"/>
        <v>40990</v>
      </c>
      <c r="B458" s="6">
        <v>1121086.7185387344</v>
      </c>
      <c r="C458" s="23">
        <f t="shared" si="102"/>
        <v>9.1641429756657011E-3</v>
      </c>
      <c r="D458" s="23">
        <f>B458/MAX($B$13:B458)-1</f>
        <v>0</v>
      </c>
      <c r="F458" s="11">
        <v>43174</v>
      </c>
      <c r="G458" s="6">
        <f t="shared" si="103"/>
        <v>2862577.2031787429</v>
      </c>
      <c r="H458" s="23">
        <f t="shared" si="104"/>
        <v>-2.5440741198387018E-3</v>
      </c>
      <c r="I458" s="23">
        <f>G458/MAX($G$13:G458)-1</f>
        <v>-6.6381964156588813E-3</v>
      </c>
      <c r="L458" s="22">
        <f t="shared" si="118"/>
        <v>40990</v>
      </c>
      <c r="M458" s="10">
        <v>15287752.307808693</v>
      </c>
      <c r="N458" s="23">
        <f t="shared" si="107"/>
        <v>-4.3453791006340392E-3</v>
      </c>
      <c r="O458" s="23">
        <f>M458/MAX(M$13:$M458)-1</f>
        <v>-2.4581132877612655E-2</v>
      </c>
      <c r="Q458" s="11">
        <v>43174</v>
      </c>
      <c r="R458" s="6">
        <f t="shared" si="105"/>
        <v>82044109.388840914</v>
      </c>
      <c r="S458" s="23">
        <f t="shared" si="108"/>
        <v>0</v>
      </c>
      <c r="T458" s="23">
        <f>R458/MAX($R$13:R458)-1</f>
        <v>-2.0432220090609299E-2</v>
      </c>
      <c r="W458" s="11">
        <v>43181.385416666664</v>
      </c>
      <c r="X458">
        <v>117.49016912632818</v>
      </c>
      <c r="Y458" s="13">
        <f t="shared" si="109"/>
        <v>1.0056036744543473E-3</v>
      </c>
      <c r="Z458" s="13">
        <f>X458/MAX($X$13:X458)-1</f>
        <v>-3.4118896409534027E-3</v>
      </c>
      <c r="AB458" s="11">
        <v>43181.385416666664</v>
      </c>
      <c r="AC458" s="23">
        <f t="shared" si="110"/>
        <v>-6.6148049719281232E-3</v>
      </c>
      <c r="AD458" s="6">
        <f t="shared" si="111"/>
        <v>68029.93898950229</v>
      </c>
      <c r="AE458" s="23">
        <f t="shared" si="112"/>
        <v>1.2835753347979706E-2</v>
      </c>
      <c r="AF458" s="6">
        <f t="shared" si="113"/>
        <v>0</v>
      </c>
      <c r="AG458" s="23">
        <f t="shared" si="114"/>
        <v>1.0056036744543473E-3</v>
      </c>
      <c r="AH458" s="6">
        <f t="shared" si="115"/>
        <v>0</v>
      </c>
      <c r="AI458" s="24">
        <f t="shared" si="106"/>
        <v>68029.93898950229</v>
      </c>
      <c r="AJ458" s="13">
        <f>AI458/MAX(AI$13:$AI458)-1</f>
        <v>-1.140030988405305E-2</v>
      </c>
      <c r="AK458" s="13">
        <f t="shared" si="116"/>
        <v>-6.6148049719281232E-3</v>
      </c>
    </row>
    <row r="459" spans="1:37" x14ac:dyDescent="0.3">
      <c r="A459" s="22">
        <f t="shared" si="117"/>
        <v>40991</v>
      </c>
      <c r="B459" s="6">
        <v>1115038.1922082053</v>
      </c>
      <c r="C459" s="23">
        <f t="shared" si="102"/>
        <v>-5.3952350255409565E-3</v>
      </c>
      <c r="D459" s="23">
        <f>B459/MAX($B$13:B459)-1</f>
        <v>-5.3952350255409565E-3</v>
      </c>
      <c r="F459" s="11">
        <v>43175</v>
      </c>
      <c r="G459" s="6">
        <f t="shared" si="103"/>
        <v>2880653.5450564502</v>
      </c>
      <c r="H459" s="23">
        <f t="shared" si="104"/>
        <v>6.3147089474597795E-3</v>
      </c>
      <c r="I459" s="23">
        <f>G459/MAX($G$13:G459)-1</f>
        <v>-3.6540574650001378E-4</v>
      </c>
      <c r="L459" s="22">
        <f t="shared" si="118"/>
        <v>40991</v>
      </c>
      <c r="M459" s="10">
        <v>15085155.441649321</v>
      </c>
      <c r="N459" s="23">
        <f t="shared" si="107"/>
        <v>-1.3252233688786919E-2</v>
      </c>
      <c r="O459" s="23">
        <f>M459/MAX(M$13:$M459)-1</f>
        <v>-3.750761164917038E-2</v>
      </c>
      <c r="Q459" s="11">
        <v>43175</v>
      </c>
      <c r="R459" s="6">
        <f t="shared" si="105"/>
        <v>81915623.642925113</v>
      </c>
      <c r="S459" s="23">
        <f t="shared" si="108"/>
        <v>-1.5660569280708803E-3</v>
      </c>
      <c r="T459" s="23">
        <f>R459/MAX($R$13:R459)-1</f>
        <v>-2.1966278998851396E-2</v>
      </c>
      <c r="W459" s="11">
        <v>43182.385416666664</v>
      </c>
      <c r="X459">
        <v>117.90125063108748</v>
      </c>
      <c r="Y459" s="13">
        <f t="shared" si="109"/>
        <v>3.4988587370003987E-3</v>
      </c>
      <c r="Z459" s="13">
        <f>X459/MAX($X$13:X459)-1</f>
        <v>0</v>
      </c>
      <c r="AB459" s="11">
        <v>43182.385416666664</v>
      </c>
      <c r="AC459" s="23">
        <f t="shared" si="110"/>
        <v>8.0650663729897598E-3</v>
      </c>
      <c r="AD459" s="6">
        <f t="shared" si="111"/>
        <v>68578.604962803074</v>
      </c>
      <c r="AE459" s="23">
        <f t="shared" si="112"/>
        <v>1.0958446333299454E-2</v>
      </c>
      <c r="AF459" s="6">
        <f t="shared" si="113"/>
        <v>0</v>
      </c>
      <c r="AG459" s="23">
        <f t="shared" si="114"/>
        <v>3.4988587370003987E-3</v>
      </c>
      <c r="AH459" s="6">
        <f t="shared" si="115"/>
        <v>0</v>
      </c>
      <c r="AI459" s="24">
        <f t="shared" si="106"/>
        <v>68578.604962803074</v>
      </c>
      <c r="AJ459" s="13">
        <f>AI459/MAX(AI$13:$AI459)-1</f>
        <v>-3.4271877669508344E-3</v>
      </c>
      <c r="AK459" s="13">
        <f t="shared" si="116"/>
        <v>8.0650663729897598E-3</v>
      </c>
    </row>
    <row r="460" spans="1:37" x14ac:dyDescent="0.3">
      <c r="A460" s="22">
        <f t="shared" si="117"/>
        <v>40992</v>
      </c>
      <c r="B460" s="6">
        <v>1115038.1922082053</v>
      </c>
      <c r="C460" s="23">
        <f t="shared" si="102"/>
        <v>0</v>
      </c>
      <c r="D460" s="23">
        <f>B460/MAX($B$13:B460)-1</f>
        <v>-5.3952350255409565E-3</v>
      </c>
      <c r="F460" s="11">
        <v>43178</v>
      </c>
      <c r="G460" s="6">
        <f t="shared" si="103"/>
        <v>2893395.0038940189</v>
      </c>
      <c r="H460" s="23">
        <f t="shared" si="104"/>
        <v>4.4231139351813553E-3</v>
      </c>
      <c r="I460" s="23">
        <f>G460/MAX($G$13:G460)-1</f>
        <v>0</v>
      </c>
      <c r="L460" s="22">
        <f t="shared" si="118"/>
        <v>40992</v>
      </c>
      <c r="M460" s="10">
        <v>15085155.441649321</v>
      </c>
      <c r="N460" s="23">
        <f t="shared" si="107"/>
        <v>0</v>
      </c>
      <c r="O460" s="23">
        <f>M460/MAX(M$13:$M460)-1</f>
        <v>-3.750761164917038E-2</v>
      </c>
      <c r="Q460" s="11">
        <v>43178</v>
      </c>
      <c r="R460" s="6">
        <f t="shared" si="105"/>
        <v>83533873.769892931</v>
      </c>
      <c r="S460" s="23">
        <f t="shared" si="108"/>
        <v>1.9755085232847192E-2</v>
      </c>
      <c r="T460" s="23">
        <f>R460/MAX($R$13:R460)-1</f>
        <v>-2.6451394798749917E-3</v>
      </c>
      <c r="W460" s="11">
        <v>43185.385416666664</v>
      </c>
      <c r="X460">
        <v>118.18996592565847</v>
      </c>
      <c r="Y460" s="13">
        <f t="shared" si="109"/>
        <v>2.4487890758206898E-3</v>
      </c>
      <c r="Z460" s="13">
        <f>X460/MAX($X$13:X460)-1</f>
        <v>0</v>
      </c>
      <c r="AB460" s="11">
        <v>43185.385416666664</v>
      </c>
      <c r="AC460" s="23">
        <f t="shared" si="110"/>
        <v>-1.4913434048194896E-2</v>
      </c>
      <c r="AD460" s="6">
        <f t="shared" si="111"/>
        <v>67555.862460573102</v>
      </c>
      <c r="AE460" s="23">
        <f t="shared" si="112"/>
        <v>1.3515915673884882E-2</v>
      </c>
      <c r="AF460" s="6">
        <f t="shared" si="113"/>
        <v>0</v>
      </c>
      <c r="AG460" s="23">
        <f t="shared" si="114"/>
        <v>2.4487890758206898E-3</v>
      </c>
      <c r="AH460" s="6">
        <f t="shared" si="115"/>
        <v>0</v>
      </c>
      <c r="AI460" s="24">
        <f t="shared" si="106"/>
        <v>67555.862460573102</v>
      </c>
      <c r="AJ460" s="13">
        <f>AI460/MAX(AI$13:$AI460)-1</f>
        <v>-1.828951067641249E-2</v>
      </c>
      <c r="AK460" s="13">
        <f t="shared" si="116"/>
        <v>-1.4913434048194896E-2</v>
      </c>
    </row>
    <row r="461" spans="1:37" x14ac:dyDescent="0.3">
      <c r="A461" s="22">
        <f t="shared" si="117"/>
        <v>40993</v>
      </c>
      <c r="B461" s="6">
        <v>1115038.1922082053</v>
      </c>
      <c r="C461" s="23">
        <f t="shared" si="102"/>
        <v>0</v>
      </c>
      <c r="D461" s="23">
        <f>B461/MAX($B$13:B461)-1</f>
        <v>-5.3952350255409565E-3</v>
      </c>
      <c r="F461" s="11">
        <v>43179</v>
      </c>
      <c r="G461" s="6">
        <f t="shared" si="103"/>
        <v>2899374.5074394178</v>
      </c>
      <c r="H461" s="23">
        <f t="shared" si="104"/>
        <v>2.0666046417276984E-3</v>
      </c>
      <c r="I461" s="23">
        <f>G461/MAX($G$13:G461)-1</f>
        <v>0</v>
      </c>
      <c r="L461" s="22">
        <f t="shared" si="118"/>
        <v>40993</v>
      </c>
      <c r="M461" s="10">
        <v>15085155.441649321</v>
      </c>
      <c r="N461" s="23">
        <f t="shared" si="107"/>
        <v>0</v>
      </c>
      <c r="O461" s="23">
        <f>M461/MAX(M$13:$M461)-1</f>
        <v>-3.750761164917038E-2</v>
      </c>
      <c r="Q461" s="11">
        <v>43179</v>
      </c>
      <c r="R461" s="6">
        <f t="shared" si="105"/>
        <v>83618178.153264463</v>
      </c>
      <c r="S461" s="23">
        <f t="shared" si="108"/>
        <v>1.0092239179970708E-3</v>
      </c>
      <c r="T461" s="23">
        <f>R461/MAX($R$13:R461)-1</f>
        <v>-1.6385850999073304E-3</v>
      </c>
      <c r="W461" s="11">
        <v>43186.385416666664</v>
      </c>
      <c r="X461">
        <v>118.29527198975434</v>
      </c>
      <c r="Y461" s="13">
        <f t="shared" si="109"/>
        <v>8.9098988455682537E-4</v>
      </c>
      <c r="Z461" s="13">
        <f>X461/MAX($X$13:X461)-1</f>
        <v>0</v>
      </c>
      <c r="AB461" s="11">
        <v>43186.385416666664</v>
      </c>
      <c r="AC461" s="23">
        <f t="shared" si="110"/>
        <v>8.5825683112166207E-3</v>
      </c>
      <c r="AD461" s="6">
        <f t="shared" si="111"/>
        <v>68135.665264964118</v>
      </c>
      <c r="AE461" s="23">
        <f t="shared" si="112"/>
        <v>6.3678310390158366E-3</v>
      </c>
      <c r="AF461" s="6">
        <f t="shared" si="113"/>
        <v>0</v>
      </c>
      <c r="AG461" s="23">
        <f t="shared" si="114"/>
        <v>8.9098988455682537E-4</v>
      </c>
      <c r="AH461" s="6">
        <f t="shared" si="115"/>
        <v>0</v>
      </c>
      <c r="AI461" s="24">
        <f t="shared" si="106"/>
        <v>68135.665264964118</v>
      </c>
      <c r="AJ461" s="13">
        <f>AI461/MAX(AI$13:$AI461)-1</f>
        <v>-9.863913339954955E-3</v>
      </c>
      <c r="AK461" s="13">
        <f t="shared" si="116"/>
        <v>8.5825683112166207E-3</v>
      </c>
    </row>
    <row r="462" spans="1:37" x14ac:dyDescent="0.3">
      <c r="A462" s="22">
        <f t="shared" si="117"/>
        <v>40994</v>
      </c>
      <c r="B462" s="6">
        <v>1126740.9897376003</v>
      </c>
      <c r="C462" s="23">
        <f t="shared" ref="C462:C525" si="119">B462/B461-1</f>
        <v>1.049542303678308E-2</v>
      </c>
      <c r="D462" s="23">
        <f>B462/MAX($B$13:B462)-1</f>
        <v>0</v>
      </c>
      <c r="F462" s="11">
        <v>43180</v>
      </c>
      <c r="G462" s="6">
        <f t="shared" ref="G462:G525" si="120">VLOOKUP($F$13:$F$1286,$A$13:$D$4210,2,FALSE)</f>
        <v>2885407.1451142235</v>
      </c>
      <c r="H462" s="23">
        <f t="shared" ref="H462:H525" si="121">VLOOKUP($F$13:$F$1286,$A$13:$D$4210,3,FALSE)</f>
        <v>-4.8173708809799987E-3</v>
      </c>
      <c r="I462" s="23">
        <f>G462/MAX($G$13:G462)-1</f>
        <v>-4.8173708809799987E-3</v>
      </c>
      <c r="L462" s="22">
        <f t="shared" si="118"/>
        <v>40994</v>
      </c>
      <c r="M462" s="10">
        <v>15191967.364603708</v>
      </c>
      <c r="N462" s="23">
        <f t="shared" si="107"/>
        <v>7.0805980997374895E-3</v>
      </c>
      <c r="O462" s="23">
        <f>M462/MAX(M$13:$M462)-1</f>
        <v>-3.0692589873201781E-2</v>
      </c>
      <c r="Q462" s="11">
        <v>43180</v>
      </c>
      <c r="R462" s="6">
        <f t="shared" ref="R462:R525" si="122">VLOOKUP($Q$13:$Q$1286,$L$13:$O$4210,2,FALSE)</f>
        <v>83187116.722335562</v>
      </c>
      <c r="S462" s="23">
        <f t="shared" si="108"/>
        <v>-5.1551162731482414E-3</v>
      </c>
      <c r="T462" s="23">
        <f>R462/MAX($R$13:R462)-1</f>
        <v>-6.7852542763421342E-3</v>
      </c>
      <c r="W462" s="11">
        <v>43187.385416666664</v>
      </c>
      <c r="X462">
        <v>118.1327266713551</v>
      </c>
      <c r="Y462" s="13">
        <f t="shared" si="109"/>
        <v>-1.374064370157746E-3</v>
      </c>
      <c r="Z462" s="13">
        <f>X462/MAX($X$13:X462)-1</f>
        <v>-1.374064370157746E-3</v>
      </c>
      <c r="AB462" s="11">
        <v>43187.385416666664</v>
      </c>
      <c r="AC462" s="23">
        <f t="shared" si="110"/>
        <v>-6.3988850461659252E-3</v>
      </c>
      <c r="AD462" s="6">
        <f t="shared" si="111"/>
        <v>67699.672975389578</v>
      </c>
      <c r="AE462" s="23">
        <f t="shared" si="112"/>
        <v>-1.0281022117490601E-2</v>
      </c>
      <c r="AF462" s="6">
        <f t="shared" si="113"/>
        <v>0</v>
      </c>
      <c r="AG462" s="23">
        <f t="shared" si="114"/>
        <v>-1.374064370157746E-3</v>
      </c>
      <c r="AH462" s="6">
        <f t="shared" si="115"/>
        <v>0</v>
      </c>
      <c r="AI462" s="24">
        <f t="shared" ref="AI462:AI525" si="123">AH462+AF462+AD462</f>
        <v>67699.672975389578</v>
      </c>
      <c r="AJ462" s="13">
        <f>AI462/MAX(AI$13:$AI462)-1</f>
        <v>-1.6199680338553124E-2</v>
      </c>
      <c r="AK462" s="13">
        <f t="shared" si="116"/>
        <v>-6.3988850461658142E-3</v>
      </c>
    </row>
    <row r="463" spans="1:37" x14ac:dyDescent="0.3">
      <c r="A463" s="22">
        <f t="shared" si="117"/>
        <v>40995</v>
      </c>
      <c r="B463" s="6">
        <v>1120264.7281018312</v>
      </c>
      <c r="C463" s="23">
        <f t="shared" si="119"/>
        <v>-5.7477820499610699E-3</v>
      </c>
      <c r="D463" s="23">
        <f>B463/MAX($B$13:B463)-1</f>
        <v>-5.7477820499610699E-3</v>
      </c>
      <c r="F463" s="11">
        <v>43181</v>
      </c>
      <c r="G463" s="6">
        <f t="shared" si="120"/>
        <v>2866320.7395846848</v>
      </c>
      <c r="H463" s="23">
        <f t="shared" si="121"/>
        <v>-6.6148049719281232E-3</v>
      </c>
      <c r="I463" s="23">
        <f>G463/MAX($G$13:G463)-1</f>
        <v>-1.140030988405305E-2</v>
      </c>
      <c r="L463" s="22">
        <f t="shared" si="118"/>
        <v>40995</v>
      </c>
      <c r="M463" s="10">
        <v>15093942.748653302</v>
      </c>
      <c r="N463" s="23">
        <f t="shared" ref="N463:N526" si="124">M463/M462-1</f>
        <v>-6.4523977440075209E-3</v>
      </c>
      <c r="O463" s="23">
        <f>M463/MAX(M$13:$M463)-1</f>
        <v>-3.6946946819553683E-2</v>
      </c>
      <c r="Q463" s="11">
        <v>43181</v>
      </c>
      <c r="R463" s="6">
        <f t="shared" si="122"/>
        <v>84254886.034313068</v>
      </c>
      <c r="S463" s="23">
        <f t="shared" ref="S463:S526" si="125">VLOOKUP($Q$13:$Q$1286,$L$13:$O$4210,3,FALSE)</f>
        <v>1.2835753347979706E-2</v>
      </c>
      <c r="T463" s="23">
        <f>R463/MAX($R$13:R463)-1</f>
        <v>0</v>
      </c>
      <c r="W463" s="11">
        <v>43192.385416666664</v>
      </c>
      <c r="X463">
        <v>118.33556824212289</v>
      </c>
      <c r="Y463" s="13">
        <f t="shared" ref="Y463:Y526" si="126">X463/X462-1</f>
        <v>1.7170650037741098E-3</v>
      </c>
      <c r="Z463" s="13">
        <f>X463/MAX($X$13:X463)-1</f>
        <v>0</v>
      </c>
      <c r="AB463" s="11">
        <v>43192.385416666664</v>
      </c>
      <c r="AC463" s="23">
        <f t="shared" ref="AC463:AC526" si="127">IFERROR(VLOOKUP(AB463,$F$13:$I$1629,3,TRUE),0)</f>
        <v>0</v>
      </c>
      <c r="AD463" s="6">
        <f t="shared" ref="AD463:AD526" si="128">AD462*(1+AC463)</f>
        <v>67699.672975389578</v>
      </c>
      <c r="AE463" s="23">
        <f t="shared" ref="AE463:AE526" si="129">VLOOKUP(AB463,$L$13:$N$4210,3,TRUE)</f>
        <v>3.6910435808892306E-3</v>
      </c>
      <c r="AF463" s="6">
        <f t="shared" ref="AF463:AF526" si="130">AF462*(AE463+1)</f>
        <v>0</v>
      </c>
      <c r="AG463" s="23">
        <f t="shared" ref="AG463:AG526" si="131">VLOOKUP(AB463,$W$13:$Y$1635,3,)</f>
        <v>1.7170650037741098E-3</v>
      </c>
      <c r="AH463" s="6">
        <f t="shared" ref="AH463:AH526" si="132">AH462*(AG463+1)</f>
        <v>0</v>
      </c>
      <c r="AI463" s="24">
        <f t="shared" si="123"/>
        <v>67699.672975389578</v>
      </c>
      <c r="AJ463" s="13">
        <f>AI463/MAX(AI$13:$AI463)-1</f>
        <v>-1.6199680338553124E-2</v>
      </c>
      <c r="AK463" s="13">
        <f t="shared" ref="AK463:AK526" si="133">AI463/AI462-1</f>
        <v>0</v>
      </c>
    </row>
    <row r="464" spans="1:37" x14ac:dyDescent="0.3">
      <c r="A464" s="22">
        <f t="shared" ref="A464:A527" si="134">A463+1</f>
        <v>40996</v>
      </c>
      <c r="B464" s="6">
        <v>1129286.4312898393</v>
      </c>
      <c r="C464" s="23">
        <f t="shared" si="119"/>
        <v>8.0531886452361867E-3</v>
      </c>
      <c r="D464" s="23">
        <f>B464/MAX($B$13:B464)-1</f>
        <v>0</v>
      </c>
      <c r="F464" s="11">
        <v>43182</v>
      </c>
      <c r="G464" s="6">
        <f t="shared" si="120"/>
        <v>2889437.8065957124</v>
      </c>
      <c r="H464" s="23">
        <f t="shared" si="121"/>
        <v>8.0650663729897598E-3</v>
      </c>
      <c r="I464" s="23">
        <f>G464/MAX($G$13:G464)-1</f>
        <v>-3.4271877669508344E-3</v>
      </c>
      <c r="L464" s="22">
        <f t="shared" ref="L464:L527" si="135">L463+1</f>
        <v>40996</v>
      </c>
      <c r="M464" s="10">
        <v>15097508.548485408</v>
      </c>
      <c r="N464" s="23">
        <f t="shared" si="124"/>
        <v>2.3624045032399899E-4</v>
      </c>
      <c r="O464" s="23">
        <f>M464/MAX(M$13:$M464)-1</f>
        <v>-3.6719434732584544E-2</v>
      </c>
      <c r="Q464" s="11">
        <v>43182</v>
      </c>
      <c r="R464" s="6">
        <f t="shared" si="122"/>
        <v>85178188.681238353</v>
      </c>
      <c r="S464" s="23">
        <f t="shared" si="125"/>
        <v>1.0958446333299454E-2</v>
      </c>
      <c r="T464" s="23">
        <f>R464/MAX($R$13:R464)-1</f>
        <v>0</v>
      </c>
      <c r="W464" s="11">
        <v>43193.385416666664</v>
      </c>
      <c r="X464">
        <v>118.60171996505936</v>
      </c>
      <c r="Y464" s="13">
        <f t="shared" si="126"/>
        <v>2.2491270113471629E-3</v>
      </c>
      <c r="Z464" s="13">
        <f>X464/MAX($X$13:X464)-1</f>
        <v>0</v>
      </c>
      <c r="AB464" s="11">
        <v>43193.385416666664</v>
      </c>
      <c r="AC464" s="23">
        <f t="shared" si="127"/>
        <v>2.4736764975998859E-3</v>
      </c>
      <c r="AD464" s="6">
        <f t="shared" si="128"/>
        <v>67867.140065323998</v>
      </c>
      <c r="AE464" s="23">
        <f t="shared" si="129"/>
        <v>-7.6398987666527196E-3</v>
      </c>
      <c r="AF464" s="6">
        <f t="shared" si="130"/>
        <v>0</v>
      </c>
      <c r="AG464" s="23">
        <f t="shared" si="131"/>
        <v>2.2491270113471629E-3</v>
      </c>
      <c r="AH464" s="6">
        <f t="shared" si="132"/>
        <v>0</v>
      </c>
      <c r="AI464" s="24">
        <f t="shared" si="123"/>
        <v>67867.140065323998</v>
      </c>
      <c r="AJ464" s="13">
        <f>AI464/MAX(AI$13:$AI464)-1</f>
        <v>-1.3766076609475375E-2</v>
      </c>
      <c r="AK464" s="13">
        <f t="shared" si="133"/>
        <v>2.4736764975998859E-3</v>
      </c>
    </row>
    <row r="465" spans="1:37" x14ac:dyDescent="0.3">
      <c r="A465" s="22">
        <f t="shared" si="134"/>
        <v>40997</v>
      </c>
      <c r="B465" s="6">
        <v>1132933.5524450033</v>
      </c>
      <c r="C465" s="23">
        <f t="shared" si="119"/>
        <v>3.2295802500683646E-3</v>
      </c>
      <c r="D465" s="23">
        <f>B465/MAX($B$13:B465)-1</f>
        <v>0</v>
      </c>
      <c r="F465" s="11">
        <v>43185</v>
      </c>
      <c r="G465" s="6">
        <f t="shared" si="120"/>
        <v>2846346.3664306863</v>
      </c>
      <c r="H465" s="23">
        <f t="shared" si="121"/>
        <v>-1.4913434048194896E-2</v>
      </c>
      <c r="I465" s="23">
        <f>G465/MAX($G$13:G465)-1</f>
        <v>-1.828951067641249E-2</v>
      </c>
      <c r="L465" s="22">
        <f t="shared" si="135"/>
        <v>40997</v>
      </c>
      <c r="M465" s="10">
        <v>15123827.188730706</v>
      </c>
      <c r="N465" s="23">
        <f t="shared" si="124"/>
        <v>1.7432439372877528E-3</v>
      </c>
      <c r="O465" s="23">
        <f>M465/MAX(M$13:$M465)-1</f>
        <v>-3.5040201727274956E-2</v>
      </c>
      <c r="Q465" s="11">
        <v>43185</v>
      </c>
      <c r="R465" s="6">
        <f t="shared" si="122"/>
        <v>86329449.89670822</v>
      </c>
      <c r="S465" s="23">
        <f t="shared" si="125"/>
        <v>1.3515915673884882E-2</v>
      </c>
      <c r="T465" s="23">
        <f>R465/MAX($R$13:R465)-1</f>
        <v>0</v>
      </c>
      <c r="W465" s="11">
        <v>43194.385416666664</v>
      </c>
      <c r="X465">
        <v>119.09590233517477</v>
      </c>
      <c r="Y465" s="13">
        <f t="shared" si="126"/>
        <v>4.1667386464632195E-3</v>
      </c>
      <c r="Z465" s="13">
        <f>X465/MAX($X$13:X465)-1</f>
        <v>0</v>
      </c>
      <c r="AB465" s="11">
        <v>43194.385416666664</v>
      </c>
      <c r="AC465" s="23">
        <f t="shared" si="127"/>
        <v>-1.0491018298510735E-3</v>
      </c>
      <c r="AD465" s="6">
        <f t="shared" si="128"/>
        <v>67795.940524494712</v>
      </c>
      <c r="AE465" s="23">
        <f t="shared" si="129"/>
        <v>2.7790457808081204E-3</v>
      </c>
      <c r="AF465" s="6">
        <f t="shared" si="130"/>
        <v>0</v>
      </c>
      <c r="AG465" s="23">
        <f t="shared" si="131"/>
        <v>4.1667386464632195E-3</v>
      </c>
      <c r="AH465" s="6">
        <f t="shared" si="132"/>
        <v>0</v>
      </c>
      <c r="AI465" s="24">
        <f t="shared" si="123"/>
        <v>67795.940524494712</v>
      </c>
      <c r="AJ465" s="13">
        <f>AI465/MAX(AI$13:$AI465)-1</f>
        <v>-1.4800736423165484E-2</v>
      </c>
      <c r="AK465" s="13">
        <f t="shared" si="133"/>
        <v>-1.0491018298509625E-3</v>
      </c>
    </row>
    <row r="466" spans="1:37" x14ac:dyDescent="0.3">
      <c r="A466" s="22">
        <f t="shared" si="134"/>
        <v>40998</v>
      </c>
      <c r="B466" s="6">
        <v>1132933.5524450033</v>
      </c>
      <c r="C466" s="23">
        <f t="shared" si="119"/>
        <v>0</v>
      </c>
      <c r="D466" s="23">
        <f>B466/MAX($B$13:B466)-1</f>
        <v>0</v>
      </c>
      <c r="F466" s="11">
        <v>43186</v>
      </c>
      <c r="G466" s="6">
        <f t="shared" si="120"/>
        <v>2870775.3285579612</v>
      </c>
      <c r="H466" s="23">
        <f t="shared" si="121"/>
        <v>8.5825683112166207E-3</v>
      </c>
      <c r="I466" s="23">
        <f>G466/MAX($G$13:G466)-1</f>
        <v>-9.863913339954844E-3</v>
      </c>
      <c r="L466" s="22">
        <f t="shared" si="135"/>
        <v>40998</v>
      </c>
      <c r="M466" s="10">
        <v>15170977.302386599</v>
      </c>
      <c r="N466" s="23">
        <f t="shared" si="124"/>
        <v>3.1176046292717974E-3</v>
      </c>
      <c r="O466" s="23">
        <f>M466/MAX(M$13:$M466)-1</f>
        <v>-3.2031838593118755E-2</v>
      </c>
      <c r="Q466" s="11">
        <v>43186</v>
      </c>
      <c r="R466" s="6">
        <f t="shared" si="122"/>
        <v>86879181.247341633</v>
      </c>
      <c r="S466" s="23">
        <f t="shared" si="125"/>
        <v>6.3678310390158366E-3</v>
      </c>
      <c r="T466" s="23">
        <f>R466/MAX($R$13:R466)-1</f>
        <v>0</v>
      </c>
      <c r="W466" s="11">
        <v>43195.385416666664</v>
      </c>
      <c r="X466">
        <v>118.95685850515089</v>
      </c>
      <c r="Y466" s="13">
        <f t="shared" si="126"/>
        <v>-1.1674946601653025E-3</v>
      </c>
      <c r="Z466" s="13">
        <f>X466/MAX($X$13:X466)-1</f>
        <v>-1.1674946601653025E-3</v>
      </c>
      <c r="AB466" s="11">
        <v>43195.385416666664</v>
      </c>
      <c r="AC466" s="23">
        <f t="shared" si="127"/>
        <v>-2.7590840395755878E-3</v>
      </c>
      <c r="AD466" s="6">
        <f t="shared" si="128"/>
        <v>67608.885827045568</v>
      </c>
      <c r="AE466" s="23">
        <f t="shared" si="129"/>
        <v>-8.7061417344100889E-3</v>
      </c>
      <c r="AF466" s="6">
        <f t="shared" si="130"/>
        <v>0</v>
      </c>
      <c r="AG466" s="23">
        <f t="shared" si="131"/>
        <v>-1.1674946601653025E-3</v>
      </c>
      <c r="AH466" s="6">
        <f t="shared" si="132"/>
        <v>0</v>
      </c>
      <c r="AI466" s="24">
        <f t="shared" si="123"/>
        <v>67608.885827045568</v>
      </c>
      <c r="AJ466" s="13">
        <f>AI466/MAX(AI$13:$AI466)-1</f>
        <v>-1.7518983987101833E-2</v>
      </c>
      <c r="AK466" s="13">
        <f t="shared" si="133"/>
        <v>-2.7590840395754768E-3</v>
      </c>
    </row>
    <row r="467" spans="1:37" x14ac:dyDescent="0.3">
      <c r="A467" s="22">
        <f t="shared" si="134"/>
        <v>40999</v>
      </c>
      <c r="B467" s="6">
        <v>1132933.5524450033</v>
      </c>
      <c r="C467" s="23">
        <f t="shared" si="119"/>
        <v>0</v>
      </c>
      <c r="D467" s="23">
        <f>B467/MAX($B$13:B467)-1</f>
        <v>0</v>
      </c>
      <c r="F467" s="11">
        <v>43187</v>
      </c>
      <c r="G467" s="6">
        <f t="shared" si="120"/>
        <v>2852405.5672371495</v>
      </c>
      <c r="H467" s="23">
        <f t="shared" si="121"/>
        <v>-6.3988850461659252E-3</v>
      </c>
      <c r="I467" s="23">
        <f>G467/MAX($G$13:G467)-1</f>
        <v>-1.6199680338553013E-2</v>
      </c>
      <c r="L467" s="22">
        <f t="shared" si="135"/>
        <v>40999</v>
      </c>
      <c r="M467" s="10">
        <v>15170977.302386599</v>
      </c>
      <c r="N467" s="23">
        <f t="shared" si="124"/>
        <v>0</v>
      </c>
      <c r="O467" s="23">
        <f>M467/MAX(M$13:$M467)-1</f>
        <v>-3.2031838593118755E-2</v>
      </c>
      <c r="Q467" s="11">
        <v>43187</v>
      </c>
      <c r="R467" s="6">
        <f t="shared" si="122"/>
        <v>85985974.463388234</v>
      </c>
      <c r="S467" s="23">
        <f t="shared" si="125"/>
        <v>-1.0281022117490601E-2</v>
      </c>
      <c r="T467" s="23">
        <f>R467/MAX($R$13:R467)-1</f>
        <v>-1.0281022117490601E-2</v>
      </c>
      <c r="W467" s="11">
        <v>43196.385416666664</v>
      </c>
      <c r="X467">
        <v>119.04113086643231</v>
      </c>
      <c r="Y467" s="13">
        <f t="shared" si="126"/>
        <v>7.0842793211256527E-4</v>
      </c>
      <c r="Z467" s="13">
        <f>X467/MAX($X$13:X467)-1</f>
        <v>-4.5989381388045203E-4</v>
      </c>
      <c r="AB467" s="11">
        <v>43196.385416666664</v>
      </c>
      <c r="AC467" s="23">
        <f t="shared" si="127"/>
        <v>7.4372270658469297E-3</v>
      </c>
      <c r="AD467" s="6">
        <f t="shared" si="128"/>
        <v>68111.70846261023</v>
      </c>
      <c r="AE467" s="23">
        <f t="shared" si="129"/>
        <v>4.1012353310316829E-3</v>
      </c>
      <c r="AF467" s="6">
        <f t="shared" si="130"/>
        <v>0</v>
      </c>
      <c r="AG467" s="23">
        <f t="shared" si="131"/>
        <v>7.0842793211256527E-4</v>
      </c>
      <c r="AH467" s="6">
        <f t="shared" si="132"/>
        <v>0</v>
      </c>
      <c r="AI467" s="24">
        <f t="shared" si="123"/>
        <v>68111.70846261023</v>
      </c>
      <c r="AJ467" s="13">
        <f>AI467/MAX(AI$13:$AI467)-1</f>
        <v>-1.0212049583129934E-2</v>
      </c>
      <c r="AK467" s="13">
        <f t="shared" si="133"/>
        <v>7.4372270658469297E-3</v>
      </c>
    </row>
    <row r="468" spans="1:37" x14ac:dyDescent="0.3">
      <c r="A468" s="22">
        <f t="shared" si="134"/>
        <v>41000</v>
      </c>
      <c r="B468" s="6">
        <v>1132933.5524450033</v>
      </c>
      <c r="C468" s="23">
        <f t="shared" si="119"/>
        <v>0</v>
      </c>
      <c r="D468" s="23">
        <f>B468/MAX($B$13:B468)-1</f>
        <v>0</v>
      </c>
      <c r="F468" s="11">
        <v>43192</v>
      </c>
      <c r="G468" s="6">
        <f t="shared" si="120"/>
        <v>2852405.5672371495</v>
      </c>
      <c r="H468" s="23">
        <f t="shared" si="121"/>
        <v>0</v>
      </c>
      <c r="I468" s="23">
        <f>G468/MAX($G$13:G468)-1</f>
        <v>-1.6199680338553013E-2</v>
      </c>
      <c r="L468" s="22">
        <f t="shared" si="135"/>
        <v>41000</v>
      </c>
      <c r="M468" s="10">
        <v>15170977.302386599</v>
      </c>
      <c r="N468" s="23">
        <f t="shared" si="124"/>
        <v>0</v>
      </c>
      <c r="O468" s="23">
        <f>M468/MAX(M$13:$M468)-1</f>
        <v>-3.2031838593118755E-2</v>
      </c>
      <c r="Q468" s="11">
        <v>43192</v>
      </c>
      <c r="R468" s="6">
        <f t="shared" si="122"/>
        <v>86303352.442477807</v>
      </c>
      <c r="S468" s="23">
        <f t="shared" si="125"/>
        <v>3.6910435808892306E-3</v>
      </c>
      <c r="T468" s="23">
        <f>R468/MAX($R$13:R468)-1</f>
        <v>-6.6279262372933578E-3</v>
      </c>
      <c r="W468" s="11">
        <v>43199.385416666664</v>
      </c>
      <c r="X468">
        <v>119.4715808138242</v>
      </c>
      <c r="Y468" s="13">
        <f t="shared" si="126"/>
        <v>3.6159766314289854E-3</v>
      </c>
      <c r="Z468" s="13">
        <f>X468/MAX($X$13:X468)-1</f>
        <v>0</v>
      </c>
      <c r="AB468" s="11">
        <v>43199.385416666664</v>
      </c>
      <c r="AC468" s="23">
        <f t="shared" si="127"/>
        <v>1.9530528711906303E-3</v>
      </c>
      <c r="AD468" s="6">
        <f t="shared" si="128"/>
        <v>68244.734230384827</v>
      </c>
      <c r="AE468" s="23">
        <f t="shared" si="129"/>
        <v>9.924509071005394E-3</v>
      </c>
      <c r="AF468" s="6">
        <f t="shared" si="130"/>
        <v>0</v>
      </c>
      <c r="AG468" s="23">
        <f t="shared" si="131"/>
        <v>3.6159766314289854E-3</v>
      </c>
      <c r="AH468" s="6">
        <f t="shared" si="132"/>
        <v>0</v>
      </c>
      <c r="AI468" s="24">
        <f t="shared" si="123"/>
        <v>68244.734230384827</v>
      </c>
      <c r="AJ468" s="13">
        <f>AI468/MAX(AI$13:$AI468)-1</f>
        <v>-8.2789413846984239E-3</v>
      </c>
      <c r="AK468" s="13">
        <f t="shared" si="133"/>
        <v>1.9530528711906303E-3</v>
      </c>
    </row>
    <row r="469" spans="1:37" x14ac:dyDescent="0.3">
      <c r="A469" s="22">
        <f t="shared" si="134"/>
        <v>41001</v>
      </c>
      <c r="B469" s="6">
        <v>1140041.9651803374</v>
      </c>
      <c r="C469" s="23">
        <f t="shared" si="119"/>
        <v>6.2743421447739589E-3</v>
      </c>
      <c r="D469" s="23">
        <f>B469/MAX($B$13:B469)-1</f>
        <v>0</v>
      </c>
      <c r="F469" s="11">
        <v>43193</v>
      </c>
      <c r="G469" s="6">
        <f t="shared" si="120"/>
        <v>2859461.4958504471</v>
      </c>
      <c r="H469" s="23">
        <f t="shared" si="121"/>
        <v>2.4736764975998859E-3</v>
      </c>
      <c r="I469" s="23">
        <f>G469/MAX($G$13:G469)-1</f>
        <v>-1.3766076609475264E-2</v>
      </c>
      <c r="L469" s="22">
        <f t="shared" si="135"/>
        <v>41001</v>
      </c>
      <c r="M469" s="10">
        <v>15300391.349686183</v>
      </c>
      <c r="N469" s="23">
        <f t="shared" si="124"/>
        <v>8.5303698450083232E-3</v>
      </c>
      <c r="O469" s="23">
        <f>M469/MAX(M$13:$M469)-1</f>
        <v>-2.3774712178125323E-2</v>
      </c>
      <c r="Q469" s="11">
        <v>43193</v>
      </c>
      <c r="R469" s="6">
        <f t="shared" si="122"/>
        <v>85644003.566594526</v>
      </c>
      <c r="S469" s="23">
        <f t="shared" si="125"/>
        <v>-7.6398987666527196E-3</v>
      </c>
      <c r="T469" s="23">
        <f>R469/MAX($R$13:R469)-1</f>
        <v>-1.4217188318460416E-2</v>
      </c>
      <c r="W469" s="11">
        <v>43200.385416666664</v>
      </c>
      <c r="X469">
        <v>119.57185198977263</v>
      </c>
      <c r="Y469" s="13">
        <f t="shared" si="126"/>
        <v>8.3928893604134913E-4</v>
      </c>
      <c r="Z469" s="13">
        <f>X469/MAX($X$13:X469)-1</f>
        <v>0</v>
      </c>
      <c r="AB469" s="11">
        <v>43200.385416666664</v>
      </c>
      <c r="AC469" s="23">
        <f t="shared" si="127"/>
        <v>-7.9923465719317077E-3</v>
      </c>
      <c r="AD469" s="6">
        <f t="shared" si="128"/>
        <v>67699.29866270622</v>
      </c>
      <c r="AE469" s="23">
        <f t="shared" si="129"/>
        <v>0</v>
      </c>
      <c r="AF469" s="6">
        <f t="shared" si="130"/>
        <v>0</v>
      </c>
      <c r="AG469" s="23">
        <f t="shared" si="131"/>
        <v>8.3928893604134913E-4</v>
      </c>
      <c r="AH469" s="6">
        <f t="shared" si="132"/>
        <v>0</v>
      </c>
      <c r="AI469" s="24">
        <f t="shared" si="123"/>
        <v>67699.29866270622</v>
      </c>
      <c r="AJ469" s="13">
        <f>AI469/MAX(AI$13:$AI469)-1</f>
        <v>-1.6205119787834898E-2</v>
      </c>
      <c r="AK469" s="13">
        <f t="shared" si="133"/>
        <v>-7.9923465719317077E-3</v>
      </c>
    </row>
    <row r="470" spans="1:37" x14ac:dyDescent="0.3">
      <c r="A470" s="22">
        <f t="shared" si="134"/>
        <v>41002</v>
      </c>
      <c r="B470" s="6">
        <v>1143105.2886419704</v>
      </c>
      <c r="C470" s="23">
        <f t="shared" si="119"/>
        <v>2.6870269298799876E-3</v>
      </c>
      <c r="D470" s="23">
        <f>B470/MAX($B$13:B470)-1</f>
        <v>0</v>
      </c>
      <c r="F470" s="11">
        <v>43194</v>
      </c>
      <c r="G470" s="6">
        <f t="shared" si="120"/>
        <v>2856461.6295627616</v>
      </c>
      <c r="H470" s="23">
        <f t="shared" si="121"/>
        <v>-1.0491018298510735E-3</v>
      </c>
      <c r="I470" s="23">
        <f>G470/MAX($G$13:G470)-1</f>
        <v>-1.4800736423165484E-2</v>
      </c>
      <c r="L470" s="22">
        <f t="shared" si="135"/>
        <v>41002</v>
      </c>
      <c r="M470" s="10">
        <v>15416257.603589907</v>
      </c>
      <c r="N470" s="23">
        <f t="shared" si="124"/>
        <v>7.5727640722145217E-3</v>
      </c>
      <c r="O470" s="23">
        <f>M470/MAX(M$13:$M470)-1</f>
        <v>-1.6381988392120572E-2</v>
      </c>
      <c r="Q470" s="11">
        <v>43194</v>
      </c>
      <c r="R470" s="6">
        <f t="shared" si="122"/>
        <v>85882012.173357785</v>
      </c>
      <c r="S470" s="23">
        <f t="shared" si="125"/>
        <v>2.7790457808081204E-3</v>
      </c>
      <c r="T470" s="23">
        <f>R470/MAX($R$13:R470)-1</f>
        <v>-1.1477652754863676E-2</v>
      </c>
      <c r="W470" s="11">
        <v>43201.385416666664</v>
      </c>
      <c r="X470">
        <v>119.62536975189124</v>
      </c>
      <c r="Y470" s="13">
        <f t="shared" si="126"/>
        <v>4.4757826552022095E-4</v>
      </c>
      <c r="Z470" s="13">
        <f>X470/MAX($X$13:X470)-1</f>
        <v>0</v>
      </c>
      <c r="AB470" s="11">
        <v>43201.385416666664</v>
      </c>
      <c r="AC470" s="23">
        <f t="shared" si="127"/>
        <v>4.0309992700806596E-3</v>
      </c>
      <c r="AD470" s="6">
        <f t="shared" si="128"/>
        <v>67972.194486200562</v>
      </c>
      <c r="AE470" s="23">
        <f t="shared" si="129"/>
        <v>1.042747864275162E-3</v>
      </c>
      <c r="AF470" s="6">
        <f t="shared" si="130"/>
        <v>0</v>
      </c>
      <c r="AG470" s="23">
        <f t="shared" si="131"/>
        <v>4.4757826552022095E-4</v>
      </c>
      <c r="AH470" s="6">
        <f t="shared" si="132"/>
        <v>0</v>
      </c>
      <c r="AI470" s="24">
        <f t="shared" si="123"/>
        <v>67972.194486200562</v>
      </c>
      <c r="AJ470" s="13">
        <f>AI470/MAX(AI$13:$AI470)-1</f>
        <v>-1.2239443343790568E-2</v>
      </c>
      <c r="AK470" s="13">
        <f t="shared" si="133"/>
        <v>4.0309992700806596E-3</v>
      </c>
    </row>
    <row r="471" spans="1:37" x14ac:dyDescent="0.3">
      <c r="A471" s="22">
        <f t="shared" si="134"/>
        <v>41003</v>
      </c>
      <c r="B471" s="6">
        <v>1141287.4216311334</v>
      </c>
      <c r="C471" s="23">
        <f t="shared" si="119"/>
        <v>-1.5902883390528366E-3</v>
      </c>
      <c r="D471" s="23">
        <f>B471/MAX($B$13:B471)-1</f>
        <v>-1.5902883390528366E-3</v>
      </c>
      <c r="F471" s="11">
        <v>43195</v>
      </c>
      <c r="G471" s="6">
        <f t="shared" si="120"/>
        <v>2848580.411870975</v>
      </c>
      <c r="H471" s="23">
        <f t="shared" si="121"/>
        <v>-2.7590840395755878E-3</v>
      </c>
      <c r="I471" s="23">
        <f>G471/MAX($G$13:G471)-1</f>
        <v>-1.7518983987101944E-2</v>
      </c>
      <c r="L471" s="22">
        <f t="shared" si="135"/>
        <v>41003</v>
      </c>
      <c r="M471" s="10">
        <v>15348026.680994386</v>
      </c>
      <c r="N471" s="23">
        <f t="shared" si="124"/>
        <v>-4.4259070099887943E-3</v>
      </c>
      <c r="O471" s="23">
        <f>M471/MAX(M$13:$M471)-1</f>
        <v>-2.0735390244847163E-2</v>
      </c>
      <c r="Q471" s="11">
        <v>43195</v>
      </c>
      <c r="R471" s="6">
        <f t="shared" si="122"/>
        <v>85134311.202940196</v>
      </c>
      <c r="S471" s="23">
        <f t="shared" si="125"/>
        <v>-8.7061417344100889E-3</v>
      </c>
      <c r="T471" s="23">
        <f>R471/MAX($R$13:R471)-1</f>
        <v>-2.0083868417611561E-2</v>
      </c>
      <c r="W471" s="11">
        <v>43202.385416666664</v>
      </c>
      <c r="X471">
        <v>119.66364873277352</v>
      </c>
      <c r="Y471" s="13">
        <f t="shared" si="126"/>
        <v>3.1999049166309135E-4</v>
      </c>
      <c r="Z471" s="13">
        <f>X471/MAX($X$13:X471)-1</f>
        <v>0</v>
      </c>
      <c r="AB471" s="11">
        <v>43202.385416666664</v>
      </c>
      <c r="AC471" s="23">
        <f t="shared" si="127"/>
        <v>2.7689024059267542E-3</v>
      </c>
      <c r="AD471" s="6">
        <f t="shared" si="128"/>
        <v>68160.402859049529</v>
      </c>
      <c r="AE471" s="23">
        <f t="shared" si="129"/>
        <v>1.1930205772190394E-3</v>
      </c>
      <c r="AF471" s="6">
        <f t="shared" si="130"/>
        <v>0</v>
      </c>
      <c r="AG471" s="23">
        <f t="shared" si="131"/>
        <v>3.1999049166309135E-4</v>
      </c>
      <c r="AH471" s="6">
        <f t="shared" si="132"/>
        <v>0</v>
      </c>
      <c r="AI471" s="24">
        <f t="shared" si="123"/>
        <v>68160.402859049529</v>
      </c>
      <c r="AJ471" s="13">
        <f>AI471/MAX(AI$13:$AI471)-1</f>
        <v>-9.5044307619854829E-3</v>
      </c>
      <c r="AK471" s="13">
        <f t="shared" si="133"/>
        <v>2.7689024059267542E-3</v>
      </c>
    </row>
    <row r="472" spans="1:37" x14ac:dyDescent="0.3">
      <c r="A472" s="22">
        <f t="shared" si="134"/>
        <v>41004</v>
      </c>
      <c r="B472" s="6">
        <v>1141287.4216311334</v>
      </c>
      <c r="C472" s="23">
        <f t="shared" si="119"/>
        <v>0</v>
      </c>
      <c r="D472" s="23">
        <f>B472/MAX($B$13:B472)-1</f>
        <v>-1.5902883390528366E-3</v>
      </c>
      <c r="F472" s="11">
        <v>43196</v>
      </c>
      <c r="G472" s="6">
        <f t="shared" si="120"/>
        <v>2869765.9512093836</v>
      </c>
      <c r="H472" s="23">
        <f t="shared" si="121"/>
        <v>7.4372270658469297E-3</v>
      </c>
      <c r="I472" s="23">
        <f>G472/MAX($G$13:G472)-1</f>
        <v>-1.0212049583129934E-2</v>
      </c>
      <c r="L472" s="22">
        <f t="shared" si="135"/>
        <v>41004</v>
      </c>
      <c r="M472" s="10">
        <v>15348026.680994386</v>
      </c>
      <c r="N472" s="23">
        <f t="shared" si="124"/>
        <v>0</v>
      </c>
      <c r="O472" s="23">
        <f>M472/MAX(M$13:$M472)-1</f>
        <v>-2.0735390244847163E-2</v>
      </c>
      <c r="Q472" s="11">
        <v>43196</v>
      </c>
      <c r="R472" s="6">
        <f t="shared" si="122"/>
        <v>85483467.047928736</v>
      </c>
      <c r="S472" s="23">
        <f t="shared" si="125"/>
        <v>4.1012353310316829E-3</v>
      </c>
      <c r="T472" s="23">
        <f>R472/MAX($R$13:R472)-1</f>
        <v>-1.6065001757318065E-2</v>
      </c>
      <c r="W472" s="11">
        <v>43203.385416666664</v>
      </c>
      <c r="X472">
        <v>119.59003589382763</v>
      </c>
      <c r="Y472" s="13">
        <f t="shared" si="126"/>
        <v>-6.1516458611654556E-4</v>
      </c>
      <c r="Z472" s="13">
        <f>X472/MAX($X$13:X472)-1</f>
        <v>-6.1516458611654556E-4</v>
      </c>
      <c r="AB472" s="11">
        <v>43203.385416666664</v>
      </c>
      <c r="AC472" s="23">
        <f t="shared" si="127"/>
        <v>-1.5956843956665967E-4</v>
      </c>
      <c r="AD472" s="6">
        <f t="shared" si="128"/>
        <v>68149.526609925073</v>
      </c>
      <c r="AE472" s="23">
        <f t="shared" si="129"/>
        <v>-5.7790695186388241E-4</v>
      </c>
      <c r="AF472" s="6">
        <f t="shared" si="130"/>
        <v>0</v>
      </c>
      <c r="AG472" s="23">
        <f t="shared" si="131"/>
        <v>-6.1516458611654556E-4</v>
      </c>
      <c r="AH472" s="6">
        <f t="shared" si="132"/>
        <v>0</v>
      </c>
      <c r="AI472" s="24">
        <f t="shared" si="123"/>
        <v>68149.526609925073</v>
      </c>
      <c r="AJ472" s="13">
        <f>AI472/MAX(AI$13:$AI472)-1</f>
        <v>-9.6624825943665282E-3</v>
      </c>
      <c r="AK472" s="13">
        <f t="shared" si="133"/>
        <v>-1.5956843956665967E-4</v>
      </c>
    </row>
    <row r="473" spans="1:37" x14ac:dyDescent="0.3">
      <c r="A473" s="22">
        <f t="shared" si="134"/>
        <v>41005</v>
      </c>
      <c r="B473" s="6">
        <v>1141287.4216311334</v>
      </c>
      <c r="C473" s="23">
        <f t="shared" si="119"/>
        <v>0</v>
      </c>
      <c r="D473" s="23">
        <f>B473/MAX($B$13:B473)-1</f>
        <v>-1.5902883390528366E-3</v>
      </c>
      <c r="F473" s="11">
        <v>43199</v>
      </c>
      <c r="G473" s="6">
        <f t="shared" si="120"/>
        <v>2875370.7558400379</v>
      </c>
      <c r="H473" s="23">
        <f t="shared" si="121"/>
        <v>1.9530528711906303E-3</v>
      </c>
      <c r="I473" s="23">
        <f>G473/MAX($G$13:G473)-1</f>
        <v>-8.2789413846984239E-3</v>
      </c>
      <c r="L473" s="22">
        <f t="shared" si="135"/>
        <v>41005</v>
      </c>
      <c r="M473" s="10">
        <v>15348026.680994386</v>
      </c>
      <c r="N473" s="23">
        <f t="shared" si="124"/>
        <v>0</v>
      </c>
      <c r="O473" s="23">
        <f>M473/MAX(M$13:$M473)-1</f>
        <v>-2.0735390244847163E-2</v>
      </c>
      <c r="Q473" s="11">
        <v>43199</v>
      </c>
      <c r="R473" s="6">
        <f t="shared" si="122"/>
        <v>86331848.49206689</v>
      </c>
      <c r="S473" s="23">
        <f t="shared" si="125"/>
        <v>9.924509071005394E-3</v>
      </c>
      <c r="T473" s="23">
        <f>R473/MAX($R$13:R473)-1</f>
        <v>-6.2999299419789212E-3</v>
      </c>
      <c r="W473" s="11">
        <v>43206.385416666664</v>
      </c>
      <c r="X473">
        <v>119.86932541996062</v>
      </c>
      <c r="Y473" s="13">
        <f t="shared" si="126"/>
        <v>2.3353912727390735E-3</v>
      </c>
      <c r="Z473" s="13">
        <f>X473/MAX($X$13:X473)-1</f>
        <v>0</v>
      </c>
      <c r="AB473" s="11">
        <v>43206.385416666664</v>
      </c>
      <c r="AC473" s="23">
        <f t="shared" si="127"/>
        <v>5.965621132597354E-3</v>
      </c>
      <c r="AD473" s="6">
        <f t="shared" si="128"/>
        <v>68556.080866045741</v>
      </c>
      <c r="AE473" s="23">
        <f t="shared" si="129"/>
        <v>6.0777220019243572E-3</v>
      </c>
      <c r="AF473" s="6">
        <f t="shared" si="130"/>
        <v>0</v>
      </c>
      <c r="AG473" s="23">
        <f t="shared" si="131"/>
        <v>2.3353912727390735E-3</v>
      </c>
      <c r="AH473" s="6">
        <f t="shared" si="132"/>
        <v>0</v>
      </c>
      <c r="AI473" s="24">
        <f t="shared" si="123"/>
        <v>68556.080866045741</v>
      </c>
      <c r="AJ473" s="13">
        <f>AI473/MAX(AI$13:$AI473)-1</f>
        <v>-3.7545041721276373E-3</v>
      </c>
      <c r="AK473" s="13">
        <f t="shared" si="133"/>
        <v>5.965621132597354E-3</v>
      </c>
    </row>
    <row r="474" spans="1:37" x14ac:dyDescent="0.3">
      <c r="A474" s="22">
        <f t="shared" si="134"/>
        <v>41006</v>
      </c>
      <c r="B474" s="6">
        <v>1141287.4216311334</v>
      </c>
      <c r="C474" s="23">
        <f t="shared" si="119"/>
        <v>0</v>
      </c>
      <c r="D474" s="23">
        <f>B474/MAX($B$13:B474)-1</f>
        <v>-1.5902883390528366E-3</v>
      </c>
      <c r="F474" s="11">
        <v>43200</v>
      </c>
      <c r="G474" s="6">
        <f t="shared" si="120"/>
        <v>2852389.7962365672</v>
      </c>
      <c r="H474" s="23">
        <f t="shared" si="121"/>
        <v>-7.9923465719317077E-3</v>
      </c>
      <c r="I474" s="23">
        <f>G474/MAX($G$13:G474)-1</f>
        <v>-1.6205119787834898E-2</v>
      </c>
      <c r="L474" s="22">
        <f t="shared" si="135"/>
        <v>41006</v>
      </c>
      <c r="M474" s="10">
        <v>15348026.680994386</v>
      </c>
      <c r="N474" s="23">
        <f t="shared" si="124"/>
        <v>0</v>
      </c>
      <c r="O474" s="23">
        <f>M474/MAX(M$13:$M474)-1</f>
        <v>-2.0735390244847163E-2</v>
      </c>
      <c r="Q474" s="11">
        <v>43200</v>
      </c>
      <c r="R474" s="6">
        <f t="shared" si="122"/>
        <v>86331848.49206689</v>
      </c>
      <c r="S474" s="23">
        <f t="shared" si="125"/>
        <v>0</v>
      </c>
      <c r="T474" s="23">
        <f>R474/MAX($R$13:R474)-1</f>
        <v>-6.2999299419789212E-3</v>
      </c>
      <c r="W474" s="11">
        <v>43207.385416666664</v>
      </c>
      <c r="X474">
        <v>119.84863987012731</v>
      </c>
      <c r="Y474" s="13">
        <f t="shared" si="126"/>
        <v>-1.7256750015759437E-4</v>
      </c>
      <c r="Z474" s="13">
        <f>X474/MAX($X$13:X474)-1</f>
        <v>-1.7256750015759437E-4</v>
      </c>
      <c r="AB474" s="11">
        <v>43207.385416666664</v>
      </c>
      <c r="AC474" s="23">
        <f t="shared" si="127"/>
        <v>2.792067949876742E-3</v>
      </c>
      <c r="AD474" s="6">
        <f t="shared" si="128"/>
        <v>68747.494102200988</v>
      </c>
      <c r="AE474" s="23">
        <f t="shared" si="129"/>
        <v>-4.5447685421795558E-4</v>
      </c>
      <c r="AF474" s="6">
        <f t="shared" si="130"/>
        <v>0</v>
      </c>
      <c r="AG474" s="23">
        <f t="shared" si="131"/>
        <v>-1.7256750015759437E-4</v>
      </c>
      <c r="AH474" s="6">
        <f t="shared" si="132"/>
        <v>0</v>
      </c>
      <c r="AI474" s="24">
        <f t="shared" si="123"/>
        <v>68747.494102200988</v>
      </c>
      <c r="AJ474" s="13">
        <f>AI474/MAX(AI$13:$AI474)-1</f>
        <v>-9.7291905301755133E-4</v>
      </c>
      <c r="AK474" s="13">
        <f t="shared" si="133"/>
        <v>2.792067949876742E-3</v>
      </c>
    </row>
    <row r="475" spans="1:37" x14ac:dyDescent="0.3">
      <c r="A475" s="22">
        <f t="shared" si="134"/>
        <v>41007</v>
      </c>
      <c r="B475" s="6">
        <v>1141287.4216311334</v>
      </c>
      <c r="C475" s="23">
        <f t="shared" si="119"/>
        <v>0</v>
      </c>
      <c r="D475" s="23">
        <f>B475/MAX($B$13:B475)-1</f>
        <v>-1.5902883390528366E-3</v>
      </c>
      <c r="F475" s="11">
        <v>43201</v>
      </c>
      <c r="G475" s="6">
        <f t="shared" si="120"/>
        <v>2863887.7774231825</v>
      </c>
      <c r="H475" s="23">
        <f t="shared" si="121"/>
        <v>4.0309992700806596E-3</v>
      </c>
      <c r="I475" s="23">
        <f>G475/MAX($G$13:G475)-1</f>
        <v>-1.2239443343790457E-2</v>
      </c>
      <c r="L475" s="22">
        <f t="shared" si="135"/>
        <v>41007</v>
      </c>
      <c r="M475" s="10">
        <v>15348026.680994386</v>
      </c>
      <c r="N475" s="23">
        <f t="shared" si="124"/>
        <v>0</v>
      </c>
      <c r="O475" s="23">
        <f>M475/MAX(M$13:$M475)-1</f>
        <v>-2.0735390244847163E-2</v>
      </c>
      <c r="Q475" s="11">
        <v>43201</v>
      </c>
      <c r="R475" s="6">
        <f t="shared" si="122"/>
        <v>86421870.842700914</v>
      </c>
      <c r="S475" s="23">
        <f t="shared" si="125"/>
        <v>1.042747864275162E-3</v>
      </c>
      <c r="T475" s="23">
        <f>R475/MAX($R$13:R475)-1</f>
        <v>-5.2637513161959415E-3</v>
      </c>
      <c r="W475" s="11">
        <v>43208.385416666664</v>
      </c>
      <c r="X475">
        <v>119.99076013415603</v>
      </c>
      <c r="Y475" s="13">
        <f t="shared" si="126"/>
        <v>1.1858312633561408E-3</v>
      </c>
      <c r="Z475" s="13">
        <f>X475/MAX($X$13:X475)-1</f>
        <v>0</v>
      </c>
      <c r="AB475" s="11">
        <v>43208.385416666664</v>
      </c>
      <c r="AC475" s="23">
        <f t="shared" si="127"/>
        <v>-3.8862371972483434E-3</v>
      </c>
      <c r="AD475" s="6">
        <f t="shared" si="128"/>
        <v>68480.325033403409</v>
      </c>
      <c r="AE475" s="23">
        <f t="shared" si="129"/>
        <v>1.0481658724625698E-2</v>
      </c>
      <c r="AF475" s="6">
        <f t="shared" si="130"/>
        <v>0</v>
      </c>
      <c r="AG475" s="23">
        <f t="shared" si="131"/>
        <v>1.1858312633561408E-3</v>
      </c>
      <c r="AH475" s="6">
        <f t="shared" si="132"/>
        <v>0</v>
      </c>
      <c r="AI475" s="24">
        <f t="shared" si="123"/>
        <v>68480.325033403409</v>
      </c>
      <c r="AJ475" s="13">
        <f>AI475/MAX(AI$13:$AI475)-1</f>
        <v>-4.8553752560520635E-3</v>
      </c>
      <c r="AK475" s="13">
        <f t="shared" si="133"/>
        <v>-3.8862371972482324E-3</v>
      </c>
    </row>
    <row r="476" spans="1:37" x14ac:dyDescent="0.3">
      <c r="A476" s="22">
        <f t="shared" si="134"/>
        <v>41008</v>
      </c>
      <c r="B476" s="6">
        <v>1140196.0281457512</v>
      </c>
      <c r="C476" s="23">
        <f t="shared" si="119"/>
        <v>-9.5628275988735023E-4</v>
      </c>
      <c r="D476" s="23">
        <f>B476/MAX($B$13:B476)-1</f>
        <v>-2.5450503336184038E-3</v>
      </c>
      <c r="F476" s="11">
        <v>43202</v>
      </c>
      <c r="G476" s="6">
        <f t="shared" si="120"/>
        <v>2871817.6031803936</v>
      </c>
      <c r="H476" s="23">
        <f t="shared" si="121"/>
        <v>2.7689024059267542E-3</v>
      </c>
      <c r="I476" s="23">
        <f>G476/MAX($G$13:G476)-1</f>
        <v>-9.5044307619855939E-3</v>
      </c>
      <c r="L476" s="22">
        <f t="shared" si="135"/>
        <v>41008</v>
      </c>
      <c r="M476" s="10">
        <v>15516237.581724953</v>
      </c>
      <c r="N476" s="23">
        <f t="shared" si="124"/>
        <v>1.0959773801987538E-2</v>
      </c>
      <c r="O476" s="23">
        <f>M476/MAX(M$13:$M476)-1</f>
        <v>-1.0002871629639087E-2</v>
      </c>
      <c r="Q476" s="11">
        <v>43202</v>
      </c>
      <c r="R476" s="6">
        <f t="shared" si="122"/>
        <v>86524973.912938029</v>
      </c>
      <c r="S476" s="23">
        <f t="shared" si="125"/>
        <v>1.1930205772190394E-3</v>
      </c>
      <c r="T476" s="23">
        <f>R476/MAX($R$13:R476)-1</f>
        <v>-4.0770105026104453E-3</v>
      </c>
      <c r="W476" s="11">
        <v>43209.385416666664</v>
      </c>
      <c r="X476">
        <v>120.11423727520381</v>
      </c>
      <c r="Y476" s="13">
        <f t="shared" si="126"/>
        <v>1.0290554115144346E-3</v>
      </c>
      <c r="Z476" s="13">
        <f>X476/MAX($X$13:X476)-1</f>
        <v>0</v>
      </c>
      <c r="AB476" s="11">
        <v>43209.385416666664</v>
      </c>
      <c r="AC476" s="23">
        <f t="shared" si="127"/>
        <v>3.3438843181428091E-3</v>
      </c>
      <c r="AD476" s="6">
        <f t="shared" si="128"/>
        <v>68709.315318383931</v>
      </c>
      <c r="AE476" s="23">
        <f t="shared" si="129"/>
        <v>1.8409620060040321E-3</v>
      </c>
      <c r="AF476" s="6">
        <f t="shared" si="130"/>
        <v>0</v>
      </c>
      <c r="AG476" s="23">
        <f t="shared" si="131"/>
        <v>1.0290554115144346E-3</v>
      </c>
      <c r="AH476" s="6">
        <f t="shared" si="132"/>
        <v>0</v>
      </c>
      <c r="AI476" s="24">
        <f t="shared" si="123"/>
        <v>68709.315318383931</v>
      </c>
      <c r="AJ476" s="13">
        <f>AI476/MAX(AI$13:$AI476)-1</f>
        <v>-1.5277267510865888E-3</v>
      </c>
      <c r="AK476" s="13">
        <f t="shared" si="133"/>
        <v>3.3438843181428091E-3</v>
      </c>
    </row>
    <row r="477" spans="1:37" x14ac:dyDescent="0.3">
      <c r="A477" s="22">
        <f t="shared" si="134"/>
        <v>41009</v>
      </c>
      <c r="B477" s="6">
        <v>1138625.3677016473</v>
      </c>
      <c r="C477" s="23">
        <f t="shared" si="119"/>
        <v>-1.3775354459515388E-3</v>
      </c>
      <c r="D477" s="23">
        <f>B477/MAX($B$13:B477)-1</f>
        <v>-3.9190798825236017E-3</v>
      </c>
      <c r="F477" s="11">
        <v>43203</v>
      </c>
      <c r="G477" s="6">
        <f t="shared" si="120"/>
        <v>2871359.3517267341</v>
      </c>
      <c r="H477" s="23">
        <f t="shared" si="121"/>
        <v>-1.5956843956665967E-4</v>
      </c>
      <c r="I477" s="23">
        <f>G477/MAX($G$13:G477)-1</f>
        <v>-9.6624825943666393E-3</v>
      </c>
      <c r="L477" s="22">
        <f t="shared" si="135"/>
        <v>41009</v>
      </c>
      <c r="M477" s="10">
        <v>15429926.490006441</v>
      </c>
      <c r="N477" s="23">
        <f t="shared" si="124"/>
        <v>-5.5626301971664072E-3</v>
      </c>
      <c r="O477" s="23">
        <f>M477/MAX(M$13:$M477)-1</f>
        <v>-1.5509859551020133E-2</v>
      </c>
      <c r="Q477" s="11">
        <v>43203</v>
      </c>
      <c r="R477" s="6">
        <f t="shared" si="122"/>
        <v>86474970.529003903</v>
      </c>
      <c r="S477" s="23">
        <f t="shared" si="125"/>
        <v>-5.7790695186388241E-4</v>
      </c>
      <c r="T477" s="23">
        <f>R477/MAX($R$13:R477)-1</f>
        <v>-4.6525613217619499E-3</v>
      </c>
      <c r="W477" s="11">
        <v>43210.385416666664</v>
      </c>
      <c r="X477">
        <v>120.20898500504123</v>
      </c>
      <c r="Y477" s="13">
        <f t="shared" si="126"/>
        <v>7.8881348278758701E-4</v>
      </c>
      <c r="Z477" s="13">
        <f>X477/MAX($X$13:X477)-1</f>
        <v>0</v>
      </c>
      <c r="AB477" s="11">
        <v>43210.385416666664</v>
      </c>
      <c r="AC477" s="23">
        <f t="shared" si="127"/>
        <v>-4.2979513835093019E-3</v>
      </c>
      <c r="AD477" s="6">
        <f t="shared" si="128"/>
        <v>68414.006021551308</v>
      </c>
      <c r="AE477" s="23">
        <f t="shared" si="129"/>
        <v>5.5825105697098198E-3</v>
      </c>
      <c r="AF477" s="6">
        <f t="shared" si="130"/>
        <v>0</v>
      </c>
      <c r="AG477" s="23">
        <f t="shared" si="131"/>
        <v>7.8881348278758701E-4</v>
      </c>
      <c r="AH477" s="6">
        <f t="shared" si="132"/>
        <v>0</v>
      </c>
      <c r="AI477" s="24">
        <f t="shared" si="123"/>
        <v>68414.006021551308</v>
      </c>
      <c r="AJ477" s="13">
        <f>AI477/MAX(AI$13:$AI477)-1</f>
        <v>-5.8191120392924178E-3</v>
      </c>
      <c r="AK477" s="13">
        <f t="shared" si="133"/>
        <v>-4.2979513835093019E-3</v>
      </c>
    </row>
    <row r="478" spans="1:37" x14ac:dyDescent="0.3">
      <c r="A478" s="22">
        <f t="shared" si="134"/>
        <v>41010</v>
      </c>
      <c r="B478" s="6">
        <v>1135423.6683328573</v>
      </c>
      <c r="C478" s="23">
        <f t="shared" si="119"/>
        <v>-2.8118988559447944E-3</v>
      </c>
      <c r="D478" s="23">
        <f>B478/MAX($B$13:B478)-1</f>
        <v>-6.7199586822304092E-3</v>
      </c>
      <c r="F478" s="11">
        <v>43206</v>
      </c>
      <c r="G478" s="6">
        <f t="shared" si="120"/>
        <v>2888488.7937546764</v>
      </c>
      <c r="H478" s="23">
        <f t="shared" si="121"/>
        <v>5.965621132597354E-3</v>
      </c>
      <c r="I478" s="23">
        <f>G478/MAX($G$13:G478)-1</f>
        <v>-3.7545041721275263E-3</v>
      </c>
      <c r="L478" s="22">
        <f t="shared" si="135"/>
        <v>41010</v>
      </c>
      <c r="M478" s="10">
        <v>15400445.143002667</v>
      </c>
      <c r="N478" s="23">
        <f t="shared" si="124"/>
        <v>-1.9106602369667325E-3</v>
      </c>
      <c r="O478" s="23">
        <f>M478/MAX(M$13:$M478)-1</f>
        <v>-1.7390885716061733E-2</v>
      </c>
      <c r="Q478" s="11">
        <v>43206</v>
      </c>
      <c r="R478" s="6">
        <f t="shared" si="122"/>
        <v>87000541.360003784</v>
      </c>
      <c r="S478" s="23">
        <f t="shared" si="125"/>
        <v>6.0777220019243572E-3</v>
      </c>
      <c r="T478" s="23">
        <f>R478/MAX($R$13:R478)-1</f>
        <v>0</v>
      </c>
      <c r="W478" s="11">
        <v>43213.385416666664</v>
      </c>
      <c r="X478">
        <v>119.87709315979306</v>
      </c>
      <c r="Y478" s="13">
        <f t="shared" si="126"/>
        <v>-2.7609570552005192E-3</v>
      </c>
      <c r="Z478" s="13">
        <f>X478/MAX($X$13:X478)-1</f>
        <v>-2.7609570552005192E-3</v>
      </c>
      <c r="AB478" s="11">
        <v>43213.385416666664</v>
      </c>
      <c r="AC478" s="23">
        <f t="shared" si="127"/>
        <v>-1.7690078119210195E-3</v>
      </c>
      <c r="AD478" s="6">
        <f t="shared" si="128"/>
        <v>68292.981110454377</v>
      </c>
      <c r="AE478" s="23">
        <f t="shared" si="129"/>
        <v>-1.4940975730068917E-3</v>
      </c>
      <c r="AF478" s="6">
        <f t="shared" si="130"/>
        <v>0</v>
      </c>
      <c r="AG478" s="23">
        <f t="shared" si="131"/>
        <v>-2.7609570552005192E-3</v>
      </c>
      <c r="AH478" s="6">
        <f t="shared" si="132"/>
        <v>0</v>
      </c>
      <c r="AI478" s="24">
        <f t="shared" si="123"/>
        <v>68292.981110454377</v>
      </c>
      <c r="AJ478" s="13">
        <f>AI478/MAX(AI$13:$AI478)-1</f>
        <v>-7.5778257965574136E-3</v>
      </c>
      <c r="AK478" s="13">
        <f t="shared" si="133"/>
        <v>-1.7690078119209085E-3</v>
      </c>
    </row>
    <row r="479" spans="1:37" x14ac:dyDescent="0.3">
      <c r="A479" s="22">
        <f t="shared" si="134"/>
        <v>41011</v>
      </c>
      <c r="B479" s="6">
        <v>1131706.5334594534</v>
      </c>
      <c r="C479" s="23">
        <f t="shared" si="119"/>
        <v>-3.2737866728300702E-3</v>
      </c>
      <c r="D479" s="23">
        <f>B479/MAX($B$13:B479)-1</f>
        <v>-9.9717456438845886E-3</v>
      </c>
      <c r="F479" s="11">
        <v>43207</v>
      </c>
      <c r="G479" s="6">
        <f t="shared" si="120"/>
        <v>2896553.6507392968</v>
      </c>
      <c r="H479" s="23">
        <f t="shared" si="121"/>
        <v>2.792067949876742E-3</v>
      </c>
      <c r="I479" s="23">
        <f>G479/MAX($G$13:G479)-1</f>
        <v>-9.7291905301744031E-4</v>
      </c>
      <c r="L479" s="22">
        <f t="shared" si="135"/>
        <v>41011</v>
      </c>
      <c r="M479" s="10">
        <v>15528169.822539276</v>
      </c>
      <c r="N479" s="23">
        <f t="shared" si="124"/>
        <v>8.2935706306281887E-3</v>
      </c>
      <c r="O479" s="23">
        <f>M479/MAX(M$13:$M479)-1</f>
        <v>-9.2415476244488426E-3</v>
      </c>
      <c r="Q479" s="11">
        <v>43207</v>
      </c>
      <c r="R479" s="6">
        <f t="shared" si="122"/>
        <v>86961001.62765123</v>
      </c>
      <c r="S479" s="23">
        <f t="shared" si="125"/>
        <v>-4.5447685421795558E-4</v>
      </c>
      <c r="T479" s="23">
        <f>R479/MAX($R$13:R479)-1</f>
        <v>-4.5447685421795558E-4</v>
      </c>
      <c r="W479" s="11">
        <v>43214.385416666664</v>
      </c>
      <c r="X479">
        <v>119.93722622313051</v>
      </c>
      <c r="Y479" s="13">
        <f t="shared" si="126"/>
        <v>5.0162263492059544E-4</v>
      </c>
      <c r="Z479" s="13">
        <f>X479/MAX($X$13:X479)-1</f>
        <v>-2.2607193788327651E-3</v>
      </c>
      <c r="AB479" s="11">
        <v>43214.385416666664</v>
      </c>
      <c r="AC479" s="23">
        <f t="shared" si="127"/>
        <v>4.1891013520516385E-3</v>
      </c>
      <c r="AD479" s="6">
        <f t="shared" si="128"/>
        <v>68579.067329959813</v>
      </c>
      <c r="AE479" s="23">
        <f t="shared" si="129"/>
        <v>-1.8063145090507771E-3</v>
      </c>
      <c r="AF479" s="6">
        <f t="shared" si="130"/>
        <v>0</v>
      </c>
      <c r="AG479" s="23">
        <f t="shared" si="131"/>
        <v>5.0162263492059544E-4</v>
      </c>
      <c r="AH479" s="6">
        <f t="shared" si="132"/>
        <v>0</v>
      </c>
      <c r="AI479" s="24">
        <f t="shared" si="123"/>
        <v>68579.067329959813</v>
      </c>
      <c r="AJ479" s="13">
        <f>AI479/MAX(AI$13:$AI479)-1</f>
        <v>-3.4204687247958443E-3</v>
      </c>
      <c r="AK479" s="13">
        <f t="shared" si="133"/>
        <v>4.1891013520516385E-3</v>
      </c>
    </row>
    <row r="480" spans="1:37" x14ac:dyDescent="0.3">
      <c r="A480" s="22">
        <f t="shared" si="134"/>
        <v>41012</v>
      </c>
      <c r="B480" s="6">
        <v>1130272.7670109505</v>
      </c>
      <c r="C480" s="23">
        <f t="shared" si="119"/>
        <v>-1.2669065752586306E-3</v>
      </c>
      <c r="D480" s="23">
        <f>B480/MAX($B$13:B480)-1</f>
        <v>-1.1226018949020089E-2</v>
      </c>
      <c r="F480" s="11">
        <v>43208</v>
      </c>
      <c r="G480" s="6">
        <f t="shared" si="120"/>
        <v>2885296.9561979682</v>
      </c>
      <c r="H480" s="23">
        <f t="shared" si="121"/>
        <v>-3.8862371972483434E-3</v>
      </c>
      <c r="I480" s="23">
        <f>G480/MAX($G$13:G480)-1</f>
        <v>-4.8553752560520635E-3</v>
      </c>
      <c r="L480" s="22">
        <f t="shared" si="135"/>
        <v>41012</v>
      </c>
      <c r="M480" s="10">
        <v>15557713.45768675</v>
      </c>
      <c r="N480" s="23">
        <f t="shared" si="124"/>
        <v>1.9025832074937021E-3</v>
      </c>
      <c r="O480" s="23">
        <f>M480/MAX(M$13:$M480)-1</f>
        <v>-7.3565472302765667E-3</v>
      </c>
      <c r="Q480" s="11">
        <v>43208</v>
      </c>
      <c r="R480" s="6">
        <f t="shared" si="122"/>
        <v>87872497.169063881</v>
      </c>
      <c r="S480" s="23">
        <f t="shared" si="125"/>
        <v>1.0481658724625698E-2</v>
      </c>
      <c r="T480" s="23">
        <f>R480/MAX($R$13:R480)-1</f>
        <v>0</v>
      </c>
      <c r="W480" s="11">
        <v>43215.385416666664</v>
      </c>
      <c r="X480">
        <v>119.7120797005485</v>
      </c>
      <c r="Y480" s="13">
        <f t="shared" si="126"/>
        <v>-1.8772030142096829E-3</v>
      </c>
      <c r="Z480" s="13">
        <f>X480/MAX($X$13:X480)-1</f>
        <v>-4.1336785638103057E-3</v>
      </c>
      <c r="AB480" s="11">
        <v>43215.385416666664</v>
      </c>
      <c r="AC480" s="23">
        <f t="shared" si="127"/>
        <v>-8.9217577780636992E-3</v>
      </c>
      <c r="AD480" s="6">
        <f t="shared" si="128"/>
        <v>67967.221502596396</v>
      </c>
      <c r="AE480" s="23">
        <f t="shared" si="129"/>
        <v>5.9947436304492729E-3</v>
      </c>
      <c r="AF480" s="6">
        <f t="shared" si="130"/>
        <v>0</v>
      </c>
      <c r="AG480" s="23">
        <f t="shared" si="131"/>
        <v>-1.8772030142096829E-3</v>
      </c>
      <c r="AH480" s="6">
        <f t="shared" si="132"/>
        <v>0</v>
      </c>
      <c r="AI480" s="24">
        <f t="shared" si="123"/>
        <v>67967.221502596396</v>
      </c>
      <c r="AJ480" s="13">
        <f>AI480/MAX(AI$13:$AI480)-1</f>
        <v>-1.231170990940933E-2</v>
      </c>
      <c r="AK480" s="13">
        <f t="shared" si="133"/>
        <v>-8.9217577780635882E-3</v>
      </c>
    </row>
    <row r="481" spans="1:37" x14ac:dyDescent="0.3">
      <c r="A481" s="22">
        <f t="shared" si="134"/>
        <v>41013</v>
      </c>
      <c r="B481" s="6">
        <v>1130272.7670109505</v>
      </c>
      <c r="C481" s="23">
        <f t="shared" si="119"/>
        <v>0</v>
      </c>
      <c r="D481" s="23">
        <f>B481/MAX($B$13:B481)-1</f>
        <v>-1.1226018949020089E-2</v>
      </c>
      <c r="F481" s="11">
        <v>43209</v>
      </c>
      <c r="G481" s="6">
        <f t="shared" si="120"/>
        <v>2894945.0554429838</v>
      </c>
      <c r="H481" s="23">
        <f t="shared" si="121"/>
        <v>3.3438843181428091E-3</v>
      </c>
      <c r="I481" s="23">
        <f>G481/MAX($G$13:G481)-1</f>
        <v>-1.5277267510866999E-3</v>
      </c>
      <c r="L481" s="22">
        <f t="shared" si="135"/>
        <v>41013</v>
      </c>
      <c r="M481" s="10">
        <v>15557713.45768675</v>
      </c>
      <c r="N481" s="23">
        <f t="shared" si="124"/>
        <v>0</v>
      </c>
      <c r="O481" s="23">
        <f>M481/MAX(M$13:$M481)-1</f>
        <v>-7.3565472302765667E-3</v>
      </c>
      <c r="Q481" s="11">
        <v>43209</v>
      </c>
      <c r="R481" s="6">
        <f t="shared" si="122"/>
        <v>88034267.097724825</v>
      </c>
      <c r="S481" s="23">
        <f t="shared" si="125"/>
        <v>1.8409620060040321E-3</v>
      </c>
      <c r="T481" s="23">
        <f>R481/MAX($R$13:R481)-1</f>
        <v>0</v>
      </c>
      <c r="W481" s="11">
        <v>43216.385416666664</v>
      </c>
      <c r="X481">
        <v>119.91581782883578</v>
      </c>
      <c r="Y481" s="13">
        <f t="shared" si="126"/>
        <v>1.7019011681771445E-3</v>
      </c>
      <c r="Z481" s="13">
        <f>X481/MAX($X$13:X481)-1</f>
        <v>-2.4388125080097023E-3</v>
      </c>
      <c r="AB481" s="11">
        <v>43216.385416666664</v>
      </c>
      <c r="AC481" s="23">
        <f t="shared" si="127"/>
        <v>-5.9196613069892878E-3</v>
      </c>
      <c r="AD481" s="6">
        <f t="shared" si="128"/>
        <v>67564.878571323905</v>
      </c>
      <c r="AE481" s="23">
        <f t="shared" si="129"/>
        <v>5.717690407075704E-3</v>
      </c>
      <c r="AF481" s="6">
        <f t="shared" si="130"/>
        <v>0</v>
      </c>
      <c r="AG481" s="23">
        <f t="shared" si="131"/>
        <v>1.7019011681771445E-3</v>
      </c>
      <c r="AH481" s="6">
        <f t="shared" si="132"/>
        <v>0</v>
      </c>
      <c r="AI481" s="24">
        <f t="shared" si="123"/>
        <v>67564.878571323905</v>
      </c>
      <c r="AJ481" s="13">
        <f>AI481/MAX(AI$13:$AI481)-1</f>
        <v>-1.8158490063625021E-2</v>
      </c>
      <c r="AK481" s="13">
        <f t="shared" si="133"/>
        <v>-5.9196613069892878E-3</v>
      </c>
    </row>
    <row r="482" spans="1:37" x14ac:dyDescent="0.3">
      <c r="A482" s="22">
        <f t="shared" si="134"/>
        <v>41014</v>
      </c>
      <c r="B482" s="6">
        <v>1130272.7670109505</v>
      </c>
      <c r="C482" s="23">
        <f t="shared" si="119"/>
        <v>0</v>
      </c>
      <c r="D482" s="23">
        <f>B482/MAX($B$13:B482)-1</f>
        <v>-1.1226018949020089E-2</v>
      </c>
      <c r="F482" s="11">
        <v>43210</v>
      </c>
      <c r="G482" s="6">
        <f t="shared" si="120"/>
        <v>2882502.7223367593</v>
      </c>
      <c r="H482" s="23">
        <f t="shared" si="121"/>
        <v>-4.2979513835093019E-3</v>
      </c>
      <c r="I482" s="23">
        <f>G482/MAX($G$13:G482)-1</f>
        <v>-5.8191120392925288E-3</v>
      </c>
      <c r="L482" s="22">
        <f t="shared" si="135"/>
        <v>41014</v>
      </c>
      <c r="M482" s="10">
        <v>15557713.45768675</v>
      </c>
      <c r="N482" s="23">
        <f t="shared" si="124"/>
        <v>0</v>
      </c>
      <c r="O482" s="23">
        <f>M482/MAX(M$13:$M482)-1</f>
        <v>-7.3565472302765667E-3</v>
      </c>
      <c r="Q482" s="11">
        <v>43210</v>
      </c>
      <c r="R482" s="6">
        <f t="shared" si="122"/>
        <v>88525719.324294522</v>
      </c>
      <c r="S482" s="23">
        <f t="shared" si="125"/>
        <v>5.5825105697098198E-3</v>
      </c>
      <c r="T482" s="23">
        <f>R482/MAX($R$13:R482)-1</f>
        <v>0</v>
      </c>
      <c r="W482" s="11">
        <v>43217.385416666664</v>
      </c>
      <c r="X482">
        <v>120.50577852870684</v>
      </c>
      <c r="Y482" s="13">
        <f t="shared" si="126"/>
        <v>4.9197904876332466E-3</v>
      </c>
      <c r="Z482" s="13">
        <f>X482/MAX($X$13:X482)-1</f>
        <v>0</v>
      </c>
      <c r="AB482" s="11">
        <v>43217.385416666664</v>
      </c>
      <c r="AC482" s="23">
        <f t="shared" si="127"/>
        <v>0</v>
      </c>
      <c r="AD482" s="6">
        <f t="shared" si="128"/>
        <v>67564.878571323905</v>
      </c>
      <c r="AE482" s="23">
        <f t="shared" si="129"/>
        <v>-1.045773052189447E-3</v>
      </c>
      <c r="AF482" s="6">
        <f t="shared" si="130"/>
        <v>0</v>
      </c>
      <c r="AG482" s="23">
        <f t="shared" si="131"/>
        <v>4.9197904876332466E-3</v>
      </c>
      <c r="AH482" s="6">
        <f t="shared" si="132"/>
        <v>0</v>
      </c>
      <c r="AI482" s="24">
        <f t="shared" si="123"/>
        <v>67564.878571323905</v>
      </c>
      <c r="AJ482" s="13">
        <f>AI482/MAX(AI$13:$AI482)-1</f>
        <v>-1.8158490063625021E-2</v>
      </c>
      <c r="AK482" s="13">
        <f t="shared" si="133"/>
        <v>0</v>
      </c>
    </row>
    <row r="483" spans="1:37" x14ac:dyDescent="0.3">
      <c r="A483" s="22">
        <f t="shared" si="134"/>
        <v>41015</v>
      </c>
      <c r="B483" s="6">
        <v>1120354.6819753996</v>
      </c>
      <c r="C483" s="23">
        <f t="shared" si="119"/>
        <v>-8.7749482470320661E-3</v>
      </c>
      <c r="D483" s="23">
        <f>B483/MAX($B$13:B483)-1</f>
        <v>-1.9902459460754418E-2</v>
      </c>
      <c r="F483" s="11">
        <v>43213</v>
      </c>
      <c r="G483" s="6">
        <f t="shared" si="120"/>
        <v>2877403.5525030619</v>
      </c>
      <c r="H483" s="23">
        <f t="shared" si="121"/>
        <v>-1.7690078119210195E-3</v>
      </c>
      <c r="I483" s="23">
        <f>G483/MAX($G$13:G483)-1</f>
        <v>-7.5778257965575246E-3</v>
      </c>
      <c r="L483" s="22">
        <f t="shared" si="135"/>
        <v>41015</v>
      </c>
      <c r="M483" s="10">
        <v>15393635.338828688</v>
      </c>
      <c r="N483" s="23">
        <f t="shared" si="124"/>
        <v>-1.0546416046568474E-2</v>
      </c>
      <c r="O483" s="23">
        <f>M483/MAX(M$13:$M483)-1</f>
        <v>-1.7825378069088349E-2</v>
      </c>
      <c r="Q483" s="11">
        <v>43213</v>
      </c>
      <c r="R483" s="6">
        <f t="shared" si="122"/>
        <v>88393453.261903405</v>
      </c>
      <c r="S483" s="23">
        <f t="shared" si="125"/>
        <v>-1.4940975730068917E-3</v>
      </c>
      <c r="T483" s="23">
        <f>R483/MAX($R$13:R483)-1</f>
        <v>-1.4940975730068917E-3</v>
      </c>
      <c r="W483" s="11">
        <v>43220.385416666664</v>
      </c>
      <c r="X483">
        <v>120.63654295864414</v>
      </c>
      <c r="Y483" s="13">
        <f t="shared" si="126"/>
        <v>1.085129954213393E-3</v>
      </c>
      <c r="Z483" s="13">
        <f>X483/MAX($X$13:X483)-1</f>
        <v>0</v>
      </c>
      <c r="AB483" s="11">
        <v>43220.385416666664</v>
      </c>
      <c r="AC483" s="23">
        <f t="shared" si="127"/>
        <v>3.9054543471970238E-3</v>
      </c>
      <c r="AD483" s="6">
        <f t="shared" si="128"/>
        <v>67828.750120058117</v>
      </c>
      <c r="AE483" s="23">
        <f t="shared" si="129"/>
        <v>9.2800122300040755E-3</v>
      </c>
      <c r="AF483" s="6">
        <f t="shared" si="130"/>
        <v>0</v>
      </c>
      <c r="AG483" s="23">
        <f t="shared" si="131"/>
        <v>1.085129954213393E-3</v>
      </c>
      <c r="AH483" s="6">
        <f t="shared" si="132"/>
        <v>0</v>
      </c>
      <c r="AI483" s="24">
        <f t="shared" si="123"/>
        <v>67828.750120058117</v>
      </c>
      <c r="AJ483" s="13">
        <f>AI483/MAX(AI$13:$AI483)-1</f>
        <v>-1.432395287038557E-2</v>
      </c>
      <c r="AK483" s="13">
        <f t="shared" si="133"/>
        <v>3.9054543471970238E-3</v>
      </c>
    </row>
    <row r="484" spans="1:37" x14ac:dyDescent="0.3">
      <c r="A484" s="22">
        <f t="shared" si="134"/>
        <v>41016</v>
      </c>
      <c r="B484" s="6">
        <v>1116012.1758634592</v>
      </c>
      <c r="C484" s="23">
        <f t="shared" si="119"/>
        <v>-3.8760101437552708E-3</v>
      </c>
      <c r="D484" s="23">
        <f>B484/MAX($B$13:B484)-1</f>
        <v>-2.3701327469754063E-2</v>
      </c>
      <c r="F484" s="11">
        <v>43214</v>
      </c>
      <c r="G484" s="6">
        <f t="shared" si="120"/>
        <v>2889457.2876152508</v>
      </c>
      <c r="H484" s="23">
        <f t="shared" si="121"/>
        <v>4.1891013520516385E-3</v>
      </c>
      <c r="I484" s="23">
        <f>G484/MAX($G$13:G484)-1</f>
        <v>-3.4204687247958443E-3</v>
      </c>
      <c r="L484" s="22">
        <f t="shared" si="135"/>
        <v>41016</v>
      </c>
      <c r="M484" s="10">
        <v>15400121.917023826</v>
      </c>
      <c r="N484" s="23">
        <f t="shared" si="124"/>
        <v>4.2138052853424313E-4</v>
      </c>
      <c r="O484" s="23">
        <f>M484/MAX(M$13:$M484)-1</f>
        <v>-1.7411508807786191E-2</v>
      </c>
      <c r="Q484" s="11">
        <v>43214</v>
      </c>
      <c r="R484" s="6">
        <f t="shared" si="122"/>
        <v>88233786.884771332</v>
      </c>
      <c r="S484" s="23">
        <f t="shared" si="125"/>
        <v>-1.8063145090507771E-3</v>
      </c>
      <c r="T484" s="23">
        <f>R484/MAX($R$13:R484)-1</f>
        <v>-3.2977132719335112E-3</v>
      </c>
      <c r="W484" s="11">
        <v>43222.385416666664</v>
      </c>
      <c r="X484">
        <v>120.5631693550461</v>
      </c>
      <c r="Y484" s="13">
        <f t="shared" si="126"/>
        <v>-6.0822037666641293E-4</v>
      </c>
      <c r="Z484" s="13">
        <f>X484/MAX($X$13:X484)-1</f>
        <v>-6.0822037666641293E-4</v>
      </c>
      <c r="AB484" s="11">
        <v>43222.385416666664</v>
      </c>
      <c r="AC484" s="23">
        <f t="shared" si="127"/>
        <v>-2.8326193246394071E-3</v>
      </c>
      <c r="AD484" s="6">
        <f t="shared" si="128"/>
        <v>67636.617091701904</v>
      </c>
      <c r="AE484" s="23">
        <f t="shared" si="129"/>
        <v>-3.6325601096434124E-3</v>
      </c>
      <c r="AF484" s="6">
        <f t="shared" si="130"/>
        <v>0</v>
      </c>
      <c r="AG484" s="23">
        <f t="shared" si="131"/>
        <v>-6.0822037666641293E-4</v>
      </c>
      <c r="AH484" s="6">
        <f t="shared" si="132"/>
        <v>0</v>
      </c>
      <c r="AI484" s="24">
        <f t="shared" si="123"/>
        <v>67636.617091701904</v>
      </c>
      <c r="AJ484" s="13">
        <f>AI484/MAX(AI$13:$AI484)-1</f>
        <v>-1.7115997889319168E-2</v>
      </c>
      <c r="AK484" s="13">
        <f t="shared" si="133"/>
        <v>-2.8326193246394071E-3</v>
      </c>
    </row>
    <row r="485" spans="1:37" x14ac:dyDescent="0.3">
      <c r="A485" s="22">
        <f t="shared" si="134"/>
        <v>41017</v>
      </c>
      <c r="B485" s="6">
        <v>1121855.8830812043</v>
      </c>
      <c r="C485" s="23">
        <f t="shared" si="119"/>
        <v>5.2362396612954942E-3</v>
      </c>
      <c r="D485" s="23">
        <f>B485/MAX($B$13:B485)-1</f>
        <v>-1.8589193639381052E-2</v>
      </c>
      <c r="F485" s="11">
        <v>43215</v>
      </c>
      <c r="G485" s="6">
        <f t="shared" si="120"/>
        <v>2863678.2495850865</v>
      </c>
      <c r="H485" s="23">
        <f t="shared" si="121"/>
        <v>-8.9217577780636992E-3</v>
      </c>
      <c r="I485" s="23">
        <f>G485/MAX($G$13:G485)-1</f>
        <v>-1.2311709909409552E-2</v>
      </c>
      <c r="L485" s="22">
        <f t="shared" si="135"/>
        <v>41017</v>
      </c>
      <c r="M485" s="10">
        <v>15433797.032953529</v>
      </c>
      <c r="N485" s="23">
        <f t="shared" si="124"/>
        <v>2.1866785283353174E-3</v>
      </c>
      <c r="O485" s="23">
        <f>M485/MAX(M$13:$M485)-1</f>
        <v>-1.5262903651906856E-2</v>
      </c>
      <c r="Q485" s="11">
        <v>43215</v>
      </c>
      <c r="R485" s="6">
        <f t="shared" si="122"/>
        <v>88762725.816689238</v>
      </c>
      <c r="S485" s="23">
        <f t="shared" si="125"/>
        <v>5.9947436304492729E-3</v>
      </c>
      <c r="T485" s="23">
        <f>R485/MAX($R$13:R485)-1</f>
        <v>0</v>
      </c>
      <c r="W485" s="11">
        <v>43223.385416666664</v>
      </c>
      <c r="X485">
        <v>120.86253093959178</v>
      </c>
      <c r="Y485" s="13">
        <f t="shared" si="126"/>
        <v>2.4830268327145077E-3</v>
      </c>
      <c r="Z485" s="13">
        <f>X485/MAX($X$13:X485)-1</f>
        <v>0</v>
      </c>
      <c r="AB485" s="11">
        <v>43223.385416666664</v>
      </c>
      <c r="AC485" s="23">
        <f t="shared" si="127"/>
        <v>3.6301657983566216E-3</v>
      </c>
      <c r="AD485" s="6">
        <f t="shared" si="128"/>
        <v>67882.149225784742</v>
      </c>
      <c r="AE485" s="23">
        <f t="shared" si="129"/>
        <v>-4.7629154876620561E-3</v>
      </c>
      <c r="AF485" s="6">
        <f t="shared" si="130"/>
        <v>0</v>
      </c>
      <c r="AG485" s="23">
        <f t="shared" si="131"/>
        <v>2.4830268327145077E-3</v>
      </c>
      <c r="AH485" s="6">
        <f t="shared" si="132"/>
        <v>0</v>
      </c>
      <c r="AI485" s="24">
        <f t="shared" si="123"/>
        <v>67882.149225784742</v>
      </c>
      <c r="AJ485" s="13">
        <f>AI485/MAX(AI$13:$AI485)-1</f>
        <v>-1.3547966001105083E-2</v>
      </c>
      <c r="AK485" s="13">
        <f t="shared" si="133"/>
        <v>3.6301657983566216E-3</v>
      </c>
    </row>
    <row r="486" spans="1:37" x14ac:dyDescent="0.3">
      <c r="A486" s="22">
        <f t="shared" si="134"/>
        <v>41018</v>
      </c>
      <c r="B486" s="6">
        <v>1115749.5955855513</v>
      </c>
      <c r="C486" s="23">
        <f t="shared" si="119"/>
        <v>-5.4430231081749048E-3</v>
      </c>
      <c r="D486" s="23">
        <f>B486/MAX($B$13:B486)-1</f>
        <v>-2.393103533701435E-2</v>
      </c>
      <c r="F486" s="11">
        <v>43216</v>
      </c>
      <c r="G486" s="6">
        <f t="shared" si="120"/>
        <v>2846726.2442553509</v>
      </c>
      <c r="H486" s="23">
        <f t="shared" si="121"/>
        <v>-5.9196613069892878E-3</v>
      </c>
      <c r="I486" s="23">
        <f>G486/MAX($G$13:G486)-1</f>
        <v>-1.8158490063625243E-2</v>
      </c>
      <c r="L486" s="22">
        <f t="shared" si="135"/>
        <v>41018</v>
      </c>
      <c r="M486" s="10">
        <v>15461741.043500269</v>
      </c>
      <c r="N486" s="23">
        <f t="shared" si="124"/>
        <v>1.810572634010521E-3</v>
      </c>
      <c r="O486" s="23">
        <f>M486/MAX(M$13:$M486)-1</f>
        <v>-1.3479965613563905E-2</v>
      </c>
      <c r="Q486" s="11">
        <v>43216</v>
      </c>
      <c r="R486" s="6">
        <f t="shared" si="122"/>
        <v>89270243.602597207</v>
      </c>
      <c r="S486" s="23">
        <f t="shared" si="125"/>
        <v>5.717690407075704E-3</v>
      </c>
      <c r="T486" s="23">
        <f>R486/MAX($R$13:R486)-1</f>
        <v>0</v>
      </c>
      <c r="W486" s="11">
        <v>43224.385416666664</v>
      </c>
      <c r="X486">
        <v>120.56155510547465</v>
      </c>
      <c r="Y486" s="13">
        <f t="shared" si="126"/>
        <v>-2.4902327609501729E-3</v>
      </c>
      <c r="Z486" s="13">
        <f>X486/MAX($X$13:X486)-1</f>
        <v>-2.4902327609501729E-3</v>
      </c>
      <c r="AB486" s="11">
        <v>43224.385416666664</v>
      </c>
      <c r="AC486" s="23">
        <f t="shared" si="127"/>
        <v>-1.2405008381441984E-3</v>
      </c>
      <c r="AD486" s="6">
        <f t="shared" si="128"/>
        <v>67797.94136277512</v>
      </c>
      <c r="AE486" s="23">
        <f t="shared" si="129"/>
        <v>-1.960271041148931E-3</v>
      </c>
      <c r="AF486" s="6">
        <f t="shared" si="130"/>
        <v>0</v>
      </c>
      <c r="AG486" s="23">
        <f t="shared" si="131"/>
        <v>-2.4902327609501729E-3</v>
      </c>
      <c r="AH486" s="6">
        <f t="shared" si="132"/>
        <v>0</v>
      </c>
      <c r="AI486" s="24">
        <f t="shared" si="123"/>
        <v>67797.94136277512</v>
      </c>
      <c r="AJ486" s="13">
        <f>AI486/MAX(AI$13:$AI486)-1</f>
        <v>-1.4771660576069823E-2</v>
      </c>
      <c r="AK486" s="13">
        <f t="shared" si="133"/>
        <v>-1.2405008381443094E-3</v>
      </c>
    </row>
    <row r="487" spans="1:37" x14ac:dyDescent="0.3">
      <c r="A487" s="22">
        <f t="shared" si="134"/>
        <v>41019</v>
      </c>
      <c r="B487" s="6">
        <v>1109578.7326994154</v>
      </c>
      <c r="C487" s="23">
        <f t="shared" si="119"/>
        <v>-5.530687988192784E-3</v>
      </c>
      <c r="D487" s="23">
        <f>B487/MAX($B$13:B487)-1</f>
        <v>-2.9329368235523678E-2</v>
      </c>
      <c r="F487" s="11">
        <v>43217</v>
      </c>
      <c r="G487" s="6">
        <f t="shared" si="120"/>
        <v>2846726.2442553509</v>
      </c>
      <c r="H487" s="23">
        <f t="shared" si="121"/>
        <v>0</v>
      </c>
      <c r="I487" s="23">
        <f>G487/MAX($G$13:G487)-1</f>
        <v>-1.8158490063625243E-2</v>
      </c>
      <c r="L487" s="22">
        <f t="shared" si="135"/>
        <v>41019</v>
      </c>
      <c r="M487" s="10">
        <v>15669850.965628946</v>
      </c>
      <c r="N487" s="23">
        <f t="shared" si="124"/>
        <v>1.3459669356974624E-2</v>
      </c>
      <c r="O487" s="23">
        <f>M487/MAX(M$13:$M487)-1</f>
        <v>-2.0173213669116841E-4</v>
      </c>
      <c r="Q487" s="11">
        <v>43217</v>
      </c>
      <c r="R487" s="6">
        <f t="shared" si="122"/>
        <v>89176887.187475219</v>
      </c>
      <c r="S487" s="23">
        <f t="shared" si="125"/>
        <v>-1.045773052189447E-3</v>
      </c>
      <c r="T487" s="23">
        <f>R487/MAX($R$13:R487)-1</f>
        <v>-1.045773052189447E-3</v>
      </c>
      <c r="W487" s="11">
        <v>43227.385416666664</v>
      </c>
      <c r="X487">
        <v>120.68695659836366</v>
      </c>
      <c r="Y487" s="13">
        <f t="shared" si="126"/>
        <v>1.0401449515087258E-3</v>
      </c>
      <c r="Z487" s="13">
        <f>X487/MAX($X$13:X487)-1</f>
        <v>-1.4526780124757277E-3</v>
      </c>
      <c r="AB487" s="11">
        <v>43227.385416666664</v>
      </c>
      <c r="AC487" s="23">
        <f t="shared" si="127"/>
        <v>1.1294483468921035E-2</v>
      </c>
      <c r="AD487" s="6">
        <f t="shared" si="128"/>
        <v>68563.684090723866</v>
      </c>
      <c r="AE487" s="23">
        <f t="shared" si="129"/>
        <v>-3.8517460799150083E-3</v>
      </c>
      <c r="AF487" s="6">
        <f t="shared" si="130"/>
        <v>0</v>
      </c>
      <c r="AG487" s="23">
        <f t="shared" si="131"/>
        <v>1.0401449515087258E-3</v>
      </c>
      <c r="AH487" s="6">
        <f t="shared" si="132"/>
        <v>0</v>
      </c>
      <c r="AI487" s="24">
        <f t="shared" si="123"/>
        <v>68563.684090723866</v>
      </c>
      <c r="AJ487" s="13">
        <f>AI487/MAX(AI$13:$AI487)-1</f>
        <v>-3.6440153833336986E-3</v>
      </c>
      <c r="AK487" s="13">
        <f t="shared" si="133"/>
        <v>1.1294483468921035E-2</v>
      </c>
    </row>
    <row r="488" spans="1:37" x14ac:dyDescent="0.3">
      <c r="A488" s="22">
        <f t="shared" si="134"/>
        <v>41020</v>
      </c>
      <c r="B488" s="6">
        <v>1109578.7326994154</v>
      </c>
      <c r="C488" s="23">
        <f t="shared" si="119"/>
        <v>0</v>
      </c>
      <c r="D488" s="23">
        <f>B488/MAX($B$13:B488)-1</f>
        <v>-2.9329368235523678E-2</v>
      </c>
      <c r="F488" s="11">
        <v>43220</v>
      </c>
      <c r="G488" s="6">
        <f t="shared" si="120"/>
        <v>2857844.003641258</v>
      </c>
      <c r="H488" s="23">
        <f t="shared" si="121"/>
        <v>3.9054543471970238E-3</v>
      </c>
      <c r="I488" s="23">
        <f>G488/MAX($G$13:G488)-1</f>
        <v>-1.4323952870385681E-2</v>
      </c>
      <c r="L488" s="22">
        <f t="shared" si="135"/>
        <v>41020</v>
      </c>
      <c r="M488" s="10">
        <v>15669850.965628946</v>
      </c>
      <c r="N488" s="23">
        <f t="shared" si="124"/>
        <v>0</v>
      </c>
      <c r="O488" s="23">
        <f>M488/MAX(M$13:$M488)-1</f>
        <v>-2.0173213669116841E-4</v>
      </c>
      <c r="Q488" s="11">
        <v>43220</v>
      </c>
      <c r="R488" s="6">
        <f t="shared" si="122"/>
        <v>90004449.791208684</v>
      </c>
      <c r="S488" s="23">
        <f t="shared" si="125"/>
        <v>9.2800122300040755E-3</v>
      </c>
      <c r="T488" s="23">
        <f>R488/MAX($R$13:R488)-1</f>
        <v>0</v>
      </c>
      <c r="W488" s="11">
        <v>43228.385416666664</v>
      </c>
      <c r="X488">
        <v>120.86457925450605</v>
      </c>
      <c r="Y488" s="13">
        <f t="shared" si="126"/>
        <v>1.4717634875283103E-3</v>
      </c>
      <c r="Z488" s="13">
        <f>X488/MAX($X$13:X488)-1</f>
        <v>0</v>
      </c>
      <c r="AB488" s="11">
        <v>43228.385416666664</v>
      </c>
      <c r="AC488" s="23">
        <f t="shared" si="127"/>
        <v>6.0215729618418035E-3</v>
      </c>
      <c r="AD488" s="6">
        <f t="shared" si="128"/>
        <v>68976.545317008829</v>
      </c>
      <c r="AE488" s="23">
        <f t="shared" si="129"/>
        <v>-2.7983623200377172E-3</v>
      </c>
      <c r="AF488" s="6">
        <f t="shared" si="130"/>
        <v>0</v>
      </c>
      <c r="AG488" s="23">
        <f t="shared" si="131"/>
        <v>1.4717634875283103E-3</v>
      </c>
      <c r="AH488" s="6">
        <f t="shared" si="132"/>
        <v>0</v>
      </c>
      <c r="AI488" s="24">
        <f t="shared" si="123"/>
        <v>68976.545317008829</v>
      </c>
      <c r="AJ488" s="13">
        <f>AI488/MAX(AI$13:$AI488)-1</f>
        <v>0</v>
      </c>
      <c r="AK488" s="13">
        <f t="shared" si="133"/>
        <v>6.0215729618418035E-3</v>
      </c>
    </row>
    <row r="489" spans="1:37" x14ac:dyDescent="0.3">
      <c r="A489" s="22">
        <f t="shared" si="134"/>
        <v>41021</v>
      </c>
      <c r="B489" s="6">
        <v>1109578.7326994154</v>
      </c>
      <c r="C489" s="23">
        <f t="shared" si="119"/>
        <v>0</v>
      </c>
      <c r="D489" s="23">
        <f>B489/MAX($B$13:B489)-1</f>
        <v>-2.9329368235523678E-2</v>
      </c>
      <c r="F489" s="11">
        <v>43222</v>
      </c>
      <c r="G489" s="6">
        <f t="shared" si="120"/>
        <v>2849748.8194897389</v>
      </c>
      <c r="H489" s="23">
        <f t="shared" si="121"/>
        <v>-2.8326193246394071E-3</v>
      </c>
      <c r="I489" s="23">
        <f>G489/MAX($G$13:G489)-1</f>
        <v>-1.7115997889319168E-2</v>
      </c>
      <c r="L489" s="22">
        <f t="shared" si="135"/>
        <v>41021</v>
      </c>
      <c r="M489" s="10">
        <v>15669850.965628946</v>
      </c>
      <c r="N489" s="23">
        <f t="shared" si="124"/>
        <v>0</v>
      </c>
      <c r="O489" s="23">
        <f>M489/MAX(M$13:$M489)-1</f>
        <v>-2.0173213669116841E-4</v>
      </c>
      <c r="Q489" s="11">
        <v>43222</v>
      </c>
      <c r="R489" s="6">
        <f t="shared" si="122"/>
        <v>89677503.217206731</v>
      </c>
      <c r="S489" s="23">
        <f t="shared" si="125"/>
        <v>-3.6325601096434124E-3</v>
      </c>
      <c r="T489" s="23">
        <f>R489/MAX($R$13:R489)-1</f>
        <v>-3.6325601096434124E-3</v>
      </c>
      <c r="W489" s="11">
        <v>43229.385416666664</v>
      </c>
      <c r="X489">
        <v>120.91945570931745</v>
      </c>
      <c r="Y489" s="13">
        <f t="shared" si="126"/>
        <v>4.5403256396436831E-4</v>
      </c>
      <c r="Z489" s="13">
        <f>X489/MAX($X$13:X489)-1</f>
        <v>0</v>
      </c>
      <c r="AB489" s="11">
        <v>43229.385416666664</v>
      </c>
      <c r="AC489" s="23">
        <f t="shared" si="127"/>
        <v>3.9996606244352417E-3</v>
      </c>
      <c r="AD489" s="6">
        <f t="shared" si="128"/>
        <v>69252.428089322842</v>
      </c>
      <c r="AE489" s="23">
        <f t="shared" si="129"/>
        <v>1.1704369571985396E-5</v>
      </c>
      <c r="AF489" s="6">
        <f t="shared" si="130"/>
        <v>0</v>
      </c>
      <c r="AG489" s="23">
        <f t="shared" si="131"/>
        <v>4.5403256396436831E-4</v>
      </c>
      <c r="AH489" s="6">
        <f t="shared" si="132"/>
        <v>0</v>
      </c>
      <c r="AI489" s="24">
        <f t="shared" si="123"/>
        <v>69252.428089322842</v>
      </c>
      <c r="AJ489" s="13">
        <f>AI489/MAX(AI$13:$AI489)-1</f>
        <v>0</v>
      </c>
      <c r="AK489" s="13">
        <f t="shared" si="133"/>
        <v>3.9996606244352417E-3</v>
      </c>
    </row>
    <row r="490" spans="1:37" x14ac:dyDescent="0.3">
      <c r="A490" s="22">
        <f t="shared" si="134"/>
        <v>41022</v>
      </c>
      <c r="B490" s="6">
        <v>1118713.3222878424</v>
      </c>
      <c r="C490" s="23">
        <f t="shared" si="119"/>
        <v>8.2324843827927818E-3</v>
      </c>
      <c r="D490" s="23">
        <f>B490/MAX($B$13:B490)-1</f>
        <v>-2.1338337418686959E-2</v>
      </c>
      <c r="F490" s="11">
        <v>43223</v>
      </c>
      <c r="G490" s="6">
        <f t="shared" si="120"/>
        <v>2860093.8801881578</v>
      </c>
      <c r="H490" s="23">
        <f t="shared" si="121"/>
        <v>3.6301657983566216E-3</v>
      </c>
      <c r="I490" s="23">
        <f>G490/MAX($G$13:G490)-1</f>
        <v>-1.3547966001105083E-2</v>
      </c>
      <c r="L490" s="22">
        <f t="shared" si="135"/>
        <v>41022</v>
      </c>
      <c r="M490" s="10">
        <v>15781821.373761281</v>
      </c>
      <c r="N490" s="23">
        <f t="shared" si="124"/>
        <v>7.1455949630878646E-3</v>
      </c>
      <c r="O490" s="23">
        <f>M490/MAX(M$13:$M490)-1</f>
        <v>0</v>
      </c>
      <c r="Q490" s="11">
        <v>43223</v>
      </c>
      <c r="R490" s="6">
        <f t="shared" si="122"/>
        <v>89250376.848238632</v>
      </c>
      <c r="S490" s="23">
        <f t="shared" si="125"/>
        <v>-4.7629154876620561E-3</v>
      </c>
      <c r="T490" s="23">
        <f>R490/MAX($R$13:R490)-1</f>
        <v>-8.3781740204994515E-3</v>
      </c>
      <c r="W490" s="11">
        <v>43230.385416666664</v>
      </c>
      <c r="X490">
        <v>120.98319380037464</v>
      </c>
      <c r="Y490" s="13">
        <f t="shared" si="126"/>
        <v>5.2711195798305077E-4</v>
      </c>
      <c r="Z490" s="13">
        <f>X490/MAX($X$13:X490)-1</f>
        <v>0</v>
      </c>
      <c r="AB490" s="11">
        <v>43230.385416666664</v>
      </c>
      <c r="AC490" s="23">
        <f t="shared" si="127"/>
        <v>-6.0640238885067976E-3</v>
      </c>
      <c r="AD490" s="6">
        <f t="shared" si="128"/>
        <v>68832.479711052089</v>
      </c>
      <c r="AE490" s="23">
        <f t="shared" si="129"/>
        <v>7.8403455571638414E-3</v>
      </c>
      <c r="AF490" s="6">
        <f t="shared" si="130"/>
        <v>0</v>
      </c>
      <c r="AG490" s="23">
        <f t="shared" si="131"/>
        <v>5.2711195798305077E-4</v>
      </c>
      <c r="AH490" s="6">
        <f t="shared" si="132"/>
        <v>0</v>
      </c>
      <c r="AI490" s="24">
        <f t="shared" si="123"/>
        <v>68832.479711052089</v>
      </c>
      <c r="AJ490" s="13">
        <f>AI490/MAX(AI$13:$AI490)-1</f>
        <v>-6.0640238885067976E-3</v>
      </c>
      <c r="AK490" s="13">
        <f t="shared" si="133"/>
        <v>-6.0640238885067976E-3</v>
      </c>
    </row>
    <row r="491" spans="1:37" x14ac:dyDescent="0.3">
      <c r="A491" s="22">
        <f t="shared" si="134"/>
        <v>41023</v>
      </c>
      <c r="B491" s="6">
        <v>1129336.0611019144</v>
      </c>
      <c r="C491" s="23">
        <f t="shared" si="119"/>
        <v>9.4954968376954607E-3</v>
      </c>
      <c r="D491" s="23">
        <f>B491/MAX($B$13:B491)-1</f>
        <v>-1.2045458696472333E-2</v>
      </c>
      <c r="F491" s="11">
        <v>43224</v>
      </c>
      <c r="G491" s="6">
        <f t="shared" si="120"/>
        <v>2856545.9313326133</v>
      </c>
      <c r="H491" s="23">
        <f t="shared" si="121"/>
        <v>-1.2405008381441984E-3</v>
      </c>
      <c r="I491" s="23">
        <f>G491/MAX($G$13:G491)-1</f>
        <v>-1.4771660576069712E-2</v>
      </c>
      <c r="L491" s="22">
        <f t="shared" si="135"/>
        <v>41023</v>
      </c>
      <c r="M491" s="10">
        <v>15815552.653374676</v>
      </c>
      <c r="N491" s="23">
        <f t="shared" si="124"/>
        <v>2.1373502344588236E-3</v>
      </c>
      <c r="O491" s="23">
        <f>M491/MAX(M$13:$M491)-1</f>
        <v>0</v>
      </c>
      <c r="Q491" s="11">
        <v>43224</v>
      </c>
      <c r="R491" s="6">
        <f t="shared" si="122"/>
        <v>89075421.919091403</v>
      </c>
      <c r="S491" s="23">
        <f t="shared" si="125"/>
        <v>-1.960271041148931E-3</v>
      </c>
      <c r="T491" s="23">
        <f>R491/MAX($R$13:R491)-1</f>
        <v>-1.0322021569738271E-2</v>
      </c>
      <c r="W491" s="11">
        <v>43231.385416666664</v>
      </c>
      <c r="X491">
        <v>121.30113517814739</v>
      </c>
      <c r="Y491" s="13">
        <f t="shared" si="126"/>
        <v>2.6279797035062558E-3</v>
      </c>
      <c r="Z491" s="13">
        <f>X491/MAX($X$13:X491)-1</f>
        <v>0</v>
      </c>
      <c r="AB491" s="11">
        <v>43231.385416666664</v>
      </c>
      <c r="AC491" s="23">
        <f t="shared" si="127"/>
        <v>4.345236281183773E-3</v>
      </c>
      <c r="AD491" s="6">
        <f t="shared" si="128"/>
        <v>69131.573099216403</v>
      </c>
      <c r="AE491" s="23">
        <f t="shared" si="129"/>
        <v>3.9573197719928732E-3</v>
      </c>
      <c r="AF491" s="6">
        <f t="shared" si="130"/>
        <v>0</v>
      </c>
      <c r="AG491" s="23">
        <f t="shared" si="131"/>
        <v>2.6279797035062558E-3</v>
      </c>
      <c r="AH491" s="6">
        <f t="shared" si="132"/>
        <v>0</v>
      </c>
      <c r="AI491" s="24">
        <f t="shared" si="123"/>
        <v>69131.573099216403</v>
      </c>
      <c r="AJ491" s="13">
        <f>AI491/MAX(AI$13:$AI491)-1</f>
        <v>-1.745137223933324E-3</v>
      </c>
      <c r="AK491" s="13">
        <f t="shared" si="133"/>
        <v>4.345236281183773E-3</v>
      </c>
    </row>
    <row r="492" spans="1:37" x14ac:dyDescent="0.3">
      <c r="A492" s="22">
        <f t="shared" si="134"/>
        <v>41024</v>
      </c>
      <c r="B492" s="6">
        <v>1125307.2480500885</v>
      </c>
      <c r="C492" s="23">
        <f t="shared" si="119"/>
        <v>-3.5674173442180601E-3</v>
      </c>
      <c r="D492" s="23">
        <f>B492/MAX($B$13:B492)-1</f>
        <v>-1.5569904862417605E-2</v>
      </c>
      <c r="F492" s="11">
        <v>43227</v>
      </c>
      <c r="G492" s="6">
        <f t="shared" si="120"/>
        <v>2888809.1421322632</v>
      </c>
      <c r="H492" s="23">
        <f t="shared" si="121"/>
        <v>1.1294483468921035E-2</v>
      </c>
      <c r="I492" s="23">
        <f>G492/MAX($G$13:G492)-1</f>
        <v>-3.6440153833335875E-3</v>
      </c>
      <c r="L492" s="22">
        <f t="shared" si="135"/>
        <v>41024</v>
      </c>
      <c r="M492" s="10">
        <v>15824752.951477205</v>
      </c>
      <c r="N492" s="23">
        <f t="shared" si="124"/>
        <v>5.8172473034434624E-4</v>
      </c>
      <c r="O492" s="23">
        <f>M492/MAX(M$13:$M492)-1</f>
        <v>0</v>
      </c>
      <c r="Q492" s="11">
        <v>43227</v>
      </c>
      <c r="R492" s="6">
        <f t="shared" si="122"/>
        <v>88732326.011897773</v>
      </c>
      <c r="S492" s="23">
        <f t="shared" si="125"/>
        <v>-3.8517460799150083E-3</v>
      </c>
      <c r="T492" s="23">
        <f>R492/MAX($R$13:R492)-1</f>
        <v>-1.4134009843535189E-2</v>
      </c>
      <c r="W492" s="11">
        <v>43234.385416666664</v>
      </c>
      <c r="X492">
        <v>121.13346171630621</v>
      </c>
      <c r="Y492" s="13">
        <f t="shared" si="126"/>
        <v>-1.3822909537897221E-3</v>
      </c>
      <c r="Z492" s="13">
        <f>X492/MAX($X$13:X492)-1</f>
        <v>-1.3822909537897221E-3</v>
      </c>
      <c r="AB492" s="11">
        <v>43234.385416666664</v>
      </c>
      <c r="AC492" s="23">
        <f t="shared" si="127"/>
        <v>-1.0023869992998868E-3</v>
      </c>
      <c r="AD492" s="6">
        <f t="shared" si="128"/>
        <v>69062.2765091006</v>
      </c>
      <c r="AE492" s="23">
        <f t="shared" si="129"/>
        <v>-2.9031462440488598E-3</v>
      </c>
      <c r="AF492" s="6">
        <f t="shared" si="130"/>
        <v>0</v>
      </c>
      <c r="AG492" s="23">
        <f t="shared" si="131"/>
        <v>-1.3822909537897221E-3</v>
      </c>
      <c r="AH492" s="6">
        <f t="shared" si="132"/>
        <v>0</v>
      </c>
      <c r="AI492" s="24">
        <f t="shared" si="123"/>
        <v>69062.2765091006</v>
      </c>
      <c r="AJ492" s="13">
        <f>AI492/MAX(AI$13:$AI492)-1</f>
        <v>-2.7457749203678716E-3</v>
      </c>
      <c r="AK492" s="13">
        <f t="shared" si="133"/>
        <v>-1.0023869992998868E-3</v>
      </c>
    </row>
    <row r="493" spans="1:37" x14ac:dyDescent="0.3">
      <c r="A493" s="22">
        <f t="shared" si="134"/>
        <v>41025</v>
      </c>
      <c r="B493" s="6">
        <v>1126913.9246594703</v>
      </c>
      <c r="C493" s="23">
        <f t="shared" si="119"/>
        <v>1.4277670495466133E-3</v>
      </c>
      <c r="D493" s="23">
        <f>B493/MAX($B$13:B493)-1</f>
        <v>-1.4164368009998207E-2</v>
      </c>
      <c r="F493" s="11">
        <v>43228</v>
      </c>
      <c r="G493" s="6">
        <f t="shared" si="120"/>
        <v>2906204.3171544485</v>
      </c>
      <c r="H493" s="23">
        <f t="shared" si="121"/>
        <v>6.0215729618418035E-3</v>
      </c>
      <c r="I493" s="23">
        <f>G493/MAX($G$13:G493)-1</f>
        <v>0</v>
      </c>
      <c r="L493" s="22">
        <f t="shared" si="135"/>
        <v>41025</v>
      </c>
      <c r="M493" s="10">
        <v>15929968.420552827</v>
      </c>
      <c r="N493" s="23">
        <f t="shared" si="124"/>
        <v>6.6487906255623397E-3</v>
      </c>
      <c r="O493" s="23">
        <f>M493/MAX(M$13:$M493)-1</f>
        <v>0</v>
      </c>
      <c r="Q493" s="11">
        <v>43228</v>
      </c>
      <c r="R493" s="6">
        <f t="shared" si="122"/>
        <v>88484020.814216778</v>
      </c>
      <c r="S493" s="23">
        <f t="shared" si="125"/>
        <v>-2.7983623200377172E-3</v>
      </c>
      <c r="T493" s="23">
        <f>R493/MAX($R$13:R493)-1</f>
        <v>-1.6892820082995641E-2</v>
      </c>
      <c r="W493" s="11">
        <v>43235.385416666664</v>
      </c>
      <c r="X493">
        <v>122.05929626765439</v>
      </c>
      <c r="Y493" s="13">
        <f t="shared" si="126"/>
        <v>7.6430949650929669E-3</v>
      </c>
      <c r="Z493" s="13">
        <f>X493/MAX($X$13:X493)-1</f>
        <v>0</v>
      </c>
      <c r="AB493" s="11">
        <v>43235.385416666664</v>
      </c>
      <c r="AC493" s="23">
        <f t="shared" si="127"/>
        <v>7.4252079240566538E-4</v>
      </c>
      <c r="AD493" s="6">
        <f t="shared" si="128"/>
        <v>69113.556685379473</v>
      </c>
      <c r="AE493" s="23">
        <f t="shared" si="129"/>
        <v>-1.4310449073111631E-3</v>
      </c>
      <c r="AF493" s="6">
        <f t="shared" si="130"/>
        <v>0</v>
      </c>
      <c r="AG493" s="23">
        <f t="shared" si="131"/>
        <v>7.6430949650929669E-3</v>
      </c>
      <c r="AH493" s="6">
        <f t="shared" si="132"/>
        <v>0</v>
      </c>
      <c r="AI493" s="24">
        <f t="shared" si="123"/>
        <v>69113.556685379473</v>
      </c>
      <c r="AJ493" s="13">
        <f>AI493/MAX(AI$13:$AI493)-1</f>
        <v>-2.0052929229319449E-3</v>
      </c>
      <c r="AK493" s="13">
        <f t="shared" si="133"/>
        <v>7.4252079240566538E-4</v>
      </c>
    </row>
    <row r="494" spans="1:37" x14ac:dyDescent="0.3">
      <c r="A494" s="22">
        <f t="shared" si="134"/>
        <v>41026</v>
      </c>
      <c r="B494" s="6">
        <v>1126913.9246594703</v>
      </c>
      <c r="C494" s="23">
        <f t="shared" si="119"/>
        <v>0</v>
      </c>
      <c r="D494" s="23">
        <f>B494/MAX($B$13:B494)-1</f>
        <v>-1.4164368009998207E-2</v>
      </c>
      <c r="F494" s="11">
        <v>43229</v>
      </c>
      <c r="G494" s="6">
        <f t="shared" si="120"/>
        <v>2917828.1481283349</v>
      </c>
      <c r="H494" s="23">
        <f t="shared" si="121"/>
        <v>3.9996606244352417E-3</v>
      </c>
      <c r="I494" s="23">
        <f>G494/MAX($G$13:G494)-1</f>
        <v>0</v>
      </c>
      <c r="L494" s="22">
        <f t="shared" si="135"/>
        <v>41026</v>
      </c>
      <c r="M494" s="10">
        <v>15960677.852771902</v>
      </c>
      <c r="N494" s="23">
        <f t="shared" si="124"/>
        <v>1.9277773444581481E-3</v>
      </c>
      <c r="O494" s="23">
        <f>M494/MAX(M$13:$M494)-1</f>
        <v>0</v>
      </c>
      <c r="Q494" s="11">
        <v>43229</v>
      </c>
      <c r="R494" s="6">
        <f t="shared" si="122"/>
        <v>88485056.463897601</v>
      </c>
      <c r="S494" s="23">
        <f t="shared" si="125"/>
        <v>1.1704369571985396E-5</v>
      </c>
      <c r="T494" s="23">
        <f>R494/MAX($R$13:R494)-1</f>
        <v>-1.6881313433233069E-2</v>
      </c>
      <c r="W494" s="11">
        <v>43236.385416666664</v>
      </c>
      <c r="X494">
        <v>122.30125326347925</v>
      </c>
      <c r="Y494" s="13">
        <f t="shared" si="126"/>
        <v>1.982290601563852E-3</v>
      </c>
      <c r="Z494" s="13">
        <f>X494/MAX($X$13:X494)-1</f>
        <v>0</v>
      </c>
      <c r="AB494" s="11">
        <v>43236.385416666664</v>
      </c>
      <c r="AC494" s="23">
        <f t="shared" si="127"/>
        <v>-2.1428067676819484E-2</v>
      </c>
      <c r="AD494" s="6">
        <f t="shared" si="128"/>
        <v>67632.586715339465</v>
      </c>
      <c r="AE494" s="23">
        <f t="shared" si="129"/>
        <v>8.1185109395105481E-3</v>
      </c>
      <c r="AF494" s="6">
        <f t="shared" si="130"/>
        <v>0</v>
      </c>
      <c r="AG494" s="23">
        <f t="shared" si="131"/>
        <v>1.982290601563852E-3</v>
      </c>
      <c r="AH494" s="6">
        <f t="shared" si="132"/>
        <v>0</v>
      </c>
      <c r="AI494" s="24">
        <f t="shared" si="123"/>
        <v>67632.586715339465</v>
      </c>
      <c r="AJ494" s="13">
        <f>AI494/MAX(AI$13:$AI494)-1</f>
        <v>-2.3390391047286907E-2</v>
      </c>
      <c r="AK494" s="13">
        <f t="shared" si="133"/>
        <v>-2.1428067676819484E-2</v>
      </c>
    </row>
    <row r="495" spans="1:37" x14ac:dyDescent="0.3">
      <c r="A495" s="22">
        <f t="shared" si="134"/>
        <v>41027</v>
      </c>
      <c r="B495" s="6">
        <v>1124913.8832881593</v>
      </c>
      <c r="C495" s="23">
        <f t="shared" si="119"/>
        <v>-1.7747951529797357E-3</v>
      </c>
      <c r="D495" s="23">
        <f>B495/MAX($B$13:B495)-1</f>
        <v>-1.5914024311288744E-2</v>
      </c>
      <c r="F495" s="11">
        <v>43230</v>
      </c>
      <c r="G495" s="6">
        <f t="shared" si="120"/>
        <v>2900134.368535527</v>
      </c>
      <c r="H495" s="23">
        <f t="shared" si="121"/>
        <v>-6.0640238885067976E-3</v>
      </c>
      <c r="I495" s="23">
        <f>G495/MAX($G$13:G495)-1</f>
        <v>-6.0640238885067976E-3</v>
      </c>
      <c r="L495" s="22">
        <f t="shared" si="135"/>
        <v>41027</v>
      </c>
      <c r="M495" s="10">
        <v>16027792.898285044</v>
      </c>
      <c r="N495" s="23">
        <f t="shared" si="124"/>
        <v>4.2050247572340549E-3</v>
      </c>
      <c r="O495" s="23">
        <f>M495/MAX(M$13:$M495)-1</f>
        <v>0</v>
      </c>
      <c r="Q495" s="11">
        <v>43230</v>
      </c>
      <c r="R495" s="6">
        <f t="shared" si="122"/>
        <v>89178809.883219719</v>
      </c>
      <c r="S495" s="23">
        <f t="shared" si="125"/>
        <v>7.8403455571638414E-3</v>
      </c>
      <c r="T495" s="23">
        <f>R495/MAX($R$13:R495)-1</f>
        <v>-9.173323206844497E-3</v>
      </c>
      <c r="W495" s="11">
        <v>43237.385416666664</v>
      </c>
      <c r="X495">
        <v>122.47032873621369</v>
      </c>
      <c r="Y495" s="13">
        <f t="shared" si="126"/>
        <v>1.3824508598467844E-3</v>
      </c>
      <c r="Z495" s="13">
        <f>X495/MAX($X$13:X495)-1</f>
        <v>0</v>
      </c>
      <c r="AB495" s="11">
        <v>43237.385416666664</v>
      </c>
      <c r="AC495" s="23">
        <f t="shared" si="127"/>
        <v>-6.1899300405326985E-3</v>
      </c>
      <c r="AD495" s="6">
        <f t="shared" si="128"/>
        <v>67213.945735111251</v>
      </c>
      <c r="AE495" s="23">
        <f t="shared" si="129"/>
        <v>3.1251438893216132E-3</v>
      </c>
      <c r="AF495" s="6">
        <f t="shared" si="130"/>
        <v>0</v>
      </c>
      <c r="AG495" s="23">
        <f t="shared" si="131"/>
        <v>1.3824508598467844E-3</v>
      </c>
      <c r="AH495" s="6">
        <f t="shared" si="132"/>
        <v>0</v>
      </c>
      <c r="AI495" s="24">
        <f t="shared" si="123"/>
        <v>67213.945735111251</v>
      </c>
      <c r="AJ495" s="13">
        <f>AI495/MAX(AI$13:$AI495)-1</f>
        <v>-2.9435536203616275E-2</v>
      </c>
      <c r="AK495" s="13">
        <f t="shared" si="133"/>
        <v>-6.1899300405326985E-3</v>
      </c>
    </row>
    <row r="496" spans="1:37" x14ac:dyDescent="0.3">
      <c r="A496" s="22">
        <f t="shared" si="134"/>
        <v>41028</v>
      </c>
      <c r="B496" s="6">
        <v>1124913.8832881593</v>
      </c>
      <c r="C496" s="23">
        <f t="shared" si="119"/>
        <v>0</v>
      </c>
      <c r="D496" s="23">
        <f>B496/MAX($B$13:B496)-1</f>
        <v>-1.5914024311288744E-2</v>
      </c>
      <c r="F496" s="11">
        <v>43231</v>
      </c>
      <c r="G496" s="6">
        <f t="shared" si="120"/>
        <v>2912736.1376139955</v>
      </c>
      <c r="H496" s="23">
        <f t="shared" si="121"/>
        <v>4.345236281183773E-3</v>
      </c>
      <c r="I496" s="23">
        <f>G496/MAX($G$13:G496)-1</f>
        <v>-1.7451372239334351E-3</v>
      </c>
      <c r="L496" s="22">
        <f t="shared" si="135"/>
        <v>41028</v>
      </c>
      <c r="M496" s="10">
        <v>16027792.898285044</v>
      </c>
      <c r="N496" s="23">
        <f t="shared" si="124"/>
        <v>0</v>
      </c>
      <c r="O496" s="23">
        <f>M496/MAX(M$13:$M496)-1</f>
        <v>0</v>
      </c>
      <c r="Q496" s="11">
        <v>43231</v>
      </c>
      <c r="R496" s="6">
        <f t="shared" si="122"/>
        <v>89531718.950813368</v>
      </c>
      <c r="S496" s="23">
        <f t="shared" si="125"/>
        <v>3.9573197719928732E-3</v>
      </c>
      <c r="T496" s="23">
        <f>R496/MAX($R$13:R496)-1</f>
        <v>-5.2523052081531185E-3</v>
      </c>
      <c r="W496" s="11">
        <v>43238.385416666664</v>
      </c>
      <c r="X496">
        <v>122.54790991603923</v>
      </c>
      <c r="Y496" s="13">
        <f t="shared" si="126"/>
        <v>6.3346918903639526E-4</v>
      </c>
      <c r="Z496" s="13">
        <f>X496/MAX($X$13:X496)-1</f>
        <v>0</v>
      </c>
      <c r="AB496" s="11">
        <v>43238.385416666664</v>
      </c>
      <c r="AC496" s="23">
        <f t="shared" si="127"/>
        <v>-7.3697715956569931E-3</v>
      </c>
      <c r="AD496" s="6">
        <f t="shared" si="128"/>
        <v>66718.594307000603</v>
      </c>
      <c r="AE496" s="23">
        <f t="shared" si="129"/>
        <v>-8.7813357135768655E-4</v>
      </c>
      <c r="AF496" s="6">
        <f t="shared" si="130"/>
        <v>0</v>
      </c>
      <c r="AG496" s="23">
        <f t="shared" si="131"/>
        <v>6.3346918903639526E-4</v>
      </c>
      <c r="AH496" s="6">
        <f t="shared" si="132"/>
        <v>0</v>
      </c>
      <c r="AI496" s="24">
        <f t="shared" si="123"/>
        <v>66718.594307000603</v>
      </c>
      <c r="AJ496" s="13">
        <f>AI496/MAX(AI$13:$AI496)-1</f>
        <v>-3.6588374620656783E-2</v>
      </c>
      <c r="AK496" s="13">
        <f t="shared" si="133"/>
        <v>-7.3697715956568821E-3</v>
      </c>
    </row>
    <row r="497" spans="1:37" x14ac:dyDescent="0.3">
      <c r="A497" s="22">
        <f t="shared" si="134"/>
        <v>41029</v>
      </c>
      <c r="B497" s="6">
        <v>1126626.5553569642</v>
      </c>
      <c r="C497" s="23">
        <f t="shared" si="119"/>
        <v>1.5224917162537377E-3</v>
      </c>
      <c r="D497" s="23">
        <f>B497/MAX($B$13:B497)-1</f>
        <v>-1.4415761565221286E-2</v>
      </c>
      <c r="F497" s="11">
        <v>43234</v>
      </c>
      <c r="G497" s="6">
        <f t="shared" si="120"/>
        <v>2909816.4487772603</v>
      </c>
      <c r="H497" s="23">
        <f t="shared" si="121"/>
        <v>-1.0023869992998868E-3</v>
      </c>
      <c r="I497" s="23">
        <f>G497/MAX($G$13:G497)-1</f>
        <v>-2.7457749203679827E-3</v>
      </c>
      <c r="L497" s="22">
        <f t="shared" si="135"/>
        <v>41029</v>
      </c>
      <c r="M497" s="10">
        <v>15980229.229493681</v>
      </c>
      <c r="N497" s="23">
        <f t="shared" si="124"/>
        <v>-2.9675744560221373E-3</v>
      </c>
      <c r="O497" s="23">
        <f>M497/MAX(M$13:$M497)-1</f>
        <v>-2.9675744560221373E-3</v>
      </c>
      <c r="Q497" s="11">
        <v>43234</v>
      </c>
      <c r="R497" s="6">
        <f t="shared" si="122"/>
        <v>89271795.277218074</v>
      </c>
      <c r="S497" s="23">
        <f t="shared" si="125"/>
        <v>-2.9031462440488598E-3</v>
      </c>
      <c r="T497" s="23">
        <f>R497/MAX($R$13:R497)-1</f>
        <v>-8.1402032420643256E-3</v>
      </c>
      <c r="W497" s="11">
        <v>43241.385416666664</v>
      </c>
      <c r="X497">
        <v>122.60386978151898</v>
      </c>
      <c r="Y497" s="13">
        <f t="shared" si="126"/>
        <v>4.5663663719830438E-4</v>
      </c>
      <c r="Z497" s="13">
        <f>X497/MAX($X$13:X497)-1</f>
        <v>0</v>
      </c>
      <c r="AB497" s="11">
        <v>43241.385416666664</v>
      </c>
      <c r="AC497" s="23">
        <f t="shared" si="127"/>
        <v>4.020690258051518E-3</v>
      </c>
      <c r="AD497" s="6">
        <f t="shared" si="128"/>
        <v>66986.849109161645</v>
      </c>
      <c r="AE497" s="23">
        <f t="shared" si="129"/>
        <v>4.8265618590503934E-3</v>
      </c>
      <c r="AF497" s="6">
        <f t="shared" si="130"/>
        <v>0</v>
      </c>
      <c r="AG497" s="23">
        <f t="shared" si="131"/>
        <v>4.5663663719830438E-4</v>
      </c>
      <c r="AH497" s="6">
        <f t="shared" si="132"/>
        <v>0</v>
      </c>
      <c r="AI497" s="24">
        <f t="shared" si="123"/>
        <v>66986.849109161645</v>
      </c>
      <c r="AJ497" s="13">
        <f>AI497/MAX(AI$13:$AI497)-1</f>
        <v>-3.2714794884000531E-2</v>
      </c>
      <c r="AK497" s="13">
        <f t="shared" si="133"/>
        <v>4.020690258051518E-3</v>
      </c>
    </row>
    <row r="498" spans="1:37" x14ac:dyDescent="0.3">
      <c r="A498" s="22">
        <f t="shared" si="134"/>
        <v>41030</v>
      </c>
      <c r="B498" s="6">
        <v>1126626.5553569642</v>
      </c>
      <c r="C498" s="23">
        <f t="shared" si="119"/>
        <v>0</v>
      </c>
      <c r="D498" s="23">
        <f>B498/MAX($B$13:B498)-1</f>
        <v>-1.4415761565221286E-2</v>
      </c>
      <c r="F498" s="11">
        <v>43235</v>
      </c>
      <c r="G498" s="6">
        <f t="shared" si="120"/>
        <v>2911977.0479925615</v>
      </c>
      <c r="H498" s="23">
        <f t="shared" si="121"/>
        <v>7.4252079240566538E-4</v>
      </c>
      <c r="I498" s="23">
        <f>G498/MAX($G$13:G498)-1</f>
        <v>-2.0052929229319449E-3</v>
      </c>
      <c r="L498" s="22">
        <f t="shared" si="135"/>
        <v>41030</v>
      </c>
      <c r="M498" s="10">
        <v>15980229.229493681</v>
      </c>
      <c r="N498" s="23">
        <f t="shared" si="124"/>
        <v>0</v>
      </c>
      <c r="O498" s="23">
        <f>M498/MAX(M$13:$M498)-1</f>
        <v>-2.9675744560221373E-3</v>
      </c>
      <c r="Q498" s="11">
        <v>43235</v>
      </c>
      <c r="R498" s="6">
        <f t="shared" si="122"/>
        <v>89144043.329220086</v>
      </c>
      <c r="S498" s="23">
        <f t="shared" si="125"/>
        <v>-1.4310449073111631E-3</v>
      </c>
      <c r="T498" s="23">
        <f>R498/MAX($R$13:R498)-1</f>
        <v>-9.559599152981435E-3</v>
      </c>
      <c r="W498" s="11">
        <v>43242.385416666664</v>
      </c>
      <c r="X498">
        <v>122.14649757335204</v>
      </c>
      <c r="Y498" s="13">
        <f t="shared" si="126"/>
        <v>-3.7304875366657164E-3</v>
      </c>
      <c r="Z498" s="13">
        <f>X498/MAX($X$13:X498)-1</f>
        <v>-3.7304875366657164E-3</v>
      </c>
      <c r="AB498" s="11">
        <v>43242.385416666664</v>
      </c>
      <c r="AC498" s="23">
        <f t="shared" si="127"/>
        <v>6.5104874991583905E-3</v>
      </c>
      <c r="AD498" s="6">
        <f t="shared" si="128"/>
        <v>67422.966152894849</v>
      </c>
      <c r="AE498" s="23">
        <f t="shared" si="129"/>
        <v>4.6407378455763926E-3</v>
      </c>
      <c r="AF498" s="6">
        <f t="shared" si="130"/>
        <v>0</v>
      </c>
      <c r="AG498" s="23">
        <f t="shared" si="131"/>
        <v>-3.7304875366657164E-3</v>
      </c>
      <c r="AH498" s="6">
        <f t="shared" si="132"/>
        <v>0</v>
      </c>
      <c r="AI498" s="24">
        <f t="shared" si="123"/>
        <v>67422.966152894849</v>
      </c>
      <c r="AJ498" s="13">
        <f>AI498/MAX(AI$13:$AI498)-1</f>
        <v>-2.6417296647972099E-2</v>
      </c>
      <c r="AK498" s="13">
        <f t="shared" si="133"/>
        <v>6.5104874991583905E-3</v>
      </c>
    </row>
    <row r="499" spans="1:37" x14ac:dyDescent="0.3">
      <c r="A499" s="22">
        <f t="shared" si="134"/>
        <v>41031</v>
      </c>
      <c r="B499" s="6">
        <v>1123970.1492945384</v>
      </c>
      <c r="C499" s="23">
        <f t="shared" si="119"/>
        <v>-2.3578408034099496E-3</v>
      </c>
      <c r="D499" s="23">
        <f>B499/MAX($B$13:B499)-1</f>
        <v>-1.6739612297800521E-2</v>
      </c>
      <c r="F499" s="11">
        <v>43236</v>
      </c>
      <c r="G499" s="6">
        <f t="shared" si="120"/>
        <v>2849579.0067348317</v>
      </c>
      <c r="H499" s="23">
        <f t="shared" si="121"/>
        <v>-2.1428067676819484E-2</v>
      </c>
      <c r="I499" s="23">
        <f>G499/MAX($G$13:G499)-1</f>
        <v>-2.3390391047287018E-2</v>
      </c>
      <c r="L499" s="22">
        <f t="shared" si="135"/>
        <v>41031</v>
      </c>
      <c r="M499" s="10">
        <v>15962924.551365281</v>
      </c>
      <c r="N499" s="23">
        <f t="shared" si="124"/>
        <v>-1.0828804693528982E-3</v>
      </c>
      <c r="O499" s="23">
        <f>M499/MAX(M$13:$M499)-1</f>
        <v>-4.0472413969552257E-3</v>
      </c>
      <c r="Q499" s="11">
        <v>43236</v>
      </c>
      <c r="R499" s="6">
        <f t="shared" si="122"/>
        <v>89867760.220180556</v>
      </c>
      <c r="S499" s="23">
        <f t="shared" si="125"/>
        <v>8.1185109395105481E-3</v>
      </c>
      <c r="T499" s="23">
        <f>R499/MAX($R$13:R499)-1</f>
        <v>-1.5186979237717946E-3</v>
      </c>
      <c r="W499" s="11">
        <v>43243.385416666664</v>
      </c>
      <c r="X499">
        <v>122.39260913606303</v>
      </c>
      <c r="Y499" s="13">
        <f t="shared" si="126"/>
        <v>2.0148884135069434E-3</v>
      </c>
      <c r="Z499" s="13">
        <f>X499/MAX($X$13:X499)-1</f>
        <v>-1.7231156392731872E-3</v>
      </c>
      <c r="AB499" s="11">
        <v>43243.385416666664</v>
      </c>
      <c r="AC499" s="23">
        <f t="shared" si="127"/>
        <v>-2.920568921190303E-3</v>
      </c>
      <c r="AD499" s="6">
        <f t="shared" si="128"/>
        <v>67226.052733374236</v>
      </c>
      <c r="AE499" s="23">
        <f t="shared" si="129"/>
        <v>2.1029900739371055E-3</v>
      </c>
      <c r="AF499" s="6">
        <f t="shared" si="130"/>
        <v>0</v>
      </c>
      <c r="AG499" s="23">
        <f t="shared" si="131"/>
        <v>2.0148884135069434E-3</v>
      </c>
      <c r="AH499" s="6">
        <f t="shared" si="132"/>
        <v>0</v>
      </c>
      <c r="AI499" s="24">
        <f t="shared" si="123"/>
        <v>67226.052733374236</v>
      </c>
      <c r="AJ499" s="13">
        <f>AI499/MAX(AI$13:$AI499)-1</f>
        <v>-2.9260712033590486E-2</v>
      </c>
      <c r="AK499" s="13">
        <f t="shared" si="133"/>
        <v>-2.920568921190303E-3</v>
      </c>
    </row>
    <row r="500" spans="1:37" x14ac:dyDescent="0.3">
      <c r="A500" s="22">
        <f t="shared" si="134"/>
        <v>41032</v>
      </c>
      <c r="B500" s="6">
        <v>1118846.1781712233</v>
      </c>
      <c r="C500" s="23">
        <f t="shared" si="119"/>
        <v>-4.558814241224507E-3</v>
      </c>
      <c r="D500" s="23">
        <f>B500/MAX($B$13:B500)-1</f>
        <v>-2.1222113756089178E-2</v>
      </c>
      <c r="F500" s="11">
        <v>43237</v>
      </c>
      <c r="G500" s="6">
        <f t="shared" si="120"/>
        <v>2831940.3120381725</v>
      </c>
      <c r="H500" s="23">
        <f t="shared" si="121"/>
        <v>-6.1899300405326985E-3</v>
      </c>
      <c r="I500" s="23">
        <f>G500/MAX($G$13:G500)-1</f>
        <v>-2.9435536203616386E-2</v>
      </c>
      <c r="L500" s="22">
        <f t="shared" si="135"/>
        <v>41032</v>
      </c>
      <c r="M500" s="10">
        <v>16086272.285727531</v>
      </c>
      <c r="N500" s="23">
        <f t="shared" si="124"/>
        <v>7.7271388438466815E-3</v>
      </c>
      <c r="O500" s="23">
        <f>M500/MAX(M$13:$M500)-1</f>
        <v>0</v>
      </c>
      <c r="Q500" s="11">
        <v>43237</v>
      </c>
      <c r="R500" s="6">
        <f t="shared" si="122"/>
        <v>90148609.901879668</v>
      </c>
      <c r="S500" s="23">
        <f t="shared" si="125"/>
        <v>3.1251438893216132E-3</v>
      </c>
      <c r="T500" s="23">
        <f>R500/MAX($R$13:R500)-1</f>
        <v>0</v>
      </c>
      <c r="W500" s="11">
        <v>43244.385416666664</v>
      </c>
      <c r="X500">
        <v>122.63201280512368</v>
      </c>
      <c r="Y500" s="13">
        <f t="shared" si="126"/>
        <v>1.9560304396690764E-3</v>
      </c>
      <c r="Z500" s="13">
        <f>X500/MAX($X$13:X500)-1</f>
        <v>0</v>
      </c>
      <c r="AB500" s="11">
        <v>43244.385416666664</v>
      </c>
      <c r="AC500" s="23">
        <f t="shared" si="127"/>
        <v>-2.7029981493528199E-3</v>
      </c>
      <c r="AD500" s="6">
        <f t="shared" si="128"/>
        <v>67044.340837247626</v>
      </c>
      <c r="AE500" s="23">
        <f t="shared" si="129"/>
        <v>5.2314659873553548E-3</v>
      </c>
      <c r="AF500" s="6">
        <f t="shared" si="130"/>
        <v>0</v>
      </c>
      <c r="AG500" s="23">
        <f t="shared" si="131"/>
        <v>1.9560304396690764E-3</v>
      </c>
      <c r="AH500" s="6">
        <f t="shared" si="132"/>
        <v>0</v>
      </c>
      <c r="AI500" s="24">
        <f t="shared" si="123"/>
        <v>67044.340837247626</v>
      </c>
      <c r="AJ500" s="13">
        <f>AI500/MAX(AI$13:$AI500)-1</f>
        <v>-3.1884618532467823E-2</v>
      </c>
      <c r="AK500" s="13">
        <f t="shared" si="133"/>
        <v>-2.7029981493529309E-3</v>
      </c>
    </row>
    <row r="501" spans="1:37" x14ac:dyDescent="0.3">
      <c r="A501" s="22">
        <f t="shared" si="134"/>
        <v>41033</v>
      </c>
      <c r="B501" s="6">
        <v>1113954.7828673474</v>
      </c>
      <c r="C501" s="23">
        <f t="shared" si="119"/>
        <v>-4.3718210772020205E-3</v>
      </c>
      <c r="D501" s="23">
        <f>B501/MAX($B$13:B501)-1</f>
        <v>-2.5501155549069621E-2</v>
      </c>
      <c r="F501" s="11">
        <v>43238</v>
      </c>
      <c r="G501" s="6">
        <f t="shared" si="120"/>
        <v>2811069.5587659176</v>
      </c>
      <c r="H501" s="23">
        <f t="shared" si="121"/>
        <v>-7.3697715956569931E-3</v>
      </c>
      <c r="I501" s="23">
        <f>G501/MAX($G$13:G501)-1</f>
        <v>-3.6588374620657005E-2</v>
      </c>
      <c r="L501" s="22">
        <f t="shared" si="135"/>
        <v>41033</v>
      </c>
      <c r="M501" s="10">
        <v>16398101.134484742</v>
      </c>
      <c r="N501" s="23">
        <f t="shared" si="124"/>
        <v>1.9384779967567711E-2</v>
      </c>
      <c r="O501" s="23">
        <f>M501/MAX(M$13:$M501)-1</f>
        <v>0</v>
      </c>
      <c r="Q501" s="11">
        <v>43238</v>
      </c>
      <c r="R501" s="6">
        <f t="shared" si="122"/>
        <v>90069447.381113604</v>
      </c>
      <c r="S501" s="23">
        <f t="shared" si="125"/>
        <v>-8.7813357135768655E-4</v>
      </c>
      <c r="T501" s="23">
        <f>R501/MAX($R$13:R501)-1</f>
        <v>-8.7813357135768655E-4</v>
      </c>
      <c r="W501" s="11">
        <v>43245.385416666664</v>
      </c>
      <c r="X501">
        <v>123.15315060623524</v>
      </c>
      <c r="Y501" s="13">
        <f t="shared" si="126"/>
        <v>4.2496065194632671E-3</v>
      </c>
      <c r="Z501" s="13">
        <f>X501/MAX($X$13:X501)-1</f>
        <v>0</v>
      </c>
      <c r="AB501" s="11">
        <v>43245.385416666664</v>
      </c>
      <c r="AC501" s="23">
        <f t="shared" si="127"/>
        <v>1.4867027022114954E-2</v>
      </c>
      <c r="AD501" s="6">
        <f t="shared" si="128"/>
        <v>68041.090864154874</v>
      </c>
      <c r="AE501" s="23">
        <f t="shared" si="129"/>
        <v>9.8052257650493857E-3</v>
      </c>
      <c r="AF501" s="6">
        <f t="shared" si="130"/>
        <v>0</v>
      </c>
      <c r="AG501" s="23">
        <f t="shared" si="131"/>
        <v>4.2496065194632671E-3</v>
      </c>
      <c r="AH501" s="6">
        <f t="shared" si="132"/>
        <v>0</v>
      </c>
      <c r="AI501" s="24">
        <f t="shared" si="123"/>
        <v>68041.090864154874</v>
      </c>
      <c r="AJ501" s="13">
        <f>AI501/MAX(AI$13:$AI501)-1</f>
        <v>-1.7491620995664814E-2</v>
      </c>
      <c r="AK501" s="13">
        <f t="shared" si="133"/>
        <v>1.4867027022114954E-2</v>
      </c>
    </row>
    <row r="502" spans="1:37" x14ac:dyDescent="0.3">
      <c r="A502" s="22">
        <f t="shared" si="134"/>
        <v>41034</v>
      </c>
      <c r="B502" s="6">
        <v>1113954.7828673474</v>
      </c>
      <c r="C502" s="23">
        <f t="shared" si="119"/>
        <v>0</v>
      </c>
      <c r="D502" s="23">
        <f>B502/MAX($B$13:B502)-1</f>
        <v>-2.5501155549069621E-2</v>
      </c>
      <c r="F502" s="11">
        <v>43241</v>
      </c>
      <c r="G502" s="6">
        <f t="shared" si="120"/>
        <v>2822371.9987555528</v>
      </c>
      <c r="H502" s="23">
        <f t="shared" si="121"/>
        <v>4.020690258051518E-3</v>
      </c>
      <c r="I502" s="23">
        <f>G502/MAX($G$13:G502)-1</f>
        <v>-3.2714794884000753E-2</v>
      </c>
      <c r="L502" s="22">
        <f t="shared" si="135"/>
        <v>41034</v>
      </c>
      <c r="M502" s="10">
        <v>16398101.134484742</v>
      </c>
      <c r="N502" s="23">
        <f t="shared" si="124"/>
        <v>0</v>
      </c>
      <c r="O502" s="23">
        <f>M502/MAX(M$13:$M502)-1</f>
        <v>0</v>
      </c>
      <c r="Q502" s="11">
        <v>43241</v>
      </c>
      <c r="R502" s="6">
        <f t="shared" si="122"/>
        <v>90504173.140509024</v>
      </c>
      <c r="S502" s="23">
        <f t="shared" si="125"/>
        <v>4.8265618590503934E-3</v>
      </c>
      <c r="T502" s="23">
        <f>R502/MAX($R$13:R502)-1</f>
        <v>0</v>
      </c>
      <c r="W502" s="11">
        <v>43248.385416666664</v>
      </c>
      <c r="X502">
        <v>123.41345848593565</v>
      </c>
      <c r="Y502" s="13">
        <f t="shared" si="126"/>
        <v>2.1136924099709464E-3</v>
      </c>
      <c r="Z502" s="13">
        <f>X502/MAX($X$13:X502)-1</f>
        <v>0</v>
      </c>
      <c r="AB502" s="11">
        <v>43248.385416666664</v>
      </c>
      <c r="AC502" s="23">
        <f t="shared" si="127"/>
        <v>1.3846975783399662E-2</v>
      </c>
      <c r="AD502" s="6">
        <f t="shared" si="128"/>
        <v>68983.254201626929</v>
      </c>
      <c r="AE502" s="23">
        <f t="shared" si="129"/>
        <v>8.5930909299616332E-3</v>
      </c>
      <c r="AF502" s="6">
        <f t="shared" si="130"/>
        <v>0</v>
      </c>
      <c r="AG502" s="23">
        <f t="shared" si="131"/>
        <v>2.1136924099709464E-3</v>
      </c>
      <c r="AH502" s="6">
        <f t="shared" si="132"/>
        <v>0</v>
      </c>
      <c r="AI502" s="24">
        <f t="shared" si="123"/>
        <v>68983.254201626929</v>
      </c>
      <c r="AJ502" s="13">
        <f>AI502/MAX(AI$13:$AI502)-1</f>
        <v>-3.8868512646044184E-3</v>
      </c>
      <c r="AK502" s="13">
        <f t="shared" si="133"/>
        <v>1.3846975783399662E-2</v>
      </c>
    </row>
    <row r="503" spans="1:37" x14ac:dyDescent="0.3">
      <c r="A503" s="22">
        <f t="shared" si="134"/>
        <v>41035</v>
      </c>
      <c r="B503" s="6">
        <v>1113954.7828673474</v>
      </c>
      <c r="C503" s="23">
        <f t="shared" si="119"/>
        <v>0</v>
      </c>
      <c r="D503" s="23">
        <f>B503/MAX($B$13:B503)-1</f>
        <v>-2.5501155549069621E-2</v>
      </c>
      <c r="F503" s="11">
        <v>43242</v>
      </c>
      <c r="G503" s="6">
        <f t="shared" si="120"/>
        <v>2840747.0163714257</v>
      </c>
      <c r="H503" s="23">
        <f t="shared" si="121"/>
        <v>6.5104874991583905E-3</v>
      </c>
      <c r="I503" s="23">
        <f>G503/MAX($G$13:G503)-1</f>
        <v>-2.6417296647972099E-2</v>
      </c>
      <c r="L503" s="22">
        <f t="shared" si="135"/>
        <v>41035</v>
      </c>
      <c r="M503" s="10">
        <v>16398101.134484742</v>
      </c>
      <c r="N503" s="23">
        <f t="shared" si="124"/>
        <v>0</v>
      </c>
      <c r="O503" s="23">
        <f>M503/MAX(M$13:$M503)-1</f>
        <v>0</v>
      </c>
      <c r="Q503" s="11">
        <v>43242</v>
      </c>
      <c r="R503" s="6">
        <f t="shared" si="122"/>
        <v>90924179.281984791</v>
      </c>
      <c r="S503" s="23">
        <f t="shared" si="125"/>
        <v>4.6407378455763926E-3</v>
      </c>
      <c r="T503" s="23">
        <f>R503/MAX($R$13:R503)-1</f>
        <v>0</v>
      </c>
      <c r="W503" s="11">
        <v>43249.385416666664</v>
      </c>
      <c r="X503">
        <v>123.54176190818679</v>
      </c>
      <c r="Y503" s="13">
        <f t="shared" si="126"/>
        <v>1.0396226134912201E-3</v>
      </c>
      <c r="Z503" s="13">
        <f>X503/MAX($X$13:X503)-1</f>
        <v>0</v>
      </c>
      <c r="AB503" s="11">
        <v>43249.385416666664</v>
      </c>
      <c r="AC503" s="23">
        <f t="shared" si="127"/>
        <v>-1.0949134209955247E-2</v>
      </c>
      <c r="AD503" s="6">
        <f t="shared" si="128"/>
        <v>68227.947293133853</v>
      </c>
      <c r="AE503" s="23">
        <f t="shared" si="129"/>
        <v>4.7691009327399669E-3</v>
      </c>
      <c r="AF503" s="6">
        <f t="shared" si="130"/>
        <v>0</v>
      </c>
      <c r="AG503" s="23">
        <f t="shared" si="131"/>
        <v>1.0396226134912201E-3</v>
      </c>
      <c r="AH503" s="6">
        <f t="shared" si="132"/>
        <v>0</v>
      </c>
      <c r="AI503" s="24">
        <f t="shared" si="123"/>
        <v>68227.947293133853</v>
      </c>
      <c r="AJ503" s="13">
        <f>AI503/MAX(AI$13:$AI503)-1</f>
        <v>-1.4793427818409421E-2</v>
      </c>
      <c r="AK503" s="13">
        <f t="shared" si="133"/>
        <v>-1.0949134209955247E-2</v>
      </c>
    </row>
    <row r="504" spans="1:37" x14ac:dyDescent="0.3">
      <c r="A504" s="22">
        <f t="shared" si="134"/>
        <v>41036</v>
      </c>
      <c r="B504" s="6">
        <v>1109826.0762013723</v>
      </c>
      <c r="C504" s="23">
        <f t="shared" si="119"/>
        <v>-3.7063503200260861E-3</v>
      </c>
      <c r="D504" s="23">
        <f>B504/MAX($B$13:B504)-1</f>
        <v>-2.9112989653065413E-2</v>
      </c>
      <c r="F504" s="11">
        <v>43243</v>
      </c>
      <c r="G504" s="6">
        <f t="shared" si="120"/>
        <v>2832450.4189224471</v>
      </c>
      <c r="H504" s="23">
        <f t="shared" si="121"/>
        <v>-2.920568921190303E-3</v>
      </c>
      <c r="I504" s="23">
        <f>G504/MAX($G$13:G504)-1</f>
        <v>-2.9260712033590486E-2</v>
      </c>
      <c r="L504" s="22">
        <f t="shared" si="135"/>
        <v>41036</v>
      </c>
      <c r="M504" s="10">
        <v>16421906.902029553</v>
      </c>
      <c r="N504" s="23">
        <f t="shared" si="124"/>
        <v>1.4517392806383533E-3</v>
      </c>
      <c r="O504" s="23">
        <f>M504/MAX(M$13:$M504)-1</f>
        <v>0</v>
      </c>
      <c r="Q504" s="11">
        <v>43243</v>
      </c>
      <c r="R504" s="6">
        <f t="shared" si="122"/>
        <v>91115391.92849569</v>
      </c>
      <c r="S504" s="23">
        <f t="shared" si="125"/>
        <v>2.1029900739371055E-3</v>
      </c>
      <c r="T504" s="23">
        <f>R504/MAX($R$13:R504)-1</f>
        <v>0</v>
      </c>
      <c r="W504" s="11">
        <v>43250.385416666664</v>
      </c>
      <c r="X504">
        <v>123.58472725485018</v>
      </c>
      <c r="Y504" s="13">
        <f t="shared" si="126"/>
        <v>3.4777994096701903E-4</v>
      </c>
      <c r="Z504" s="13">
        <f>X504/MAX($X$13:X504)-1</f>
        <v>0</v>
      </c>
      <c r="AB504" s="11">
        <v>43250.385416666664</v>
      </c>
      <c r="AC504" s="23">
        <f t="shared" si="127"/>
        <v>-4.3511307941099808E-3</v>
      </c>
      <c r="AD504" s="6">
        <f t="shared" si="128"/>
        <v>67931.078570647791</v>
      </c>
      <c r="AE504" s="23">
        <f t="shared" si="129"/>
        <v>-8.6628509625319428E-4</v>
      </c>
      <c r="AF504" s="6">
        <f t="shared" si="130"/>
        <v>0</v>
      </c>
      <c r="AG504" s="23">
        <f t="shared" si="131"/>
        <v>3.4777994096701903E-4</v>
      </c>
      <c r="AH504" s="6">
        <f t="shared" si="132"/>
        <v>0</v>
      </c>
      <c r="AI504" s="24">
        <f t="shared" si="123"/>
        <v>67931.078570647791</v>
      </c>
      <c r="AJ504" s="13">
        <f>AI504/MAX(AI$13:$AI504)-1</f>
        <v>-1.9080190473188208E-2</v>
      </c>
      <c r="AK504" s="13">
        <f t="shared" si="133"/>
        <v>-4.3511307941098698E-3</v>
      </c>
    </row>
    <row r="505" spans="1:37" x14ac:dyDescent="0.3">
      <c r="A505" s="22">
        <f t="shared" si="134"/>
        <v>41037</v>
      </c>
      <c r="B505" s="6">
        <v>1113108.6038774333</v>
      </c>
      <c r="C505" s="23">
        <f t="shared" si="119"/>
        <v>2.9576955763159773E-3</v>
      </c>
      <c r="D505" s="23">
        <f>B505/MAX($B$13:B505)-1</f>
        <v>-2.6241401437459566E-2</v>
      </c>
      <c r="F505" s="11">
        <v>43244</v>
      </c>
      <c r="G505" s="6">
        <f t="shared" si="120"/>
        <v>2824794.3106819661</v>
      </c>
      <c r="H505" s="23">
        <f t="shared" si="121"/>
        <v>-2.7029981493528199E-3</v>
      </c>
      <c r="I505" s="23">
        <f>G505/MAX($G$13:G505)-1</f>
        <v>-3.1884618532467712E-2</v>
      </c>
      <c r="L505" s="22">
        <f t="shared" si="135"/>
        <v>41037</v>
      </c>
      <c r="M505" s="10">
        <v>16169510.59985682</v>
      </c>
      <c r="N505" s="23">
        <f t="shared" si="124"/>
        <v>-1.5369488067280446E-2</v>
      </c>
      <c r="O505" s="23">
        <f>M505/MAX(M$13:$M505)-1</f>
        <v>-1.5369488067280446E-2</v>
      </c>
      <c r="Q505" s="11">
        <v>43244</v>
      </c>
      <c r="R505" s="6">
        <f t="shared" si="122"/>
        <v>91592059.002294168</v>
      </c>
      <c r="S505" s="23">
        <f t="shared" si="125"/>
        <v>5.2314659873553548E-3</v>
      </c>
      <c r="T505" s="23">
        <f>R505/MAX($R$13:R505)-1</f>
        <v>0</v>
      </c>
      <c r="W505" s="11">
        <v>43251.385416666664</v>
      </c>
      <c r="X505">
        <v>123.91554532863519</v>
      </c>
      <c r="Y505" s="13">
        <f t="shared" si="126"/>
        <v>2.6768524002389604E-3</v>
      </c>
      <c r="Z505" s="13">
        <f>X505/MAX($X$13:X505)-1</f>
        <v>0</v>
      </c>
      <c r="AB505" s="11">
        <v>43251.385416666664</v>
      </c>
      <c r="AC505" s="23">
        <f t="shared" si="127"/>
        <v>-2.9777225614712188E-3</v>
      </c>
      <c r="AD505" s="6">
        <f t="shared" si="128"/>
        <v>67728.798665362905</v>
      </c>
      <c r="AE505" s="23">
        <f t="shared" si="129"/>
        <v>7.6056291859474268E-3</v>
      </c>
      <c r="AF505" s="6">
        <f t="shared" si="130"/>
        <v>0</v>
      </c>
      <c r="AG505" s="23">
        <f t="shared" si="131"/>
        <v>2.6768524002389604E-3</v>
      </c>
      <c r="AH505" s="6">
        <f t="shared" si="132"/>
        <v>0</v>
      </c>
      <c r="AI505" s="24">
        <f t="shared" si="123"/>
        <v>67728.798665362905</v>
      </c>
      <c r="AJ505" s="13">
        <f>AI505/MAX(AI$13:$AI505)-1</f>
        <v>-2.2001097521010204E-2</v>
      </c>
      <c r="AK505" s="13">
        <f t="shared" si="133"/>
        <v>-2.9777225614711078E-3</v>
      </c>
    </row>
    <row r="506" spans="1:37" x14ac:dyDescent="0.3">
      <c r="A506" s="22">
        <f t="shared" si="134"/>
        <v>41038</v>
      </c>
      <c r="B506" s="6">
        <v>1109915.6083220635</v>
      </c>
      <c r="C506" s="23">
        <f t="shared" si="119"/>
        <v>-2.8685391023367535E-3</v>
      </c>
      <c r="D506" s="23">
        <f>B506/MAX($B$13:B506)-1</f>
        <v>-2.9034666053672886E-2</v>
      </c>
      <c r="F506" s="11">
        <v>43245</v>
      </c>
      <c r="G506" s="6">
        <f t="shared" si="120"/>
        <v>2866790.6040307917</v>
      </c>
      <c r="H506" s="23">
        <f t="shared" si="121"/>
        <v>1.4867027022114954E-2</v>
      </c>
      <c r="I506" s="23">
        <f>G506/MAX($G$13:G506)-1</f>
        <v>-1.7491620995664814E-2</v>
      </c>
      <c r="L506" s="22">
        <f t="shared" si="135"/>
        <v>41038</v>
      </c>
      <c r="M506" s="10">
        <v>16283320.524908544</v>
      </c>
      <c r="N506" s="23">
        <f t="shared" si="124"/>
        <v>7.0385510030670506E-3</v>
      </c>
      <c r="O506" s="23">
        <f>M506/MAX(M$13:$M506)-1</f>
        <v>-8.4391159898660195E-3</v>
      </c>
      <c r="Q506" s="11">
        <v>43245</v>
      </c>
      <c r="R506" s="6">
        <f t="shared" si="122"/>
        <v>92490139.819097385</v>
      </c>
      <c r="S506" s="23">
        <f t="shared" si="125"/>
        <v>9.8052257650493857E-3</v>
      </c>
      <c r="T506" s="23">
        <f>R506/MAX($R$13:R506)-1</f>
        <v>0</v>
      </c>
      <c r="W506" s="11">
        <v>43252.385416666664</v>
      </c>
      <c r="X506">
        <v>123.70106962969999</v>
      </c>
      <c r="Y506" s="13">
        <f t="shared" si="126"/>
        <v>-1.7308215717922737E-3</v>
      </c>
      <c r="Z506" s="13">
        <f>X506/MAX($X$13:X506)-1</f>
        <v>-1.7308215717922737E-3</v>
      </c>
      <c r="AB506" s="11">
        <v>43252.385416666664</v>
      </c>
      <c r="AC506" s="23">
        <f t="shared" si="127"/>
        <v>0</v>
      </c>
      <c r="AD506" s="6">
        <f t="shared" si="128"/>
        <v>67728.798665362905</v>
      </c>
      <c r="AE506" s="23">
        <f t="shared" si="129"/>
        <v>-7.452665949606474E-3</v>
      </c>
      <c r="AF506" s="6">
        <f t="shared" si="130"/>
        <v>0</v>
      </c>
      <c r="AG506" s="23">
        <f t="shared" si="131"/>
        <v>-1.7308215717922737E-3</v>
      </c>
      <c r="AH506" s="6">
        <f t="shared" si="132"/>
        <v>0</v>
      </c>
      <c r="AI506" s="24">
        <f t="shared" si="123"/>
        <v>67728.798665362905</v>
      </c>
      <c r="AJ506" s="13">
        <f>AI506/MAX(AI$13:$AI506)-1</f>
        <v>-2.2001097521010204E-2</v>
      </c>
      <c r="AK506" s="13">
        <f t="shared" si="133"/>
        <v>0</v>
      </c>
    </row>
    <row r="507" spans="1:37" x14ac:dyDescent="0.3">
      <c r="A507" s="22">
        <f t="shared" si="134"/>
        <v>41039</v>
      </c>
      <c r="B507" s="6">
        <v>1111606.6723394664</v>
      </c>
      <c r="C507" s="23">
        <f t="shared" si="119"/>
        <v>1.5235969336078181E-3</v>
      </c>
      <c r="D507" s="23">
        <f>B507/MAX($B$13:B507)-1</f>
        <v>-2.7555306248232769E-2</v>
      </c>
      <c r="F507" s="11">
        <v>43248</v>
      </c>
      <c r="G507" s="6">
        <f t="shared" si="120"/>
        <v>2906486.9841008838</v>
      </c>
      <c r="H507" s="23">
        <f t="shared" si="121"/>
        <v>1.3846975783399662E-2</v>
      </c>
      <c r="I507" s="23">
        <f>G507/MAX($G$13:G507)-1</f>
        <v>-3.8868512646044184E-3</v>
      </c>
      <c r="L507" s="22">
        <f t="shared" si="135"/>
        <v>41039</v>
      </c>
      <c r="M507" s="10">
        <v>16085877.886119787</v>
      </c>
      <c r="N507" s="23">
        <f t="shared" si="124"/>
        <v>-1.2125453066328284E-2</v>
      </c>
      <c r="O507" s="23">
        <f>M507/MAX(M$13:$M507)-1</f>
        <v>-2.0462240951337862E-2</v>
      </c>
      <c r="Q507" s="11">
        <v>43248</v>
      </c>
      <c r="R507" s="6">
        <f t="shared" si="122"/>
        <v>93284916.000687763</v>
      </c>
      <c r="S507" s="23">
        <f t="shared" si="125"/>
        <v>8.5930909299616332E-3</v>
      </c>
      <c r="T507" s="23">
        <f>R507/MAX($R$13:R507)-1</f>
        <v>0</v>
      </c>
      <c r="W507" s="11">
        <v>43255.385416666664</v>
      </c>
      <c r="X507">
        <v>123.62491186106421</v>
      </c>
      <c r="Y507" s="13">
        <f t="shared" si="126"/>
        <v>-6.1565974218136255E-4</v>
      </c>
      <c r="Z507" s="13">
        <f>X507/MAX($X$13:X507)-1</f>
        <v>-2.3454157168110168E-3</v>
      </c>
      <c r="AB507" s="11">
        <v>43255.385416666664</v>
      </c>
      <c r="AC507" s="23">
        <f t="shared" si="127"/>
        <v>3.2251565348495603E-3</v>
      </c>
      <c r="AD507" s="6">
        <f t="shared" si="128"/>
        <v>67947.234642976007</v>
      </c>
      <c r="AE507" s="23">
        <f t="shared" si="129"/>
        <v>7.3564760144817498E-4</v>
      </c>
      <c r="AF507" s="6">
        <f t="shared" si="130"/>
        <v>0</v>
      </c>
      <c r="AG507" s="23">
        <f t="shared" si="131"/>
        <v>-6.1565974218136255E-4</v>
      </c>
      <c r="AH507" s="6">
        <f t="shared" si="132"/>
        <v>0</v>
      </c>
      <c r="AI507" s="24">
        <f t="shared" si="123"/>
        <v>67947.234642976007</v>
      </c>
      <c r="AJ507" s="13">
        <f>AI507/MAX(AI$13:$AI507)-1</f>
        <v>-1.884689796960437E-2</v>
      </c>
      <c r="AK507" s="13">
        <f t="shared" si="133"/>
        <v>3.2251565348495603E-3</v>
      </c>
    </row>
    <row r="508" spans="1:37" x14ac:dyDescent="0.3">
      <c r="A508" s="22">
        <f t="shared" si="134"/>
        <v>41040</v>
      </c>
      <c r="B508" s="6">
        <v>1096529.4931634406</v>
      </c>
      <c r="C508" s="23">
        <f t="shared" si="119"/>
        <v>-1.356341190746424E-2</v>
      </c>
      <c r="D508" s="23">
        <f>B508/MAX($B$13:B508)-1</f>
        <v>-4.0744974186815885E-2</v>
      </c>
      <c r="F508" s="11">
        <v>43249</v>
      </c>
      <c r="G508" s="6">
        <f t="shared" si="120"/>
        <v>2874663.4680324751</v>
      </c>
      <c r="H508" s="23">
        <f t="shared" si="121"/>
        <v>-1.0949134209955247E-2</v>
      </c>
      <c r="I508" s="23">
        <f>G508/MAX($G$13:G508)-1</f>
        <v>-1.4793427818409421E-2</v>
      </c>
      <c r="L508" s="22">
        <f t="shared" si="135"/>
        <v>41040</v>
      </c>
      <c r="M508" s="10">
        <v>16146778.115361681</v>
      </c>
      <c r="N508" s="23">
        <f t="shared" si="124"/>
        <v>3.7859437745977331E-3</v>
      </c>
      <c r="O508" s="23">
        <f>M508/MAX(M$13:$M508)-1</f>
        <v>-1.6753766070484177E-2</v>
      </c>
      <c r="Q508" s="11">
        <v>43249</v>
      </c>
      <c r="R508" s="6">
        <f t="shared" si="122"/>
        <v>93729801.180597216</v>
      </c>
      <c r="S508" s="23">
        <f t="shared" si="125"/>
        <v>4.7691009327399669E-3</v>
      </c>
      <c r="T508" s="23">
        <f>R508/MAX($R$13:R508)-1</f>
        <v>0</v>
      </c>
      <c r="W508" s="11">
        <v>43256.385416666664</v>
      </c>
      <c r="X508">
        <v>123.57907151303912</v>
      </c>
      <c r="Y508" s="13">
        <f t="shared" si="126"/>
        <v>-3.7080186618532185E-4</v>
      </c>
      <c r="Z508" s="13">
        <f>X508/MAX($X$13:X508)-1</f>
        <v>-2.7153478984714985E-3</v>
      </c>
      <c r="AB508" s="11">
        <v>43256.385416666664</v>
      </c>
      <c r="AC508" s="23">
        <f t="shared" si="127"/>
        <v>2.7459728121119742E-3</v>
      </c>
      <c r="AD508" s="6">
        <f t="shared" si="128"/>
        <v>68133.815901963811</v>
      </c>
      <c r="AE508" s="23">
        <f t="shared" si="129"/>
        <v>1.6696234709396851E-3</v>
      </c>
      <c r="AF508" s="6">
        <f t="shared" si="130"/>
        <v>0</v>
      </c>
      <c r="AG508" s="23">
        <f t="shared" si="131"/>
        <v>-3.7080186618532185E-4</v>
      </c>
      <c r="AH508" s="6">
        <f t="shared" si="132"/>
        <v>0</v>
      </c>
      <c r="AI508" s="24">
        <f t="shared" si="123"/>
        <v>68133.815901963811</v>
      </c>
      <c r="AJ508" s="13">
        <f>AI508/MAX(AI$13:$AI508)-1</f>
        <v>-1.6152678226909689E-2</v>
      </c>
      <c r="AK508" s="13">
        <f t="shared" si="133"/>
        <v>2.7459728121119742E-3</v>
      </c>
    </row>
    <row r="509" spans="1:37" x14ac:dyDescent="0.3">
      <c r="A509" s="22">
        <f t="shared" si="134"/>
        <v>41041</v>
      </c>
      <c r="B509" s="6">
        <v>1096529.4931634406</v>
      </c>
      <c r="C509" s="23">
        <f t="shared" si="119"/>
        <v>0</v>
      </c>
      <c r="D509" s="23">
        <f>B509/MAX($B$13:B509)-1</f>
        <v>-4.0744974186815885E-2</v>
      </c>
      <c r="F509" s="11">
        <v>43250</v>
      </c>
      <c r="G509" s="6">
        <f t="shared" si="120"/>
        <v>2862155.4312940161</v>
      </c>
      <c r="H509" s="23">
        <f t="shared" si="121"/>
        <v>-4.3511307941099808E-3</v>
      </c>
      <c r="I509" s="23">
        <f>G509/MAX($G$13:G509)-1</f>
        <v>-1.9080190473188319E-2</v>
      </c>
      <c r="L509" s="22">
        <f t="shared" si="135"/>
        <v>41041</v>
      </c>
      <c r="M509" s="10">
        <v>16146778.115361681</v>
      </c>
      <c r="N509" s="23">
        <f t="shared" si="124"/>
        <v>0</v>
      </c>
      <c r="O509" s="23">
        <f>M509/MAX(M$13:$M509)-1</f>
        <v>-1.6753766070484177E-2</v>
      </c>
      <c r="Q509" s="11">
        <v>43250</v>
      </c>
      <c r="R509" s="6">
        <f t="shared" si="122"/>
        <v>93648604.450759694</v>
      </c>
      <c r="S509" s="23">
        <f t="shared" si="125"/>
        <v>-8.6628509625319428E-4</v>
      </c>
      <c r="T509" s="23">
        <f>R509/MAX($R$13:R509)-1</f>
        <v>-8.6628509625319428E-4</v>
      </c>
      <c r="W509" s="11">
        <v>43257.385416666664</v>
      </c>
      <c r="X509">
        <v>123.05082739880314</v>
      </c>
      <c r="Y509" s="13">
        <f t="shared" si="126"/>
        <v>-4.2745434786686243E-3</v>
      </c>
      <c r="Z509" s="13">
        <f>X509/MAX($X$13:X509)-1</f>
        <v>-6.9782845044884523E-3</v>
      </c>
      <c r="AB509" s="11">
        <v>43257.385416666664</v>
      </c>
      <c r="AC509" s="23">
        <f t="shared" si="127"/>
        <v>2.2242297156624957E-3</v>
      </c>
      <c r="AD509" s="6">
        <f t="shared" si="128"/>
        <v>68285.361159934444</v>
      </c>
      <c r="AE509" s="23">
        <f t="shared" si="129"/>
        <v>5.7730491587397736E-3</v>
      </c>
      <c r="AF509" s="6">
        <f t="shared" si="130"/>
        <v>0</v>
      </c>
      <c r="AG509" s="23">
        <f t="shared" si="131"/>
        <v>-4.2745434786686243E-3</v>
      </c>
      <c r="AH509" s="6">
        <f t="shared" si="132"/>
        <v>0</v>
      </c>
      <c r="AI509" s="24">
        <f t="shared" si="123"/>
        <v>68285.361159934444</v>
      </c>
      <c r="AJ509" s="13">
        <f>AI509/MAX(AI$13:$AI509)-1</f>
        <v>-1.3964375778146909E-2</v>
      </c>
      <c r="AK509" s="13">
        <f t="shared" si="133"/>
        <v>2.2242297156624957E-3</v>
      </c>
    </row>
    <row r="510" spans="1:37" x14ac:dyDescent="0.3">
      <c r="A510" s="22">
        <f t="shared" si="134"/>
        <v>41042</v>
      </c>
      <c r="B510" s="6">
        <v>1096529.4931634406</v>
      </c>
      <c r="C510" s="23">
        <f t="shared" si="119"/>
        <v>0</v>
      </c>
      <c r="D510" s="23">
        <f>B510/MAX($B$13:B510)-1</f>
        <v>-4.0744974186815885E-2</v>
      </c>
      <c r="F510" s="11">
        <v>43251</v>
      </c>
      <c r="G510" s="6">
        <f t="shared" si="120"/>
        <v>2853632.7264918145</v>
      </c>
      <c r="H510" s="23">
        <f t="shared" si="121"/>
        <v>-2.9777225614712188E-3</v>
      </c>
      <c r="I510" s="23">
        <f>G510/MAX($G$13:G510)-1</f>
        <v>-2.2001097521010315E-2</v>
      </c>
      <c r="L510" s="22">
        <f t="shared" si="135"/>
        <v>41042</v>
      </c>
      <c r="M510" s="10">
        <v>16146778.115361681</v>
      </c>
      <c r="N510" s="23">
        <f t="shared" si="124"/>
        <v>0</v>
      </c>
      <c r="O510" s="23">
        <f>M510/MAX(M$13:$M510)-1</f>
        <v>-1.6753766070484177E-2</v>
      </c>
      <c r="Q510" s="11">
        <v>43251</v>
      </c>
      <c r="R510" s="6">
        <f t="shared" si="122"/>
        <v>94360861.009993628</v>
      </c>
      <c r="S510" s="23">
        <f t="shared" si="125"/>
        <v>7.6056291859474268E-3</v>
      </c>
      <c r="T510" s="23">
        <f>R510/MAX($R$13:R510)-1</f>
        <v>0</v>
      </c>
      <c r="W510" s="11">
        <v>43258.385416666664</v>
      </c>
      <c r="X510">
        <v>123.58881710613596</v>
      </c>
      <c r="Y510" s="13">
        <f t="shared" si="126"/>
        <v>4.3720933756035141E-3</v>
      </c>
      <c r="Z510" s="13">
        <f>X510/MAX($X$13:X510)-1</f>
        <v>-2.6367008403401782E-3</v>
      </c>
      <c r="AB510" s="11">
        <v>43258.385416666664</v>
      </c>
      <c r="AC510" s="23">
        <f t="shared" si="127"/>
        <v>-1.9285832053027585E-3</v>
      </c>
      <c r="AD510" s="6">
        <f t="shared" si="128"/>
        <v>68153.667159233359</v>
      </c>
      <c r="AE510" s="23">
        <f t="shared" si="129"/>
        <v>-4.4587164589514616E-3</v>
      </c>
      <c r="AF510" s="6">
        <f t="shared" si="130"/>
        <v>0</v>
      </c>
      <c r="AG510" s="23">
        <f t="shared" si="131"/>
        <v>4.3720933756035141E-3</v>
      </c>
      <c r="AH510" s="6">
        <f t="shared" si="132"/>
        <v>0</v>
      </c>
      <c r="AI510" s="24">
        <f t="shared" si="123"/>
        <v>68153.667159233359</v>
      </c>
      <c r="AJ510" s="13">
        <f>AI510/MAX(AI$13:$AI510)-1</f>
        <v>-1.5866027522851378E-2</v>
      </c>
      <c r="AK510" s="13">
        <f t="shared" si="133"/>
        <v>-1.9285832053027585E-3</v>
      </c>
    </row>
    <row r="511" spans="1:37" x14ac:dyDescent="0.3">
      <c r="A511" s="22">
        <f t="shared" si="134"/>
        <v>41043</v>
      </c>
      <c r="B511" s="6">
        <v>1105964.1642851455</v>
      </c>
      <c r="C511" s="23">
        <f t="shared" si="119"/>
        <v>8.6041197984436657E-3</v>
      </c>
      <c r="D511" s="23">
        <f>B511/MAX($B$13:B511)-1</f>
        <v>-3.2491429027460161E-2</v>
      </c>
      <c r="F511" s="11">
        <v>43252</v>
      </c>
      <c r="G511" s="6">
        <f t="shared" si="120"/>
        <v>2853632.7264918145</v>
      </c>
      <c r="H511" s="23">
        <f t="shared" si="121"/>
        <v>0</v>
      </c>
      <c r="I511" s="23">
        <f>G511/MAX($G$13:G511)-1</f>
        <v>-2.2001097521010315E-2</v>
      </c>
      <c r="L511" s="22">
        <f t="shared" si="135"/>
        <v>41043</v>
      </c>
      <c r="M511" s="10">
        <v>16060404.56364511</v>
      </c>
      <c r="N511" s="23">
        <f t="shared" si="124"/>
        <v>-5.3492747035643884E-3</v>
      </c>
      <c r="O511" s="23">
        <f>M511/MAX(M$13:$M511)-1</f>
        <v>-2.2013420277018247E-2</v>
      </c>
      <c r="Q511" s="11">
        <v>43252</v>
      </c>
      <c r="R511" s="6">
        <f t="shared" si="122"/>
        <v>93657621.034168899</v>
      </c>
      <c r="S511" s="23">
        <f t="shared" si="125"/>
        <v>-7.452665949606474E-3</v>
      </c>
      <c r="T511" s="23">
        <f>R511/MAX($R$13:R511)-1</f>
        <v>-7.452665949606474E-3</v>
      </c>
      <c r="W511" s="11">
        <v>43259.385416666664</v>
      </c>
      <c r="X511">
        <v>123.47729865661709</v>
      </c>
      <c r="Y511" s="13">
        <f t="shared" si="126"/>
        <v>-9.023344678757983E-4</v>
      </c>
      <c r="Z511" s="13">
        <f>X511/MAX($X$13:X511)-1</f>
        <v>-3.5366561221663595E-3</v>
      </c>
      <c r="AB511" s="11">
        <v>43259.385416666664</v>
      </c>
      <c r="AC511" s="23">
        <f t="shared" si="127"/>
        <v>-2.7279742448487188E-3</v>
      </c>
      <c r="AD511" s="6">
        <f t="shared" si="128"/>
        <v>67967.745710530973</v>
      </c>
      <c r="AE511" s="23">
        <f t="shared" si="129"/>
        <v>2.4180294847075956E-4</v>
      </c>
      <c r="AF511" s="6">
        <f t="shared" si="130"/>
        <v>0</v>
      </c>
      <c r="AG511" s="23">
        <f t="shared" si="131"/>
        <v>-9.023344678757983E-4</v>
      </c>
      <c r="AH511" s="6">
        <f t="shared" si="132"/>
        <v>0</v>
      </c>
      <c r="AI511" s="24">
        <f t="shared" si="123"/>
        <v>67967.745710530973</v>
      </c>
      <c r="AJ511" s="13">
        <f>AI511/MAX(AI$13:$AI511)-1</f>
        <v>-1.8550719653249836E-2</v>
      </c>
      <c r="AK511" s="13">
        <f t="shared" si="133"/>
        <v>-2.7279742448488298E-3</v>
      </c>
    </row>
    <row r="512" spans="1:37" x14ac:dyDescent="0.3">
      <c r="A512" s="22">
        <f t="shared" si="134"/>
        <v>41044</v>
      </c>
      <c r="B512" s="6">
        <v>1114491.1802888324</v>
      </c>
      <c r="C512" s="23">
        <f t="shared" si="119"/>
        <v>7.710029202617541E-3</v>
      </c>
      <c r="D512" s="23">
        <f>B512/MAX($B$13:B512)-1</f>
        <v>-2.5031909691479171E-2</v>
      </c>
      <c r="F512" s="11">
        <v>43255</v>
      </c>
      <c r="G512" s="6">
        <f t="shared" si="120"/>
        <v>2862836.1387277199</v>
      </c>
      <c r="H512" s="23">
        <f t="shared" si="121"/>
        <v>3.2251565348495603E-3</v>
      </c>
      <c r="I512" s="23">
        <f>G512/MAX($G$13:G512)-1</f>
        <v>-1.8846897969604592E-2</v>
      </c>
      <c r="L512" s="22">
        <f t="shared" si="135"/>
        <v>41044</v>
      </c>
      <c r="M512" s="10">
        <v>15990979.953352472</v>
      </c>
      <c r="N512" s="23">
        <f t="shared" si="124"/>
        <v>-4.3227186474361634E-3</v>
      </c>
      <c r="O512" s="23">
        <f>M512/MAX(M$13:$M512)-1</f>
        <v>-2.6240981102129135E-2</v>
      </c>
      <c r="Q512" s="11">
        <v>43255</v>
      </c>
      <c r="R512" s="6">
        <f t="shared" si="122"/>
        <v>93726520.038440019</v>
      </c>
      <c r="S512" s="23">
        <f t="shared" si="125"/>
        <v>7.3564760144817498E-4</v>
      </c>
      <c r="T512" s="23">
        <f>R512/MAX($R$13:R512)-1</f>
        <v>-6.7225008839886247E-3</v>
      </c>
      <c r="W512" s="11">
        <v>43262.385416666664</v>
      </c>
      <c r="X512">
        <v>123.58969403554217</v>
      </c>
      <c r="Y512" s="13">
        <f t="shared" si="126"/>
        <v>9.1025135913969102E-4</v>
      </c>
      <c r="Z512" s="13">
        <f>X512/MAX($X$13:X512)-1</f>
        <v>-2.6296240090687428E-3</v>
      </c>
      <c r="AB512" s="11">
        <v>43262.385416666664</v>
      </c>
      <c r="AC512" s="23">
        <f t="shared" si="127"/>
        <v>2.9378023667749886E-3</v>
      </c>
      <c r="AD512" s="6">
        <f t="shared" si="128"/>
        <v>68167.421514743735</v>
      </c>
      <c r="AE512" s="23">
        <f t="shared" si="129"/>
        <v>-3.7611069683151088E-3</v>
      </c>
      <c r="AF512" s="6">
        <f t="shared" si="130"/>
        <v>0</v>
      </c>
      <c r="AG512" s="23">
        <f t="shared" si="131"/>
        <v>9.1025135913969102E-4</v>
      </c>
      <c r="AH512" s="6">
        <f t="shared" si="132"/>
        <v>0</v>
      </c>
      <c r="AI512" s="24">
        <f t="shared" si="123"/>
        <v>68167.421514743735</v>
      </c>
      <c r="AJ512" s="13">
        <f>AI512/MAX(AI$13:$AI512)-1</f>
        <v>-1.5667415634577408E-2</v>
      </c>
      <c r="AK512" s="13">
        <f t="shared" si="133"/>
        <v>2.9378023667749886E-3</v>
      </c>
    </row>
    <row r="513" spans="1:37" x14ac:dyDescent="0.3">
      <c r="A513" s="22">
        <f t="shared" si="134"/>
        <v>41045</v>
      </c>
      <c r="B513" s="6">
        <v>1131673.8478709115</v>
      </c>
      <c r="C513" s="23">
        <f t="shared" si="119"/>
        <v>1.5417499829497139E-2</v>
      </c>
      <c r="D513" s="23">
        <f>B513/MAX($B$13:B513)-1</f>
        <v>-1.0000339325382357E-2</v>
      </c>
      <c r="F513" s="11">
        <v>43256</v>
      </c>
      <c r="G513" s="6">
        <f t="shared" si="120"/>
        <v>2870697.4089301978</v>
      </c>
      <c r="H513" s="23">
        <f t="shared" si="121"/>
        <v>2.7459728121119742E-3</v>
      </c>
      <c r="I513" s="23">
        <f>G513/MAX($G$13:G513)-1</f>
        <v>-1.61526782269098E-2</v>
      </c>
      <c r="L513" s="22">
        <f t="shared" si="135"/>
        <v>41045</v>
      </c>
      <c r="M513" s="10">
        <v>15976520.976599732</v>
      </c>
      <c r="N513" s="23">
        <f t="shared" si="124"/>
        <v>-9.0419579005895923E-4</v>
      </c>
      <c r="O513" s="23">
        <f>M513/MAX(M$13:$M513)-1</f>
        <v>-2.7121449907548612E-2</v>
      </c>
      <c r="Q513" s="11">
        <v>43256</v>
      </c>
      <c r="R513" s="6">
        <f t="shared" si="122"/>
        <v>93883008.036145687</v>
      </c>
      <c r="S513" s="23">
        <f t="shared" si="125"/>
        <v>1.6696234709396851E-3</v>
      </c>
      <c r="T513" s="23">
        <f>R513/MAX($R$13:R513)-1</f>
        <v>-5.0641014583083788E-3</v>
      </c>
      <c r="W513" s="11">
        <v>43263.385416666664</v>
      </c>
      <c r="X513">
        <v>123.35304213884957</v>
      </c>
      <c r="Y513" s="13">
        <f t="shared" si="126"/>
        <v>-1.9148190190076964E-3</v>
      </c>
      <c r="Z513" s="13">
        <f>X513/MAX($X$13:X513)-1</f>
        <v>-4.5394077740109617E-3</v>
      </c>
      <c r="AB513" s="11">
        <v>43263.385416666664</v>
      </c>
      <c r="AC513" s="23">
        <f t="shared" si="127"/>
        <v>-3.9966341390382798E-3</v>
      </c>
      <c r="AD513" s="6">
        <f t="shared" si="128"/>
        <v>67894.981270747696</v>
      </c>
      <c r="AE513" s="23">
        <f t="shared" si="129"/>
        <v>5.7223710577700704E-3</v>
      </c>
      <c r="AF513" s="6">
        <f t="shared" si="130"/>
        <v>0</v>
      </c>
      <c r="AG513" s="23">
        <f t="shared" si="131"/>
        <v>-1.9148190190076964E-3</v>
      </c>
      <c r="AH513" s="6">
        <f t="shared" si="132"/>
        <v>0</v>
      </c>
      <c r="AI513" s="24">
        <f t="shared" si="123"/>
        <v>67894.981270747696</v>
      </c>
      <c r="AJ513" s="13">
        <f>AI513/MAX(AI$13:$AI513)-1</f>
        <v>-1.9601432845420153E-2</v>
      </c>
      <c r="AK513" s="13">
        <f t="shared" si="133"/>
        <v>-3.9966341390382798E-3</v>
      </c>
    </row>
    <row r="514" spans="1:37" x14ac:dyDescent="0.3">
      <c r="A514" s="22">
        <f t="shared" si="134"/>
        <v>41046</v>
      </c>
      <c r="B514" s="6">
        <v>1126234.3284342973</v>
      </c>
      <c r="C514" s="23">
        <f t="shared" si="119"/>
        <v>-4.8066140671606528E-3</v>
      </c>
      <c r="D514" s="23">
        <f>B514/MAX($B$13:B514)-1</f>
        <v>-1.4758885620865247E-2</v>
      </c>
      <c r="F514" s="11">
        <v>43257</v>
      </c>
      <c r="G514" s="6">
        <f t="shared" si="120"/>
        <v>2877082.4994118158</v>
      </c>
      <c r="H514" s="23">
        <f t="shared" si="121"/>
        <v>2.2242297156624957E-3</v>
      </c>
      <c r="I514" s="23">
        <f>G514/MAX($G$13:G514)-1</f>
        <v>-1.3964375778147131E-2</v>
      </c>
      <c r="L514" s="22">
        <f t="shared" si="135"/>
        <v>41046</v>
      </c>
      <c r="M514" s="10">
        <v>15902219.328486796</v>
      </c>
      <c r="N514" s="23">
        <f t="shared" si="124"/>
        <v>-4.650677592559882E-3</v>
      </c>
      <c r="O514" s="23">
        <f>M514/MAX(M$13:$M514)-1</f>
        <v>-3.1645994380745779E-2</v>
      </c>
      <c r="Q514" s="11">
        <v>43257</v>
      </c>
      <c r="R514" s="6">
        <f t="shared" si="122"/>
        <v>94424999.256708711</v>
      </c>
      <c r="S514" s="23">
        <f t="shared" si="125"/>
        <v>5.7730491587397736E-3</v>
      </c>
      <c r="T514" s="23">
        <f>R514/MAX($R$13:R514)-1</f>
        <v>0</v>
      </c>
      <c r="W514" s="11">
        <v>43264.385416666664</v>
      </c>
      <c r="X514">
        <v>123.53283229500508</v>
      </c>
      <c r="Y514" s="13">
        <f t="shared" si="126"/>
        <v>1.4575251087292074E-3</v>
      </c>
      <c r="Z514" s="13">
        <f>X514/MAX($X$13:X514)-1</f>
        <v>-3.0884989660912021E-3</v>
      </c>
      <c r="AB514" s="11">
        <v>43264.385416666664</v>
      </c>
      <c r="AC514" s="23">
        <f t="shared" si="127"/>
        <v>-6.6531209907487732E-3</v>
      </c>
      <c r="AD514" s="6">
        <f t="shared" si="128"/>
        <v>67443.26774568879</v>
      </c>
      <c r="AE514" s="23">
        <f t="shared" si="129"/>
        <v>2.1706767369482627E-3</v>
      </c>
      <c r="AF514" s="6">
        <f t="shared" si="130"/>
        <v>0</v>
      </c>
      <c r="AG514" s="23">
        <f t="shared" si="131"/>
        <v>1.4575251087292074E-3</v>
      </c>
      <c r="AH514" s="6">
        <f t="shared" si="132"/>
        <v>0</v>
      </c>
      <c r="AI514" s="24">
        <f t="shared" si="123"/>
        <v>67443.26774568879</v>
      </c>
      <c r="AJ514" s="13">
        <f>AI514/MAX(AI$13:$AI514)-1</f>
        <v>-2.6124143131856292E-2</v>
      </c>
      <c r="AK514" s="13">
        <f t="shared" si="133"/>
        <v>-6.6531209907487732E-3</v>
      </c>
    </row>
    <row r="515" spans="1:37" x14ac:dyDescent="0.3">
      <c r="A515" s="22">
        <f t="shared" si="134"/>
        <v>41047</v>
      </c>
      <c r="B515" s="6">
        <v>1131406.2318855063</v>
      </c>
      <c r="C515" s="23">
        <f t="shared" si="119"/>
        <v>4.5922090284700179E-3</v>
      </c>
      <c r="D515" s="23">
        <f>B515/MAX($B$13:B515)-1</f>
        <v>-1.0234452480193501E-2</v>
      </c>
      <c r="F515" s="11">
        <v>43258</v>
      </c>
      <c r="G515" s="6">
        <f t="shared" si="120"/>
        <v>2871533.8064231798</v>
      </c>
      <c r="H515" s="23">
        <f t="shared" si="121"/>
        <v>-1.9285832053027585E-3</v>
      </c>
      <c r="I515" s="23">
        <f>G515/MAX($G$13:G515)-1</f>
        <v>-1.5866027522851489E-2</v>
      </c>
      <c r="L515" s="22">
        <f t="shared" si="135"/>
        <v>41047</v>
      </c>
      <c r="M515" s="10">
        <v>15957564.900966749</v>
      </c>
      <c r="N515" s="23">
        <f t="shared" si="124"/>
        <v>3.4803678239305746E-3</v>
      </c>
      <c r="O515" s="23">
        <f>M515/MAX(M$13:$M515)-1</f>
        <v>-2.8275766257414237E-2</v>
      </c>
      <c r="Q515" s="11">
        <v>43258</v>
      </c>
      <c r="R515" s="6">
        <f t="shared" si="122"/>
        <v>94003984.958386347</v>
      </c>
      <c r="S515" s="23">
        <f t="shared" si="125"/>
        <v>-4.4587164589514616E-3</v>
      </c>
      <c r="T515" s="23">
        <f>R515/MAX($R$13:R515)-1</f>
        <v>-4.4587164589514616E-3</v>
      </c>
      <c r="W515" s="11">
        <v>43265.385416666664</v>
      </c>
      <c r="X515">
        <v>123.82411292037239</v>
      </c>
      <c r="Y515" s="13">
        <f t="shared" si="126"/>
        <v>2.3579207240365108E-3</v>
      </c>
      <c r="Z515" s="13">
        <f>X515/MAX($X$13:X515)-1</f>
        <v>-7.3786067777303899E-4</v>
      </c>
      <c r="AB515" s="11">
        <v>43265.385416666664</v>
      </c>
      <c r="AC515" s="23">
        <f t="shared" si="127"/>
        <v>2.3506042070469135E-3</v>
      </c>
      <c r="AD515" s="6">
        <f t="shared" si="128"/>
        <v>67601.800174588803</v>
      </c>
      <c r="AE515" s="23">
        <f t="shared" si="129"/>
        <v>-2.0172099012719658E-3</v>
      </c>
      <c r="AF515" s="6">
        <f t="shared" si="130"/>
        <v>0</v>
      </c>
      <c r="AG515" s="23">
        <f t="shared" si="131"/>
        <v>2.3579207240365108E-3</v>
      </c>
      <c r="AH515" s="6">
        <f t="shared" si="132"/>
        <v>0</v>
      </c>
      <c r="AI515" s="24">
        <f t="shared" si="123"/>
        <v>67601.800174588803</v>
      </c>
      <c r="AJ515" s="13">
        <f>AI515/MAX(AI$13:$AI515)-1</f>
        <v>-2.3834946445560501E-2</v>
      </c>
      <c r="AK515" s="13">
        <f t="shared" si="133"/>
        <v>2.3506042070469135E-3</v>
      </c>
    </row>
    <row r="516" spans="1:37" x14ac:dyDescent="0.3">
      <c r="A516" s="22">
        <f t="shared" si="134"/>
        <v>41048</v>
      </c>
      <c r="B516" s="6">
        <v>1131406.2318855063</v>
      </c>
      <c r="C516" s="23">
        <f t="shared" si="119"/>
        <v>0</v>
      </c>
      <c r="D516" s="23">
        <f>B516/MAX($B$13:B516)-1</f>
        <v>-1.0234452480193501E-2</v>
      </c>
      <c r="F516" s="11">
        <v>43259</v>
      </c>
      <c r="G516" s="6">
        <f t="shared" si="120"/>
        <v>2863700.3361560451</v>
      </c>
      <c r="H516" s="23">
        <f t="shared" si="121"/>
        <v>-2.7279742448487188E-3</v>
      </c>
      <c r="I516" s="23">
        <f>G516/MAX($G$13:G516)-1</f>
        <v>-1.8550719653249836E-2</v>
      </c>
      <c r="L516" s="22">
        <f t="shared" si="135"/>
        <v>41048</v>
      </c>
      <c r="M516" s="10">
        <v>15957564.900966749</v>
      </c>
      <c r="N516" s="23">
        <f t="shared" si="124"/>
        <v>0</v>
      </c>
      <c r="O516" s="23">
        <f>M516/MAX(M$13:$M516)-1</f>
        <v>-2.8275766257414237E-2</v>
      </c>
      <c r="Q516" s="11">
        <v>43259</v>
      </c>
      <c r="R516" s="6">
        <f t="shared" si="122"/>
        <v>94026715.399117291</v>
      </c>
      <c r="S516" s="23">
        <f t="shared" si="125"/>
        <v>2.4180294847075956E-4</v>
      </c>
      <c r="T516" s="23">
        <f>R516/MAX($R$13:R516)-1</f>
        <v>-4.2179916412667939E-3</v>
      </c>
      <c r="W516" s="11">
        <v>43266.385416666664</v>
      </c>
      <c r="X516">
        <v>124.13094977495849</v>
      </c>
      <c r="Y516" s="13">
        <f t="shared" si="126"/>
        <v>2.4780056755457913E-3</v>
      </c>
      <c r="Z516" s="13">
        <f>X516/MAX($X$13:X516)-1</f>
        <v>0</v>
      </c>
      <c r="AB516" s="11">
        <v>43266.385416666664</v>
      </c>
      <c r="AC516" s="23">
        <f t="shared" si="127"/>
        <v>6.2069565881335276E-3</v>
      </c>
      <c r="AD516" s="6">
        <f t="shared" si="128"/>
        <v>68021.401613552152</v>
      </c>
      <c r="AE516" s="23">
        <f t="shared" si="129"/>
        <v>9.5687065289005169E-3</v>
      </c>
      <c r="AF516" s="6">
        <f t="shared" si="130"/>
        <v>0</v>
      </c>
      <c r="AG516" s="23">
        <f t="shared" si="131"/>
        <v>2.4780056755457913E-3</v>
      </c>
      <c r="AH516" s="6">
        <f t="shared" si="132"/>
        <v>0</v>
      </c>
      <c r="AI516" s="24">
        <f t="shared" si="123"/>
        <v>68021.401613552152</v>
      </c>
      <c r="AJ516" s="13">
        <f>AI516/MAX(AI$13:$AI516)-1</f>
        <v>-1.7775932335295064E-2</v>
      </c>
      <c r="AK516" s="13">
        <f t="shared" si="133"/>
        <v>6.2069565881335276E-3</v>
      </c>
    </row>
    <row r="517" spans="1:37" x14ac:dyDescent="0.3">
      <c r="A517" s="22">
        <f t="shared" si="134"/>
        <v>41049</v>
      </c>
      <c r="B517" s="6">
        <v>1131406.2318855063</v>
      </c>
      <c r="C517" s="23">
        <f t="shared" si="119"/>
        <v>0</v>
      </c>
      <c r="D517" s="23">
        <f>B517/MAX($B$13:B517)-1</f>
        <v>-1.0234452480193501E-2</v>
      </c>
      <c r="F517" s="11">
        <v>43262</v>
      </c>
      <c r="G517" s="6">
        <f t="shared" si="120"/>
        <v>2872113.3217813387</v>
      </c>
      <c r="H517" s="23">
        <f t="shared" si="121"/>
        <v>2.9378023667749886E-3</v>
      </c>
      <c r="I517" s="23">
        <f>G517/MAX($G$13:G517)-1</f>
        <v>-1.566741563457752E-2</v>
      </c>
      <c r="L517" s="22">
        <f t="shared" si="135"/>
        <v>41049</v>
      </c>
      <c r="M517" s="10">
        <v>15957564.900966749</v>
      </c>
      <c r="N517" s="23">
        <f t="shared" si="124"/>
        <v>0</v>
      </c>
      <c r="O517" s="23">
        <f>M517/MAX(M$13:$M517)-1</f>
        <v>-2.8275766257414237E-2</v>
      </c>
      <c r="Q517" s="11">
        <v>43262</v>
      </c>
      <c r="R517" s="6">
        <f t="shared" si="122"/>
        <v>93673070.864621893</v>
      </c>
      <c r="S517" s="23">
        <f t="shared" si="125"/>
        <v>-3.7611069683151088E-3</v>
      </c>
      <c r="T517" s="23">
        <f>R517/MAX($R$13:R517)-1</f>
        <v>-7.9632342918276589E-3</v>
      </c>
      <c r="W517" s="11">
        <v>43269.385416666664</v>
      </c>
      <c r="X517">
        <v>123.94982680065065</v>
      </c>
      <c r="Y517" s="13">
        <f t="shared" si="126"/>
        <v>-1.4591282402672823E-3</v>
      </c>
      <c r="Z517" s="13">
        <f>X517/MAX($X$13:X517)-1</f>
        <v>-1.4591282402672823E-3</v>
      </c>
      <c r="AB517" s="11">
        <v>43269.385416666664</v>
      </c>
      <c r="AC517" s="23">
        <f t="shared" si="127"/>
        <v>-9.5914063032254138E-4</v>
      </c>
      <c r="AD517" s="6">
        <f t="shared" si="128"/>
        <v>67956.159523533104</v>
      </c>
      <c r="AE517" s="23">
        <f t="shared" si="129"/>
        <v>4.3528707090876306E-3</v>
      </c>
      <c r="AF517" s="6">
        <f t="shared" si="130"/>
        <v>0</v>
      </c>
      <c r="AG517" s="23">
        <f t="shared" si="131"/>
        <v>-1.4591282402672823E-3</v>
      </c>
      <c r="AH517" s="6">
        <f t="shared" si="132"/>
        <v>0</v>
      </c>
      <c r="AI517" s="24">
        <f t="shared" si="123"/>
        <v>67956.159523533104</v>
      </c>
      <c r="AJ517" s="13">
        <f>AI517/MAX(AI$13:$AI517)-1</f>
        <v>-1.8718023346673052E-2</v>
      </c>
      <c r="AK517" s="13">
        <f t="shared" si="133"/>
        <v>-9.5914063032254138E-4</v>
      </c>
    </row>
    <row r="518" spans="1:37" x14ac:dyDescent="0.3">
      <c r="A518" s="22">
        <f t="shared" si="134"/>
        <v>41050</v>
      </c>
      <c r="B518" s="6">
        <v>1139817.9431124255</v>
      </c>
      <c r="C518" s="23">
        <f t="shared" si="119"/>
        <v>7.4347400516796558E-3</v>
      </c>
      <c r="D518" s="23">
        <f>B518/MAX($B$13:B518)-1</f>
        <v>-2.8758029222752945E-3</v>
      </c>
      <c r="F518" s="11">
        <v>43263</v>
      </c>
      <c r="G518" s="6">
        <f t="shared" si="120"/>
        <v>2860634.5356283206</v>
      </c>
      <c r="H518" s="23">
        <f t="shared" si="121"/>
        <v>-3.9966341390382798E-3</v>
      </c>
      <c r="I518" s="23">
        <f>G518/MAX($G$13:G518)-1</f>
        <v>-1.9601432845420153E-2</v>
      </c>
      <c r="L518" s="22">
        <f t="shared" si="135"/>
        <v>41050</v>
      </c>
      <c r="M518" s="10">
        <v>16051396.31473998</v>
      </c>
      <c r="N518" s="23">
        <f t="shared" si="124"/>
        <v>5.8800584146485591E-3</v>
      </c>
      <c r="O518" s="23">
        <f>M518/MAX(M$13:$M518)-1</f>
        <v>-2.2561971000078174E-2</v>
      </c>
      <c r="Q518" s="11">
        <v>43263</v>
      </c>
      <c r="R518" s="6">
        <f t="shared" si="122"/>
        <v>94209102.934230059</v>
      </c>
      <c r="S518" s="23">
        <f t="shared" si="125"/>
        <v>5.7223710577700704E-3</v>
      </c>
      <c r="T518" s="23">
        <f>R518/MAX($R$13:R518)-1</f>
        <v>-2.2864318154952601E-3</v>
      </c>
      <c r="W518" s="11">
        <v>43270.385416666664</v>
      </c>
      <c r="X518">
        <v>123.63605978509956</v>
      </c>
      <c r="Y518" s="13">
        <f t="shared" si="126"/>
        <v>-2.5314034206415092E-3</v>
      </c>
      <c r="Z518" s="13">
        <f>X518/MAX($X$13:X518)-1</f>
        <v>-3.9868380186902641E-3</v>
      </c>
      <c r="AB518" s="11">
        <v>43270.385416666664</v>
      </c>
      <c r="AC518" s="23">
        <f t="shared" si="127"/>
        <v>8.1344733850883255E-3</v>
      </c>
      <c r="AD518" s="6">
        <f t="shared" si="128"/>
        <v>68508.9470945301</v>
      </c>
      <c r="AE518" s="23">
        <f t="shared" si="129"/>
        <v>6.1252265417344187E-3</v>
      </c>
      <c r="AF518" s="6">
        <f t="shared" si="130"/>
        <v>0</v>
      </c>
      <c r="AG518" s="23">
        <f t="shared" si="131"/>
        <v>-2.5314034206415092E-3</v>
      </c>
      <c r="AH518" s="6">
        <f t="shared" si="132"/>
        <v>0</v>
      </c>
      <c r="AI518" s="24">
        <f t="shared" si="123"/>
        <v>68508.9470945301</v>
      </c>
      <c r="AJ518" s="13">
        <f>AI518/MAX(AI$13:$AI518)-1</f>
        <v>-1.0735811224319658E-2</v>
      </c>
      <c r="AK518" s="13">
        <f t="shared" si="133"/>
        <v>8.1344733850883255E-3</v>
      </c>
    </row>
    <row r="519" spans="1:37" x14ac:dyDescent="0.3">
      <c r="A519" s="22">
        <f t="shared" si="134"/>
        <v>41051</v>
      </c>
      <c r="B519" s="6">
        <v>1128988.3842890523</v>
      </c>
      <c r="C519" s="23">
        <f t="shared" si="119"/>
        <v>-9.501130324200413E-3</v>
      </c>
      <c r="D519" s="23">
        <f>B519/MAX($B$13:B519)-1</f>
        <v>-1.2349609868124389E-2</v>
      </c>
      <c r="F519" s="11">
        <v>43264</v>
      </c>
      <c r="G519" s="6">
        <f t="shared" si="120"/>
        <v>2841602.3879524712</v>
      </c>
      <c r="H519" s="23">
        <f t="shared" si="121"/>
        <v>-6.6531209907487732E-3</v>
      </c>
      <c r="I519" s="23">
        <f>G519/MAX($G$13:G519)-1</f>
        <v>-2.6124143131856292E-2</v>
      </c>
      <c r="L519" s="22">
        <f t="shared" si="135"/>
        <v>41051</v>
      </c>
      <c r="M519" s="10">
        <v>16066483.640925203</v>
      </c>
      <c r="N519" s="23">
        <f t="shared" si="124"/>
        <v>9.399385504778035E-4</v>
      </c>
      <c r="O519" s="23">
        <f>M519/MAX(M$13:$M519)-1</f>
        <v>-2.1643239315917939E-2</v>
      </c>
      <c r="Q519" s="11">
        <v>43264</v>
      </c>
      <c r="R519" s="6">
        <f t="shared" si="122"/>
        <v>94413600.442378163</v>
      </c>
      <c r="S519" s="23">
        <f t="shared" si="125"/>
        <v>2.1706767369482627E-3</v>
      </c>
      <c r="T519" s="23">
        <f>R519/MAX($R$13:R519)-1</f>
        <v>-1.2071818289938197E-4</v>
      </c>
      <c r="W519" s="11">
        <v>43271.385416666664</v>
      </c>
      <c r="X519">
        <v>123.97200704214714</v>
      </c>
      <c r="Y519" s="13">
        <f t="shared" si="126"/>
        <v>2.7172271393274272E-3</v>
      </c>
      <c r="Z519" s="13">
        <f>X519/MAX($X$13:X519)-1</f>
        <v>-1.2804440238273207E-3</v>
      </c>
      <c r="AB519" s="11">
        <v>43271.385416666664</v>
      </c>
      <c r="AC519" s="23">
        <f t="shared" si="127"/>
        <v>6.4845305057348313E-4</v>
      </c>
      <c r="AD519" s="6">
        <f t="shared" si="128"/>
        <v>68553.37193026513</v>
      </c>
      <c r="AE519" s="23">
        <f t="shared" si="129"/>
        <v>5.8576464535777806E-3</v>
      </c>
      <c r="AF519" s="6">
        <f t="shared" si="130"/>
        <v>0</v>
      </c>
      <c r="AG519" s="23">
        <f t="shared" si="131"/>
        <v>2.7172271393274272E-3</v>
      </c>
      <c r="AH519" s="6">
        <f t="shared" si="132"/>
        <v>0</v>
      </c>
      <c r="AI519" s="24">
        <f t="shared" si="123"/>
        <v>68553.37193026513</v>
      </c>
      <c r="AJ519" s="13">
        <f>AI519/MAX(AI$13:$AI519)-1</f>
        <v>-1.0094319843284905E-2</v>
      </c>
      <c r="AK519" s="13">
        <f t="shared" si="133"/>
        <v>6.4845305057348313E-4</v>
      </c>
    </row>
    <row r="520" spans="1:37" x14ac:dyDescent="0.3">
      <c r="A520" s="22">
        <f t="shared" si="134"/>
        <v>41052</v>
      </c>
      <c r="B520" s="6">
        <v>1139006.8667343063</v>
      </c>
      <c r="C520" s="23">
        <f t="shared" si="119"/>
        <v>8.8738578577696181E-3</v>
      </c>
      <c r="D520" s="23">
        <f>B520/MAX($B$13:B520)-1</f>
        <v>-3.5853406929234888E-3</v>
      </c>
      <c r="F520" s="11">
        <v>43265</v>
      </c>
      <c r="G520" s="6">
        <f t="shared" si="120"/>
        <v>2848281.8704803465</v>
      </c>
      <c r="H520" s="23">
        <f t="shared" si="121"/>
        <v>2.3506042070469135E-3</v>
      </c>
      <c r="I520" s="23">
        <f>G520/MAX($G$13:G520)-1</f>
        <v>-2.3834946445560723E-2</v>
      </c>
      <c r="L520" s="22">
        <f t="shared" si="135"/>
        <v>41052</v>
      </c>
      <c r="M520" s="10">
        <v>16080743.648952106</v>
      </c>
      <c r="N520" s="23">
        <f t="shared" si="124"/>
        <v>8.8756247761523355E-4</v>
      </c>
      <c r="O520" s="23">
        <f>M520/MAX(M$13:$M520)-1</f>
        <v>-2.0774886565413597E-2</v>
      </c>
      <c r="Q520" s="11">
        <v>43265</v>
      </c>
      <c r="R520" s="6">
        <f t="shared" si="122"/>
        <v>94223148.392751068</v>
      </c>
      <c r="S520" s="23">
        <f t="shared" si="125"/>
        <v>-2.0172099012719658E-3</v>
      </c>
      <c r="T520" s="23">
        <f>R520/MAX($R$13:R520)-1</f>
        <v>-2.1376845702575364E-3</v>
      </c>
      <c r="W520" s="11">
        <v>43272.385416666664</v>
      </c>
      <c r="X520">
        <v>123.88054472453729</v>
      </c>
      <c r="Y520" s="13">
        <f t="shared" si="126"/>
        <v>-7.3776588596130566E-4</v>
      </c>
      <c r="Z520" s="13">
        <f>X520/MAX($X$13:X520)-1</f>
        <v>-2.0172652418689596E-3</v>
      </c>
      <c r="AB520" s="11">
        <v>43272.385416666664</v>
      </c>
      <c r="AC520" s="23">
        <f t="shared" si="127"/>
        <v>2.6354888024937573E-4</v>
      </c>
      <c r="AD520" s="6">
        <f t="shared" si="128"/>
        <v>68571.439094674672</v>
      </c>
      <c r="AE520" s="23">
        <f t="shared" si="129"/>
        <v>4.5687176601385548E-3</v>
      </c>
      <c r="AF520" s="6">
        <f t="shared" si="130"/>
        <v>0</v>
      </c>
      <c r="AG520" s="23">
        <f t="shared" si="131"/>
        <v>-7.3776588596130566E-4</v>
      </c>
      <c r="AH520" s="6">
        <f t="shared" si="132"/>
        <v>0</v>
      </c>
      <c r="AI520" s="24">
        <f t="shared" si="123"/>
        <v>68571.439094674672</v>
      </c>
      <c r="AJ520" s="13">
        <f>AI520/MAX(AI$13:$AI520)-1</f>
        <v>-9.8334313097271364E-3</v>
      </c>
      <c r="AK520" s="13">
        <f t="shared" si="133"/>
        <v>2.6354888024937573E-4</v>
      </c>
    </row>
    <row r="521" spans="1:37" x14ac:dyDescent="0.3">
      <c r="A521" s="22">
        <f t="shared" si="134"/>
        <v>41053</v>
      </c>
      <c r="B521" s="6">
        <v>1130540.2849573314</v>
      </c>
      <c r="C521" s="23">
        <f t="shared" si="119"/>
        <v>-7.4333017861866191E-3</v>
      </c>
      <c r="D521" s="23">
        <f>B521/MAX($B$13:B521)-1</f>
        <v>-1.0991991559733294E-2</v>
      </c>
      <c r="F521" s="11">
        <v>43266</v>
      </c>
      <c r="G521" s="6">
        <f t="shared" si="120"/>
        <v>2865961.0324011855</v>
      </c>
      <c r="H521" s="23">
        <f t="shared" si="121"/>
        <v>6.2069565881335276E-3</v>
      </c>
      <c r="I521" s="23">
        <f>G521/MAX($G$13:G521)-1</f>
        <v>-1.7775932335295397E-2</v>
      </c>
      <c r="L521" s="22">
        <f t="shared" si="135"/>
        <v>41053</v>
      </c>
      <c r="M521" s="10">
        <v>16173355.217311487</v>
      </c>
      <c r="N521" s="23">
        <f t="shared" si="124"/>
        <v>5.7591595501502724E-3</v>
      </c>
      <c r="O521" s="23">
        <f>M521/MAX(M$13:$M521)-1</f>
        <v>-1.5135372901629918E-2</v>
      </c>
      <c r="Q521" s="11">
        <v>43266</v>
      </c>
      <c r="R521" s="6">
        <f t="shared" si="122"/>
        <v>95124742.047950342</v>
      </c>
      <c r="S521" s="23">
        <f t="shared" si="125"/>
        <v>9.5687065289005169E-3</v>
      </c>
      <c r="T521" s="23">
        <f>R521/MAX($R$13:R521)-1</f>
        <v>0</v>
      </c>
      <c r="W521" s="11">
        <v>43273.385416666664</v>
      </c>
      <c r="X521">
        <v>124.04032694983646</v>
      </c>
      <c r="Y521" s="13">
        <f t="shared" si="126"/>
        <v>1.2898088691364329E-3</v>
      </c>
      <c r="Z521" s="13">
        <f>X521/MAX($X$13:X521)-1</f>
        <v>-7.3005825933281088E-4</v>
      </c>
      <c r="AB521" s="11">
        <v>43273.385416666664</v>
      </c>
      <c r="AC521" s="23">
        <f t="shared" si="127"/>
        <v>4.1779696141679423E-3</v>
      </c>
      <c r="AD521" s="6">
        <f t="shared" si="128"/>
        <v>68857.928483611991</v>
      </c>
      <c r="AE521" s="23">
        <f t="shared" si="129"/>
        <v>1.4585360037793205E-3</v>
      </c>
      <c r="AF521" s="6">
        <f t="shared" si="130"/>
        <v>0</v>
      </c>
      <c r="AG521" s="23">
        <f t="shared" si="131"/>
        <v>1.2898088691364329E-3</v>
      </c>
      <c r="AH521" s="6">
        <f t="shared" si="132"/>
        <v>0</v>
      </c>
      <c r="AI521" s="24">
        <f t="shared" si="123"/>
        <v>68857.928483611991</v>
      </c>
      <c r="AJ521" s="13">
        <f>AI521/MAX(AI$13:$AI521)-1</f>
        <v>-5.696545472774206E-3</v>
      </c>
      <c r="AK521" s="13">
        <f t="shared" si="133"/>
        <v>4.1779696141679423E-3</v>
      </c>
    </row>
    <row r="522" spans="1:37" x14ac:dyDescent="0.3">
      <c r="A522" s="22">
        <f t="shared" si="134"/>
        <v>41054</v>
      </c>
      <c r="B522" s="6">
        <v>1146438.0415383393</v>
      </c>
      <c r="C522" s="23">
        <f t="shared" si="119"/>
        <v>1.4062087651841582E-2</v>
      </c>
      <c r="D522" s="23">
        <f>B522/MAX($B$13:B522)-1</f>
        <v>0</v>
      </c>
      <c r="F522" s="11">
        <v>43269</v>
      </c>
      <c r="G522" s="6">
        <f t="shared" si="120"/>
        <v>2863212.1727300882</v>
      </c>
      <c r="H522" s="23">
        <f t="shared" si="121"/>
        <v>-9.5914063032254138E-4</v>
      </c>
      <c r="I522" s="23">
        <f>G522/MAX($G$13:G522)-1</f>
        <v>-1.8718023346673274E-2</v>
      </c>
      <c r="L522" s="22">
        <f t="shared" si="135"/>
        <v>41054</v>
      </c>
      <c r="M522" s="10">
        <v>16249856.425250765</v>
      </c>
      <c r="N522" s="23">
        <f t="shared" si="124"/>
        <v>4.7300765308977422E-3</v>
      </c>
      <c r="O522" s="23">
        <f>M522/MAX(M$13:$M522)-1</f>
        <v>-1.0476887842880478E-2</v>
      </c>
      <c r="Q522" s="11">
        <v>43269</v>
      </c>
      <c r="R522" s="6">
        <f t="shared" si="122"/>
        <v>95538807.751320377</v>
      </c>
      <c r="S522" s="23">
        <f t="shared" si="125"/>
        <v>4.3528707090876306E-3</v>
      </c>
      <c r="T522" s="23">
        <f>R522/MAX($R$13:R522)-1</f>
        <v>0</v>
      </c>
      <c r="W522" s="11">
        <v>43276.385416666664</v>
      </c>
      <c r="X522">
        <v>123.94522375163737</v>
      </c>
      <c r="Y522" s="13">
        <f t="shared" si="126"/>
        <v>-7.6671192778732244E-4</v>
      </c>
      <c r="Z522" s="13">
        <f>X522/MAX($X$13:X522)-1</f>
        <v>-1.4962104427448386E-3</v>
      </c>
      <c r="AB522" s="11">
        <v>43276.385416666664</v>
      </c>
      <c r="AC522" s="23">
        <f t="shared" si="127"/>
        <v>6.3735602336811858E-4</v>
      </c>
      <c r="AD522" s="6">
        <f t="shared" si="128"/>
        <v>68901.815499087679</v>
      </c>
      <c r="AE522" s="23">
        <f t="shared" si="129"/>
        <v>-1.5773223237702805E-4</v>
      </c>
      <c r="AF522" s="6">
        <f t="shared" si="130"/>
        <v>0</v>
      </c>
      <c r="AG522" s="23">
        <f t="shared" si="131"/>
        <v>-7.6671192778732244E-4</v>
      </c>
      <c r="AH522" s="6">
        <f t="shared" si="132"/>
        <v>0</v>
      </c>
      <c r="AI522" s="24">
        <f t="shared" si="123"/>
        <v>68901.815499087679</v>
      </c>
      <c r="AJ522" s="13">
        <f>AI522/MAX(AI$13:$AI522)-1</f>
        <v>-5.0628201769754577E-3</v>
      </c>
      <c r="AK522" s="13">
        <f t="shared" si="133"/>
        <v>6.3735602336811858E-4</v>
      </c>
    </row>
    <row r="523" spans="1:37" x14ac:dyDescent="0.3">
      <c r="A523" s="22">
        <f t="shared" si="134"/>
        <v>41055</v>
      </c>
      <c r="B523" s="6">
        <v>1146438.0415383393</v>
      </c>
      <c r="C523" s="23">
        <f t="shared" si="119"/>
        <v>0</v>
      </c>
      <c r="D523" s="23">
        <f>B523/MAX($B$13:B523)-1</f>
        <v>0</v>
      </c>
      <c r="F523" s="11">
        <v>43270</v>
      </c>
      <c r="G523" s="6">
        <f t="shared" si="120"/>
        <v>2886502.8959450223</v>
      </c>
      <c r="H523" s="23">
        <f t="shared" si="121"/>
        <v>8.1344733850883255E-3</v>
      </c>
      <c r="I523" s="23">
        <f>G523/MAX($G$13:G523)-1</f>
        <v>-1.073581122431988E-2</v>
      </c>
      <c r="L523" s="22">
        <f t="shared" si="135"/>
        <v>41055</v>
      </c>
      <c r="M523" s="10">
        <v>16249856.425250765</v>
      </c>
      <c r="N523" s="23">
        <f t="shared" si="124"/>
        <v>0</v>
      </c>
      <c r="O523" s="23">
        <f>M523/MAX(M$13:$M523)-1</f>
        <v>-1.0476887842880478E-2</v>
      </c>
      <c r="Q523" s="11">
        <v>43270</v>
      </c>
      <c r="R523" s="6">
        <f t="shared" si="122"/>
        <v>96124004.592324421</v>
      </c>
      <c r="S523" s="23">
        <f t="shared" si="125"/>
        <v>6.1252265417344187E-3</v>
      </c>
      <c r="T523" s="23">
        <f>R523/MAX($R$13:R523)-1</f>
        <v>0</v>
      </c>
      <c r="W523" s="11">
        <v>43277.385416666664</v>
      </c>
      <c r="X523">
        <v>123.54017442710044</v>
      </c>
      <c r="Y523" s="13">
        <f t="shared" si="126"/>
        <v>-3.2679704169042978E-3</v>
      </c>
      <c r="Z523" s="13">
        <f>X523/MAX($X$13:X523)-1</f>
        <v>-4.7592912881847527E-3</v>
      </c>
      <c r="AB523" s="11">
        <v>43277.385416666664</v>
      </c>
      <c r="AC523" s="23">
        <f t="shared" si="127"/>
        <v>1.3514702256665068E-3</v>
      </c>
      <c r="AD523" s="6">
        <f t="shared" si="128"/>
        <v>68994.93425122906</v>
      </c>
      <c r="AE523" s="23">
        <f t="shared" si="129"/>
        <v>1.6916716476469418E-3</v>
      </c>
      <c r="AF523" s="6">
        <f t="shared" si="130"/>
        <v>0</v>
      </c>
      <c r="AG523" s="23">
        <f t="shared" si="131"/>
        <v>-3.2679704169042978E-3</v>
      </c>
      <c r="AH523" s="6">
        <f t="shared" si="132"/>
        <v>0</v>
      </c>
      <c r="AI523" s="24">
        <f t="shared" si="123"/>
        <v>68994.93425122906</v>
      </c>
      <c r="AJ523" s="13">
        <f>AI523/MAX(AI$13:$AI523)-1</f>
        <v>-3.7181922020360636E-3</v>
      </c>
      <c r="AK523" s="13">
        <f t="shared" si="133"/>
        <v>1.3514702256665068E-3</v>
      </c>
    </row>
    <row r="524" spans="1:37" x14ac:dyDescent="0.3">
      <c r="A524" s="22">
        <f t="shared" si="134"/>
        <v>41056</v>
      </c>
      <c r="B524" s="6">
        <v>1146438.0415383393</v>
      </c>
      <c r="C524" s="23">
        <f t="shared" si="119"/>
        <v>0</v>
      </c>
      <c r="D524" s="23">
        <f>B524/MAX($B$13:B524)-1</f>
        <v>0</v>
      </c>
      <c r="F524" s="11">
        <v>43271</v>
      </c>
      <c r="G524" s="6">
        <f t="shared" si="120"/>
        <v>2888374.6575533869</v>
      </c>
      <c r="H524" s="23">
        <f t="shared" si="121"/>
        <v>6.4845305057348313E-4</v>
      </c>
      <c r="I524" s="23">
        <f>G524/MAX($G$13:G524)-1</f>
        <v>-1.0094319843285238E-2</v>
      </c>
      <c r="L524" s="22">
        <f t="shared" si="135"/>
        <v>41056</v>
      </c>
      <c r="M524" s="10">
        <v>16249856.425250765</v>
      </c>
      <c r="N524" s="23">
        <f t="shared" si="124"/>
        <v>0</v>
      </c>
      <c r="O524" s="23">
        <f>M524/MAX(M$13:$M524)-1</f>
        <v>-1.0476887842880478E-2</v>
      </c>
      <c r="Q524" s="11">
        <v>43271</v>
      </c>
      <c r="R524" s="6">
        <f t="shared" si="122"/>
        <v>96687065.026928335</v>
      </c>
      <c r="S524" s="23">
        <f t="shared" si="125"/>
        <v>5.8576464535777806E-3</v>
      </c>
      <c r="T524" s="23">
        <f>R524/MAX($R$13:R524)-1</f>
        <v>0</v>
      </c>
      <c r="W524" s="11">
        <v>43278.385416666664</v>
      </c>
      <c r="X524">
        <v>123.78882977454614</v>
      </c>
      <c r="Y524" s="13">
        <f t="shared" si="126"/>
        <v>2.0127488778352021E-3</v>
      </c>
      <c r="Z524" s="13">
        <f>X524/MAX($X$13:X524)-1</f>
        <v>-2.7561216685491052E-3</v>
      </c>
      <c r="AB524" s="11">
        <v>43278.385416666664</v>
      </c>
      <c r="AC524" s="23">
        <f t="shared" si="127"/>
        <v>-6.9944599973115196E-4</v>
      </c>
      <c r="AD524" s="6">
        <f t="shared" si="128"/>
        <v>68946.676020465326</v>
      </c>
      <c r="AE524" s="23">
        <f t="shared" si="129"/>
        <v>4.4398208146323448E-4</v>
      </c>
      <c r="AF524" s="6">
        <f t="shared" si="130"/>
        <v>0</v>
      </c>
      <c r="AG524" s="23">
        <f t="shared" si="131"/>
        <v>2.0127488778352021E-3</v>
      </c>
      <c r="AH524" s="6">
        <f t="shared" si="132"/>
        <v>0</v>
      </c>
      <c r="AI524" s="24">
        <f t="shared" si="123"/>
        <v>68946.676020465326</v>
      </c>
      <c r="AJ524" s="13">
        <f>AI524/MAX(AI$13:$AI524)-1</f>
        <v>-4.4150375271052589E-3</v>
      </c>
      <c r="AK524" s="13">
        <f t="shared" si="133"/>
        <v>-6.9944599973115196E-4</v>
      </c>
    </row>
    <row r="525" spans="1:37" x14ac:dyDescent="0.3">
      <c r="A525" s="22">
        <f t="shared" si="134"/>
        <v>41057</v>
      </c>
      <c r="B525" s="6">
        <v>1124132.3184309723</v>
      </c>
      <c r="C525" s="23">
        <f t="shared" si="119"/>
        <v>-1.9456544792805675E-2</v>
      </c>
      <c r="D525" s="23">
        <f>B525/MAX($B$13:B525)-1</f>
        <v>-1.9456544792805675E-2</v>
      </c>
      <c r="F525" s="11">
        <v>43272</v>
      </c>
      <c r="G525" s="6">
        <f t="shared" si="120"/>
        <v>2889135.8854601257</v>
      </c>
      <c r="H525" s="23">
        <f t="shared" si="121"/>
        <v>2.6354888024937573E-4</v>
      </c>
      <c r="I525" s="23">
        <f>G525/MAX($G$13:G525)-1</f>
        <v>-9.8334313097274695E-3</v>
      </c>
      <c r="L525" s="22">
        <f t="shared" si="135"/>
        <v>41057</v>
      </c>
      <c r="M525" s="10">
        <v>16482474.949980093</v>
      </c>
      <c r="N525" s="23">
        <f t="shared" si="124"/>
        <v>1.4315112616494208E-2</v>
      </c>
      <c r="O525" s="23">
        <f>M525/MAX(M$13:$M525)-1</f>
        <v>0</v>
      </c>
      <c r="Q525" s="11">
        <v>43272</v>
      </c>
      <c r="R525" s="6">
        <f t="shared" si="122"/>
        <v>97128800.928423837</v>
      </c>
      <c r="S525" s="23">
        <f t="shared" si="125"/>
        <v>4.5687176601385548E-3</v>
      </c>
      <c r="T525" s="23">
        <f>R525/MAX($R$13:R525)-1</f>
        <v>0</v>
      </c>
      <c r="W525" s="11">
        <v>43279.385416666664</v>
      </c>
      <c r="X525">
        <v>123.76430267840416</v>
      </c>
      <c r="Y525" s="13">
        <f t="shared" si="126"/>
        <v>-1.981365862061546E-4</v>
      </c>
      <c r="Z525" s="13">
        <f>X525/MAX($X$13:X525)-1</f>
        <v>-2.9537121662167598E-3</v>
      </c>
      <c r="AB525" s="11">
        <v>43279.385416666664</v>
      </c>
      <c r="AC525" s="23">
        <f t="shared" si="127"/>
        <v>-6.4183173277683192E-3</v>
      </c>
      <c r="AD525" s="6">
        <f t="shared" si="128"/>
        <v>68504.154375071143</v>
      </c>
      <c r="AE525" s="23">
        <f t="shared" si="129"/>
        <v>3.1854500459105317E-3</v>
      </c>
      <c r="AF525" s="6">
        <f t="shared" si="130"/>
        <v>0</v>
      </c>
      <c r="AG525" s="23">
        <f t="shared" si="131"/>
        <v>-1.981365862061546E-4</v>
      </c>
      <c r="AH525" s="6">
        <f t="shared" si="132"/>
        <v>0</v>
      </c>
      <c r="AI525" s="24">
        <f t="shared" si="123"/>
        <v>68504.154375071143</v>
      </c>
      <c r="AJ525" s="13">
        <f>AI525/MAX(AI$13:$AI525)-1</f>
        <v>-1.080501774301057E-2</v>
      </c>
      <c r="AK525" s="13">
        <f t="shared" si="133"/>
        <v>-6.4183173277683192E-3</v>
      </c>
    </row>
    <row r="526" spans="1:37" x14ac:dyDescent="0.3">
      <c r="A526" s="22">
        <f t="shared" si="134"/>
        <v>41058</v>
      </c>
      <c r="B526" s="6">
        <v>1133209.9884122005</v>
      </c>
      <c r="C526" s="23">
        <f t="shared" ref="C526:C589" si="136">B526/B525-1</f>
        <v>8.0752682156657318E-3</v>
      </c>
      <c r="D526" s="23">
        <f>B526/MAX($B$13:B526)-1</f>
        <v>-1.1538393394891933E-2</v>
      </c>
      <c r="F526" s="11">
        <v>43273</v>
      </c>
      <c r="G526" s="6">
        <f t="shared" ref="G526:G589" si="137">VLOOKUP($F$13:$F$1286,$A$13:$D$4210,2,FALSE)</f>
        <v>2901206.6074007801</v>
      </c>
      <c r="H526" s="23">
        <f t="shared" ref="H526:H589" si="138">VLOOKUP($F$13:$F$1286,$A$13:$D$4210,3,FALSE)</f>
        <v>4.1779696141679423E-3</v>
      </c>
      <c r="I526" s="23">
        <f>G526/MAX($G$13:G526)-1</f>
        <v>-5.6965454727746501E-3</v>
      </c>
      <c r="L526" s="22">
        <f t="shared" si="135"/>
        <v>41058</v>
      </c>
      <c r="M526" s="10">
        <v>16556747.030928589</v>
      </c>
      <c r="N526" s="23">
        <f t="shared" si="124"/>
        <v>4.5061243031701004E-3</v>
      </c>
      <c r="O526" s="23">
        <f>M526/MAX(M$13:$M526)-1</f>
        <v>0</v>
      </c>
      <c r="Q526" s="11">
        <v>43273</v>
      </c>
      <c r="R526" s="6">
        <f t="shared" ref="R526:R589" si="139">VLOOKUP($Q$13:$Q$1286,$L$13:$O$4210,2,FALSE)</f>
        <v>97270466.781581849</v>
      </c>
      <c r="S526" s="23">
        <f t="shared" si="125"/>
        <v>1.4585360037793205E-3</v>
      </c>
      <c r="T526" s="23">
        <f>R526/MAX($R$13:R526)-1</f>
        <v>0</v>
      </c>
      <c r="W526" s="11">
        <v>43280.385416666664</v>
      </c>
      <c r="X526">
        <v>123.68524886702079</v>
      </c>
      <c r="Y526" s="13">
        <f t="shared" si="126"/>
        <v>-6.3874485350423615E-4</v>
      </c>
      <c r="Z526" s="13">
        <f>X526/MAX($X$13:X526)-1</f>
        <v>-3.5905703512760789E-3</v>
      </c>
      <c r="AB526" s="11">
        <v>43280.385416666664</v>
      </c>
      <c r="AC526" s="23">
        <f t="shared" si="127"/>
        <v>0</v>
      </c>
      <c r="AD526" s="6">
        <f t="shared" si="128"/>
        <v>68504.154375071143</v>
      </c>
      <c r="AE526" s="23">
        <f t="shared" si="129"/>
        <v>-7.8167097738173208E-3</v>
      </c>
      <c r="AF526" s="6">
        <f t="shared" si="130"/>
        <v>0</v>
      </c>
      <c r="AG526" s="23">
        <f t="shared" si="131"/>
        <v>-6.3874485350423615E-4</v>
      </c>
      <c r="AH526" s="6">
        <f t="shared" si="132"/>
        <v>0</v>
      </c>
      <c r="AI526" s="24">
        <f t="shared" ref="AI526:AI589" si="140">AH526+AF526+AD526</f>
        <v>68504.154375071143</v>
      </c>
      <c r="AJ526" s="13">
        <f>AI526/MAX(AI$13:$AI526)-1</f>
        <v>-1.080501774301057E-2</v>
      </c>
      <c r="AK526" s="13">
        <f t="shared" si="133"/>
        <v>0</v>
      </c>
    </row>
    <row r="527" spans="1:37" x14ac:dyDescent="0.3">
      <c r="A527" s="22">
        <f t="shared" si="134"/>
        <v>41059</v>
      </c>
      <c r="B527" s="6">
        <v>1151826.9527183035</v>
      </c>
      <c r="C527" s="23">
        <f t="shared" si="136"/>
        <v>1.6428521188900147E-2</v>
      </c>
      <c r="D527" s="23">
        <f>B527/MAX($B$13:B527)-1</f>
        <v>0</v>
      </c>
      <c r="F527" s="11">
        <v>43276</v>
      </c>
      <c r="G527" s="6">
        <f t="shared" si="137"/>
        <v>2903055.7089070426</v>
      </c>
      <c r="H527" s="23">
        <f t="shared" si="138"/>
        <v>6.3735602336811858E-4</v>
      </c>
      <c r="I527" s="23">
        <f>G527/MAX($G$13:G527)-1</f>
        <v>-5.0628201769759018E-3</v>
      </c>
      <c r="L527" s="22">
        <f t="shared" si="135"/>
        <v>41059</v>
      </c>
      <c r="M527" s="10">
        <v>16683324.660179107</v>
      </c>
      <c r="N527" s="23">
        <f t="shared" ref="N527:N590" si="141">M527/M526-1</f>
        <v>7.6450784090658086E-3</v>
      </c>
      <c r="O527" s="23">
        <f>M527/MAX(M$13:$M527)-1</f>
        <v>0</v>
      </c>
      <c r="Q527" s="11">
        <v>43276</v>
      </c>
      <c r="R527" s="6">
        <f t="shared" si="139"/>
        <v>97255124.093712032</v>
      </c>
      <c r="S527" s="23">
        <f t="shared" ref="S527:S590" si="142">VLOOKUP($Q$13:$Q$1286,$L$13:$O$4210,3,FALSE)</f>
        <v>-1.5773223237702805E-4</v>
      </c>
      <c r="T527" s="23">
        <f>R527/MAX($R$13:R527)-1</f>
        <v>-1.5773223237702805E-4</v>
      </c>
      <c r="W527" s="11">
        <v>43283.385416666664</v>
      </c>
      <c r="X527">
        <v>123.85676775963405</v>
      </c>
      <c r="Y527" s="13">
        <f t="shared" ref="Y527:Y590" si="143">X527/X526-1</f>
        <v>1.3867368516813361E-3</v>
      </c>
      <c r="Z527" s="13">
        <f>X527/MAX($X$13:X527)-1</f>
        <v>-2.2088126758195159E-3</v>
      </c>
      <c r="AB527" s="11">
        <v>43283.385416666664</v>
      </c>
      <c r="AC527" s="23">
        <f t="shared" ref="AC527:AC590" si="144">IFERROR(VLOOKUP(AB527,$F$13:$I$1629,3,TRUE),0)</f>
        <v>-1.0672603898164157E-3</v>
      </c>
      <c r="AD527" s="6">
        <f t="shared" ref="AD527:AD590" si="145">AD526*(1+AC527)</f>
        <v>68431.042604568764</v>
      </c>
      <c r="AE527" s="23">
        <f t="shared" ref="AE527:AE590" si="146">VLOOKUP(AB527,$L$13:$N$4210,3,TRUE)</f>
        <v>-1.5305943597805793E-2</v>
      </c>
      <c r="AF527" s="6">
        <f t="shared" ref="AF527:AF590" si="147">AF526*(AE527+1)</f>
        <v>0</v>
      </c>
      <c r="AG527" s="23">
        <f t="shared" ref="AG527:AG590" si="148">VLOOKUP(AB527,$W$13:$Y$1635,3,)</f>
        <v>1.3867368516813361E-3</v>
      </c>
      <c r="AH527" s="6">
        <f t="shared" ref="AH527:AH590" si="149">AH526*(AG527+1)</f>
        <v>0</v>
      </c>
      <c r="AI527" s="24">
        <f t="shared" si="140"/>
        <v>68431.042604568764</v>
      </c>
      <c r="AJ527" s="13">
        <f>AI527/MAX(AI$13:$AI527)-1</f>
        <v>-1.1860746365378594E-2</v>
      </c>
      <c r="AK527" s="13">
        <f t="shared" ref="AK527:AK590" si="150">AI527/AI526-1</f>
        <v>-1.0672603898164157E-3</v>
      </c>
    </row>
    <row r="528" spans="1:37" x14ac:dyDescent="0.3">
      <c r="A528" s="22">
        <f t="shared" ref="A528:A591" si="151">A527+1</f>
        <v>41060</v>
      </c>
      <c r="B528" s="6">
        <v>1150760.3050385201</v>
      </c>
      <c r="C528" s="23">
        <f t="shared" si="136"/>
        <v>-9.2604855031919175E-4</v>
      </c>
      <c r="D528" s="23">
        <f>B528/MAX($B$13:B528)-1</f>
        <v>-9.2604855031919175E-4</v>
      </c>
      <c r="F528" s="11">
        <v>43277</v>
      </c>
      <c r="G528" s="6">
        <f t="shared" si="137"/>
        <v>2906979.1022610818</v>
      </c>
      <c r="H528" s="23">
        <f t="shared" si="138"/>
        <v>1.3514702256665068E-3</v>
      </c>
      <c r="I528" s="23">
        <f>G528/MAX($G$13:G528)-1</f>
        <v>-3.7181922020363967E-3</v>
      </c>
      <c r="L528" s="22">
        <f t="shared" ref="L528:L591" si="152">L527+1</f>
        <v>41060</v>
      </c>
      <c r="M528" s="10">
        <v>16654786.728559662</v>
      </c>
      <c r="N528" s="23">
        <f t="shared" si="141"/>
        <v>-1.7105662211058803E-3</v>
      </c>
      <c r="O528" s="23">
        <f>M528/MAX(M$13:$M528)-1</f>
        <v>-1.7105662211058803E-3</v>
      </c>
      <c r="Q528" s="11">
        <v>43277</v>
      </c>
      <c r="R528" s="6">
        <f t="shared" si="139"/>
        <v>97419647.829729751</v>
      </c>
      <c r="S528" s="23">
        <f t="shared" si="142"/>
        <v>1.6916716476469418E-3</v>
      </c>
      <c r="T528" s="23">
        <f>R528/MAX($R$13:R528)-1</f>
        <v>0</v>
      </c>
      <c r="W528" s="11">
        <v>43284.385416666664</v>
      </c>
      <c r="X528">
        <v>123.79207252965585</v>
      </c>
      <c r="Y528" s="13">
        <f t="shared" si="143"/>
        <v>-5.2233907882814901E-4</v>
      </c>
      <c r="Z528" s="13">
        <f>X528/MAX($X$13:X528)-1</f>
        <v>-2.7299980054692474E-3</v>
      </c>
      <c r="AB528" s="11">
        <v>43284.385416666664</v>
      </c>
      <c r="AC528" s="23">
        <f t="shared" si="144"/>
        <v>3.6301361853376957E-3</v>
      </c>
      <c r="AD528" s="6">
        <f t="shared" si="145"/>
        <v>68679.456608527995</v>
      </c>
      <c r="AE528" s="23">
        <f t="shared" si="146"/>
        <v>6.604675094882273E-3</v>
      </c>
      <c r="AF528" s="6">
        <f t="shared" si="147"/>
        <v>0</v>
      </c>
      <c r="AG528" s="23">
        <f t="shared" si="148"/>
        <v>-5.2233907882814901E-4</v>
      </c>
      <c r="AH528" s="6">
        <f t="shared" si="149"/>
        <v>0</v>
      </c>
      <c r="AI528" s="24">
        <f t="shared" si="140"/>
        <v>68679.456608527995</v>
      </c>
      <c r="AJ528" s="13">
        <f>AI528/MAX(AI$13:$AI528)-1</f>
        <v>-8.2736663046070191E-3</v>
      </c>
      <c r="AK528" s="13">
        <f t="shared" si="150"/>
        <v>3.6301361853376957E-3</v>
      </c>
    </row>
    <row r="529" spans="1:37" x14ac:dyDescent="0.3">
      <c r="A529" s="22">
        <f t="shared" si="151"/>
        <v>41061</v>
      </c>
      <c r="B529" s="6">
        <v>1150760.3050385201</v>
      </c>
      <c r="C529" s="23">
        <f t="shared" si="136"/>
        <v>0</v>
      </c>
      <c r="D529" s="23">
        <f>B529/MAX($B$13:B529)-1</f>
        <v>-9.2604855031919175E-4</v>
      </c>
      <c r="F529" s="11">
        <v>43278</v>
      </c>
      <c r="G529" s="6">
        <f t="shared" si="137"/>
        <v>2904945.8273567031</v>
      </c>
      <c r="H529" s="23">
        <f t="shared" si="138"/>
        <v>-6.9944599973115196E-4</v>
      </c>
      <c r="I529" s="23">
        <f>G529/MAX($G$13:G529)-1</f>
        <v>-4.415037527105703E-3</v>
      </c>
      <c r="L529" s="22">
        <f t="shared" si="152"/>
        <v>41061</v>
      </c>
      <c r="M529" s="10">
        <v>16738484.464404609</v>
      </c>
      <c r="N529" s="23">
        <f t="shared" si="141"/>
        <v>5.0254462701357916E-3</v>
      </c>
      <c r="O529" s="23">
        <f>M529/MAX(M$13:$M529)-1</f>
        <v>0</v>
      </c>
      <c r="Q529" s="11">
        <v>43278</v>
      </c>
      <c r="R529" s="6">
        <f t="shared" si="139"/>
        <v>97462900.40774861</v>
      </c>
      <c r="S529" s="23">
        <f t="shared" si="142"/>
        <v>4.4398208146323448E-4</v>
      </c>
      <c r="T529" s="23">
        <f>R529/MAX($R$13:R529)-1</f>
        <v>0</v>
      </c>
      <c r="W529" s="11">
        <v>43285.385416666664</v>
      </c>
      <c r="X529">
        <v>124.27466209554582</v>
      </c>
      <c r="Y529" s="13">
        <f t="shared" si="143"/>
        <v>3.8983882895600175E-3</v>
      </c>
      <c r="Z529" s="13">
        <f>X529/MAX($X$13:X529)-1</f>
        <v>0</v>
      </c>
      <c r="AB529" s="11">
        <v>43285.385416666664</v>
      </c>
      <c r="AC529" s="23">
        <f t="shared" si="144"/>
        <v>1.2630015422636642E-3</v>
      </c>
      <c r="AD529" s="6">
        <f t="shared" si="145"/>
        <v>68766.198868146399</v>
      </c>
      <c r="AE529" s="23">
        <f t="shared" si="146"/>
        <v>-3.0503189675346043E-4</v>
      </c>
      <c r="AF529" s="6">
        <f t="shared" si="147"/>
        <v>0</v>
      </c>
      <c r="AG529" s="23">
        <f t="shared" si="148"/>
        <v>3.8983882895600175E-3</v>
      </c>
      <c r="AH529" s="6">
        <f t="shared" si="149"/>
        <v>0</v>
      </c>
      <c r="AI529" s="24">
        <f t="shared" si="140"/>
        <v>68766.198868146399</v>
      </c>
      <c r="AJ529" s="13">
        <f>AI529/MAX(AI$13:$AI529)-1</f>
        <v>-7.0211144156461236E-3</v>
      </c>
      <c r="AK529" s="13">
        <f t="shared" si="150"/>
        <v>1.2630015422636642E-3</v>
      </c>
    </row>
    <row r="530" spans="1:37" x14ac:dyDescent="0.3">
      <c r="A530" s="22">
        <f t="shared" si="151"/>
        <v>41062</v>
      </c>
      <c r="B530" s="6">
        <v>1150760.3050385201</v>
      </c>
      <c r="C530" s="23">
        <f t="shared" si="136"/>
        <v>0</v>
      </c>
      <c r="D530" s="23">
        <f>B530/MAX($B$13:B530)-1</f>
        <v>-9.2604855031919175E-4</v>
      </c>
      <c r="F530" s="11">
        <v>43279</v>
      </c>
      <c r="G530" s="6">
        <f t="shared" si="137"/>
        <v>2886300.9632167513</v>
      </c>
      <c r="H530" s="23">
        <f t="shared" si="138"/>
        <v>-6.4183173277683192E-3</v>
      </c>
      <c r="I530" s="23">
        <f>G530/MAX($G$13:G530)-1</f>
        <v>-1.0805017743011014E-2</v>
      </c>
      <c r="L530" s="22">
        <f t="shared" si="152"/>
        <v>41062</v>
      </c>
      <c r="M530" s="10">
        <v>16738484.464404609</v>
      </c>
      <c r="N530" s="23">
        <f t="shared" si="141"/>
        <v>0</v>
      </c>
      <c r="O530" s="23">
        <f>M530/MAX(M$13:$M530)-1</f>
        <v>0</v>
      </c>
      <c r="Q530" s="11">
        <v>43279</v>
      </c>
      <c r="R530" s="6">
        <f t="shared" si="139"/>
        <v>97773363.608327046</v>
      </c>
      <c r="S530" s="23">
        <f t="shared" si="142"/>
        <v>3.1854500459105317E-3</v>
      </c>
      <c r="T530" s="23">
        <f>R530/MAX($R$13:R530)-1</f>
        <v>0</v>
      </c>
      <c r="W530" s="11">
        <v>43286.385416666664</v>
      </c>
      <c r="X530">
        <v>124.26913397365774</v>
      </c>
      <c r="Y530" s="13">
        <f t="shared" si="143"/>
        <v>-4.4483097317304932E-5</v>
      </c>
      <c r="Z530" s="13">
        <f>X530/MAX($X$13:X530)-1</f>
        <v>-4.4483097317304932E-5</v>
      </c>
      <c r="AB530" s="11">
        <v>43286.385416666664</v>
      </c>
      <c r="AC530" s="23">
        <f t="shared" si="144"/>
        <v>-1.754274179350368E-3</v>
      </c>
      <c r="AD530" s="6">
        <f t="shared" si="145"/>
        <v>68645.564101059936</v>
      </c>
      <c r="AE530" s="23">
        <f t="shared" si="146"/>
        <v>-1.952133685314994E-3</v>
      </c>
      <c r="AF530" s="6">
        <f t="shared" si="147"/>
        <v>0</v>
      </c>
      <c r="AG530" s="23">
        <f t="shared" si="148"/>
        <v>-4.4483097317304932E-5</v>
      </c>
      <c r="AH530" s="6">
        <f t="shared" si="149"/>
        <v>0</v>
      </c>
      <c r="AI530" s="24">
        <f t="shared" si="140"/>
        <v>68645.564101059936</v>
      </c>
      <c r="AJ530" s="13">
        <f>AI530/MAX(AI$13:$AI530)-1</f>
        <v>-8.7630716352669058E-3</v>
      </c>
      <c r="AK530" s="13">
        <f t="shared" si="150"/>
        <v>-1.754274179350368E-3</v>
      </c>
    </row>
    <row r="531" spans="1:37" x14ac:dyDescent="0.3">
      <c r="A531" s="22">
        <f t="shared" si="151"/>
        <v>41063</v>
      </c>
      <c r="B531" s="6">
        <v>1150760.3050385201</v>
      </c>
      <c r="C531" s="23">
        <f t="shared" si="136"/>
        <v>0</v>
      </c>
      <c r="D531" s="23">
        <f>B531/MAX($B$13:B531)-1</f>
        <v>-9.2604855031919175E-4</v>
      </c>
      <c r="F531" s="11">
        <v>43280</v>
      </c>
      <c r="G531" s="6">
        <f t="shared" si="137"/>
        <v>2886300.9632167513</v>
      </c>
      <c r="H531" s="23">
        <f t="shared" si="138"/>
        <v>0</v>
      </c>
      <c r="I531" s="23">
        <f>G531/MAX($G$13:G531)-1</f>
        <v>-1.0805017743011014E-2</v>
      </c>
      <c r="L531" s="22">
        <f t="shared" si="152"/>
        <v>41063</v>
      </c>
      <c r="M531" s="10">
        <v>16738484.464404609</v>
      </c>
      <c r="N531" s="23">
        <f t="shared" si="141"/>
        <v>0</v>
      </c>
      <c r="O531" s="23">
        <f>M531/MAX(M$13:$M531)-1</f>
        <v>0</v>
      </c>
      <c r="Q531" s="11">
        <v>43280</v>
      </c>
      <c r="R531" s="6">
        <f t="shared" si="139"/>
        <v>97009097.601390839</v>
      </c>
      <c r="S531" s="23">
        <f t="shared" si="142"/>
        <v>-7.8167097738173208E-3</v>
      </c>
      <c r="T531" s="23">
        <f>R531/MAX($R$13:R531)-1</f>
        <v>-7.8167097738173208E-3</v>
      </c>
      <c r="W531" s="11">
        <v>43287.385416666664</v>
      </c>
      <c r="X531">
        <v>124.24879095623199</v>
      </c>
      <c r="Y531" s="13">
        <f t="shared" si="143"/>
        <v>-1.6370128909137804E-4</v>
      </c>
      <c r="Z531" s="13">
        <f>X531/MAX($X$13:X531)-1</f>
        <v>-2.0817710446840998E-4</v>
      </c>
      <c r="AB531" s="11">
        <v>43287.385416666664</v>
      </c>
      <c r="AC531" s="23">
        <f t="shared" si="144"/>
        <v>5.8048107032449003E-4</v>
      </c>
      <c r="AD531" s="6">
        <f t="shared" si="145"/>
        <v>68685.411551582351</v>
      </c>
      <c r="AE531" s="23">
        <f t="shared" si="146"/>
        <v>2.5514524119296667E-4</v>
      </c>
      <c r="AF531" s="6">
        <f t="shared" si="147"/>
        <v>0</v>
      </c>
      <c r="AG531" s="23">
        <f t="shared" si="148"/>
        <v>-1.6370128909137804E-4</v>
      </c>
      <c r="AH531" s="6">
        <f t="shared" si="149"/>
        <v>0</v>
      </c>
      <c r="AI531" s="24">
        <f t="shared" si="140"/>
        <v>68685.411551582351</v>
      </c>
      <c r="AJ531" s="13">
        <f>AI531/MAX(AI$13:$AI531)-1</f>
        <v>-8.1876773621445409E-3</v>
      </c>
      <c r="AK531" s="13">
        <f t="shared" si="150"/>
        <v>5.8048107032449003E-4</v>
      </c>
    </row>
    <row r="532" spans="1:37" x14ac:dyDescent="0.3">
      <c r="A532" s="22">
        <f t="shared" si="151"/>
        <v>41064</v>
      </c>
      <c r="B532" s="6">
        <v>1142403.7806702554</v>
      </c>
      <c r="C532" s="23">
        <f t="shared" si="136"/>
        <v>-7.2617419385047066E-3</v>
      </c>
      <c r="D532" s="23">
        <f>B532/MAX($B$13:B532)-1</f>
        <v>-8.1810657632289674E-3</v>
      </c>
      <c r="F532" s="11">
        <v>43283</v>
      </c>
      <c r="G532" s="6">
        <f t="shared" si="137"/>
        <v>2883220.5285256212</v>
      </c>
      <c r="H532" s="23">
        <f t="shared" si="138"/>
        <v>-1.0672603898164157E-3</v>
      </c>
      <c r="I532" s="23">
        <f>G532/MAX($G$13:G532)-1</f>
        <v>-1.1860746365379038E-2</v>
      </c>
      <c r="L532" s="22">
        <f t="shared" si="152"/>
        <v>41064</v>
      </c>
      <c r="M532" s="10">
        <v>16674870.331089653</v>
      </c>
      <c r="N532" s="23">
        <f t="shared" si="141"/>
        <v>-3.8004715092477825E-3</v>
      </c>
      <c r="O532" s="23">
        <f>M532/MAX(M$13:$M532)-1</f>
        <v>-3.8004715092477825E-3</v>
      </c>
      <c r="Q532" s="11">
        <v>43283</v>
      </c>
      <c r="R532" s="6">
        <f t="shared" si="139"/>
        <v>95524281.82502991</v>
      </c>
      <c r="S532" s="23">
        <f t="shared" si="142"/>
        <v>-1.5305943597805793E-2</v>
      </c>
      <c r="T532" s="23">
        <f>R532/MAX($R$13:R532)-1</f>
        <v>-2.3003011252704764E-2</v>
      </c>
      <c r="W532" s="11">
        <v>43290.385416666664</v>
      </c>
      <c r="X532">
        <v>124.22030922834756</v>
      </c>
      <c r="Y532" s="13">
        <f t="shared" si="143"/>
        <v>-2.2923142885522552E-4</v>
      </c>
      <c r="Z532" s="13">
        <f>X532/MAX($X$13:X532)-1</f>
        <v>-4.3736081258838322E-4</v>
      </c>
      <c r="AB532" s="11">
        <v>43290.385416666664</v>
      </c>
      <c r="AC532" s="23">
        <f t="shared" si="144"/>
        <v>-6.8531096489099497E-4</v>
      </c>
      <c r="AD532" s="6">
        <f t="shared" si="145"/>
        <v>68638.340685917996</v>
      </c>
      <c r="AE532" s="23">
        <f t="shared" si="146"/>
        <v>1.9025953302813647E-3</v>
      </c>
      <c r="AF532" s="6">
        <f t="shared" si="147"/>
        <v>0</v>
      </c>
      <c r="AG532" s="23">
        <f t="shared" si="148"/>
        <v>-2.2923142885522552E-4</v>
      </c>
      <c r="AH532" s="6">
        <f t="shared" si="149"/>
        <v>0</v>
      </c>
      <c r="AI532" s="24">
        <f t="shared" si="140"/>
        <v>68638.340685917996</v>
      </c>
      <c r="AJ532" s="13">
        <f>AI532/MAX(AI$13:$AI532)-1</f>
        <v>-8.8673772219622915E-3</v>
      </c>
      <c r="AK532" s="13">
        <f t="shared" si="150"/>
        <v>-6.8531096489110599E-4</v>
      </c>
    </row>
    <row r="533" spans="1:37" x14ac:dyDescent="0.3">
      <c r="A533" s="22">
        <f t="shared" si="151"/>
        <v>41065</v>
      </c>
      <c r="B533" s="6">
        <v>1143174.0618080152</v>
      </c>
      <c r="C533" s="23">
        <f t="shared" si="136"/>
        <v>6.7426347040622225E-4</v>
      </c>
      <c r="D533" s="23">
        <f>B533/MAX($B$13:B533)-1</f>
        <v>-7.5123184866160431E-3</v>
      </c>
      <c r="F533" s="11">
        <v>43284</v>
      </c>
      <c r="G533" s="6">
        <f t="shared" si="137"/>
        <v>2893687.0116965305</v>
      </c>
      <c r="H533" s="23">
        <f t="shared" si="138"/>
        <v>3.6301361853376957E-3</v>
      </c>
      <c r="I533" s="23">
        <f>G533/MAX($G$13:G533)-1</f>
        <v>-8.2736663046073522E-3</v>
      </c>
      <c r="L533" s="22">
        <f t="shared" si="152"/>
        <v>41065</v>
      </c>
      <c r="M533" s="10">
        <v>16620590.595238911</v>
      </c>
      <c r="N533" s="23">
        <f t="shared" si="141"/>
        <v>-3.2551818858548298E-3</v>
      </c>
      <c r="O533" s="23">
        <f>M533/MAX(M$13:$M533)-1</f>
        <v>-7.0432821690880054E-3</v>
      </c>
      <c r="Q533" s="11">
        <v>43284</v>
      </c>
      <c r="R533" s="6">
        <f t="shared" si="139"/>
        <v>96155188.670156196</v>
      </c>
      <c r="S533" s="23">
        <f t="shared" si="142"/>
        <v>6.604675094882273E-3</v>
      </c>
      <c r="T533" s="23">
        <f>R533/MAX($R$13:R533)-1</f>
        <v>-1.6550263573350543E-2</v>
      </c>
      <c r="W533" s="11">
        <v>43291.385416666664</v>
      </c>
      <c r="X533">
        <v>124.36492350512916</v>
      </c>
      <c r="Y533" s="13">
        <f t="shared" si="143"/>
        <v>1.1641757912206341E-3</v>
      </c>
      <c r="Z533" s="13">
        <f>X533/MAX($X$13:X533)-1</f>
        <v>0</v>
      </c>
      <c r="AB533" s="11">
        <v>43291.385416666664</v>
      </c>
      <c r="AC533" s="23">
        <f t="shared" si="144"/>
        <v>3.9456221019562587E-3</v>
      </c>
      <c r="AD533" s="6">
        <f t="shared" si="145"/>
        <v>68909.161639969956</v>
      </c>
      <c r="AE533" s="23">
        <f t="shared" si="146"/>
        <v>7.5346565552389944E-3</v>
      </c>
      <c r="AF533" s="6">
        <f t="shared" si="147"/>
        <v>0</v>
      </c>
      <c r="AG533" s="23">
        <f t="shared" si="148"/>
        <v>1.1641757912206341E-3</v>
      </c>
      <c r="AH533" s="6">
        <f t="shared" si="149"/>
        <v>0</v>
      </c>
      <c r="AI533" s="24">
        <f t="shared" si="140"/>
        <v>68909.161639969956</v>
      </c>
      <c r="AJ533" s="13">
        <f>AI533/MAX(AI$13:$AI533)-1</f>
        <v>-4.9567424395594584E-3</v>
      </c>
      <c r="AK533" s="13">
        <f t="shared" si="150"/>
        <v>3.9456221019562587E-3</v>
      </c>
    </row>
    <row r="534" spans="1:37" x14ac:dyDescent="0.3">
      <c r="A534" s="22">
        <f t="shared" si="151"/>
        <v>41066</v>
      </c>
      <c r="B534" s="6">
        <v>1148712.1649913511</v>
      </c>
      <c r="C534" s="23">
        <f t="shared" si="136"/>
        <v>4.8444968866570015E-3</v>
      </c>
      <c r="D534" s="23">
        <f>B534/MAX($B$13:B534)-1</f>
        <v>-2.7042150034790602E-3</v>
      </c>
      <c r="F534" s="11">
        <v>43285</v>
      </c>
      <c r="G534" s="6">
        <f t="shared" si="137"/>
        <v>2897341.7428551316</v>
      </c>
      <c r="H534" s="23">
        <f t="shared" si="138"/>
        <v>1.2630015422636642E-3</v>
      </c>
      <c r="I534" s="23">
        <f>G534/MAX($G$13:G534)-1</f>
        <v>-7.0211144156465677E-3</v>
      </c>
      <c r="L534" s="22">
        <f t="shared" si="152"/>
        <v>41066</v>
      </c>
      <c r="M534" s="10">
        <v>16964362.651838142</v>
      </c>
      <c r="N534" s="23">
        <f t="shared" si="141"/>
        <v>2.0683504273169895E-2</v>
      </c>
      <c r="O534" s="23">
        <f>M534/MAX(M$13:$M534)-1</f>
        <v>0</v>
      </c>
      <c r="Q534" s="11">
        <v>43285</v>
      </c>
      <c r="R534" s="6">
        <f t="shared" si="139"/>
        <v>96125858.270573452</v>
      </c>
      <c r="S534" s="23">
        <f t="shared" si="142"/>
        <v>-3.0503189675346043E-4</v>
      </c>
      <c r="T534" s="23">
        <f>R534/MAX($R$13:R534)-1</f>
        <v>-1.6850247111814376E-2</v>
      </c>
      <c r="W534" s="11">
        <v>43292.385416666664</v>
      </c>
      <c r="X534">
        <v>124.30777601460137</v>
      </c>
      <c r="Y534" s="13">
        <f t="shared" si="143"/>
        <v>-4.5951453928583241E-4</v>
      </c>
      <c r="Z534" s="13">
        <f>X534/MAX($X$13:X534)-1</f>
        <v>-4.5951453928583241E-4</v>
      </c>
      <c r="AB534" s="11">
        <v>43292.385416666664</v>
      </c>
      <c r="AC534" s="23">
        <f t="shared" si="144"/>
        <v>-5.8105676399889949E-3</v>
      </c>
      <c r="AD534" s="6">
        <f t="shared" si="145"/>
        <v>68508.760295245971</v>
      </c>
      <c r="AE534" s="23">
        <f t="shared" si="146"/>
        <v>3.5719262938873619E-3</v>
      </c>
      <c r="AF534" s="6">
        <f t="shared" si="147"/>
        <v>0</v>
      </c>
      <c r="AG534" s="23">
        <f t="shared" si="148"/>
        <v>-4.5951453928583241E-4</v>
      </c>
      <c r="AH534" s="6">
        <f t="shared" si="149"/>
        <v>0</v>
      </c>
      <c r="AI534" s="24">
        <f t="shared" si="140"/>
        <v>68508.760295245971</v>
      </c>
      <c r="AJ534" s="13">
        <f>AI534/MAX(AI$13:$AI534)-1</f>
        <v>-1.0738508592329499E-2</v>
      </c>
      <c r="AK534" s="13">
        <f t="shared" si="150"/>
        <v>-5.810567639989106E-3</v>
      </c>
    </row>
    <row r="535" spans="1:37" x14ac:dyDescent="0.3">
      <c r="A535" s="22">
        <f t="shared" si="151"/>
        <v>41067</v>
      </c>
      <c r="B535" s="6">
        <v>1156347.6323389092</v>
      </c>
      <c r="C535" s="23">
        <f t="shared" si="136"/>
        <v>6.6469804884634609E-3</v>
      </c>
      <c r="D535" s="23">
        <f>B535/MAX($B$13:B535)-1</f>
        <v>0</v>
      </c>
      <c r="F535" s="11">
        <v>43286</v>
      </c>
      <c r="G535" s="6">
        <f t="shared" si="137"/>
        <v>2892259.0110468869</v>
      </c>
      <c r="H535" s="23">
        <f t="shared" si="138"/>
        <v>-1.754274179350368E-3</v>
      </c>
      <c r="I535" s="23">
        <f>G535/MAX($G$13:G535)-1</f>
        <v>-8.7630716352673499E-3</v>
      </c>
      <c r="L535" s="22">
        <f t="shared" si="152"/>
        <v>41067</v>
      </c>
      <c r="M535" s="10">
        <v>17118832.746748015</v>
      </c>
      <c r="N535" s="23">
        <f t="shared" si="141"/>
        <v>9.1055642985287122E-3</v>
      </c>
      <c r="O535" s="23">
        <f>M535/MAX(M$13:$M535)-1</f>
        <v>0</v>
      </c>
      <c r="Q535" s="11">
        <v>43286</v>
      </c>
      <c r="R535" s="6">
        <f t="shared" si="139"/>
        <v>95938207.744613647</v>
      </c>
      <c r="S535" s="23">
        <f t="shared" si="142"/>
        <v>-1.952133685314994E-3</v>
      </c>
      <c r="T535" s="23">
        <f>R535/MAX($R$13:R535)-1</f>
        <v>-1.8769486862136642E-2</v>
      </c>
      <c r="W535" s="11">
        <v>43293.385416666664</v>
      </c>
      <c r="X535">
        <v>124.45579316569169</v>
      </c>
      <c r="Y535" s="13">
        <f t="shared" si="143"/>
        <v>1.190731230465758E-3</v>
      </c>
      <c r="Z535" s="13">
        <f>X535/MAX($X$13:X535)-1</f>
        <v>0</v>
      </c>
      <c r="AB535" s="11">
        <v>43293.385416666664</v>
      </c>
      <c r="AC535" s="23">
        <f t="shared" si="144"/>
        <v>6.2285507579054045E-3</v>
      </c>
      <c r="AD535" s="6">
        <f t="shared" si="145"/>
        <v>68935.470586106079</v>
      </c>
      <c r="AE535" s="23">
        <f t="shared" si="146"/>
        <v>-1.3642382571783518E-2</v>
      </c>
      <c r="AF535" s="6">
        <f t="shared" si="147"/>
        <v>0</v>
      </c>
      <c r="AG535" s="23">
        <f t="shared" si="148"/>
        <v>1.190731230465758E-3</v>
      </c>
      <c r="AH535" s="6">
        <f t="shared" si="149"/>
        <v>0</v>
      </c>
      <c r="AI535" s="24">
        <f t="shared" si="140"/>
        <v>68935.470586106079</v>
      </c>
      <c r="AJ535" s="13">
        <f>AI535/MAX(AI$13:$AI535)-1</f>
        <v>-4.5768431802556409E-3</v>
      </c>
      <c r="AK535" s="13">
        <f t="shared" si="150"/>
        <v>6.2285507579054045E-3</v>
      </c>
    </row>
    <row r="536" spans="1:37" x14ac:dyDescent="0.3">
      <c r="A536" s="22">
        <f t="shared" si="151"/>
        <v>41068</v>
      </c>
      <c r="B536" s="6">
        <v>1163105.6191098073</v>
      </c>
      <c r="C536" s="23">
        <f t="shared" si="136"/>
        <v>5.8442518338788219E-3</v>
      </c>
      <c r="D536" s="23">
        <f>B536/MAX($B$13:B536)-1</f>
        <v>0</v>
      </c>
      <c r="F536" s="11">
        <v>43287</v>
      </c>
      <c r="G536" s="6">
        <f t="shared" si="137"/>
        <v>2893937.9126532753</v>
      </c>
      <c r="H536" s="23">
        <f t="shared" si="138"/>
        <v>5.8048107032449003E-4</v>
      </c>
      <c r="I536" s="23">
        <f>G536/MAX($G$13:G536)-1</f>
        <v>-8.187677362144874E-3</v>
      </c>
      <c r="L536" s="22">
        <f t="shared" si="152"/>
        <v>41068</v>
      </c>
      <c r="M536" s="10">
        <v>17058068.984773837</v>
      </c>
      <c r="N536" s="23">
        <f t="shared" si="141"/>
        <v>-3.5495271712214782E-3</v>
      </c>
      <c r="O536" s="23">
        <f>M536/MAX(M$13:$M536)-1</f>
        <v>-3.5495271712214782E-3</v>
      </c>
      <c r="Q536" s="11">
        <v>43287</v>
      </c>
      <c r="R536" s="6">
        <f t="shared" si="139"/>
        <v>95962685.921768263</v>
      </c>
      <c r="S536" s="23">
        <f t="shared" si="142"/>
        <v>2.5514524119296667E-4</v>
      </c>
      <c r="T536" s="23">
        <f>R536/MAX($R$13:R536)-1</f>
        <v>-1.851913056619614E-2</v>
      </c>
      <c r="W536" s="11">
        <v>43294.385416666664</v>
      </c>
      <c r="X536">
        <v>124.34107638758337</v>
      </c>
      <c r="Y536" s="13">
        <f t="shared" si="143"/>
        <v>-9.2174719384574555E-4</v>
      </c>
      <c r="Z536" s="13">
        <f>X536/MAX($X$13:X536)-1</f>
        <v>-9.2174719384574555E-4</v>
      </c>
      <c r="AB536" s="11">
        <v>43294.385416666664</v>
      </c>
      <c r="AC536" s="23">
        <f t="shared" si="144"/>
        <v>-8.1767534746125525E-3</v>
      </c>
      <c r="AD536" s="6">
        <f t="shared" si="145"/>
        <v>68371.802237467084</v>
      </c>
      <c r="AE536" s="23">
        <f t="shared" si="146"/>
        <v>-5.2553587902992582E-3</v>
      </c>
      <c r="AF536" s="6">
        <f t="shared" si="147"/>
        <v>0</v>
      </c>
      <c r="AG536" s="23">
        <f t="shared" si="148"/>
        <v>-9.2174719384574555E-4</v>
      </c>
      <c r="AH536" s="6">
        <f t="shared" si="149"/>
        <v>0</v>
      </c>
      <c r="AI536" s="24">
        <f t="shared" si="140"/>
        <v>68371.802237467084</v>
      </c>
      <c r="AJ536" s="13">
        <f>AI536/MAX(AI$13:$AI536)-1</f>
        <v>-1.2716172936491299E-2</v>
      </c>
      <c r="AK536" s="13">
        <f t="shared" si="150"/>
        <v>-8.1767534746125525E-3</v>
      </c>
    </row>
    <row r="537" spans="1:37" x14ac:dyDescent="0.3">
      <c r="A537" s="22">
        <f t="shared" si="151"/>
        <v>41069</v>
      </c>
      <c r="B537" s="6">
        <v>1163105.6191098073</v>
      </c>
      <c r="C537" s="23">
        <f t="shared" si="136"/>
        <v>0</v>
      </c>
      <c r="D537" s="23">
        <f>B537/MAX($B$13:B537)-1</f>
        <v>0</v>
      </c>
      <c r="F537" s="11">
        <v>43290</v>
      </c>
      <c r="G537" s="6">
        <f t="shared" si="137"/>
        <v>2891954.6652700203</v>
      </c>
      <c r="H537" s="23">
        <f t="shared" si="138"/>
        <v>-6.8531096489099497E-4</v>
      </c>
      <c r="I537" s="23">
        <f>G537/MAX($G$13:G537)-1</f>
        <v>-8.8673772219626246E-3</v>
      </c>
      <c r="L537" s="22">
        <f t="shared" si="152"/>
        <v>41069</v>
      </c>
      <c r="M537" s="10">
        <v>17058068.984773837</v>
      </c>
      <c r="N537" s="23">
        <f t="shared" si="141"/>
        <v>0</v>
      </c>
      <c r="O537" s="23">
        <f>M537/MAX(M$13:$M537)-1</f>
        <v>-3.5495271712214782E-3</v>
      </c>
      <c r="Q537" s="11">
        <v>43290</v>
      </c>
      <c r="R537" s="6">
        <f t="shared" si="139"/>
        <v>96145264.079884276</v>
      </c>
      <c r="S537" s="23">
        <f t="shared" si="142"/>
        <v>1.9025953302813647E-3</v>
      </c>
      <c r="T537" s="23">
        <f>R537/MAX($R$13:R537)-1</f>
        <v>-1.6651769647250902E-2</v>
      </c>
      <c r="W537" s="11">
        <v>43297.385416666664</v>
      </c>
      <c r="X537">
        <v>124.83993832887336</v>
      </c>
      <c r="Y537" s="13">
        <f t="shared" si="143"/>
        <v>4.0120445775697622E-3</v>
      </c>
      <c r="Z537" s="13">
        <f>X537/MAX($X$13:X537)-1</f>
        <v>0</v>
      </c>
      <c r="AB537" s="11">
        <v>43297.385416666664</v>
      </c>
      <c r="AC537" s="23">
        <f t="shared" si="144"/>
        <v>-1.57948560385478E-2</v>
      </c>
      <c r="AD537" s="6">
        <f t="shared" si="145"/>
        <v>67291.879464030237</v>
      </c>
      <c r="AE537" s="23">
        <f t="shared" si="146"/>
        <v>9.5026170090237727E-3</v>
      </c>
      <c r="AF537" s="6">
        <f t="shared" si="147"/>
        <v>0</v>
      </c>
      <c r="AG537" s="23">
        <f t="shared" si="148"/>
        <v>4.0120445775697622E-3</v>
      </c>
      <c r="AH537" s="6">
        <f t="shared" si="149"/>
        <v>0</v>
      </c>
      <c r="AI537" s="24">
        <f t="shared" si="140"/>
        <v>67291.879464030237</v>
      </c>
      <c r="AJ537" s="13">
        <f>AI537/MAX(AI$13:$AI537)-1</f>
        <v>-2.8310178854145884E-2</v>
      </c>
      <c r="AK537" s="13">
        <f t="shared" si="150"/>
        <v>-1.5794856038547689E-2</v>
      </c>
    </row>
    <row r="538" spans="1:37" x14ac:dyDescent="0.3">
      <c r="A538" s="22">
        <f t="shared" si="151"/>
        <v>41070</v>
      </c>
      <c r="B538" s="6">
        <v>1163105.6191098073</v>
      </c>
      <c r="C538" s="23">
        <f t="shared" si="136"/>
        <v>0</v>
      </c>
      <c r="D538" s="23">
        <f>B538/MAX($B$13:B538)-1</f>
        <v>0</v>
      </c>
      <c r="F538" s="11">
        <v>43291</v>
      </c>
      <c r="G538" s="6">
        <f t="shared" si="137"/>
        <v>2903365.2255151654</v>
      </c>
      <c r="H538" s="23">
        <f t="shared" si="138"/>
        <v>3.9456221019562587E-3</v>
      </c>
      <c r="I538" s="23">
        <f>G538/MAX($G$13:G538)-1</f>
        <v>-4.9567424395596804E-3</v>
      </c>
      <c r="L538" s="22">
        <f t="shared" si="152"/>
        <v>41070</v>
      </c>
      <c r="M538" s="10">
        <v>17058068.984773837</v>
      </c>
      <c r="N538" s="23">
        <f t="shared" si="141"/>
        <v>0</v>
      </c>
      <c r="O538" s="23">
        <f>M538/MAX(M$13:$M538)-1</f>
        <v>-3.5495271712214782E-3</v>
      </c>
      <c r="Q538" s="11">
        <v>43291</v>
      </c>
      <c r="R538" s="6">
        <f t="shared" si="139"/>
        <v>96869685.624138966</v>
      </c>
      <c r="S538" s="23">
        <f t="shared" si="142"/>
        <v>7.5346565552389944E-3</v>
      </c>
      <c r="T538" s="23">
        <f>R538/MAX($R$13:R538)-1</f>
        <v>-9.2425784573408887E-3</v>
      </c>
      <c r="W538" s="11">
        <v>43298.385416666664</v>
      </c>
      <c r="X538">
        <v>124.967873704054</v>
      </c>
      <c r="Y538" s="13">
        <f t="shared" si="143"/>
        <v>1.0247952449609077E-3</v>
      </c>
      <c r="Z538" s="13">
        <f>X538/MAX($X$13:X538)-1</f>
        <v>0</v>
      </c>
      <c r="AB538" s="11">
        <v>43298.385416666664</v>
      </c>
      <c r="AC538" s="23">
        <f t="shared" si="144"/>
        <v>1.8619923276379735E-2</v>
      </c>
      <c r="AD538" s="6">
        <f t="shared" si="145"/>
        <v>68544.849096773876</v>
      </c>
      <c r="AE538" s="23">
        <f t="shared" si="146"/>
        <v>1.4699153111057406E-3</v>
      </c>
      <c r="AF538" s="6">
        <f t="shared" si="147"/>
        <v>0</v>
      </c>
      <c r="AG538" s="23">
        <f t="shared" si="148"/>
        <v>1.0247952449609077E-3</v>
      </c>
      <c r="AH538" s="6">
        <f t="shared" si="149"/>
        <v>0</v>
      </c>
      <c r="AI538" s="24">
        <f t="shared" si="140"/>
        <v>68544.849096773876</v>
      </c>
      <c r="AJ538" s="13">
        <f>AI538/MAX(AI$13:$AI538)-1</f>
        <v>-1.0217388935970906E-2</v>
      </c>
      <c r="AK538" s="13">
        <f t="shared" si="150"/>
        <v>1.8619923276379735E-2</v>
      </c>
    </row>
    <row r="539" spans="1:37" x14ac:dyDescent="0.3">
      <c r="A539" s="22">
        <f t="shared" si="151"/>
        <v>41071</v>
      </c>
      <c r="B539" s="6">
        <v>1157386.5925704474</v>
      </c>
      <c r="C539" s="23">
        <f t="shared" si="136"/>
        <v>-4.917031132337768E-3</v>
      </c>
      <c r="D539" s="23">
        <f>B539/MAX($B$13:B539)-1</f>
        <v>-4.917031132337768E-3</v>
      </c>
      <c r="F539" s="11">
        <v>43292</v>
      </c>
      <c r="G539" s="6">
        <f t="shared" si="137"/>
        <v>2886495.0254887175</v>
      </c>
      <c r="H539" s="23">
        <f t="shared" si="138"/>
        <v>-5.8105676399889949E-3</v>
      </c>
      <c r="I539" s="23">
        <f>G539/MAX($G$13:G539)-1</f>
        <v>-1.073850859232961E-2</v>
      </c>
      <c r="L539" s="22">
        <f t="shared" si="152"/>
        <v>41071</v>
      </c>
      <c r="M539" s="10">
        <v>17113649.306674112</v>
      </c>
      <c r="N539" s="23">
        <f t="shared" si="141"/>
        <v>3.258300921979318E-3</v>
      </c>
      <c r="O539" s="23">
        <f>M539/MAX(M$13:$M539)-1</f>
        <v>-3.0279167689684083E-4</v>
      </c>
      <c r="Q539" s="11">
        <v>43292</v>
      </c>
      <c r="R539" s="6">
        <f t="shared" si="139"/>
        <v>97215697.001300424</v>
      </c>
      <c r="S539" s="23">
        <f t="shared" si="142"/>
        <v>3.5719262938873619E-3</v>
      </c>
      <c r="T539" s="23">
        <f>R539/MAX($R$13:R539)-1</f>
        <v>-5.7036659724686301E-3</v>
      </c>
      <c r="W539" s="11">
        <v>43299.385416666664</v>
      </c>
      <c r="X539">
        <v>125.11436311183556</v>
      </c>
      <c r="Y539" s="13">
        <f t="shared" si="143"/>
        <v>1.1722165340548596E-3</v>
      </c>
      <c r="Z539" s="13">
        <f>X539/MAX($X$13:X539)-1</f>
        <v>0</v>
      </c>
      <c r="AB539" s="11">
        <v>43299.385416666664</v>
      </c>
      <c r="AC539" s="23">
        <f t="shared" si="144"/>
        <v>-6.0191611508462195E-3</v>
      </c>
      <c r="AD539" s="6">
        <f t="shared" si="145"/>
        <v>68132.26660399996</v>
      </c>
      <c r="AE539" s="23">
        <f t="shared" si="146"/>
        <v>-1.3063100666110161E-2</v>
      </c>
      <c r="AF539" s="6">
        <f t="shared" si="147"/>
        <v>0</v>
      </c>
      <c r="AG539" s="23">
        <f t="shared" si="148"/>
        <v>1.1722165340548596E-3</v>
      </c>
      <c r="AH539" s="6">
        <f t="shared" si="149"/>
        <v>0</v>
      </c>
      <c r="AI539" s="24">
        <f t="shared" si="140"/>
        <v>68132.26660399996</v>
      </c>
      <c r="AJ539" s="13">
        <f>AI539/MAX(AI$13:$AI539)-1</f>
        <v>-1.6175049976270617E-2</v>
      </c>
      <c r="AK539" s="13">
        <f t="shared" si="150"/>
        <v>-6.0191611508462195E-3</v>
      </c>
    </row>
    <row r="540" spans="1:37" x14ac:dyDescent="0.3">
      <c r="A540" s="22">
        <f t="shared" si="151"/>
        <v>41072</v>
      </c>
      <c r="B540" s="6">
        <v>1172476.2811139363</v>
      </c>
      <c r="C540" s="23">
        <f t="shared" si="136"/>
        <v>1.3037725372277098E-2</v>
      </c>
      <c r="D540" s="23">
        <f>B540/MAX($B$13:B540)-1</f>
        <v>0</v>
      </c>
      <c r="F540" s="11">
        <v>43293</v>
      </c>
      <c r="G540" s="6">
        <f t="shared" si="137"/>
        <v>2904473.7062674155</v>
      </c>
      <c r="H540" s="23">
        <f t="shared" si="138"/>
        <v>6.2285507579054045E-3</v>
      </c>
      <c r="I540" s="23">
        <f>G540/MAX($G$13:G540)-1</f>
        <v>-4.5768431802557519E-3</v>
      </c>
      <c r="L540" s="22">
        <f t="shared" si="152"/>
        <v>41072</v>
      </c>
      <c r="M540" s="10">
        <v>17110666.667663913</v>
      </c>
      <c r="N540" s="23">
        <f t="shared" si="141"/>
        <v>-1.7428421938248118E-4</v>
      </c>
      <c r="O540" s="23">
        <f>M540/MAX(M$13:$M540)-1</f>
        <v>-4.7702312446817885E-4</v>
      </c>
      <c r="Q540" s="11">
        <v>43293</v>
      </c>
      <c r="R540" s="6">
        <f t="shared" si="139"/>
        <v>95889443.270826101</v>
      </c>
      <c r="S540" s="23">
        <f t="shared" si="142"/>
        <v>-1.3642382571783518E-2</v>
      </c>
      <c r="T540" s="23">
        <f>R540/MAX($R$13:R540)-1</f>
        <v>-1.9268236950994111E-2</v>
      </c>
      <c r="W540" s="11">
        <v>43300.385416666664</v>
      </c>
      <c r="X540">
        <v>125.2812961478422</v>
      </c>
      <c r="Y540" s="13">
        <f t="shared" si="143"/>
        <v>1.3342435820691279E-3</v>
      </c>
      <c r="Z540" s="13">
        <f>X540/MAX($X$13:X540)-1</f>
        <v>0</v>
      </c>
      <c r="AB540" s="11">
        <v>43300.385416666664</v>
      </c>
      <c r="AC540" s="23">
        <f t="shared" si="144"/>
        <v>-1.1568767466068053E-3</v>
      </c>
      <c r="AD540" s="6">
        <f t="shared" si="145"/>
        <v>68053.445969072171</v>
      </c>
      <c r="AE540" s="23">
        <f t="shared" si="146"/>
        <v>-1.7843413642064765E-2</v>
      </c>
      <c r="AF540" s="6">
        <f t="shared" si="147"/>
        <v>0</v>
      </c>
      <c r="AG540" s="23">
        <f t="shared" si="148"/>
        <v>1.3342435820691279E-3</v>
      </c>
      <c r="AH540" s="6">
        <f t="shared" si="149"/>
        <v>0</v>
      </c>
      <c r="AI540" s="24">
        <f t="shared" si="140"/>
        <v>68053.445969072171</v>
      </c>
      <c r="AJ540" s="13">
        <f>AI540/MAX(AI$13:$AI540)-1</f>
        <v>-1.73132141836847E-2</v>
      </c>
      <c r="AK540" s="13">
        <f t="shared" si="150"/>
        <v>-1.1568767466069163E-3</v>
      </c>
    </row>
    <row r="541" spans="1:37" x14ac:dyDescent="0.3">
      <c r="A541" s="22">
        <f t="shared" si="151"/>
        <v>41073</v>
      </c>
      <c r="B541" s="6">
        <v>1158440.5777708332</v>
      </c>
      <c r="C541" s="23">
        <f t="shared" si="136"/>
        <v>-1.1970991285016219E-2</v>
      </c>
      <c r="D541" s="23">
        <f>B541/MAX($B$13:B541)-1</f>
        <v>-1.1970991285016219E-2</v>
      </c>
      <c r="F541" s="11">
        <v>43294</v>
      </c>
      <c r="G541" s="6">
        <f t="shared" si="137"/>
        <v>2880724.5407977728</v>
      </c>
      <c r="H541" s="23">
        <f t="shared" si="138"/>
        <v>-8.1767534746125525E-3</v>
      </c>
      <c r="I541" s="23">
        <f>G541/MAX($G$13:G541)-1</f>
        <v>-1.2716172936491299E-2</v>
      </c>
      <c r="L541" s="22">
        <f t="shared" si="152"/>
        <v>41073</v>
      </c>
      <c r="M541" s="10">
        <v>17082304.122287765</v>
      </c>
      <c r="N541" s="23">
        <f t="shared" si="141"/>
        <v>-1.6575944074550542E-3</v>
      </c>
      <c r="O541" s="23">
        <f>M541/MAX(M$13:$M541)-1</f>
        <v>-2.1338268210598921E-3</v>
      </c>
      <c r="Q541" s="11">
        <v>43294</v>
      </c>
      <c r="R541" s="6">
        <f t="shared" si="139"/>
        <v>95385509.842235863</v>
      </c>
      <c r="S541" s="23">
        <f t="shared" si="142"/>
        <v>-5.2553587902992582E-3</v>
      </c>
      <c r="T541" s="23">
        <f>R541/MAX($R$13:R541)-1</f>
        <v>-2.4422334242859334E-2</v>
      </c>
      <c r="W541" s="11">
        <v>43301.385416666664</v>
      </c>
      <c r="X541">
        <v>125.0860970326106</v>
      </c>
      <c r="Y541" s="13">
        <f t="shared" si="143"/>
        <v>-1.5580866516679004E-3</v>
      </c>
      <c r="Z541" s="13">
        <f>X541/MAX($X$13:X541)-1</f>
        <v>-1.5580866516679004E-3</v>
      </c>
      <c r="AB541" s="11">
        <v>43301.385416666664</v>
      </c>
      <c r="AC541" s="23">
        <f t="shared" si="144"/>
        <v>8.0693236705506877E-3</v>
      </c>
      <c r="AD541" s="6">
        <f t="shared" si="145"/>
        <v>68602.591251492951</v>
      </c>
      <c r="AE541" s="23">
        <f t="shared" si="146"/>
        <v>-2.459111905939837E-3</v>
      </c>
      <c r="AF541" s="6">
        <f t="shared" si="147"/>
        <v>0</v>
      </c>
      <c r="AG541" s="23">
        <f t="shared" si="148"/>
        <v>-1.5580866516679004E-3</v>
      </c>
      <c r="AH541" s="6">
        <f t="shared" si="149"/>
        <v>0</v>
      </c>
      <c r="AI541" s="24">
        <f t="shared" si="140"/>
        <v>68602.591251492951</v>
      </c>
      <c r="AJ541" s="13">
        <f>AI541/MAX(AI$13:$AI541)-1</f>
        <v>-9.3835964421596918E-3</v>
      </c>
      <c r="AK541" s="13">
        <f t="shared" si="150"/>
        <v>8.0693236705506877E-3</v>
      </c>
    </row>
    <row r="542" spans="1:37" x14ac:dyDescent="0.3">
      <c r="A542" s="22">
        <f t="shared" si="151"/>
        <v>41074</v>
      </c>
      <c r="B542" s="6">
        <v>1152324.4921375564</v>
      </c>
      <c r="C542" s="23">
        <f t="shared" si="136"/>
        <v>-5.2795851169559205E-3</v>
      </c>
      <c r="D542" s="23">
        <f>B542/MAX($B$13:B542)-1</f>
        <v>-1.718737453454855E-2</v>
      </c>
      <c r="F542" s="11">
        <v>43297</v>
      </c>
      <c r="G542" s="6">
        <f t="shared" si="137"/>
        <v>2835223.9113891604</v>
      </c>
      <c r="H542" s="23">
        <f t="shared" si="138"/>
        <v>-1.57948560385478E-2</v>
      </c>
      <c r="I542" s="23">
        <f>G542/MAX($G$13:G542)-1</f>
        <v>-2.8310178854145884E-2</v>
      </c>
      <c r="L542" s="22">
        <f t="shared" si="152"/>
        <v>41074</v>
      </c>
      <c r="M542" s="10">
        <v>17282059.672328882</v>
      </c>
      <c r="N542" s="23">
        <f t="shared" si="141"/>
        <v>1.1693712312526472E-2</v>
      </c>
      <c r="O542" s="23">
        <f>M542/MAX(M$13:$M542)-1</f>
        <v>0</v>
      </c>
      <c r="Q542" s="11">
        <v>43297</v>
      </c>
      <c r="R542" s="6">
        <f t="shared" si="139"/>
        <v>96291921.810477108</v>
      </c>
      <c r="S542" s="23">
        <f t="shared" si="142"/>
        <v>9.5026170090237727E-3</v>
      </c>
      <c r="T542" s="23">
        <f>R542/MAX($R$13:R542)-1</f>
        <v>-1.515179332261174E-2</v>
      </c>
      <c r="W542" s="11">
        <v>43304.385416666664</v>
      </c>
      <c r="X542">
        <v>125.26791350869752</v>
      </c>
      <c r="Y542" s="13">
        <f t="shared" si="143"/>
        <v>1.4535306512883928E-3</v>
      </c>
      <c r="Z542" s="13">
        <f>X542/MAX($X$13:X542)-1</f>
        <v>-1.068207270851218E-4</v>
      </c>
      <c r="AB542" s="11">
        <v>43304.385416666664</v>
      </c>
      <c r="AC542" s="23">
        <f t="shared" si="144"/>
        <v>2.0870272973462001E-2</v>
      </c>
      <c r="AD542" s="6">
        <f t="shared" si="145"/>
        <v>70034.34605759845</v>
      </c>
      <c r="AE542" s="23">
        <f t="shared" si="146"/>
        <v>7.8376120453265141E-3</v>
      </c>
      <c r="AF542" s="6">
        <f t="shared" si="147"/>
        <v>0</v>
      </c>
      <c r="AG542" s="23">
        <f t="shared" si="148"/>
        <v>1.4535306512883928E-3</v>
      </c>
      <c r="AH542" s="6">
        <f t="shared" si="149"/>
        <v>0</v>
      </c>
      <c r="AI542" s="24">
        <f t="shared" si="140"/>
        <v>70034.34605759845</v>
      </c>
      <c r="AJ542" s="13">
        <f>AI542/MAX(AI$13:$AI542)-1</f>
        <v>0</v>
      </c>
      <c r="AK542" s="13">
        <f t="shared" si="150"/>
        <v>2.0870272973462001E-2</v>
      </c>
    </row>
    <row r="543" spans="1:37" x14ac:dyDescent="0.3">
      <c r="A543" s="22">
        <f t="shared" si="151"/>
        <v>41075</v>
      </c>
      <c r="B543" s="6">
        <v>1163529.1655229162</v>
      </c>
      <c r="C543" s="23">
        <f t="shared" si="136"/>
        <v>9.7235400807764716E-3</v>
      </c>
      <c r="D543" s="23">
        <f>B543/MAX($B$13:B543)-1</f>
        <v>-7.630956578942194E-3</v>
      </c>
      <c r="F543" s="11">
        <v>43298</v>
      </c>
      <c r="G543" s="6">
        <f t="shared" si="137"/>
        <v>2888015.5630905838</v>
      </c>
      <c r="H543" s="23">
        <f t="shared" si="138"/>
        <v>1.8619923276379735E-2</v>
      </c>
      <c r="I543" s="23">
        <f>G543/MAX($G$13:G543)-1</f>
        <v>-1.0217388935971017E-2</v>
      </c>
      <c r="L543" s="22">
        <f t="shared" si="152"/>
        <v>41075</v>
      </c>
      <c r="M543" s="10">
        <v>17044310.766048405</v>
      </c>
      <c r="N543" s="23">
        <f t="shared" si="141"/>
        <v>-1.3756977512417001E-2</v>
      </c>
      <c r="O543" s="23">
        <f>M543/MAX(M$13:$M543)-1</f>
        <v>-1.3756977512417001E-2</v>
      </c>
      <c r="Q543" s="11">
        <v>43298</v>
      </c>
      <c r="R543" s="6">
        <f t="shared" si="139"/>
        <v>96433462.780682117</v>
      </c>
      <c r="S543" s="23">
        <f t="shared" si="142"/>
        <v>1.4699153111057406E-3</v>
      </c>
      <c r="T543" s="23">
        <f>R543/MAX($R$13:R543)-1</f>
        <v>-1.3704149864501636E-2</v>
      </c>
      <c r="W543" s="11">
        <v>43305.385416666664</v>
      </c>
      <c r="X543">
        <v>125.25977427316182</v>
      </c>
      <c r="Y543" s="13">
        <f t="shared" si="143"/>
        <v>-6.4974623650404517E-5</v>
      </c>
      <c r="Z543" s="13">
        <f>X543/MAX($X$13:X543)-1</f>
        <v>-1.7178841009890533E-4</v>
      </c>
      <c r="AB543" s="11">
        <v>43305.385416666664</v>
      </c>
      <c r="AC543" s="23">
        <f t="shared" si="144"/>
        <v>-3.9015995624352984E-3</v>
      </c>
      <c r="AD543" s="6">
        <f t="shared" si="145"/>
        <v>69761.100083664685</v>
      </c>
      <c r="AE543" s="23">
        <f t="shared" si="146"/>
        <v>4.3300704837156978E-3</v>
      </c>
      <c r="AF543" s="6">
        <f t="shared" si="147"/>
        <v>0</v>
      </c>
      <c r="AG543" s="23">
        <f t="shared" si="148"/>
        <v>-6.4974623650404517E-5</v>
      </c>
      <c r="AH543" s="6">
        <f t="shared" si="149"/>
        <v>0</v>
      </c>
      <c r="AI543" s="24">
        <f t="shared" si="140"/>
        <v>69761.100083664685</v>
      </c>
      <c r="AJ543" s="13">
        <f>AI543/MAX(AI$13:$AI543)-1</f>
        <v>-3.9015995624352984E-3</v>
      </c>
      <c r="AK543" s="13">
        <f t="shared" si="150"/>
        <v>-3.9015995624352984E-3</v>
      </c>
    </row>
    <row r="544" spans="1:37" x14ac:dyDescent="0.3">
      <c r="A544" s="22">
        <f t="shared" si="151"/>
        <v>41076</v>
      </c>
      <c r="B544" s="6">
        <v>1163529.1655229162</v>
      </c>
      <c r="C544" s="23">
        <f t="shared" si="136"/>
        <v>0</v>
      </c>
      <c r="D544" s="23">
        <f>B544/MAX($B$13:B544)-1</f>
        <v>-7.630956578942194E-3</v>
      </c>
      <c r="F544" s="11">
        <v>43299</v>
      </c>
      <c r="G544" s="6">
        <f t="shared" si="137"/>
        <v>2870632.1320101898</v>
      </c>
      <c r="H544" s="23">
        <f t="shared" si="138"/>
        <v>-6.0191611508462195E-3</v>
      </c>
      <c r="I544" s="23">
        <f>G544/MAX($G$13:G544)-1</f>
        <v>-1.6175049976270617E-2</v>
      </c>
      <c r="L544" s="22">
        <f t="shared" si="152"/>
        <v>41076</v>
      </c>
      <c r="M544" s="10">
        <v>17044310.766048405</v>
      </c>
      <c r="N544" s="23">
        <f t="shared" si="141"/>
        <v>0</v>
      </c>
      <c r="O544" s="23">
        <f>M544/MAX(M$13:$M544)-1</f>
        <v>-1.3756977512417001E-2</v>
      </c>
      <c r="Q544" s="11">
        <v>43299</v>
      </c>
      <c r="R544" s="6">
        <f t="shared" si="139"/>
        <v>95173742.748796478</v>
      </c>
      <c r="S544" s="23">
        <f t="shared" si="142"/>
        <v>-1.3063100666110161E-2</v>
      </c>
      <c r="T544" s="23">
        <f>R544/MAX($R$13:R544)-1</f>
        <v>-2.6588231841388366E-2</v>
      </c>
      <c r="W544" s="11">
        <v>43306.385416666664</v>
      </c>
      <c r="X544">
        <v>125.20419226688273</v>
      </c>
      <c r="Y544" s="13">
        <f t="shared" si="143"/>
        <v>-4.4373388505303257E-4</v>
      </c>
      <c r="Z544" s="13">
        <f>X544/MAX($X$13:X544)-1</f>
        <v>-6.1544606681340763E-4</v>
      </c>
      <c r="AB544" s="11">
        <v>43306.385416666664</v>
      </c>
      <c r="AC544" s="23">
        <f t="shared" si="144"/>
        <v>2.9379715128812212E-3</v>
      </c>
      <c r="AD544" s="6">
        <f t="shared" si="145"/>
        <v>69966.056208417751</v>
      </c>
      <c r="AE544" s="23">
        <f t="shared" si="146"/>
        <v>-6.5308143438891353E-4</v>
      </c>
      <c r="AF544" s="6">
        <f t="shared" si="147"/>
        <v>0</v>
      </c>
      <c r="AG544" s="23">
        <f t="shared" si="148"/>
        <v>-4.4373388505303257E-4</v>
      </c>
      <c r="AH544" s="6">
        <f t="shared" si="149"/>
        <v>0</v>
      </c>
      <c r="AI544" s="24">
        <f t="shared" si="140"/>
        <v>69966.056208417751</v>
      </c>
      <c r="AJ544" s="13">
        <f>AI544/MAX(AI$13:$AI544)-1</f>
        <v>-9.7509083792313156E-4</v>
      </c>
      <c r="AK544" s="13">
        <f t="shared" si="150"/>
        <v>2.9379715128812212E-3</v>
      </c>
    </row>
    <row r="545" spans="1:37" x14ac:dyDescent="0.3">
      <c r="A545" s="22">
        <f t="shared" si="151"/>
        <v>41077</v>
      </c>
      <c r="B545" s="6">
        <v>1163529.1655229162</v>
      </c>
      <c r="C545" s="23">
        <f t="shared" si="136"/>
        <v>0</v>
      </c>
      <c r="D545" s="23">
        <f>B545/MAX($B$13:B545)-1</f>
        <v>-7.630956578942194E-3</v>
      </c>
      <c r="F545" s="11">
        <v>43300</v>
      </c>
      <c r="G545" s="6">
        <f t="shared" si="137"/>
        <v>2867311.1644486049</v>
      </c>
      <c r="H545" s="23">
        <f t="shared" si="138"/>
        <v>-1.1568767466068053E-3</v>
      </c>
      <c r="I545" s="23">
        <f>G545/MAX($G$13:G545)-1</f>
        <v>-1.73132141836847E-2</v>
      </c>
      <c r="L545" s="22">
        <f t="shared" si="152"/>
        <v>41077</v>
      </c>
      <c r="M545" s="10">
        <v>17044310.766048405</v>
      </c>
      <c r="N545" s="23">
        <f t="shared" si="141"/>
        <v>0</v>
      </c>
      <c r="O545" s="23">
        <f>M545/MAX(M$13:$M545)-1</f>
        <v>-1.3756977512417001E-2</v>
      </c>
      <c r="Q545" s="11">
        <v>43300</v>
      </c>
      <c r="R545" s="6">
        <f t="shared" si="139"/>
        <v>93475518.28906624</v>
      </c>
      <c r="S545" s="23">
        <f t="shared" si="142"/>
        <v>-1.7843413642064765E-2</v>
      </c>
      <c r="T545" s="23">
        <f>R545/MAX($R$13:R545)-1</f>
        <v>-4.3957220664696206E-2</v>
      </c>
      <c r="W545" s="11">
        <v>43307.385416666664</v>
      </c>
      <c r="X545">
        <v>125.58641524161283</v>
      </c>
      <c r="Y545" s="13">
        <f t="shared" si="143"/>
        <v>3.0527969376246133E-3</v>
      </c>
      <c r="Z545" s="13">
        <f>X545/MAX($X$13:X545)-1</f>
        <v>0</v>
      </c>
      <c r="AB545" s="11">
        <v>43307.385416666664</v>
      </c>
      <c r="AC545" s="23">
        <f t="shared" si="144"/>
        <v>8.1892577813780232E-3</v>
      </c>
      <c r="AD545" s="6">
        <f t="shared" si="145"/>
        <v>70539.02627865487</v>
      </c>
      <c r="AE545" s="23">
        <f t="shared" si="146"/>
        <v>1.0289437289321413E-2</v>
      </c>
      <c r="AF545" s="6">
        <f t="shared" si="147"/>
        <v>0</v>
      </c>
      <c r="AG545" s="23">
        <f t="shared" si="148"/>
        <v>3.0527969376246133E-3</v>
      </c>
      <c r="AH545" s="6">
        <f t="shared" si="149"/>
        <v>0</v>
      </c>
      <c r="AI545" s="24">
        <f t="shared" si="140"/>
        <v>70539.02627865487</v>
      </c>
      <c r="AJ545" s="13">
        <f>AI545/MAX(AI$13:$AI545)-1</f>
        <v>0</v>
      </c>
      <c r="AK545" s="13">
        <f t="shared" si="150"/>
        <v>8.1892577813780232E-3</v>
      </c>
    </row>
    <row r="546" spans="1:37" x14ac:dyDescent="0.3">
      <c r="A546" s="22">
        <f t="shared" si="151"/>
        <v>41078</v>
      </c>
      <c r="B546" s="6">
        <v>1153042.6053498052</v>
      </c>
      <c r="C546" s="23">
        <f t="shared" si="136"/>
        <v>-9.0127179307947225E-3</v>
      </c>
      <c r="D546" s="23">
        <f>B546/MAX($B$13:B546)-1</f>
        <v>-1.6574898850548858E-2</v>
      </c>
      <c r="F546" s="11">
        <v>43301</v>
      </c>
      <c r="G546" s="6">
        <f t="shared" si="137"/>
        <v>2890448.4262987245</v>
      </c>
      <c r="H546" s="23">
        <f t="shared" si="138"/>
        <v>8.0693236705506877E-3</v>
      </c>
      <c r="I546" s="23">
        <f>G546/MAX($G$13:G546)-1</f>
        <v>-9.3835964421596918E-3</v>
      </c>
      <c r="L546" s="22">
        <f t="shared" si="152"/>
        <v>41078</v>
      </c>
      <c r="M546" s="10">
        <v>16863466.326758102</v>
      </c>
      <c r="N546" s="23">
        <f t="shared" si="141"/>
        <v>-1.0610252404605225E-2</v>
      </c>
      <c r="O546" s="23">
        <f>M546/MAX(M$13:$M546)-1</f>
        <v>-2.4221264913291018E-2</v>
      </c>
      <c r="Q546" s="11">
        <v>43301</v>
      </c>
      <c r="R546" s="6">
        <f t="shared" si="139"/>
        <v>93245651.529127702</v>
      </c>
      <c r="S546" s="23">
        <f t="shared" si="142"/>
        <v>-2.459111905939837E-3</v>
      </c>
      <c r="T546" s="23">
        <f>R546/MAX($R$13:R546)-1</f>
        <v>-4.6308236845947426E-2</v>
      </c>
      <c r="W546" s="11">
        <v>43308.385416666664</v>
      </c>
      <c r="X546">
        <v>125.86866680023742</v>
      </c>
      <c r="Y546" s="13">
        <f t="shared" si="143"/>
        <v>2.2474688689981814E-3</v>
      </c>
      <c r="Z546" s="13">
        <f>X546/MAX($X$13:X546)-1</f>
        <v>0</v>
      </c>
      <c r="AB546" s="11">
        <v>43308.385416666664</v>
      </c>
      <c r="AC546" s="23">
        <f t="shared" si="144"/>
        <v>0</v>
      </c>
      <c r="AD546" s="6">
        <f t="shared" si="145"/>
        <v>70539.02627865487</v>
      </c>
      <c r="AE546" s="23">
        <f t="shared" si="146"/>
        <v>8.3401234399151924E-3</v>
      </c>
      <c r="AF546" s="6">
        <f t="shared" si="147"/>
        <v>0</v>
      </c>
      <c r="AG546" s="23">
        <f t="shared" si="148"/>
        <v>2.2474688689981814E-3</v>
      </c>
      <c r="AH546" s="6">
        <f t="shared" si="149"/>
        <v>0</v>
      </c>
      <c r="AI546" s="24">
        <f t="shared" si="140"/>
        <v>70539.02627865487</v>
      </c>
      <c r="AJ546" s="13">
        <f>AI546/MAX(AI$13:$AI546)-1</f>
        <v>0</v>
      </c>
      <c r="AK546" s="13">
        <f t="shared" si="150"/>
        <v>0</v>
      </c>
    </row>
    <row r="547" spans="1:37" x14ac:dyDescent="0.3">
      <c r="A547" s="22">
        <f t="shared" si="151"/>
        <v>41079</v>
      </c>
      <c r="B547" s="6">
        <v>1162791.5386499092</v>
      </c>
      <c r="C547" s="23">
        <f t="shared" si="136"/>
        <v>8.4549636369650738E-3</v>
      </c>
      <c r="D547" s="23">
        <f>B547/MAX($B$13:B547)-1</f>
        <v>-8.2600753806515437E-3</v>
      </c>
      <c r="F547" s="11">
        <v>43304</v>
      </c>
      <c r="G547" s="6">
        <f t="shared" si="137"/>
        <v>2950772.8739712927</v>
      </c>
      <c r="H547" s="23">
        <f t="shared" si="138"/>
        <v>2.0870272973462001E-2</v>
      </c>
      <c r="I547" s="23">
        <f>G547/MAX($G$13:G547)-1</f>
        <v>0</v>
      </c>
      <c r="L547" s="22">
        <f t="shared" si="152"/>
        <v>41079</v>
      </c>
      <c r="M547" s="10">
        <v>16911376.672516465</v>
      </c>
      <c r="N547" s="23">
        <f t="shared" si="141"/>
        <v>2.841073408635042E-3</v>
      </c>
      <c r="O547" s="23">
        <f>M547/MAX(M$13:$M547)-1</f>
        <v>-2.1449005896324702E-2</v>
      </c>
      <c r="Q547" s="11">
        <v>43304</v>
      </c>
      <c r="R547" s="6">
        <f t="shared" si="139"/>
        <v>93976474.770726711</v>
      </c>
      <c r="S547" s="23">
        <f t="shared" si="142"/>
        <v>7.8376120453265141E-3</v>
      </c>
      <c r="T547" s="23">
        <f>R547/MAX($R$13:R547)-1</f>
        <v>-3.8833570795522521E-2</v>
      </c>
      <c r="W547" s="11">
        <v>43311.385416666664</v>
      </c>
      <c r="X547">
        <v>126.18253987291239</v>
      </c>
      <c r="Y547" s="13">
        <f t="shared" si="143"/>
        <v>2.4936553365826342E-3</v>
      </c>
      <c r="Z547" s="13">
        <f>X547/MAX($X$13:X547)-1</f>
        <v>0</v>
      </c>
      <c r="AB547" s="11">
        <v>43311.385416666664</v>
      </c>
      <c r="AC547" s="23">
        <f t="shared" si="144"/>
        <v>1.4677842081969317E-3</v>
      </c>
      <c r="AD547" s="6">
        <f t="shared" si="145"/>
        <v>70642.562347488274</v>
      </c>
      <c r="AE547" s="23">
        <f t="shared" si="146"/>
        <v>1.6596355130562346E-2</v>
      </c>
      <c r="AF547" s="6">
        <f t="shared" si="147"/>
        <v>0</v>
      </c>
      <c r="AG547" s="23">
        <f t="shared" si="148"/>
        <v>2.4936553365826342E-3</v>
      </c>
      <c r="AH547" s="6">
        <f t="shared" si="149"/>
        <v>0</v>
      </c>
      <c r="AI547" s="24">
        <f t="shared" si="140"/>
        <v>70642.562347488274</v>
      </c>
      <c r="AJ547" s="13">
        <f>AI547/MAX(AI$13:$AI547)-1</f>
        <v>0</v>
      </c>
      <c r="AK547" s="13">
        <f t="shared" si="150"/>
        <v>1.4677842081969317E-3</v>
      </c>
    </row>
    <row r="548" spans="1:37" x14ac:dyDescent="0.3">
      <c r="A548" s="22">
        <f t="shared" si="151"/>
        <v>41080</v>
      </c>
      <c r="B548" s="6">
        <v>1169896.6327112613</v>
      </c>
      <c r="C548" s="23">
        <f t="shared" si="136"/>
        <v>6.110376473500656E-3</v>
      </c>
      <c r="D548" s="23">
        <f>B548/MAX($B$13:B548)-1</f>
        <v>-2.2001710774262051E-3</v>
      </c>
      <c r="F548" s="11">
        <v>43305</v>
      </c>
      <c r="G548" s="6">
        <f t="shared" si="137"/>
        <v>2939260.1398173603</v>
      </c>
      <c r="H548" s="23">
        <f t="shared" si="138"/>
        <v>-3.9015995624352984E-3</v>
      </c>
      <c r="I548" s="23">
        <f>G548/MAX($G$13:G548)-1</f>
        <v>-3.9015995624352984E-3</v>
      </c>
      <c r="L548" s="22">
        <f t="shared" si="152"/>
        <v>41080</v>
      </c>
      <c r="M548" s="10">
        <v>16847997.809708379</v>
      </c>
      <c r="N548" s="23">
        <f t="shared" si="141"/>
        <v>-3.7477057034088768E-3</v>
      </c>
      <c r="O548" s="23">
        <f>M548/MAX(M$13:$M548)-1</f>
        <v>-2.5116327038003483E-2</v>
      </c>
      <c r="Q548" s="11">
        <v>43305</v>
      </c>
      <c r="R548" s="6">
        <f t="shared" si="139"/>
        <v>94383399.530295089</v>
      </c>
      <c r="S548" s="23">
        <f t="shared" si="142"/>
        <v>4.3300704837156978E-3</v>
      </c>
      <c r="T548" s="23">
        <f>R548/MAX($R$13:R548)-1</f>
        <v>-3.4671652410485754E-2</v>
      </c>
      <c r="W548" s="11">
        <v>43312.385416666664</v>
      </c>
      <c r="X548">
        <v>126.07981179012917</v>
      </c>
      <c r="Y548" s="13">
        <f t="shared" si="143"/>
        <v>-8.1412280087789224E-4</v>
      </c>
      <c r="Z548" s="13">
        <f>X548/MAX($X$13:X548)-1</f>
        <v>-8.1412280087789224E-4</v>
      </c>
      <c r="AB548" s="11">
        <v>43312.385416666664</v>
      </c>
      <c r="AC548" s="23">
        <f t="shared" si="144"/>
        <v>3.966518458705881E-3</v>
      </c>
      <c r="AD548" s="6">
        <f t="shared" si="145"/>
        <v>70922.767375009862</v>
      </c>
      <c r="AE548" s="23">
        <f t="shared" si="146"/>
        <v>-1.7313097470057492E-3</v>
      </c>
      <c r="AF548" s="6">
        <f t="shared" si="147"/>
        <v>0</v>
      </c>
      <c r="AG548" s="23">
        <f t="shared" si="148"/>
        <v>-8.1412280087789224E-4</v>
      </c>
      <c r="AH548" s="6">
        <f t="shared" si="149"/>
        <v>0</v>
      </c>
      <c r="AI548" s="24">
        <f t="shared" si="140"/>
        <v>70922.767375009862</v>
      </c>
      <c r="AJ548" s="13">
        <f>AI548/MAX(AI$13:$AI548)-1</f>
        <v>0</v>
      </c>
      <c r="AK548" s="13">
        <f t="shared" si="150"/>
        <v>3.966518458705881E-3</v>
      </c>
    </row>
    <row r="549" spans="1:37" x14ac:dyDescent="0.3">
      <c r="A549" s="22">
        <f t="shared" si="151"/>
        <v>41081</v>
      </c>
      <c r="B549" s="6">
        <v>1181137.7804783122</v>
      </c>
      <c r="C549" s="23">
        <f t="shared" si="136"/>
        <v>9.6086675119315679E-3</v>
      </c>
      <c r="D549" s="23">
        <f>B549/MAX($B$13:B549)-1</f>
        <v>0</v>
      </c>
      <c r="F549" s="11">
        <v>43306</v>
      </c>
      <c r="G549" s="6">
        <f t="shared" si="137"/>
        <v>2947895.6023770911</v>
      </c>
      <c r="H549" s="23">
        <f t="shared" si="138"/>
        <v>2.9379715128812212E-3</v>
      </c>
      <c r="I549" s="23">
        <f>G549/MAX($G$13:G549)-1</f>
        <v>-9.7509083792324258E-4</v>
      </c>
      <c r="L549" s="22">
        <f t="shared" si="152"/>
        <v>41081</v>
      </c>
      <c r="M549" s="10">
        <v>17009406.785691779</v>
      </c>
      <c r="N549" s="23">
        <f t="shared" si="141"/>
        <v>9.5803060877885926E-3</v>
      </c>
      <c r="O549" s="23">
        <f>M549/MAX(M$13:$M549)-1</f>
        <v>-1.5776643051039763E-2</v>
      </c>
      <c r="Q549" s="11">
        <v>43306</v>
      </c>
      <c r="R549" s="6">
        <f t="shared" si="139"/>
        <v>94321759.484347343</v>
      </c>
      <c r="S549" s="23">
        <f t="shared" si="142"/>
        <v>-6.5308143438891353E-4</v>
      </c>
      <c r="T549" s="23">
        <f>R549/MAX($R$13:R549)-1</f>
        <v>-3.5302090432385858E-2</v>
      </c>
      <c r="W549" s="11">
        <v>43313.385416666664</v>
      </c>
      <c r="X549">
        <v>125.93496209860147</v>
      </c>
      <c r="Y549" s="13">
        <f t="shared" si="143"/>
        <v>-1.1488729993411884E-3</v>
      </c>
      <c r="Z549" s="13">
        <f>X549/MAX($X$13:X549)-1</f>
        <v>-1.9620604765149263E-3</v>
      </c>
      <c r="AB549" s="11">
        <v>43313.385416666664</v>
      </c>
      <c r="AC549" s="23">
        <f t="shared" si="144"/>
        <v>-2.1630209863635619E-3</v>
      </c>
      <c r="AD549" s="6">
        <f t="shared" si="145"/>
        <v>70769.359940766735</v>
      </c>
      <c r="AE549" s="23">
        <f t="shared" si="146"/>
        <v>4.0114990699176012E-3</v>
      </c>
      <c r="AF549" s="6">
        <f t="shared" si="147"/>
        <v>0</v>
      </c>
      <c r="AG549" s="23">
        <f t="shared" si="148"/>
        <v>-1.1488729993411884E-3</v>
      </c>
      <c r="AH549" s="6">
        <f t="shared" si="149"/>
        <v>0</v>
      </c>
      <c r="AI549" s="24">
        <f t="shared" si="140"/>
        <v>70769.359940766735</v>
      </c>
      <c r="AJ549" s="13">
        <f>AI549/MAX(AI$13:$AI549)-1</f>
        <v>-2.1630209863635619E-3</v>
      </c>
      <c r="AK549" s="13">
        <f t="shared" si="150"/>
        <v>-2.1630209863635619E-3</v>
      </c>
    </row>
    <row r="550" spans="1:37" x14ac:dyDescent="0.3">
      <c r="A550" s="22">
        <f t="shared" si="151"/>
        <v>41082</v>
      </c>
      <c r="B550" s="6">
        <v>1182709.6392325833</v>
      </c>
      <c r="C550" s="23">
        <f t="shared" si="136"/>
        <v>1.3308005046070992E-3</v>
      </c>
      <c r="D550" s="23">
        <f>B550/MAX($B$13:B550)-1</f>
        <v>0</v>
      </c>
      <c r="F550" s="11">
        <v>43307</v>
      </c>
      <c r="G550" s="6">
        <f t="shared" si="137"/>
        <v>2972036.6793775475</v>
      </c>
      <c r="H550" s="23">
        <f t="shared" si="138"/>
        <v>8.1892577813780232E-3</v>
      </c>
      <c r="I550" s="23">
        <f>G550/MAX($G$13:G550)-1</f>
        <v>0</v>
      </c>
      <c r="L550" s="22">
        <f t="shared" si="152"/>
        <v>41082</v>
      </c>
      <c r="M550" s="10">
        <v>16944230.915743783</v>
      </c>
      <c r="N550" s="23">
        <f t="shared" si="141"/>
        <v>-3.8317544385393365E-3</v>
      </c>
      <c r="O550" s="23">
        <f>M550/MAX(M$13:$M550)-1</f>
        <v>-1.954794526754311E-2</v>
      </c>
      <c r="Q550" s="11">
        <v>43307</v>
      </c>
      <c r="R550" s="6">
        <f t="shared" si="139"/>
        <v>95292277.313579991</v>
      </c>
      <c r="S550" s="23">
        <f t="shared" si="142"/>
        <v>1.0289437289321413E-2</v>
      </c>
      <c r="T550" s="23">
        <f>R550/MAX($R$13:R550)-1</f>
        <v>-2.5375891788750438E-2</v>
      </c>
      <c r="W550" s="11">
        <v>43314.385416666664</v>
      </c>
      <c r="X550">
        <v>126.23075115923635</v>
      </c>
      <c r="Y550" s="13">
        <f t="shared" si="143"/>
        <v>2.3487445877283797E-3</v>
      </c>
      <c r="Z550" s="13">
        <f>X550/MAX($X$13:X550)-1</f>
        <v>0</v>
      </c>
      <c r="AB550" s="11">
        <v>43314.385416666664</v>
      </c>
      <c r="AC550" s="23">
        <f t="shared" si="144"/>
        <v>-6.2025241468312009E-3</v>
      </c>
      <c r="AD550" s="6">
        <f t="shared" si="145"/>
        <v>70330.411276878338</v>
      </c>
      <c r="AE550" s="23">
        <f t="shared" si="146"/>
        <v>-1.7223509332492393E-3</v>
      </c>
      <c r="AF550" s="6">
        <f t="shared" si="147"/>
        <v>0</v>
      </c>
      <c r="AG550" s="23">
        <f t="shared" si="148"/>
        <v>2.3487445877283797E-3</v>
      </c>
      <c r="AH550" s="6">
        <f t="shared" si="149"/>
        <v>0</v>
      </c>
      <c r="AI550" s="24">
        <f t="shared" si="140"/>
        <v>70330.411276878338</v>
      </c>
      <c r="AJ550" s="13">
        <f>AI550/MAX(AI$13:$AI550)-1</f>
        <v>-8.3521289432967327E-3</v>
      </c>
      <c r="AK550" s="13">
        <f t="shared" si="150"/>
        <v>-6.2025241468312009E-3</v>
      </c>
    </row>
    <row r="551" spans="1:37" x14ac:dyDescent="0.3">
      <c r="A551" s="22">
        <f t="shared" si="151"/>
        <v>41083</v>
      </c>
      <c r="B551" s="6">
        <v>1182709.6392325833</v>
      </c>
      <c r="C551" s="23">
        <f t="shared" si="136"/>
        <v>0</v>
      </c>
      <c r="D551" s="23">
        <f>B551/MAX($B$13:B551)-1</f>
        <v>0</v>
      </c>
      <c r="F551" s="11">
        <v>43308</v>
      </c>
      <c r="G551" s="6">
        <f t="shared" si="137"/>
        <v>2972036.6793775475</v>
      </c>
      <c r="H551" s="23">
        <f t="shared" si="138"/>
        <v>0</v>
      </c>
      <c r="I551" s="23">
        <f>G551/MAX($G$13:G551)-1</f>
        <v>0</v>
      </c>
      <c r="L551" s="22">
        <f t="shared" si="152"/>
        <v>41083</v>
      </c>
      <c r="M551" s="10">
        <v>16944230.915743783</v>
      </c>
      <c r="N551" s="23">
        <f t="shared" si="141"/>
        <v>0</v>
      </c>
      <c r="O551" s="23">
        <f>M551/MAX(M$13:$M551)-1</f>
        <v>-1.954794526754311E-2</v>
      </c>
      <c r="Q551" s="11">
        <v>43308</v>
      </c>
      <c r="R551" s="6">
        <f t="shared" si="139"/>
        <v>96087026.669245869</v>
      </c>
      <c r="S551" s="23">
        <f t="shared" si="142"/>
        <v>8.3401234399151924E-3</v>
      </c>
      <c r="T551" s="23">
        <f>R551/MAX($R$13:R551)-1</f>
        <v>-1.7247406418751443E-2</v>
      </c>
      <c r="W551" s="11">
        <v>43315.385416666664</v>
      </c>
      <c r="X551">
        <v>126.51555002966595</v>
      </c>
      <c r="Y551" s="13">
        <f t="shared" si="143"/>
        <v>2.2561766274393769E-3</v>
      </c>
      <c r="Z551" s="13">
        <f>X551/MAX($X$13:X551)-1</f>
        <v>0</v>
      </c>
      <c r="AB551" s="11">
        <v>43315.385416666664</v>
      </c>
      <c r="AC551" s="23">
        <f t="shared" si="144"/>
        <v>-5.8115651192437445E-3</v>
      </c>
      <c r="AD551" s="6">
        <f t="shared" si="145"/>
        <v>69921.681511879564</v>
      </c>
      <c r="AE551" s="23">
        <f t="shared" si="146"/>
        <v>-5.0959872484080959E-3</v>
      </c>
      <c r="AF551" s="6">
        <f t="shared" si="147"/>
        <v>0</v>
      </c>
      <c r="AG551" s="23">
        <f t="shared" si="148"/>
        <v>2.2561766274393769E-3</v>
      </c>
      <c r="AH551" s="6">
        <f t="shared" si="149"/>
        <v>0</v>
      </c>
      <c r="AI551" s="24">
        <f t="shared" si="140"/>
        <v>69921.681511879564</v>
      </c>
      <c r="AJ551" s="13">
        <f>AI551/MAX(AI$13:$AI551)-1</f>
        <v>-1.4115155121302236E-2</v>
      </c>
      <c r="AK551" s="13">
        <f t="shared" si="150"/>
        <v>-5.8115651192437445E-3</v>
      </c>
    </row>
    <row r="552" spans="1:37" x14ac:dyDescent="0.3">
      <c r="A552" s="22">
        <f t="shared" si="151"/>
        <v>41084</v>
      </c>
      <c r="B552" s="6">
        <v>1182709.6392325833</v>
      </c>
      <c r="C552" s="23">
        <f t="shared" si="136"/>
        <v>0</v>
      </c>
      <c r="D552" s="23">
        <f>B552/MAX($B$13:B552)-1</f>
        <v>0</v>
      </c>
      <c r="F552" s="11">
        <v>43311</v>
      </c>
      <c r="G552" s="6">
        <f t="shared" si="137"/>
        <v>2976398.9878817201</v>
      </c>
      <c r="H552" s="23">
        <f t="shared" si="138"/>
        <v>1.4677842081969317E-3</v>
      </c>
      <c r="I552" s="23">
        <f>G552/MAX($G$13:G552)-1</f>
        <v>0</v>
      </c>
      <c r="L552" s="22">
        <f t="shared" si="152"/>
        <v>41084</v>
      </c>
      <c r="M552" s="10">
        <v>16944230.915743783</v>
      </c>
      <c r="N552" s="23">
        <f t="shared" si="141"/>
        <v>0</v>
      </c>
      <c r="O552" s="23">
        <f>M552/MAX(M$13:$M552)-1</f>
        <v>-1.954794526754311E-2</v>
      </c>
      <c r="Q552" s="11">
        <v>43311</v>
      </c>
      <c r="R552" s="6">
        <f t="shared" si="139"/>
        <v>97681721.087288484</v>
      </c>
      <c r="S552" s="23">
        <f t="shared" si="142"/>
        <v>1.6596355130562346E-2</v>
      </c>
      <c r="T552" s="23">
        <f>R552/MAX($R$13:R552)-1</f>
        <v>-9.372953701958231E-4</v>
      </c>
      <c r="W552" s="11">
        <v>43318.385416666664</v>
      </c>
      <c r="X552">
        <v>126.62620269642835</v>
      </c>
      <c r="Y552" s="13">
        <f t="shared" si="143"/>
        <v>8.7461712600900299E-4</v>
      </c>
      <c r="Z552" s="13">
        <f>X552/MAX($X$13:X552)-1</f>
        <v>0</v>
      </c>
      <c r="AB552" s="11">
        <v>43318.385416666664</v>
      </c>
      <c r="AC552" s="23">
        <f t="shared" si="144"/>
        <v>-1.1754357799964588E-2</v>
      </c>
      <c r="AD552" s="6">
        <f t="shared" si="145"/>
        <v>69099.79704941377</v>
      </c>
      <c r="AE552" s="23">
        <f t="shared" si="146"/>
        <v>4.20862244831266E-3</v>
      </c>
      <c r="AF552" s="6">
        <f t="shared" si="147"/>
        <v>0</v>
      </c>
      <c r="AG552" s="23">
        <f t="shared" si="148"/>
        <v>8.7461712600900299E-4</v>
      </c>
      <c r="AH552" s="6">
        <f t="shared" si="149"/>
        <v>0</v>
      </c>
      <c r="AI552" s="24">
        <f t="shared" si="140"/>
        <v>69099.79704941377</v>
      </c>
      <c r="AJ552" s="13">
        <f>AI552/MAX(AI$13:$AI552)-1</f>
        <v>-2.5703598337568967E-2</v>
      </c>
      <c r="AK552" s="13">
        <f t="shared" si="150"/>
        <v>-1.1754357799964477E-2</v>
      </c>
    </row>
    <row r="553" spans="1:37" x14ac:dyDescent="0.3">
      <c r="A553" s="22">
        <f t="shared" si="151"/>
        <v>41085</v>
      </c>
      <c r="B553" s="6">
        <v>1165239.729399632</v>
      </c>
      <c r="C553" s="23">
        <f t="shared" si="136"/>
        <v>-1.4771089414885474E-2</v>
      </c>
      <c r="D553" s="23">
        <f>B553/MAX($B$13:B553)-1</f>
        <v>-1.4771089414885474E-2</v>
      </c>
      <c r="F553" s="11">
        <v>43312</v>
      </c>
      <c r="G553" s="6">
        <f t="shared" si="137"/>
        <v>2988204.9294076264</v>
      </c>
      <c r="H553" s="23">
        <f t="shared" si="138"/>
        <v>3.966518458705881E-3</v>
      </c>
      <c r="I553" s="23">
        <f>G553/MAX($G$13:G553)-1</f>
        <v>0</v>
      </c>
      <c r="L553" s="22">
        <f t="shared" si="152"/>
        <v>41085</v>
      </c>
      <c r="M553" s="10">
        <v>16958935.249758206</v>
      </c>
      <c r="N553" s="23">
        <f t="shared" si="141"/>
        <v>8.6780769735383956E-4</v>
      </c>
      <c r="O553" s="23">
        <f>M553/MAX(M$13:$M553)-1</f>
        <v>-1.869710142755987E-2</v>
      </c>
      <c r="Q553" s="11">
        <v>43312</v>
      </c>
      <c r="R553" s="6">
        <f t="shared" si="139"/>
        <v>97512603.771465763</v>
      </c>
      <c r="S553" s="23">
        <f t="shared" si="142"/>
        <v>-1.7313097470057492E-3</v>
      </c>
      <c r="T553" s="23">
        <f>R553/MAX($R$13:R553)-1</f>
        <v>-2.6669823685914196E-3</v>
      </c>
      <c r="W553" s="11">
        <v>43319.385416666664</v>
      </c>
      <c r="X553">
        <v>126.61779677219634</v>
      </c>
      <c r="Y553" s="13">
        <f t="shared" si="143"/>
        <v>-6.6383766179622938E-5</v>
      </c>
      <c r="Z553" s="13">
        <f>X553/MAX($X$13:X553)-1</f>
        <v>-6.6383766179622938E-5</v>
      </c>
      <c r="AB553" s="11">
        <v>43319.385416666664</v>
      </c>
      <c r="AC553" s="23">
        <f t="shared" si="144"/>
        <v>8.8377821066720763E-3</v>
      </c>
      <c r="AD553" s="6">
        <f t="shared" si="145"/>
        <v>69710.485999351746</v>
      </c>
      <c r="AE553" s="23">
        <f t="shared" si="146"/>
        <v>5.8227486191302358E-3</v>
      </c>
      <c r="AF553" s="6">
        <f t="shared" si="147"/>
        <v>0</v>
      </c>
      <c r="AG553" s="23">
        <f t="shared" si="148"/>
        <v>-6.6383766179622938E-5</v>
      </c>
      <c r="AH553" s="6">
        <f t="shared" si="149"/>
        <v>0</v>
      </c>
      <c r="AI553" s="24">
        <f t="shared" si="140"/>
        <v>69710.485999351746</v>
      </c>
      <c r="AJ553" s="13">
        <f>AI553/MAX(AI$13:$AI553)-1</f>
        <v>-1.7092979032361844E-2</v>
      </c>
      <c r="AK553" s="13">
        <f t="shared" si="150"/>
        <v>8.8377821066720763E-3</v>
      </c>
    </row>
    <row r="554" spans="1:37" x14ac:dyDescent="0.3">
      <c r="A554" s="22">
        <f t="shared" si="151"/>
        <v>41086</v>
      </c>
      <c r="B554" s="6">
        <v>1182656.1502820912</v>
      </c>
      <c r="C554" s="23">
        <f t="shared" si="136"/>
        <v>1.4946641830889895E-2</v>
      </c>
      <c r="D554" s="23">
        <f>B554/MAX($B$13:B554)-1</f>
        <v>-4.5225766931999978E-5</v>
      </c>
      <c r="F554" s="11">
        <v>43313</v>
      </c>
      <c r="G554" s="6">
        <f t="shared" si="137"/>
        <v>2981741.3794337627</v>
      </c>
      <c r="H554" s="23">
        <f t="shared" si="138"/>
        <v>-2.1630209863635619E-3</v>
      </c>
      <c r="I554" s="23">
        <f>G554/MAX($G$13:G554)-1</f>
        <v>-2.1630209863635619E-3</v>
      </c>
      <c r="L554" s="22">
        <f t="shared" si="152"/>
        <v>41086</v>
      </c>
      <c r="M554" s="10">
        <v>16969398.153808422</v>
      </c>
      <c r="N554" s="23">
        <f t="shared" si="141"/>
        <v>6.169552448975768E-4</v>
      </c>
      <c r="O554" s="23">
        <f>M554/MAX(M$13:$M554)-1</f>
        <v>-1.8091681457452435E-2</v>
      </c>
      <c r="Q554" s="11">
        <v>43313</v>
      </c>
      <c r="R554" s="6">
        <f t="shared" si="139"/>
        <v>97903775.490800232</v>
      </c>
      <c r="S554" s="23">
        <f t="shared" si="142"/>
        <v>4.0114990699176012E-3</v>
      </c>
      <c r="T554" s="23">
        <f>R554/MAX($R$13:R554)-1</f>
        <v>0</v>
      </c>
      <c r="W554" s="11">
        <v>43320.385416666664</v>
      </c>
      <c r="X554">
        <v>126.73008619794281</v>
      </c>
      <c r="Y554" s="13">
        <f t="shared" si="143"/>
        <v>8.8683762163777047E-4</v>
      </c>
      <c r="Z554" s="13">
        <f>X554/MAX($X$13:X554)-1</f>
        <v>0</v>
      </c>
      <c r="AB554" s="11">
        <v>43320.385416666664</v>
      </c>
      <c r="AC554" s="23">
        <f t="shared" si="144"/>
        <v>1.1219154641068929E-3</v>
      </c>
      <c r="AD554" s="6">
        <f t="shared" si="145"/>
        <v>69788.695271604825</v>
      </c>
      <c r="AE554" s="23">
        <f t="shared" si="146"/>
        <v>5.5225623735766227E-4</v>
      </c>
      <c r="AF554" s="6">
        <f t="shared" si="147"/>
        <v>0</v>
      </c>
      <c r="AG554" s="23">
        <f t="shared" si="148"/>
        <v>8.8683762163777047E-4</v>
      </c>
      <c r="AH554" s="6">
        <f t="shared" si="149"/>
        <v>0</v>
      </c>
      <c r="AI554" s="24">
        <f t="shared" si="140"/>
        <v>69788.695271604825</v>
      </c>
      <c r="AJ554" s="13">
        <f>AI554/MAX(AI$13:$AI554)-1</f>
        <v>-1.5990240445758919E-2</v>
      </c>
      <c r="AK554" s="13">
        <f t="shared" si="150"/>
        <v>1.1219154641068929E-3</v>
      </c>
    </row>
    <row r="555" spans="1:37" x14ac:dyDescent="0.3">
      <c r="A555" s="22">
        <f t="shared" si="151"/>
        <v>41087</v>
      </c>
      <c r="B555" s="6">
        <v>1179583.7024831262</v>
      </c>
      <c r="C555" s="23">
        <f t="shared" si="136"/>
        <v>-2.597921465366082E-3</v>
      </c>
      <c r="D555" s="23">
        <f>B555/MAX($B$13:B555)-1</f>
        <v>-2.643029739307301E-3</v>
      </c>
      <c r="F555" s="11">
        <v>43314</v>
      </c>
      <c r="G555" s="6">
        <f t="shared" si="137"/>
        <v>2963247.056528219</v>
      </c>
      <c r="H555" s="23">
        <f t="shared" si="138"/>
        <v>-6.2025241468312009E-3</v>
      </c>
      <c r="I555" s="23">
        <f>G555/MAX($G$13:G555)-1</f>
        <v>-8.3521289432967327E-3</v>
      </c>
      <c r="L555" s="22">
        <f t="shared" si="152"/>
        <v>41087</v>
      </c>
      <c r="M555" s="10">
        <v>17023070.451456528</v>
      </c>
      <c r="N555" s="23">
        <f t="shared" si="141"/>
        <v>3.1628875203248974E-3</v>
      </c>
      <c r="O555" s="23">
        <f>M555/MAX(M$13:$M555)-1</f>
        <v>-1.4986015890630977E-2</v>
      </c>
      <c r="Q555" s="11">
        <v>43314</v>
      </c>
      <c r="R555" s="6">
        <f t="shared" si="139"/>
        <v>97735150.831715032</v>
      </c>
      <c r="S555" s="23">
        <f t="shared" si="142"/>
        <v>-1.7223509332492393E-3</v>
      </c>
      <c r="T555" s="23">
        <f>R555/MAX($R$13:R555)-1</f>
        <v>-1.7223509332492393E-3</v>
      </c>
      <c r="W555" s="11">
        <v>43321.385416666664</v>
      </c>
      <c r="X555">
        <v>126.91913392132558</v>
      </c>
      <c r="Y555" s="13">
        <f t="shared" si="143"/>
        <v>1.4917351439933668E-3</v>
      </c>
      <c r="Z555" s="13">
        <f>X555/MAX($X$13:X555)-1</f>
        <v>0</v>
      </c>
      <c r="AB555" s="11">
        <v>43321.385416666664</v>
      </c>
      <c r="AC555" s="23">
        <f t="shared" si="144"/>
        <v>-2.0726373122211594E-2</v>
      </c>
      <c r="AD555" s="6">
        <f t="shared" si="145"/>
        <v>68342.22873369322</v>
      </c>
      <c r="AE555" s="23">
        <f t="shared" si="146"/>
        <v>1.5193831911122224E-3</v>
      </c>
      <c r="AF555" s="6">
        <f t="shared" si="147"/>
        <v>0</v>
      </c>
      <c r="AG555" s="23">
        <f t="shared" si="148"/>
        <v>1.4917351439933668E-3</v>
      </c>
      <c r="AH555" s="6">
        <f t="shared" si="149"/>
        <v>0</v>
      </c>
      <c r="AI555" s="24">
        <f t="shared" si="140"/>
        <v>68342.22873369322</v>
      </c>
      <c r="AJ555" s="13">
        <f>AI555/MAX(AI$13:$AI555)-1</f>
        <v>-3.6385193878177846E-2</v>
      </c>
      <c r="AK555" s="13">
        <f t="shared" si="150"/>
        <v>-2.0726373122211594E-2</v>
      </c>
    </row>
    <row r="556" spans="1:37" x14ac:dyDescent="0.3">
      <c r="A556" s="22">
        <f t="shared" si="151"/>
        <v>41088</v>
      </c>
      <c r="B556" s="6">
        <v>1174367.1187915702</v>
      </c>
      <c r="C556" s="23">
        <f t="shared" si="136"/>
        <v>-4.4223938331587886E-3</v>
      </c>
      <c r="D556" s="23">
        <f>B556/MAX($B$13:B556)-1</f>
        <v>-7.0537350540461619E-3</v>
      </c>
      <c r="F556" s="11">
        <v>43315</v>
      </c>
      <c r="G556" s="6">
        <f t="shared" si="137"/>
        <v>2946025.9532947978</v>
      </c>
      <c r="H556" s="23">
        <f t="shared" si="138"/>
        <v>-5.8115651192437445E-3</v>
      </c>
      <c r="I556" s="23">
        <f>G556/MAX($G$13:G556)-1</f>
        <v>-1.4115155121302236E-2</v>
      </c>
      <c r="L556" s="22">
        <f t="shared" si="152"/>
        <v>41088</v>
      </c>
      <c r="M556" s="10">
        <v>17134876.960997935</v>
      </c>
      <c r="N556" s="23">
        <f t="shared" si="141"/>
        <v>6.567940246751558E-3</v>
      </c>
      <c r="O556" s="23">
        <f>M556/MAX(M$13:$M556)-1</f>
        <v>-8.5165029007860937E-3</v>
      </c>
      <c r="Q556" s="11">
        <v>43315</v>
      </c>
      <c r="R556" s="6">
        <f t="shared" si="139"/>
        <v>97237093.749355376</v>
      </c>
      <c r="S556" s="23">
        <f t="shared" si="142"/>
        <v>-5.0959872484080959E-3</v>
      </c>
      <c r="T556" s="23">
        <f>R556/MAX($R$13:R556)-1</f>
        <v>-6.809561103264139E-3</v>
      </c>
      <c r="W556" s="11">
        <v>43322.385416666664</v>
      </c>
      <c r="X556">
        <v>126.64025924136479</v>
      </c>
      <c r="Y556" s="13">
        <f t="shared" si="143"/>
        <v>-2.1972627085027341E-3</v>
      </c>
      <c r="Z556" s="13">
        <f>X556/MAX($X$13:X556)-1</f>
        <v>-2.1972627085027341E-3</v>
      </c>
      <c r="AB556" s="11">
        <v>43322.385416666664</v>
      </c>
      <c r="AC556" s="23">
        <f t="shared" si="144"/>
        <v>1.0393050669754489E-2</v>
      </c>
      <c r="AD556" s="6">
        <f t="shared" si="145"/>
        <v>69052.512979806444</v>
      </c>
      <c r="AE556" s="23">
        <f t="shared" si="146"/>
        <v>-2.288803022843322E-2</v>
      </c>
      <c r="AF556" s="6">
        <f t="shared" si="147"/>
        <v>0</v>
      </c>
      <c r="AG556" s="23">
        <f t="shared" si="148"/>
        <v>-2.1972627085027341E-3</v>
      </c>
      <c r="AH556" s="6">
        <f t="shared" si="149"/>
        <v>0</v>
      </c>
      <c r="AI556" s="24">
        <f t="shared" si="140"/>
        <v>69052.512979806444</v>
      </c>
      <c r="AJ556" s="13">
        <f>AI556/MAX(AI$13:$AI556)-1</f>
        <v>-2.6370296372028146E-2</v>
      </c>
      <c r="AK556" s="13">
        <f t="shared" si="150"/>
        <v>1.0393050669754489E-2</v>
      </c>
    </row>
    <row r="557" spans="1:37" x14ac:dyDescent="0.3">
      <c r="A557" s="22">
        <f t="shared" si="151"/>
        <v>41089</v>
      </c>
      <c r="B557" s="6">
        <v>1174367.1187915702</v>
      </c>
      <c r="C557" s="23">
        <f t="shared" si="136"/>
        <v>0</v>
      </c>
      <c r="D557" s="23">
        <f>B557/MAX($B$13:B557)-1</f>
        <v>-7.0537350540461619E-3</v>
      </c>
      <c r="F557" s="11">
        <v>43318</v>
      </c>
      <c r="G557" s="6">
        <f t="shared" si="137"/>
        <v>2911397.3101517889</v>
      </c>
      <c r="H557" s="23">
        <f t="shared" si="138"/>
        <v>-1.1754357799964588E-2</v>
      </c>
      <c r="I557" s="23">
        <f>G557/MAX($G$13:G557)-1</f>
        <v>-2.5703598337569078E-2</v>
      </c>
      <c r="L557" s="22">
        <f t="shared" si="152"/>
        <v>41089</v>
      </c>
      <c r="M557" s="10">
        <v>17224633.770348303</v>
      </c>
      <c r="N557" s="23">
        <f t="shared" si="141"/>
        <v>5.2382523408058823E-3</v>
      </c>
      <c r="O557" s="23">
        <f>M557/MAX(M$13:$M557)-1</f>
        <v>-3.3228621512356726E-3</v>
      </c>
      <c r="Q557" s="11">
        <v>43318</v>
      </c>
      <c r="R557" s="6">
        <f t="shared" si="139"/>
        <v>97646327.964917585</v>
      </c>
      <c r="S557" s="23">
        <f t="shared" si="142"/>
        <v>4.20862244831266E-3</v>
      </c>
      <c r="T557" s="23">
        <f>R557/MAX($R$13:R557)-1</f>
        <v>-2.6295975266739102E-3</v>
      </c>
      <c r="W557" s="11">
        <v>43325.385416666664</v>
      </c>
      <c r="X557">
        <v>126.81474051082569</v>
      </c>
      <c r="Y557" s="13">
        <f t="shared" si="143"/>
        <v>1.377770943506551E-3</v>
      </c>
      <c r="Z557" s="13">
        <f>X557/MAX($X$13:X557)-1</f>
        <v>-8.2251908971109344E-4</v>
      </c>
      <c r="AB557" s="11">
        <v>43325.385416666664</v>
      </c>
      <c r="AC557" s="23">
        <f t="shared" si="144"/>
        <v>6.1834814033190355E-4</v>
      </c>
      <c r="AD557" s="6">
        <f t="shared" si="145"/>
        <v>69095.211472792755</v>
      </c>
      <c r="AE557" s="23">
        <f t="shared" si="146"/>
        <v>9.9294793244122381E-3</v>
      </c>
      <c r="AF557" s="6">
        <f t="shared" si="147"/>
        <v>0</v>
      </c>
      <c r="AG557" s="23">
        <f t="shared" si="148"/>
        <v>1.377770943506551E-3</v>
      </c>
      <c r="AH557" s="6">
        <f t="shared" si="149"/>
        <v>0</v>
      </c>
      <c r="AI557" s="24">
        <f t="shared" si="140"/>
        <v>69095.211472792755</v>
      </c>
      <c r="AJ557" s="13">
        <f>AI557/MAX(AI$13:$AI557)-1</f>
        <v>-2.5768254255417844E-2</v>
      </c>
      <c r="AK557" s="13">
        <f t="shared" si="150"/>
        <v>6.1834814033190355E-4</v>
      </c>
    </row>
    <row r="558" spans="1:37" x14ac:dyDescent="0.3">
      <c r="A558" s="22">
        <f t="shared" si="151"/>
        <v>41090</v>
      </c>
      <c r="B558" s="6">
        <v>1174367.1187915702</v>
      </c>
      <c r="C558" s="23">
        <f t="shared" si="136"/>
        <v>0</v>
      </c>
      <c r="D558" s="23">
        <f>B558/MAX($B$13:B558)-1</f>
        <v>-7.0537350540461619E-3</v>
      </c>
      <c r="F558" s="11">
        <v>43319</v>
      </c>
      <c r="G558" s="6">
        <f t="shared" si="137"/>
        <v>2937127.6052048616</v>
      </c>
      <c r="H558" s="23">
        <f t="shared" si="138"/>
        <v>8.8377821066720763E-3</v>
      </c>
      <c r="I558" s="23">
        <f>G558/MAX($G$13:G558)-1</f>
        <v>-1.7092979032361844E-2</v>
      </c>
      <c r="L558" s="22">
        <f t="shared" si="152"/>
        <v>41090</v>
      </c>
      <c r="M558" s="10">
        <v>17224633.770348303</v>
      </c>
      <c r="N558" s="23">
        <f t="shared" si="141"/>
        <v>0</v>
      </c>
      <c r="O558" s="23">
        <f>M558/MAX(M$13:$M558)-1</f>
        <v>-3.3228621512356726E-3</v>
      </c>
      <c r="Q558" s="11">
        <v>43319</v>
      </c>
      <c r="R558" s="6">
        <f t="shared" si="139"/>
        <v>98214897.98623845</v>
      </c>
      <c r="S558" s="23">
        <f t="shared" si="142"/>
        <v>5.8227486191302358E-3</v>
      </c>
      <c r="T558" s="23">
        <f>R558/MAX($R$13:R558)-1</f>
        <v>0</v>
      </c>
      <c r="W558" s="11">
        <v>43326.385416666664</v>
      </c>
      <c r="X558">
        <v>126.82438060881526</v>
      </c>
      <c r="Y558" s="13">
        <f t="shared" si="143"/>
        <v>7.6017172378817222E-5</v>
      </c>
      <c r="Z558" s="13">
        <f>X558/MAX($X$13:X558)-1</f>
        <v>-7.4656444290788215E-4</v>
      </c>
      <c r="AB558" s="11">
        <v>43326.385416666664</v>
      </c>
      <c r="AC558" s="23">
        <f t="shared" si="144"/>
        <v>-3.8950234084040858E-3</v>
      </c>
      <c r="AD558" s="6">
        <f t="shared" si="145"/>
        <v>68826.084006697594</v>
      </c>
      <c r="AE558" s="23">
        <f t="shared" si="146"/>
        <v>-5.1804024332069432E-4</v>
      </c>
      <c r="AF558" s="6">
        <f t="shared" si="147"/>
        <v>0</v>
      </c>
      <c r="AG558" s="23">
        <f t="shared" si="148"/>
        <v>7.6017172378817222E-5</v>
      </c>
      <c r="AH558" s="6">
        <f t="shared" si="149"/>
        <v>0</v>
      </c>
      <c r="AI558" s="24">
        <f t="shared" si="140"/>
        <v>68826.084006697594</v>
      </c>
      <c r="AJ558" s="13">
        <f>AI558/MAX(AI$13:$AI558)-1</f>
        <v>-2.9562909710303398E-2</v>
      </c>
      <c r="AK558" s="13">
        <f t="shared" si="150"/>
        <v>-3.8950234084040858E-3</v>
      </c>
    </row>
    <row r="559" spans="1:37" x14ac:dyDescent="0.3">
      <c r="A559" s="22">
        <f t="shared" si="151"/>
        <v>41091</v>
      </c>
      <c r="B559" s="6">
        <v>1174367.1187915702</v>
      </c>
      <c r="C559" s="23">
        <f t="shared" si="136"/>
        <v>0</v>
      </c>
      <c r="D559" s="23">
        <f>B559/MAX($B$13:B559)-1</f>
        <v>-7.0537350540461619E-3</v>
      </c>
      <c r="F559" s="11">
        <v>43320</v>
      </c>
      <c r="G559" s="6">
        <f t="shared" si="137"/>
        <v>2940422.8140851962</v>
      </c>
      <c r="H559" s="23">
        <f t="shared" si="138"/>
        <v>1.1219154641068929E-3</v>
      </c>
      <c r="I559" s="23">
        <f>G559/MAX($G$13:G559)-1</f>
        <v>-1.5990240445758919E-2</v>
      </c>
      <c r="L559" s="22">
        <f t="shared" si="152"/>
        <v>41091</v>
      </c>
      <c r="M559" s="10">
        <v>17224633.770348303</v>
      </c>
      <c r="N559" s="23">
        <f t="shared" si="141"/>
        <v>0</v>
      </c>
      <c r="O559" s="23">
        <f>M559/MAX(M$13:$M559)-1</f>
        <v>-3.3228621512356726E-3</v>
      </c>
      <c r="Q559" s="11">
        <v>43320</v>
      </c>
      <c r="R559" s="6">
        <f t="shared" si="139"/>
        <v>98269137.776252791</v>
      </c>
      <c r="S559" s="23">
        <f t="shared" si="142"/>
        <v>5.5225623735766227E-4</v>
      </c>
      <c r="T559" s="23">
        <f>R559/MAX($R$13:R559)-1</f>
        <v>0</v>
      </c>
      <c r="W559" s="11">
        <v>43328.385416666664</v>
      </c>
      <c r="X559">
        <v>126.42387316501863</v>
      </c>
      <c r="Y559" s="13">
        <f t="shared" si="143"/>
        <v>-3.1579688532600292E-3</v>
      </c>
      <c r="Z559" s="13">
        <f>X559/MAX($X$13:X559)-1</f>
        <v>-3.9021756689101572E-3</v>
      </c>
      <c r="AB559" s="11">
        <v>43328.385416666664</v>
      </c>
      <c r="AC559" s="23">
        <f t="shared" si="144"/>
        <v>-1.6545031114105324E-2</v>
      </c>
      <c r="AD559" s="6">
        <f t="shared" si="145"/>
        <v>67687.35430534475</v>
      </c>
      <c r="AE559" s="23">
        <f t="shared" si="146"/>
        <v>-8.4946135338836992E-3</v>
      </c>
      <c r="AF559" s="6">
        <f t="shared" si="147"/>
        <v>0</v>
      </c>
      <c r="AG559" s="23">
        <f t="shared" si="148"/>
        <v>-3.1579688532600292E-3</v>
      </c>
      <c r="AH559" s="6">
        <f t="shared" si="149"/>
        <v>0</v>
      </c>
      <c r="AI559" s="24">
        <f t="shared" si="140"/>
        <v>67687.35430534475</v>
      </c>
      <c r="AJ559" s="13">
        <f>AI559/MAX(AI$13:$AI559)-1</f>
        <v>-4.5618821563428336E-2</v>
      </c>
      <c r="AK559" s="13">
        <f t="shared" si="150"/>
        <v>-1.6545031114105435E-2</v>
      </c>
    </row>
    <row r="560" spans="1:37" x14ac:dyDescent="0.3">
      <c r="A560" s="22">
        <f t="shared" si="151"/>
        <v>41092</v>
      </c>
      <c r="B560" s="6">
        <v>1175919.342097006</v>
      </c>
      <c r="C560" s="23">
        <f t="shared" si="136"/>
        <v>1.3217530366764763E-3</v>
      </c>
      <c r="D560" s="23">
        <f>B560/MAX($B$13:B560)-1</f>
        <v>-5.7413053130972447E-3</v>
      </c>
      <c r="F560" s="11">
        <v>43321</v>
      </c>
      <c r="G560" s="6">
        <f t="shared" si="137"/>
        <v>2879478.5137034031</v>
      </c>
      <c r="H560" s="23">
        <f t="shared" si="138"/>
        <v>-2.0726373122211594E-2</v>
      </c>
      <c r="I560" s="23">
        <f>G560/MAX($G$13:G560)-1</f>
        <v>-3.6385193878177846E-2</v>
      </c>
      <c r="L560" s="22">
        <f t="shared" si="152"/>
        <v>41092</v>
      </c>
      <c r="M560" s="10">
        <v>17373735.854030572</v>
      </c>
      <c r="N560" s="23">
        <f t="shared" si="141"/>
        <v>8.6563282372333905E-3</v>
      </c>
      <c r="O560" s="23">
        <f>M560/MAX(M$13:$M560)-1</f>
        <v>0</v>
      </c>
      <c r="Q560" s="11">
        <v>43321</v>
      </c>
      <c r="R560" s="6">
        <f t="shared" si="139"/>
        <v>98418446.252395123</v>
      </c>
      <c r="S560" s="23">
        <f t="shared" si="142"/>
        <v>1.5193831911122224E-3</v>
      </c>
      <c r="T560" s="23">
        <f>R560/MAX($R$13:R560)-1</f>
        <v>0</v>
      </c>
      <c r="W560" s="11">
        <v>43329.385416666664</v>
      </c>
      <c r="X560">
        <v>126.61338315934466</v>
      </c>
      <c r="Y560" s="13">
        <f t="shared" si="143"/>
        <v>1.4990048127909716E-3</v>
      </c>
      <c r="Z560" s="13">
        <f>X560/MAX($X$13:X560)-1</f>
        <v>-2.4090202362273549E-3</v>
      </c>
      <c r="AB560" s="11">
        <v>43329.385416666664</v>
      </c>
      <c r="AC560" s="23">
        <f t="shared" si="144"/>
        <v>8.7910744181263212E-4</v>
      </c>
      <c r="AD560" s="6">
        <f t="shared" si="145"/>
        <v>67746.85876223119</v>
      </c>
      <c r="AE560" s="23">
        <f t="shared" si="146"/>
        <v>8.8816908787523463E-3</v>
      </c>
      <c r="AF560" s="6">
        <f t="shared" si="147"/>
        <v>0</v>
      </c>
      <c r="AG560" s="23">
        <f t="shared" si="148"/>
        <v>1.4990048127909716E-3</v>
      </c>
      <c r="AH560" s="6">
        <f t="shared" si="149"/>
        <v>0</v>
      </c>
      <c r="AI560" s="24">
        <f t="shared" si="140"/>
        <v>67746.85876223119</v>
      </c>
      <c r="AJ560" s="13">
        <f>AI560/MAX(AI$13:$AI560)-1</f>
        <v>-4.4779817967138813E-2</v>
      </c>
      <c r="AK560" s="13">
        <f t="shared" si="150"/>
        <v>8.7910744181263212E-4</v>
      </c>
    </row>
    <row r="561" spans="1:37" x14ac:dyDescent="0.3">
      <c r="A561" s="22">
        <f t="shared" si="151"/>
        <v>41093</v>
      </c>
      <c r="B561" s="6">
        <v>1177094.8908117651</v>
      </c>
      <c r="C561" s="23">
        <f t="shared" si="136"/>
        <v>9.9968481908185858E-4</v>
      </c>
      <c r="D561" s="23">
        <f>B561/MAX($B$13:B561)-1</f>
        <v>-4.747359989778599E-3</v>
      </c>
      <c r="F561" s="11">
        <v>43322</v>
      </c>
      <c r="G561" s="6">
        <f t="shared" si="137"/>
        <v>2909405.079798792</v>
      </c>
      <c r="H561" s="23">
        <f t="shared" si="138"/>
        <v>1.0393050669754489E-2</v>
      </c>
      <c r="I561" s="23">
        <f>G561/MAX($G$13:G561)-1</f>
        <v>-2.6370296372028035E-2</v>
      </c>
      <c r="L561" s="22">
        <f t="shared" si="152"/>
        <v>41093</v>
      </c>
      <c r="M561" s="10">
        <v>17475968.549881086</v>
      </c>
      <c r="N561" s="23">
        <f t="shared" si="141"/>
        <v>5.884324287501963E-3</v>
      </c>
      <c r="O561" s="23">
        <f>M561/MAX(M$13:$M561)-1</f>
        <v>0</v>
      </c>
      <c r="Q561" s="11">
        <v>43322</v>
      </c>
      <c r="R561" s="6">
        <f t="shared" si="139"/>
        <v>96165841.87953487</v>
      </c>
      <c r="S561" s="23">
        <f t="shared" si="142"/>
        <v>-2.288803022843322E-2</v>
      </c>
      <c r="T561" s="23">
        <f>R561/MAX($R$13:R561)-1</f>
        <v>-2.288803022843322E-2</v>
      </c>
      <c r="W561" s="11">
        <v>43332.385416666664</v>
      </c>
      <c r="X561">
        <v>126.81490576206893</v>
      </c>
      <c r="Y561" s="13">
        <f t="shared" si="143"/>
        <v>1.5916374532907174E-3</v>
      </c>
      <c r="Z561" s="13">
        <f>X561/MAX($X$13:X561)-1</f>
        <v>-8.2121706977023035E-4</v>
      </c>
      <c r="AB561" s="11">
        <v>43332.385416666664</v>
      </c>
      <c r="AC561" s="23">
        <f t="shared" si="144"/>
        <v>1.0199233779057071E-2</v>
      </c>
      <c r="AD561" s="6">
        <f t="shared" si="145"/>
        <v>68437.824812543942</v>
      </c>
      <c r="AE561" s="23">
        <f t="shared" si="146"/>
        <v>4.947270211312027E-3</v>
      </c>
      <c r="AF561" s="6">
        <f t="shared" si="147"/>
        <v>0</v>
      </c>
      <c r="AG561" s="23">
        <f t="shared" si="148"/>
        <v>1.5916374532907174E-3</v>
      </c>
      <c r="AH561" s="6">
        <f t="shared" si="149"/>
        <v>0</v>
      </c>
      <c r="AI561" s="24">
        <f t="shared" si="140"/>
        <v>68437.824812543942</v>
      </c>
      <c r="AJ561" s="13">
        <f>AI561/MAX(AI$13:$AI561)-1</f>
        <v>-3.5037304020112292E-2</v>
      </c>
      <c r="AK561" s="13">
        <f t="shared" si="150"/>
        <v>1.0199233779057071E-2</v>
      </c>
    </row>
    <row r="562" spans="1:37" x14ac:dyDescent="0.3">
      <c r="A562" s="22">
        <f t="shared" si="151"/>
        <v>41094</v>
      </c>
      <c r="B562" s="6">
        <v>1175598.6789669353</v>
      </c>
      <c r="C562" s="23">
        <f t="shared" si="136"/>
        <v>-1.2711055468076493E-3</v>
      </c>
      <c r="D562" s="23">
        <f>B562/MAX($B$13:B562)-1</f>
        <v>-6.0124311409706088E-3</v>
      </c>
      <c r="F562" s="11">
        <v>43325</v>
      </c>
      <c r="G562" s="6">
        <f t="shared" si="137"/>
        <v>2911204.105019358</v>
      </c>
      <c r="H562" s="23">
        <f t="shared" si="138"/>
        <v>6.1834814033190355E-4</v>
      </c>
      <c r="I562" s="23">
        <f>G562/MAX($G$13:G562)-1</f>
        <v>-2.5768254255417733E-2</v>
      </c>
      <c r="L562" s="22">
        <f t="shared" si="152"/>
        <v>41094</v>
      </c>
      <c r="M562" s="10">
        <v>17480708.078935742</v>
      </c>
      <c r="N562" s="23">
        <f t="shared" si="141"/>
        <v>2.7120265415492284E-4</v>
      </c>
      <c r="O562" s="23">
        <f>M562/MAX(M$13:$M562)-1</f>
        <v>0</v>
      </c>
      <c r="Q562" s="11">
        <v>43325</v>
      </c>
      <c r="R562" s="6">
        <f t="shared" si="139"/>
        <v>97120718.618192405</v>
      </c>
      <c r="S562" s="23">
        <f t="shared" si="142"/>
        <v>9.9294793244122381E-3</v>
      </c>
      <c r="T562" s="23">
        <f>R562/MAX($R$13:R562)-1</f>
        <v>-1.3185817126950772E-2</v>
      </c>
      <c r="W562" s="11">
        <v>43333.385416666664</v>
      </c>
      <c r="X562">
        <v>126.89666163184182</v>
      </c>
      <c r="Y562" s="13">
        <f t="shared" si="143"/>
        <v>6.4468659485727997E-4</v>
      </c>
      <c r="Z562" s="13">
        <f>X562/MAX($X$13:X562)-1</f>
        <v>-1.77059902549348E-4</v>
      </c>
      <c r="AB562" s="11">
        <v>43333.385416666664</v>
      </c>
      <c r="AC562" s="23">
        <f t="shared" si="144"/>
        <v>-7.3255603260740099E-3</v>
      </c>
      <c r="AD562" s="6">
        <f t="shared" si="145"/>
        <v>67936.479398294367</v>
      </c>
      <c r="AE562" s="23">
        <f t="shared" si="146"/>
        <v>-9.0772397965943608E-4</v>
      </c>
      <c r="AF562" s="6">
        <f t="shared" si="147"/>
        <v>0</v>
      </c>
      <c r="AG562" s="23">
        <f t="shared" si="148"/>
        <v>6.4468659485727997E-4</v>
      </c>
      <c r="AH562" s="6">
        <f t="shared" si="149"/>
        <v>0</v>
      </c>
      <c r="AI562" s="24">
        <f t="shared" si="140"/>
        <v>67936.479398294367</v>
      </c>
      <c r="AJ562" s="13">
        <f>AI562/MAX(AI$13:$AI562)-1</f>
        <v>-4.2106196461923928E-2</v>
      </c>
      <c r="AK562" s="13">
        <f t="shared" si="150"/>
        <v>-7.3255603260740099E-3</v>
      </c>
    </row>
    <row r="563" spans="1:37" x14ac:dyDescent="0.3">
      <c r="A563" s="22">
        <f t="shared" si="151"/>
        <v>41095</v>
      </c>
      <c r="B563" s="6">
        <v>1180271.4087090392</v>
      </c>
      <c r="C563" s="23">
        <f t="shared" si="136"/>
        <v>3.9747660708586707E-3</v>
      </c>
      <c r="D563" s="23">
        <f>B563/MAX($B$13:B563)-1</f>
        <v>-2.0615630774145632E-3</v>
      </c>
      <c r="F563" s="11">
        <v>43326</v>
      </c>
      <c r="G563" s="6">
        <f t="shared" si="137"/>
        <v>2899864.8968836656</v>
      </c>
      <c r="H563" s="23">
        <f t="shared" si="138"/>
        <v>-3.8950234084040858E-3</v>
      </c>
      <c r="I563" s="23">
        <f>G563/MAX($G$13:G563)-1</f>
        <v>-2.9562909710303287E-2</v>
      </c>
      <c r="L563" s="22">
        <f t="shared" si="152"/>
        <v>41095</v>
      </c>
      <c r="M563" s="10">
        <v>17450293.520604372</v>
      </c>
      <c r="N563" s="23">
        <f t="shared" si="141"/>
        <v>-1.7398928117803303E-3</v>
      </c>
      <c r="O563" s="23">
        <f>M563/MAX(M$13:$M563)-1</f>
        <v>-1.7398928117803303E-3</v>
      </c>
      <c r="Q563" s="11">
        <v>43326</v>
      </c>
      <c r="R563" s="6">
        <f t="shared" si="139"/>
        <v>97070406.177487954</v>
      </c>
      <c r="S563" s="23">
        <f t="shared" si="142"/>
        <v>-5.1804024332069432E-4</v>
      </c>
      <c r="T563" s="23">
        <f>R563/MAX($R$13:R563)-1</f>
        <v>-1.3697026586358629E-2</v>
      </c>
      <c r="W563" s="11">
        <v>43335.385416666664</v>
      </c>
      <c r="X563">
        <v>127.16808493683494</v>
      </c>
      <c r="Y563" s="13">
        <f t="shared" si="143"/>
        <v>2.1389318009057412E-3</v>
      </c>
      <c r="Z563" s="13">
        <f>X563/MAX($X$13:X563)-1</f>
        <v>0</v>
      </c>
      <c r="AB563" s="11">
        <v>43335.385416666664</v>
      </c>
      <c r="AC563" s="23">
        <f t="shared" si="144"/>
        <v>-5.6188539850997588E-3</v>
      </c>
      <c r="AD563" s="6">
        <f t="shared" si="145"/>
        <v>67554.754240293609</v>
      </c>
      <c r="AE563" s="23">
        <f t="shared" si="146"/>
        <v>-1.7293863560792211E-3</v>
      </c>
      <c r="AF563" s="6">
        <f t="shared" si="147"/>
        <v>0</v>
      </c>
      <c r="AG563" s="23">
        <f t="shared" si="148"/>
        <v>2.1389318009057412E-3</v>
      </c>
      <c r="AH563" s="6">
        <f t="shared" si="149"/>
        <v>0</v>
      </c>
      <c r="AI563" s="24">
        <f t="shared" si="140"/>
        <v>67554.754240293609</v>
      </c>
      <c r="AJ563" s="13">
        <f>AI563/MAX(AI$13:$AI563)-1</f>
        <v>-4.7488461877236321E-2</v>
      </c>
      <c r="AK563" s="13">
        <f t="shared" si="150"/>
        <v>-5.6188539850998698E-3</v>
      </c>
    </row>
    <row r="564" spans="1:37" x14ac:dyDescent="0.3">
      <c r="A564" s="22">
        <f t="shared" si="151"/>
        <v>41096</v>
      </c>
      <c r="B564" s="6">
        <v>1182820.419234046</v>
      </c>
      <c r="C564" s="23">
        <f t="shared" si="136"/>
        <v>2.1596816682993847E-3</v>
      </c>
      <c r="D564" s="23">
        <f>B564/MAX($B$13:B564)-1</f>
        <v>0</v>
      </c>
      <c r="F564" s="11">
        <v>43328</v>
      </c>
      <c r="G564" s="6">
        <f t="shared" si="137"/>
        <v>2851886.5419380236</v>
      </c>
      <c r="H564" s="23">
        <f t="shared" si="138"/>
        <v>-1.6545031114105324E-2</v>
      </c>
      <c r="I564" s="23">
        <f>G564/MAX($G$13:G564)-1</f>
        <v>-4.5618821563428114E-2</v>
      </c>
      <c r="L564" s="22">
        <f t="shared" si="152"/>
        <v>41096</v>
      </c>
      <c r="M564" s="10">
        <v>17378719.071375675</v>
      </c>
      <c r="N564" s="23">
        <f t="shared" si="141"/>
        <v>-4.1016186429291279E-3</v>
      </c>
      <c r="O564" s="23">
        <f>M564/MAX(M$13:$M564)-1</f>
        <v>-5.8343750779159542E-3</v>
      </c>
      <c r="Q564" s="11">
        <v>43328</v>
      </c>
      <c r="R564" s="6">
        <f t="shared" si="139"/>
        <v>96245830.591433078</v>
      </c>
      <c r="S564" s="23">
        <f t="shared" si="142"/>
        <v>-8.4946135338836992E-3</v>
      </c>
      <c r="T564" s="23">
        <f>R564/MAX($R$13:R564)-1</f>
        <v>-2.2075289172827972E-2</v>
      </c>
      <c r="W564" s="11">
        <v>43336.385416666664</v>
      </c>
      <c r="X564">
        <v>127.1887223286886</v>
      </c>
      <c r="Y564" s="13">
        <f t="shared" si="143"/>
        <v>1.6228436453924466E-4</v>
      </c>
      <c r="Z564" s="13">
        <f>X564/MAX($X$13:X564)-1</f>
        <v>0</v>
      </c>
      <c r="AB564" s="11">
        <v>43336.385416666664</v>
      </c>
      <c r="AC564" s="23">
        <f t="shared" si="144"/>
        <v>-2.5300265699378377E-3</v>
      </c>
      <c r="AD564" s="6">
        <f t="shared" si="145"/>
        <v>67383.838917140049</v>
      </c>
      <c r="AE564" s="23">
        <f t="shared" si="146"/>
        <v>4.490207023945203E-3</v>
      </c>
      <c r="AF564" s="6">
        <f t="shared" si="147"/>
        <v>0</v>
      </c>
      <c r="AG564" s="23">
        <f t="shared" si="148"/>
        <v>1.6228436453924466E-4</v>
      </c>
      <c r="AH564" s="6">
        <f t="shared" si="149"/>
        <v>0</v>
      </c>
      <c r="AI564" s="24">
        <f t="shared" si="140"/>
        <v>67383.838917140049</v>
      </c>
      <c r="AJ564" s="13">
        <f>AI564/MAX(AI$13:$AI564)-1</f>
        <v>-4.9898341376859223E-2</v>
      </c>
      <c r="AK564" s="13">
        <f t="shared" si="150"/>
        <v>-2.5300265699378377E-3</v>
      </c>
    </row>
    <row r="565" spans="1:37" x14ac:dyDescent="0.3">
      <c r="A565" s="22">
        <f t="shared" si="151"/>
        <v>41097</v>
      </c>
      <c r="B565" s="6">
        <v>1182820.419234046</v>
      </c>
      <c r="C565" s="23">
        <f t="shared" si="136"/>
        <v>0</v>
      </c>
      <c r="D565" s="23">
        <f>B565/MAX($B$13:B565)-1</f>
        <v>0</v>
      </c>
      <c r="F565" s="11">
        <v>43329</v>
      </c>
      <c r="G565" s="6">
        <f t="shared" si="137"/>
        <v>2854393.6566202468</v>
      </c>
      <c r="H565" s="23">
        <f t="shared" si="138"/>
        <v>8.7910744181263212E-4</v>
      </c>
      <c r="I565" s="23">
        <f>G565/MAX($G$13:G565)-1</f>
        <v>-4.477981796713848E-2</v>
      </c>
      <c r="L565" s="22">
        <f t="shared" si="152"/>
        <v>41097</v>
      </c>
      <c r="M565" s="10">
        <v>17378719.071375675</v>
      </c>
      <c r="N565" s="23">
        <f t="shared" si="141"/>
        <v>0</v>
      </c>
      <c r="O565" s="23">
        <f>M565/MAX(M$13:$M565)-1</f>
        <v>-5.8343750779159542E-3</v>
      </c>
      <c r="Q565" s="11">
        <v>43329</v>
      </c>
      <c r="R565" s="6">
        <f t="shared" si="139"/>
        <v>97100656.307114959</v>
      </c>
      <c r="S565" s="23">
        <f t="shared" si="142"/>
        <v>8.8816908787523463E-3</v>
      </c>
      <c r="T565" s="23">
        <f>R565/MAX($R$13:R565)-1</f>
        <v>-1.3389664188567685E-2</v>
      </c>
      <c r="W565" s="11">
        <v>43339.385416666664</v>
      </c>
      <c r="X565">
        <v>126.79665884653477</v>
      </c>
      <c r="Y565" s="13">
        <f t="shared" si="143"/>
        <v>-3.0825333801265398E-3</v>
      </c>
      <c r="Z565" s="13">
        <f>X565/MAX($X$13:X565)-1</f>
        <v>-3.0825333801265398E-3</v>
      </c>
      <c r="AB565" s="11">
        <v>43339.385416666664</v>
      </c>
      <c r="AC565" s="23">
        <f t="shared" si="144"/>
        <v>1.9203870641826271E-4</v>
      </c>
      <c r="AD565" s="6">
        <f t="shared" si="145"/>
        <v>67396.779222399186</v>
      </c>
      <c r="AE565" s="23">
        <f t="shared" si="146"/>
        <v>1.1361791169988145E-3</v>
      </c>
      <c r="AF565" s="6">
        <f t="shared" si="147"/>
        <v>0</v>
      </c>
      <c r="AG565" s="23">
        <f t="shared" si="148"/>
        <v>-3.0825333801265398E-3</v>
      </c>
      <c r="AH565" s="6">
        <f t="shared" si="149"/>
        <v>0</v>
      </c>
      <c r="AI565" s="24">
        <f t="shared" si="140"/>
        <v>67396.779222399186</v>
      </c>
      <c r="AJ565" s="13">
        <f>AI565/MAX(AI$13:$AI565)-1</f>
        <v>-4.9715885083371436E-2</v>
      </c>
      <c r="AK565" s="13">
        <f t="shared" si="150"/>
        <v>1.9203870641826271E-4</v>
      </c>
    </row>
    <row r="566" spans="1:37" x14ac:dyDescent="0.3">
      <c r="A566" s="22">
        <f t="shared" si="151"/>
        <v>41098</v>
      </c>
      <c r="B566" s="6">
        <v>1182820.419234046</v>
      </c>
      <c r="C566" s="23">
        <f t="shared" si="136"/>
        <v>0</v>
      </c>
      <c r="D566" s="23">
        <f>B566/MAX($B$13:B566)-1</f>
        <v>0</v>
      </c>
      <c r="F566" s="11">
        <v>43332</v>
      </c>
      <c r="G566" s="6">
        <f t="shared" si="137"/>
        <v>2883506.2848215746</v>
      </c>
      <c r="H566" s="23">
        <f t="shared" si="138"/>
        <v>1.0199233779057071E-2</v>
      </c>
      <c r="I566" s="23">
        <f>G566/MAX($G$13:G566)-1</f>
        <v>-3.5037304020111848E-2</v>
      </c>
      <c r="L566" s="22">
        <f t="shared" si="152"/>
        <v>41098</v>
      </c>
      <c r="M566" s="10">
        <v>17378719.071375675</v>
      </c>
      <c r="N566" s="23">
        <f t="shared" si="141"/>
        <v>0</v>
      </c>
      <c r="O566" s="23">
        <f>M566/MAX(M$13:$M566)-1</f>
        <v>-5.8343750779159542E-3</v>
      </c>
      <c r="Q566" s="11">
        <v>43332</v>
      </c>
      <c r="R566" s="6">
        <f t="shared" si="139"/>
        <v>97581039.491561994</v>
      </c>
      <c r="S566" s="23">
        <f t="shared" si="142"/>
        <v>4.947270211312027E-3</v>
      </c>
      <c r="T566" s="23">
        <f>R566/MAX($R$13:R566)-1</f>
        <v>-8.5086362640351965E-3</v>
      </c>
      <c r="W566" s="11">
        <v>43340.385416666664</v>
      </c>
      <c r="X566">
        <v>126.71005748947707</v>
      </c>
      <c r="Y566" s="13">
        <f t="shared" si="143"/>
        <v>-6.82993998781245E-4</v>
      </c>
      <c r="Z566" s="13">
        <f>X566/MAX($X$13:X566)-1</f>
        <v>-3.7634220271082208E-3</v>
      </c>
      <c r="AB566" s="11">
        <v>43340.385416666664</v>
      </c>
      <c r="AC566" s="23">
        <f t="shared" si="144"/>
        <v>9.6978974148387298E-3</v>
      </c>
      <c r="AD566" s="6">
        <f t="shared" si="145"/>
        <v>68050.386273388547</v>
      </c>
      <c r="AE566" s="23">
        <f t="shared" si="146"/>
        <v>-4.6999231917754791E-5</v>
      </c>
      <c r="AF566" s="6">
        <f t="shared" si="147"/>
        <v>0</v>
      </c>
      <c r="AG566" s="23">
        <f t="shared" si="148"/>
        <v>-6.82993998781245E-4</v>
      </c>
      <c r="AH566" s="6">
        <f t="shared" si="149"/>
        <v>0</v>
      </c>
      <c r="AI566" s="24">
        <f t="shared" si="140"/>
        <v>68050.386273388547</v>
      </c>
      <c r="AJ566" s="13">
        <f>AI566/MAX(AI$13:$AI566)-1</f>
        <v>-4.050012722195917E-2</v>
      </c>
      <c r="AK566" s="13">
        <f t="shared" si="150"/>
        <v>9.6978974148387298E-3</v>
      </c>
    </row>
    <row r="567" spans="1:37" x14ac:dyDescent="0.3">
      <c r="A567" s="22">
        <f t="shared" si="151"/>
        <v>41099</v>
      </c>
      <c r="B567" s="6">
        <v>1182661.0836671912</v>
      </c>
      <c r="C567" s="23">
        <f t="shared" si="136"/>
        <v>-1.3470816386307316E-4</v>
      </c>
      <c r="D567" s="23">
        <f>B567/MAX($B$13:B567)-1</f>
        <v>-1.3470816386307316E-4</v>
      </c>
      <c r="F567" s="11">
        <v>43333</v>
      </c>
      <c r="G567" s="6">
        <f t="shared" si="137"/>
        <v>2862382.9855815005</v>
      </c>
      <c r="H567" s="23">
        <f t="shared" si="138"/>
        <v>-7.3255603260740099E-3</v>
      </c>
      <c r="I567" s="23">
        <f>G567/MAX($G$13:G567)-1</f>
        <v>-4.2106196461923595E-2</v>
      </c>
      <c r="L567" s="22">
        <f t="shared" si="152"/>
        <v>41099</v>
      </c>
      <c r="M567" s="10">
        <v>17361655.223200932</v>
      </c>
      <c r="N567" s="23">
        <f t="shared" si="141"/>
        <v>-9.8188181215552728E-4</v>
      </c>
      <c r="O567" s="23">
        <f>M567/MAX(M$13:$M567)-1</f>
        <v>-6.8105282232971964E-3</v>
      </c>
      <c r="Q567" s="11">
        <v>43333</v>
      </c>
      <c r="R567" s="6">
        <f t="shared" si="139"/>
        <v>97492462.84205541</v>
      </c>
      <c r="S567" s="23">
        <f t="shared" si="142"/>
        <v>-9.0772397965943608E-4</v>
      </c>
      <c r="T567" s="23">
        <f>R567/MAX($R$13:R567)-1</f>
        <v>-9.4086367505236135E-3</v>
      </c>
      <c r="W567" s="11">
        <v>43341.385416666664</v>
      </c>
      <c r="X567">
        <v>126.49969076569472</v>
      </c>
      <c r="Y567" s="13">
        <f t="shared" si="143"/>
        <v>-1.6602212006715522E-3</v>
      </c>
      <c r="Z567" s="13">
        <f>X567/MAX($X$13:X567)-1</f>
        <v>-5.417395114743262E-3</v>
      </c>
      <c r="AB567" s="11">
        <v>43341.385416666664</v>
      </c>
      <c r="AC567" s="23">
        <f t="shared" si="144"/>
        <v>-1.3171513170173066E-2</v>
      </c>
      <c r="AD567" s="6">
        <f t="shared" si="145"/>
        <v>67154.05971435325</v>
      </c>
      <c r="AE567" s="23">
        <f t="shared" si="146"/>
        <v>-4.7992445231278547E-3</v>
      </c>
      <c r="AF567" s="6">
        <f t="shared" si="147"/>
        <v>0</v>
      </c>
      <c r="AG567" s="23">
        <f t="shared" si="148"/>
        <v>-1.6602212006715522E-3</v>
      </c>
      <c r="AH567" s="6">
        <f t="shared" si="149"/>
        <v>0</v>
      </c>
      <c r="AI567" s="24">
        <f t="shared" si="140"/>
        <v>67154.05971435325</v>
      </c>
      <c r="AJ567" s="13">
        <f>AI567/MAX(AI$13:$AI567)-1</f>
        <v>-5.3138192433034415E-2</v>
      </c>
      <c r="AK567" s="13">
        <f t="shared" si="150"/>
        <v>-1.3171513170172955E-2</v>
      </c>
    </row>
    <row r="568" spans="1:37" x14ac:dyDescent="0.3">
      <c r="A568" s="22">
        <f t="shared" si="151"/>
        <v>41100</v>
      </c>
      <c r="B568" s="6">
        <v>1190935.7240899741</v>
      </c>
      <c r="C568" s="23">
        <f t="shared" si="136"/>
        <v>6.996628651316561E-3</v>
      </c>
      <c r="D568" s="23">
        <f>B568/MAX($B$13:B568)-1</f>
        <v>0</v>
      </c>
      <c r="F568" s="11">
        <v>43335</v>
      </c>
      <c r="G568" s="6">
        <f t="shared" si="137"/>
        <v>2846299.6735360841</v>
      </c>
      <c r="H568" s="23">
        <f t="shared" si="138"/>
        <v>-5.6188539850997588E-3</v>
      </c>
      <c r="I568" s="23">
        <f>G568/MAX($G$13:G568)-1</f>
        <v>-4.7488461877235877E-2</v>
      </c>
      <c r="L568" s="22">
        <f t="shared" si="152"/>
        <v>41100</v>
      </c>
      <c r="M568" s="10">
        <v>17506013.843392029</v>
      </c>
      <c r="N568" s="23">
        <f t="shared" si="141"/>
        <v>8.3147959301821395E-3</v>
      </c>
      <c r="O568" s="23">
        <f>M568/MAX(M$13:$M568)-1</f>
        <v>0</v>
      </c>
      <c r="Q568" s="11">
        <v>43335</v>
      </c>
      <c r="R568" s="6">
        <f t="shared" si="139"/>
        <v>97323860.7069958</v>
      </c>
      <c r="S568" s="23">
        <f t="shared" si="142"/>
        <v>-1.7293863560792211E-3</v>
      </c>
      <c r="T568" s="23">
        <f>R568/MAX($R$13:R568)-1</f>
        <v>-1.1121751938577118E-2</v>
      </c>
      <c r="W568" s="11">
        <v>43342.385416666664</v>
      </c>
      <c r="X568">
        <v>127.0003425865084</v>
      </c>
      <c r="Y568" s="13">
        <f t="shared" si="143"/>
        <v>3.9577315784984357E-3</v>
      </c>
      <c r="Z568" s="13">
        <f>X568/MAX($X$13:X568)-1</f>
        <v>-1.4811041319636731E-3</v>
      </c>
      <c r="AB568" s="11">
        <v>43342.385416666664</v>
      </c>
      <c r="AC568" s="23">
        <f t="shared" si="144"/>
        <v>-1.9079508639328835E-2</v>
      </c>
      <c r="AD568" s="6">
        <f t="shared" si="145"/>
        <v>65872.793251867246</v>
      </c>
      <c r="AE568" s="23">
        <f t="shared" si="146"/>
        <v>1.5149388993269453E-2</v>
      </c>
      <c r="AF568" s="6">
        <f t="shared" si="147"/>
        <v>0</v>
      </c>
      <c r="AG568" s="23">
        <f t="shared" si="148"/>
        <v>3.9577315784984357E-3</v>
      </c>
      <c r="AH568" s="6">
        <f t="shared" si="149"/>
        <v>0</v>
      </c>
      <c r="AI568" s="24">
        <f t="shared" si="140"/>
        <v>65872.793251867246</v>
      </c>
      <c r="AJ568" s="13">
        <f>AI568/MAX(AI$13:$AI568)-1</f>
        <v>-7.1203850470758834E-2</v>
      </c>
      <c r="AK568" s="13">
        <f t="shared" si="150"/>
        <v>-1.9079508639328835E-2</v>
      </c>
    </row>
    <row r="569" spans="1:37" x14ac:dyDescent="0.3">
      <c r="A569" s="22">
        <f t="shared" si="151"/>
        <v>41101</v>
      </c>
      <c r="B569" s="6">
        <v>1187765.5814369081</v>
      </c>
      <c r="C569" s="23">
        <f t="shared" si="136"/>
        <v>-2.661892316219161E-3</v>
      </c>
      <c r="D569" s="23">
        <f>B569/MAX($B$13:B569)-1</f>
        <v>-2.661892316219161E-3</v>
      </c>
      <c r="F569" s="11">
        <v>43336</v>
      </c>
      <c r="G569" s="6">
        <f t="shared" si="137"/>
        <v>2839098.4597360324</v>
      </c>
      <c r="H569" s="23">
        <f t="shared" si="138"/>
        <v>-2.5300265699378377E-3</v>
      </c>
      <c r="I569" s="23">
        <f>G569/MAX($G$13:G569)-1</f>
        <v>-4.9898341376858779E-2</v>
      </c>
      <c r="L569" s="22">
        <f t="shared" si="152"/>
        <v>41101</v>
      </c>
      <c r="M569" s="10">
        <v>17540848.860252168</v>
      </c>
      <c r="N569" s="23">
        <f t="shared" si="141"/>
        <v>1.9898885703948377E-3</v>
      </c>
      <c r="O569" s="23">
        <f>M569/MAX(M$13:$M569)-1</f>
        <v>0</v>
      </c>
      <c r="Q569" s="11">
        <v>43336</v>
      </c>
      <c r="R569" s="6">
        <f t="shared" si="139"/>
        <v>97760864.989939824</v>
      </c>
      <c r="S569" s="23">
        <f t="shared" si="142"/>
        <v>4.490207023945203E-3</v>
      </c>
      <c r="T569" s="23">
        <f>R569/MAX($R$13:R569)-1</f>
        <v>-6.6814838833050283E-3</v>
      </c>
      <c r="W569" s="11">
        <v>43343.385416666664</v>
      </c>
      <c r="X569">
        <v>126.70079588441955</v>
      </c>
      <c r="Y569" s="13">
        <f t="shared" si="143"/>
        <v>-2.3586290870420967E-3</v>
      </c>
      <c r="Z569" s="13">
        <f>X569/MAX($X$13:X569)-1</f>
        <v>-3.8362398437191692E-3</v>
      </c>
      <c r="AB569" s="11">
        <v>43343.385416666664</v>
      </c>
      <c r="AC569" s="23">
        <f t="shared" si="144"/>
        <v>0</v>
      </c>
      <c r="AD569" s="6">
        <f t="shared" si="145"/>
        <v>65872.793251867246</v>
      </c>
      <c r="AE569" s="23">
        <f t="shared" si="146"/>
        <v>-6.7193354589656362E-4</v>
      </c>
      <c r="AF569" s="6">
        <f t="shared" si="147"/>
        <v>0</v>
      </c>
      <c r="AG569" s="23">
        <f t="shared" si="148"/>
        <v>-2.3586290870420967E-3</v>
      </c>
      <c r="AH569" s="6">
        <f t="shared" si="149"/>
        <v>0</v>
      </c>
      <c r="AI569" s="24">
        <f t="shared" si="140"/>
        <v>65872.793251867246</v>
      </c>
      <c r="AJ569" s="13">
        <f>AI569/MAX(AI$13:$AI569)-1</f>
        <v>-7.1203850470758834E-2</v>
      </c>
      <c r="AK569" s="13">
        <f t="shared" si="150"/>
        <v>0</v>
      </c>
    </row>
    <row r="570" spans="1:37" x14ac:dyDescent="0.3">
      <c r="A570" s="22">
        <f t="shared" si="151"/>
        <v>41102</v>
      </c>
      <c r="B570" s="6">
        <v>1183635.0045376313</v>
      </c>
      <c r="C570" s="23">
        <f t="shared" si="136"/>
        <v>-3.4776027894998229E-3</v>
      </c>
      <c r="D570" s="23">
        <f>B570/MAX($B$13:B570)-1</f>
        <v>-6.1302381015746477E-3</v>
      </c>
      <c r="F570" s="11">
        <v>43339</v>
      </c>
      <c r="G570" s="6">
        <f t="shared" si="137"/>
        <v>2839643.6765316343</v>
      </c>
      <c r="H570" s="23">
        <f t="shared" si="138"/>
        <v>1.9203870641826271E-4</v>
      </c>
      <c r="I570" s="23">
        <f>G570/MAX($G$13:G570)-1</f>
        <v>-4.9715885083370881E-2</v>
      </c>
      <c r="L570" s="22">
        <f t="shared" si="152"/>
        <v>41102</v>
      </c>
      <c r="M570" s="10">
        <v>17524081.279982183</v>
      </c>
      <c r="N570" s="23">
        <f t="shared" si="141"/>
        <v>-9.5591612490208977E-4</v>
      </c>
      <c r="O570" s="23">
        <f>M570/MAX(M$13:$M570)-1</f>
        <v>-9.5591612490208977E-4</v>
      </c>
      <c r="Q570" s="11">
        <v>43339</v>
      </c>
      <c r="R570" s="6">
        <f t="shared" si="139"/>
        <v>97871938.843201131</v>
      </c>
      <c r="S570" s="23">
        <f t="shared" si="142"/>
        <v>1.1361791169988145E-3</v>
      </c>
      <c r="T570" s="23">
        <f>R570/MAX($R$13:R570)-1</f>
        <v>-5.5528961287649725E-3</v>
      </c>
      <c r="W570" s="11">
        <v>43346.385416666664</v>
      </c>
      <c r="X570">
        <v>127.24180353317524</v>
      </c>
      <c r="Y570" s="13">
        <f t="shared" si="143"/>
        <v>4.2699625126998431E-3</v>
      </c>
      <c r="Z570" s="13">
        <f>X570/MAX($X$13:X570)-1</f>
        <v>0</v>
      </c>
      <c r="AB570" s="11">
        <v>43346.385416666664</v>
      </c>
      <c r="AC570" s="23">
        <f t="shared" si="144"/>
        <v>3.7241292632330669E-3</v>
      </c>
      <c r="AD570" s="6">
        <f t="shared" si="145"/>
        <v>66118.112048867421</v>
      </c>
      <c r="AE570" s="23">
        <f t="shared" si="146"/>
        <v>1.4040282178466867E-3</v>
      </c>
      <c r="AF570" s="6">
        <f t="shared" si="147"/>
        <v>0</v>
      </c>
      <c r="AG570" s="23">
        <f t="shared" si="148"/>
        <v>4.2699625126998431E-3</v>
      </c>
      <c r="AH570" s="6">
        <f t="shared" si="149"/>
        <v>0</v>
      </c>
      <c r="AI570" s="24">
        <f t="shared" si="140"/>
        <v>66118.112048867421</v>
      </c>
      <c r="AJ570" s="13">
        <f>AI570/MAX(AI$13:$AI570)-1</f>
        <v>-6.7744893550718888E-2</v>
      </c>
      <c r="AK570" s="13">
        <f t="shared" si="150"/>
        <v>3.7241292632330669E-3</v>
      </c>
    </row>
    <row r="571" spans="1:37" x14ac:dyDescent="0.3">
      <c r="A571" s="22">
        <f t="shared" si="151"/>
        <v>41103</v>
      </c>
      <c r="B571" s="6">
        <v>1185735.5538970323</v>
      </c>
      <c r="C571" s="23">
        <f t="shared" si="136"/>
        <v>1.7746597146486298E-3</v>
      </c>
      <c r="D571" s="23">
        <f>B571/MAX($B$13:B571)-1</f>
        <v>-4.366457473526042E-3</v>
      </c>
      <c r="F571" s="11">
        <v>43340</v>
      </c>
      <c r="G571" s="6">
        <f t="shared" si="137"/>
        <v>2867182.2496013339</v>
      </c>
      <c r="H571" s="23">
        <f t="shared" si="138"/>
        <v>9.6978974148387298E-3</v>
      </c>
      <c r="I571" s="23">
        <f>G571/MAX($G$13:G571)-1</f>
        <v>-4.0500127221958504E-2</v>
      </c>
      <c r="L571" s="22">
        <f t="shared" si="152"/>
        <v>41103</v>
      </c>
      <c r="M571" s="10">
        <v>17578821.556736309</v>
      </c>
      <c r="N571" s="23">
        <f t="shared" si="141"/>
        <v>3.1237173509721661E-3</v>
      </c>
      <c r="O571" s="23">
        <f>M571/MAX(M$13:$M571)-1</f>
        <v>0</v>
      </c>
      <c r="Q571" s="11">
        <v>43340</v>
      </c>
      <c r="R571" s="6">
        <f t="shared" si="139"/>
        <v>97867338.937249199</v>
      </c>
      <c r="S571" s="23">
        <f t="shared" si="142"/>
        <v>-4.6999231917754791E-5</v>
      </c>
      <c r="T571" s="23">
        <f>R571/MAX($R$13:R571)-1</f>
        <v>-5.5996343788298208E-3</v>
      </c>
      <c r="W571" s="11">
        <v>43347.385416666664</v>
      </c>
      <c r="X571">
        <v>127.60748573432058</v>
      </c>
      <c r="Y571" s="13">
        <f t="shared" si="143"/>
        <v>2.8739155764165858E-3</v>
      </c>
      <c r="Z571" s="13">
        <f>X571/MAX($X$13:X571)-1</f>
        <v>0</v>
      </c>
      <c r="AB571" s="11">
        <v>43347.385416666664</v>
      </c>
      <c r="AC571" s="23">
        <f t="shared" si="144"/>
        <v>1.5055696166936805E-3</v>
      </c>
      <c r="AD571" s="6">
        <f t="shared" si="145"/>
        <v>66217.657469481346</v>
      </c>
      <c r="AE571" s="23">
        <f t="shared" si="146"/>
        <v>1.9118388361400562E-2</v>
      </c>
      <c r="AF571" s="6">
        <f t="shared" si="147"/>
        <v>0</v>
      </c>
      <c r="AG571" s="23">
        <f t="shared" si="148"/>
        <v>2.8739155764165858E-3</v>
      </c>
      <c r="AH571" s="6">
        <f t="shared" si="149"/>
        <v>0</v>
      </c>
      <c r="AI571" s="24">
        <f t="shared" si="140"/>
        <v>66217.657469481346</v>
      </c>
      <c r="AJ571" s="13">
        <f>AI571/MAX(AI$13:$AI571)-1</f>
        <v>-6.63413185874413E-2</v>
      </c>
      <c r="AK571" s="13">
        <f t="shared" si="150"/>
        <v>1.5055696166936805E-3</v>
      </c>
    </row>
    <row r="572" spans="1:37" x14ac:dyDescent="0.3">
      <c r="A572" s="22">
        <f t="shared" si="151"/>
        <v>41104</v>
      </c>
      <c r="B572" s="6">
        <v>1185735.5538970323</v>
      </c>
      <c r="C572" s="23">
        <f t="shared" si="136"/>
        <v>0</v>
      </c>
      <c r="D572" s="23">
        <f>B572/MAX($B$13:B572)-1</f>
        <v>-4.366457473526042E-3</v>
      </c>
      <c r="F572" s="11">
        <v>43341</v>
      </c>
      <c r="G572" s="6">
        <f t="shared" si="137"/>
        <v>2829417.1208394235</v>
      </c>
      <c r="H572" s="23">
        <f t="shared" si="138"/>
        <v>-1.3171513170173066E-2</v>
      </c>
      <c r="I572" s="23">
        <f>G572/MAX($G$13:G572)-1</f>
        <v>-5.313819243303386E-2</v>
      </c>
      <c r="L572" s="22">
        <f t="shared" si="152"/>
        <v>41104</v>
      </c>
      <c r="M572" s="10">
        <v>17578821.556736309</v>
      </c>
      <c r="N572" s="23">
        <f t="shared" si="141"/>
        <v>0</v>
      </c>
      <c r="O572" s="23">
        <f>M572/MAX(M$13:$M572)-1</f>
        <v>0</v>
      </c>
      <c r="Q572" s="11">
        <v>43341</v>
      </c>
      <c r="R572" s="6">
        <f t="shared" si="139"/>
        <v>97397649.646861508</v>
      </c>
      <c r="S572" s="23">
        <f t="shared" si="142"/>
        <v>-4.7992445231278547E-3</v>
      </c>
      <c r="T572" s="23">
        <f>R572/MAX($R$13:R572)-1</f>
        <v>-1.0372004887333586E-2</v>
      </c>
      <c r="W572" s="11">
        <v>43348.385416666664</v>
      </c>
      <c r="X572">
        <v>127.65985099999017</v>
      </c>
      <c r="Y572" s="13">
        <f t="shared" si="143"/>
        <v>4.1036202044297809E-4</v>
      </c>
      <c r="Z572" s="13">
        <f>X572/MAX($X$13:X572)-1</f>
        <v>0</v>
      </c>
      <c r="AB572" s="11">
        <v>43348.385416666664</v>
      </c>
      <c r="AC572" s="23">
        <f t="shared" si="144"/>
        <v>2.7404297650128751E-3</v>
      </c>
      <c r="AD572" s="6">
        <f t="shared" si="145"/>
        <v>66399.122308980135</v>
      </c>
      <c r="AE572" s="23">
        <f t="shared" si="146"/>
        <v>2.4798038964566338E-3</v>
      </c>
      <c r="AF572" s="6">
        <f t="shared" si="147"/>
        <v>0</v>
      </c>
      <c r="AG572" s="23">
        <f t="shared" si="148"/>
        <v>4.1036202044297809E-4</v>
      </c>
      <c r="AH572" s="6">
        <f t="shared" si="149"/>
        <v>0</v>
      </c>
      <c r="AI572" s="24">
        <f t="shared" si="140"/>
        <v>66399.122308980135</v>
      </c>
      <c r="AJ572" s="13">
        <f>AI572/MAX(AI$13:$AI572)-1</f>
        <v>-6.378269254653568E-2</v>
      </c>
      <c r="AK572" s="13">
        <f t="shared" si="150"/>
        <v>2.7404297650128751E-3</v>
      </c>
    </row>
    <row r="573" spans="1:37" x14ac:dyDescent="0.3">
      <c r="A573" s="22">
        <f t="shared" si="151"/>
        <v>41105</v>
      </c>
      <c r="B573" s="6">
        <v>1185735.5538970323</v>
      </c>
      <c r="C573" s="23">
        <f t="shared" si="136"/>
        <v>0</v>
      </c>
      <c r="D573" s="23">
        <f>B573/MAX($B$13:B573)-1</f>
        <v>-4.366457473526042E-3</v>
      </c>
      <c r="F573" s="11">
        <v>43342</v>
      </c>
      <c r="G573" s="6">
        <f t="shared" si="137"/>
        <v>2775433.2324381028</v>
      </c>
      <c r="H573" s="23">
        <f t="shared" si="138"/>
        <v>-1.9079508639328835E-2</v>
      </c>
      <c r="I573" s="23">
        <f>G573/MAX($G$13:G573)-1</f>
        <v>-7.1203850470758279E-2</v>
      </c>
      <c r="L573" s="22">
        <f t="shared" si="152"/>
        <v>41105</v>
      </c>
      <c r="M573" s="10">
        <v>17578821.556736309</v>
      </c>
      <c r="N573" s="23">
        <f t="shared" si="141"/>
        <v>0</v>
      </c>
      <c r="O573" s="23">
        <f>M573/MAX(M$13:$M573)-1</f>
        <v>0</v>
      </c>
      <c r="Q573" s="11">
        <v>43342</v>
      </c>
      <c r="R573" s="6">
        <f t="shared" si="139"/>
        <v>98873164.528391987</v>
      </c>
      <c r="S573" s="23">
        <f t="shared" si="142"/>
        <v>1.5149388993269453E-2</v>
      </c>
      <c r="T573" s="23">
        <f>R573/MAX($R$13:R573)-1</f>
        <v>0</v>
      </c>
      <c r="W573" s="11">
        <v>43349.385416666664</v>
      </c>
      <c r="X573">
        <v>127.56705995406203</v>
      </c>
      <c r="Y573" s="13">
        <f t="shared" si="143"/>
        <v>-7.2686161860036069E-4</v>
      </c>
      <c r="Z573" s="13">
        <f>X573/MAX($X$13:X573)-1</f>
        <v>-7.2686161860036069E-4</v>
      </c>
      <c r="AB573" s="11">
        <v>43349.385416666664</v>
      </c>
      <c r="AC573" s="23">
        <f t="shared" si="144"/>
        <v>1.0144885472487264E-3</v>
      </c>
      <c r="AD573" s="6">
        <f t="shared" si="145"/>
        <v>66466.483458109957</v>
      </c>
      <c r="AE573" s="23">
        <f t="shared" si="146"/>
        <v>-4.827630272219996E-3</v>
      </c>
      <c r="AF573" s="6">
        <f t="shared" si="147"/>
        <v>0</v>
      </c>
      <c r="AG573" s="23">
        <f t="shared" si="148"/>
        <v>-7.2686161860036069E-4</v>
      </c>
      <c r="AH573" s="6">
        <f t="shared" si="149"/>
        <v>0</v>
      </c>
      <c r="AI573" s="24">
        <f t="shared" si="140"/>
        <v>66466.483458109957</v>
      </c>
      <c r="AJ573" s="13">
        <f>AI573/MAX(AI$13:$AI573)-1</f>
        <v>-6.2832910810388221E-2</v>
      </c>
      <c r="AK573" s="13">
        <f t="shared" si="150"/>
        <v>1.0144885472487264E-3</v>
      </c>
    </row>
    <row r="574" spans="1:37" x14ac:dyDescent="0.3">
      <c r="A574" s="22">
        <f t="shared" si="151"/>
        <v>41106</v>
      </c>
      <c r="B574" s="6">
        <v>1186923.6597633502</v>
      </c>
      <c r="C574" s="23">
        <f t="shared" si="136"/>
        <v>1.0019990228116171E-3</v>
      </c>
      <c r="D574" s="23">
        <f>B574/MAX($B$13:B574)-1</f>
        <v>-3.3688336368359328E-3</v>
      </c>
      <c r="F574" s="11">
        <v>43343</v>
      </c>
      <c r="G574" s="6">
        <f t="shared" si="137"/>
        <v>2775433.2324381028</v>
      </c>
      <c r="H574" s="23">
        <f t="shared" si="138"/>
        <v>0</v>
      </c>
      <c r="I574" s="23">
        <f>G574/MAX($G$13:G574)-1</f>
        <v>-7.1203850470758279E-2</v>
      </c>
      <c r="L574" s="22">
        <f t="shared" si="152"/>
        <v>41106</v>
      </c>
      <c r="M574" s="10">
        <v>17548138.112833109</v>
      </c>
      <c r="N574" s="23">
        <f t="shared" si="141"/>
        <v>-1.7454778640404456E-3</v>
      </c>
      <c r="O574" s="23">
        <f>M574/MAX(M$13:$M574)-1</f>
        <v>-1.7454778640404456E-3</v>
      </c>
      <c r="Q574" s="11">
        <v>43343</v>
      </c>
      <c r="R574" s="6">
        <f t="shared" si="139"/>
        <v>98806728.332356408</v>
      </c>
      <c r="S574" s="23">
        <f t="shared" si="142"/>
        <v>-6.7193354589656362E-4</v>
      </c>
      <c r="T574" s="23">
        <f>R574/MAX($R$13:R574)-1</f>
        <v>-6.7193354589656362E-4</v>
      </c>
      <c r="W574" s="11">
        <v>43350.385416666664</v>
      </c>
      <c r="X574">
        <v>127.25328435792532</v>
      </c>
      <c r="Y574" s="13">
        <f t="shared" si="143"/>
        <v>-2.4596913674242993E-3</v>
      </c>
      <c r="Z574" s="13">
        <f>X574/MAX($X$13:X574)-1</f>
        <v>-3.184765130776146E-3</v>
      </c>
      <c r="AB574" s="11">
        <v>43350.385416666664</v>
      </c>
      <c r="AC574" s="23">
        <f t="shared" si="144"/>
        <v>-7.7335231345276867E-4</v>
      </c>
      <c r="AD574" s="6">
        <f t="shared" si="145"/>
        <v>66415.081449360558</v>
      </c>
      <c r="AE574" s="23">
        <f t="shared" si="146"/>
        <v>1.6056746452843829E-3</v>
      </c>
      <c r="AF574" s="6">
        <f t="shared" si="147"/>
        <v>0</v>
      </c>
      <c r="AG574" s="23">
        <f t="shared" si="148"/>
        <v>-2.4596913674242993E-3</v>
      </c>
      <c r="AH574" s="6">
        <f t="shared" si="149"/>
        <v>0</v>
      </c>
      <c r="AI574" s="24">
        <f t="shared" si="140"/>
        <v>66415.081449360558</v>
      </c>
      <c r="AJ574" s="13">
        <f>AI574/MAX(AI$13:$AI574)-1</f>
        <v>-6.3557671146904804E-2</v>
      </c>
      <c r="AK574" s="13">
        <f t="shared" si="150"/>
        <v>-7.7335231345276867E-4</v>
      </c>
    </row>
    <row r="575" spans="1:37" x14ac:dyDescent="0.3">
      <c r="A575" s="22">
        <f t="shared" si="151"/>
        <v>41107</v>
      </c>
      <c r="B575" s="6">
        <v>1186505.0159227313</v>
      </c>
      <c r="C575" s="23">
        <f t="shared" si="136"/>
        <v>-3.527133671784588E-4</v>
      </c>
      <c r="D575" s="23">
        <f>B575/MAX($B$13:B575)-1</f>
        <v>-3.7203587713589004E-3</v>
      </c>
      <c r="F575" s="11">
        <v>43346</v>
      </c>
      <c r="G575" s="6">
        <f t="shared" si="137"/>
        <v>2785769.3045571749</v>
      </c>
      <c r="H575" s="23">
        <f t="shared" si="138"/>
        <v>3.7241292632330669E-3</v>
      </c>
      <c r="I575" s="23">
        <f>G575/MAX($G$13:G575)-1</f>
        <v>-6.7744893550718333E-2</v>
      </c>
      <c r="L575" s="22">
        <f t="shared" si="152"/>
        <v>41107</v>
      </c>
      <c r="M575" s="10">
        <v>17584284.947559576</v>
      </c>
      <c r="N575" s="23">
        <f t="shared" si="141"/>
        <v>2.0598672345775171E-3</v>
      </c>
      <c r="O575" s="23">
        <f>M575/MAX(M$13:$M575)-1</f>
        <v>0</v>
      </c>
      <c r="Q575" s="11">
        <v>43346</v>
      </c>
      <c r="R575" s="6">
        <f t="shared" si="139"/>
        <v>98945455.76704815</v>
      </c>
      <c r="S575" s="23">
        <f t="shared" si="142"/>
        <v>1.4040282178466867E-3</v>
      </c>
      <c r="T575" s="23">
        <f>R575/MAX($R$13:R575)-1</f>
        <v>0</v>
      </c>
      <c r="W575" s="11">
        <v>43353.385416666664</v>
      </c>
      <c r="X575">
        <v>127.16336173660525</v>
      </c>
      <c r="Y575" s="13">
        <f t="shared" si="143"/>
        <v>-7.0664283262933392E-4</v>
      </c>
      <c r="Z575" s="13">
        <f>X575/MAX($X$13:X575)-1</f>
        <v>-3.889157471952176E-3</v>
      </c>
      <c r="AB575" s="11">
        <v>43353.385416666664</v>
      </c>
      <c r="AC575" s="23">
        <f t="shared" si="144"/>
        <v>8.4042680617013588E-6</v>
      </c>
      <c r="AD575" s="6">
        <f t="shared" si="145"/>
        <v>66415.639619508394</v>
      </c>
      <c r="AE575" s="23">
        <f t="shared" si="146"/>
        <v>-6.0712621036684844E-3</v>
      </c>
      <c r="AF575" s="6">
        <f t="shared" si="147"/>
        <v>0</v>
      </c>
      <c r="AG575" s="23">
        <f t="shared" si="148"/>
        <v>-7.0664283262933392E-4</v>
      </c>
      <c r="AH575" s="6">
        <f t="shared" si="149"/>
        <v>0</v>
      </c>
      <c r="AI575" s="24">
        <f t="shared" si="140"/>
        <v>66415.639619508394</v>
      </c>
      <c r="AJ575" s="13">
        <f>AI575/MAX(AI$13:$AI575)-1</f>
        <v>-6.3549801034548881E-2</v>
      </c>
      <c r="AK575" s="13">
        <f t="shared" si="150"/>
        <v>8.4042680617013588E-6</v>
      </c>
    </row>
    <row r="576" spans="1:37" x14ac:dyDescent="0.3">
      <c r="A576" s="22">
        <f t="shared" si="151"/>
        <v>41108</v>
      </c>
      <c r="B576" s="6">
        <v>1189115.3389138191</v>
      </c>
      <c r="C576" s="23">
        <f t="shared" si="136"/>
        <v>2.2000100767023412E-3</v>
      </c>
      <c r="D576" s="23">
        <f>B576/MAX($B$13:B576)-1</f>
        <v>-1.5285335214425544E-3</v>
      </c>
      <c r="F576" s="11">
        <v>43347</v>
      </c>
      <c r="G576" s="6">
        <f t="shared" si="137"/>
        <v>2789963.4741812339</v>
      </c>
      <c r="H576" s="23">
        <f t="shared" si="138"/>
        <v>1.5055696166936805E-3</v>
      </c>
      <c r="I576" s="23">
        <f>G576/MAX($G$13:G576)-1</f>
        <v>-6.6341318587440856E-2</v>
      </c>
      <c r="L576" s="22">
        <f t="shared" si="152"/>
        <v>41108</v>
      </c>
      <c r="M576" s="10">
        <v>17590408.276721988</v>
      </c>
      <c r="N576" s="23">
        <f t="shared" si="141"/>
        <v>3.4822736214024097E-4</v>
      </c>
      <c r="O576" s="23">
        <f>M576/MAX(M$13:$M576)-1</f>
        <v>0</v>
      </c>
      <c r="Q576" s="11">
        <v>43347</v>
      </c>
      <c r="R576" s="6">
        <f t="shared" si="139"/>
        <v>100837133.41699836</v>
      </c>
      <c r="S576" s="23">
        <f t="shared" si="142"/>
        <v>1.9118388361400562E-2</v>
      </c>
      <c r="T576" s="23">
        <f>R576/MAX($R$13:R576)-1</f>
        <v>0</v>
      </c>
      <c r="W576" s="11">
        <v>43354.385416666664</v>
      </c>
      <c r="X576">
        <v>127.72459142790662</v>
      </c>
      <c r="Y576" s="13">
        <f t="shared" si="143"/>
        <v>4.4134543443719032E-3</v>
      </c>
      <c r="Z576" s="13">
        <f>X576/MAX($X$13:X576)-1</f>
        <v>0</v>
      </c>
      <c r="AB576" s="11">
        <v>43354.385416666664</v>
      </c>
      <c r="AC576" s="23">
        <f t="shared" si="144"/>
        <v>1.0584392460867509E-2</v>
      </c>
      <c r="AD576" s="6">
        <f t="shared" si="145"/>
        <v>67118.608814780819</v>
      </c>
      <c r="AE576" s="23">
        <f t="shared" si="146"/>
        <v>-9.6842417253772961E-4</v>
      </c>
      <c r="AF576" s="6">
        <f t="shared" si="147"/>
        <v>0</v>
      </c>
      <c r="AG576" s="23">
        <f t="shared" si="148"/>
        <v>4.4134543443719032E-3</v>
      </c>
      <c r="AH576" s="6">
        <f t="shared" si="149"/>
        <v>0</v>
      </c>
      <c r="AI576" s="24">
        <f t="shared" si="140"/>
        <v>67118.608814780819</v>
      </c>
      <c r="AJ576" s="13">
        <f>AI576/MAX(AI$13:$AI576)-1</f>
        <v>-5.3638044608640967E-2</v>
      </c>
      <c r="AK576" s="13">
        <f t="shared" si="150"/>
        <v>1.0584392460867509E-2</v>
      </c>
    </row>
    <row r="577" spans="1:37" x14ac:dyDescent="0.3">
      <c r="A577" s="22">
        <f t="shared" si="151"/>
        <v>41109</v>
      </c>
      <c r="B577" s="6">
        <v>1179655.2323103382</v>
      </c>
      <c r="C577" s="23">
        <f t="shared" si="136"/>
        <v>-7.9555836964664284E-3</v>
      </c>
      <c r="D577" s="23">
        <f>B577/MAX($B$13:B577)-1</f>
        <v>-9.4719568415462252E-3</v>
      </c>
      <c r="F577" s="11">
        <v>43348</v>
      </c>
      <c r="G577" s="6">
        <f t="shared" si="137"/>
        <v>2797609.173129179</v>
      </c>
      <c r="H577" s="23">
        <f t="shared" si="138"/>
        <v>2.7404297650128751E-3</v>
      </c>
      <c r="I577" s="23">
        <f>G577/MAX($G$13:G577)-1</f>
        <v>-6.3782692546535125E-2</v>
      </c>
      <c r="L577" s="22">
        <f t="shared" si="152"/>
        <v>41109</v>
      </c>
      <c r="M577" s="10">
        <v>17655026.34345882</v>
      </c>
      <c r="N577" s="23">
        <f t="shared" si="141"/>
        <v>3.6734830551001796E-3</v>
      </c>
      <c r="O577" s="23">
        <f>M577/MAX(M$13:$M577)-1</f>
        <v>0</v>
      </c>
      <c r="Q577" s="11">
        <v>43348</v>
      </c>
      <c r="R577" s="6">
        <f t="shared" si="139"/>
        <v>101087189.73335335</v>
      </c>
      <c r="S577" s="23">
        <f t="shared" si="142"/>
        <v>2.4798038964566338E-3</v>
      </c>
      <c r="T577" s="23">
        <f>R577/MAX($R$13:R577)-1</f>
        <v>0</v>
      </c>
      <c r="W577" s="11">
        <v>43355.385416666664</v>
      </c>
      <c r="X577">
        <v>127.86013500864541</v>
      </c>
      <c r="Y577" s="13">
        <f t="shared" si="143"/>
        <v>1.0612175715223326E-3</v>
      </c>
      <c r="Z577" s="13">
        <f>X577/MAX($X$13:X577)-1</f>
        <v>0</v>
      </c>
      <c r="AB577" s="11">
        <v>43355.385416666664</v>
      </c>
      <c r="AC577" s="23">
        <f t="shared" si="144"/>
        <v>3.8016337881885409E-3</v>
      </c>
      <c r="AD577" s="6">
        <f t="shared" si="145"/>
        <v>67373.769185867292</v>
      </c>
      <c r="AE577" s="23">
        <f t="shared" si="146"/>
        <v>2.242583726846048E-3</v>
      </c>
      <c r="AF577" s="6">
        <f t="shared" si="147"/>
        <v>0</v>
      </c>
      <c r="AG577" s="23">
        <f t="shared" si="148"/>
        <v>1.0612175715223326E-3</v>
      </c>
      <c r="AH577" s="6">
        <f t="shared" si="149"/>
        <v>0</v>
      </c>
      <c r="AI577" s="24">
        <f t="shared" si="140"/>
        <v>67373.769185867292</v>
      </c>
      <c r="AJ577" s="13">
        <f>AI577/MAX(AI$13:$AI577)-1</f>
        <v>-5.0040323023169075E-2</v>
      </c>
      <c r="AK577" s="13">
        <f t="shared" si="150"/>
        <v>3.8016337881885409E-3</v>
      </c>
    </row>
    <row r="578" spans="1:37" x14ac:dyDescent="0.3">
      <c r="A578" s="22">
        <f t="shared" si="151"/>
        <v>41110</v>
      </c>
      <c r="B578" s="6">
        <v>1176272.0194331771</v>
      </c>
      <c r="C578" s="23">
        <f t="shared" si="136"/>
        <v>-2.8679675082143863E-3</v>
      </c>
      <c r="D578" s="23">
        <f>B578/MAX($B$13:B578)-1</f>
        <v>-1.2312759085299829E-2</v>
      </c>
      <c r="F578" s="11">
        <v>43349</v>
      </c>
      <c r="G578" s="6">
        <f t="shared" si="137"/>
        <v>2800447.3155949963</v>
      </c>
      <c r="H578" s="23">
        <f t="shared" si="138"/>
        <v>1.0144885472487264E-3</v>
      </c>
      <c r="I578" s="23">
        <f>G578/MAX($G$13:G578)-1</f>
        <v>-6.2832910810387665E-2</v>
      </c>
      <c r="L578" s="22">
        <f t="shared" si="152"/>
        <v>41110</v>
      </c>
      <c r="M578" s="10">
        <v>17674935.175475169</v>
      </c>
      <c r="N578" s="23">
        <f t="shared" si="141"/>
        <v>1.1276580181216467E-3</v>
      </c>
      <c r="O578" s="23">
        <f>M578/MAX(M$13:$M578)-1</f>
        <v>0</v>
      </c>
      <c r="Q578" s="11">
        <v>43349</v>
      </c>
      <c r="R578" s="6">
        <f t="shared" si="139"/>
        <v>100599178.15606296</v>
      </c>
      <c r="S578" s="23">
        <f t="shared" si="142"/>
        <v>-4.827630272219996E-3</v>
      </c>
      <c r="T578" s="23">
        <f>R578/MAX($R$13:R578)-1</f>
        <v>-4.827630272219996E-3</v>
      </c>
      <c r="W578" s="11">
        <v>43357.385416666664</v>
      </c>
      <c r="X578">
        <v>128.05822674548014</v>
      </c>
      <c r="Y578" s="13">
        <f t="shared" si="143"/>
        <v>1.54928458992587E-3</v>
      </c>
      <c r="Z578" s="13">
        <f>X578/MAX($X$13:X578)-1</f>
        <v>0</v>
      </c>
      <c r="AB578" s="11">
        <v>43357.385416666664</v>
      </c>
      <c r="AC578" s="23">
        <f t="shared" si="144"/>
        <v>-2.4417323113579137E-4</v>
      </c>
      <c r="AD578" s="6">
        <f t="shared" si="145"/>
        <v>67357.318314951379</v>
      </c>
      <c r="AE578" s="23">
        <f t="shared" si="146"/>
        <v>5.8233427012797101E-3</v>
      </c>
      <c r="AF578" s="6">
        <f t="shared" si="147"/>
        <v>0</v>
      </c>
      <c r="AG578" s="23">
        <f t="shared" si="148"/>
        <v>1.54928458992587E-3</v>
      </c>
      <c r="AH578" s="6">
        <f t="shared" si="149"/>
        <v>0</v>
      </c>
      <c r="AI578" s="24">
        <f t="shared" si="140"/>
        <v>67357.318314951379</v>
      </c>
      <c r="AJ578" s="13">
        <f>AI578/MAX(AI$13:$AI578)-1</f>
        <v>-5.0272277746945204E-2</v>
      </c>
      <c r="AK578" s="13">
        <f t="shared" si="150"/>
        <v>-2.4417323113579137E-4</v>
      </c>
    </row>
    <row r="579" spans="1:37" x14ac:dyDescent="0.3">
      <c r="A579" s="22">
        <f t="shared" si="151"/>
        <v>41111</v>
      </c>
      <c r="B579" s="6">
        <v>1176272.0194331771</v>
      </c>
      <c r="C579" s="23">
        <f t="shared" si="136"/>
        <v>0</v>
      </c>
      <c r="D579" s="23">
        <f>B579/MAX($B$13:B579)-1</f>
        <v>-1.2312759085299829E-2</v>
      </c>
      <c r="F579" s="11">
        <v>43350</v>
      </c>
      <c r="G579" s="6">
        <f t="shared" si="137"/>
        <v>2798281.5831847782</v>
      </c>
      <c r="H579" s="23">
        <f t="shared" si="138"/>
        <v>-7.7335231345276867E-4</v>
      </c>
      <c r="I579" s="23">
        <f>G579/MAX($G$13:G579)-1</f>
        <v>-6.3557671146904249E-2</v>
      </c>
      <c r="L579" s="22">
        <f t="shared" si="152"/>
        <v>41111</v>
      </c>
      <c r="M579" s="10">
        <v>17674935.175475169</v>
      </c>
      <c r="N579" s="23">
        <f t="shared" si="141"/>
        <v>0</v>
      </c>
      <c r="O579" s="23">
        <f>M579/MAX(M$13:$M579)-1</f>
        <v>0</v>
      </c>
      <c r="Q579" s="11">
        <v>43350</v>
      </c>
      <c r="R579" s="6">
        <f t="shared" si="139"/>
        <v>100760707.70576459</v>
      </c>
      <c r="S579" s="23">
        <f t="shared" si="142"/>
        <v>1.6056746452843829E-3</v>
      </c>
      <c r="T579" s="23">
        <f>R579/MAX($R$13:R579)-1</f>
        <v>-3.2297072304605656E-3</v>
      </c>
      <c r="W579" s="11">
        <v>43360.385416666664</v>
      </c>
      <c r="X579">
        <v>127.49973768600353</v>
      </c>
      <c r="Y579" s="13">
        <f t="shared" si="143"/>
        <v>-4.3612118773643793E-3</v>
      </c>
      <c r="Z579" s="13">
        <f>X579/MAX($X$13:X579)-1</f>
        <v>-4.3612118773643793E-3</v>
      </c>
      <c r="AB579" s="11">
        <v>43360.385416666664</v>
      </c>
      <c r="AC579" s="23">
        <f t="shared" si="144"/>
        <v>1.0570652959956295E-2</v>
      </c>
      <c r="AD579" s="6">
        <f t="shared" si="145"/>
        <v>68069.329151172031</v>
      </c>
      <c r="AE579" s="23">
        <f t="shared" si="146"/>
        <v>-6.7247433736478124E-3</v>
      </c>
      <c r="AF579" s="6">
        <f t="shared" si="147"/>
        <v>0</v>
      </c>
      <c r="AG579" s="23">
        <f t="shared" si="148"/>
        <v>-4.3612118773643793E-3</v>
      </c>
      <c r="AH579" s="6">
        <f t="shared" si="149"/>
        <v>0</v>
      </c>
      <c r="AI579" s="24">
        <f t="shared" si="140"/>
        <v>68069.329151172031</v>
      </c>
      <c r="AJ579" s="13">
        <f>AI579/MAX(AI$13:$AI579)-1</f>
        <v>-4.0233035588558508E-2</v>
      </c>
      <c r="AK579" s="13">
        <f t="shared" si="150"/>
        <v>1.0570652959956295E-2</v>
      </c>
    </row>
    <row r="580" spans="1:37" x14ac:dyDescent="0.3">
      <c r="A580" s="22">
        <f t="shared" si="151"/>
        <v>41112</v>
      </c>
      <c r="B580" s="6">
        <v>1176272.0194331771</v>
      </c>
      <c r="C580" s="23">
        <f t="shared" si="136"/>
        <v>0</v>
      </c>
      <c r="D580" s="23">
        <f>B580/MAX($B$13:B580)-1</f>
        <v>-1.2312759085299829E-2</v>
      </c>
      <c r="F580" s="11">
        <v>43353</v>
      </c>
      <c r="G580" s="6">
        <f t="shared" si="137"/>
        <v>2798305.1006933153</v>
      </c>
      <c r="H580" s="23">
        <f t="shared" si="138"/>
        <v>8.4042680617013588E-6</v>
      </c>
      <c r="I580" s="23">
        <f>G580/MAX($G$13:G580)-1</f>
        <v>-6.3549801034548326E-2</v>
      </c>
      <c r="L580" s="22">
        <f t="shared" si="152"/>
        <v>41112</v>
      </c>
      <c r="M580" s="10">
        <v>17674935.175475169</v>
      </c>
      <c r="N580" s="23">
        <f t="shared" si="141"/>
        <v>0</v>
      </c>
      <c r="O580" s="23">
        <f>M580/MAX(M$13:$M580)-1</f>
        <v>0</v>
      </c>
      <c r="Q580" s="11">
        <v>43353</v>
      </c>
      <c r="R580" s="6">
        <f t="shared" si="139"/>
        <v>100148963.03953177</v>
      </c>
      <c r="S580" s="23">
        <f t="shared" si="142"/>
        <v>-6.0712621036684844E-3</v>
      </c>
      <c r="T580" s="23">
        <f>R580/MAX($R$13:R580)-1</f>
        <v>-9.2813609350148596E-3</v>
      </c>
      <c r="W580" s="11">
        <v>43361.385416666664</v>
      </c>
      <c r="X580">
        <v>127.83668541876297</v>
      </c>
      <c r="Y580" s="13">
        <f t="shared" si="143"/>
        <v>2.6427327528253386E-3</v>
      </c>
      <c r="Z580" s="13">
        <f>X580/MAX($X$13:X580)-1</f>
        <v>-1.7300046420094528E-3</v>
      </c>
      <c r="AB580" s="11">
        <v>43361.385416666664</v>
      </c>
      <c r="AC580" s="23">
        <f t="shared" si="144"/>
        <v>3.0672208970736747E-3</v>
      </c>
      <c r="AD580" s="6">
        <f t="shared" si="145"/>
        <v>68278.11281999429</v>
      </c>
      <c r="AE580" s="23">
        <f t="shared" si="146"/>
        <v>5.518965635931572E-3</v>
      </c>
      <c r="AF580" s="6">
        <f t="shared" si="147"/>
        <v>0</v>
      </c>
      <c r="AG580" s="23">
        <f t="shared" si="148"/>
        <v>2.6427327528253386E-3</v>
      </c>
      <c r="AH580" s="6">
        <f t="shared" si="149"/>
        <v>0</v>
      </c>
      <c r="AI580" s="24">
        <f t="shared" si="140"/>
        <v>68278.11281999429</v>
      </c>
      <c r="AJ580" s="13">
        <f>AI580/MAX(AI$13:$AI580)-1</f>
        <v>-3.7289218298994786E-2</v>
      </c>
      <c r="AK580" s="13">
        <f t="shared" si="150"/>
        <v>3.0672208970736747E-3</v>
      </c>
    </row>
    <row r="581" spans="1:37" x14ac:dyDescent="0.3">
      <c r="A581" s="22">
        <f t="shared" si="151"/>
        <v>41113</v>
      </c>
      <c r="B581" s="6">
        <v>1173670.107622213</v>
      </c>
      <c r="C581" s="23">
        <f t="shared" si="136"/>
        <v>-2.2119983881091487E-3</v>
      </c>
      <c r="D581" s="23">
        <f>B581/MAX($B$13:B581)-1</f>
        <v>-1.4497521670159164E-2</v>
      </c>
      <c r="F581" s="11">
        <v>43354</v>
      </c>
      <c r="G581" s="6">
        <f t="shared" si="137"/>
        <v>2827923.4601043006</v>
      </c>
      <c r="H581" s="23">
        <f t="shared" si="138"/>
        <v>1.0584392460867509E-2</v>
      </c>
      <c r="I581" s="23">
        <f>G581/MAX($G$13:G581)-1</f>
        <v>-5.3638044608640523E-2</v>
      </c>
      <c r="L581" s="22">
        <f t="shared" si="152"/>
        <v>41113</v>
      </c>
      <c r="M581" s="10">
        <v>17816579.41983534</v>
      </c>
      <c r="N581" s="23">
        <f t="shared" si="141"/>
        <v>8.0138480256894962E-3</v>
      </c>
      <c r="O581" s="23">
        <f>M581/MAX(M$13:$M581)-1</f>
        <v>0</v>
      </c>
      <c r="Q581" s="11">
        <v>43354</v>
      </c>
      <c r="R581" s="6">
        <f t="shared" si="139"/>
        <v>100051976.36286969</v>
      </c>
      <c r="S581" s="23">
        <f t="shared" si="142"/>
        <v>-9.6842417253772961E-4</v>
      </c>
      <c r="T581" s="23">
        <f>R581/MAX($R$13:R581)-1</f>
        <v>-1.024079681326906E-2</v>
      </c>
      <c r="W581" s="11">
        <v>43362.385416666664</v>
      </c>
      <c r="X581">
        <v>127.91635811702206</v>
      </c>
      <c r="Y581" s="13">
        <f t="shared" si="143"/>
        <v>6.2323814168130376E-4</v>
      </c>
      <c r="Z581" s="13">
        <f>X581/MAX($X$13:X581)-1</f>
        <v>-1.1078447052063067E-3</v>
      </c>
      <c r="AB581" s="11">
        <v>43362.385416666664</v>
      </c>
      <c r="AC581" s="23">
        <f t="shared" si="144"/>
        <v>5.7793254909013214E-3</v>
      </c>
      <c r="AD581" s="6">
        <f t="shared" si="145"/>
        <v>68672.714257885513</v>
      </c>
      <c r="AE581" s="23">
        <f t="shared" si="146"/>
        <v>2.6780007013540441E-3</v>
      </c>
      <c r="AF581" s="6">
        <f t="shared" si="147"/>
        <v>0</v>
      </c>
      <c r="AG581" s="23">
        <f t="shared" si="148"/>
        <v>6.2323814168130376E-4</v>
      </c>
      <c r="AH581" s="6">
        <f t="shared" si="149"/>
        <v>0</v>
      </c>
      <c r="AI581" s="24">
        <f t="shared" si="140"/>
        <v>68672.714257885513</v>
      </c>
      <c r="AJ581" s="13">
        <f>AI581/MAX(AI$13:$AI581)-1</f>
        <v>-3.1725399337944826E-2</v>
      </c>
      <c r="AK581" s="13">
        <f t="shared" si="150"/>
        <v>5.7793254909013214E-3</v>
      </c>
    </row>
    <row r="582" spans="1:37" x14ac:dyDescent="0.3">
      <c r="A582" s="22">
        <f t="shared" si="151"/>
        <v>41114</v>
      </c>
      <c r="B582" s="6">
        <v>1171466.6228921402</v>
      </c>
      <c r="C582" s="23">
        <f t="shared" si="136"/>
        <v>-1.8774310734870348E-3</v>
      </c>
      <c r="D582" s="23">
        <f>B582/MAX($B$13:B582)-1</f>
        <v>-1.6347734645974055E-2</v>
      </c>
      <c r="F582" s="11">
        <v>43355</v>
      </c>
      <c r="G582" s="6">
        <f t="shared" si="137"/>
        <v>2838674.1894806442</v>
      </c>
      <c r="H582" s="23">
        <f t="shared" si="138"/>
        <v>3.8016337881885409E-3</v>
      </c>
      <c r="I582" s="23">
        <f>G582/MAX($G$13:G582)-1</f>
        <v>-5.004032302316852E-2</v>
      </c>
      <c r="L582" s="22">
        <f t="shared" si="152"/>
        <v>41114</v>
      </c>
      <c r="M582" s="10">
        <v>17807682.655133229</v>
      </c>
      <c r="N582" s="23">
        <f t="shared" si="141"/>
        <v>-4.9935313016402638E-4</v>
      </c>
      <c r="O582" s="23">
        <f>M582/MAX(M$13:$M582)-1</f>
        <v>-4.9935313016402638E-4</v>
      </c>
      <c r="Q582" s="11">
        <v>43355</v>
      </c>
      <c r="R582" s="6">
        <f t="shared" si="139"/>
        <v>100276351.29689986</v>
      </c>
      <c r="S582" s="23">
        <f t="shared" si="142"/>
        <v>2.242583726846048E-3</v>
      </c>
      <c r="T582" s="23">
        <f>R582/MAX($R$13:R582)-1</f>
        <v>-8.0211789307064185E-3</v>
      </c>
      <c r="W582" s="11">
        <v>43364.385416666664</v>
      </c>
      <c r="X582">
        <v>128.62865488598038</v>
      </c>
      <c r="Y582" s="13">
        <f t="shared" si="143"/>
        <v>5.5684572281731182E-3</v>
      </c>
      <c r="Z582" s="13">
        <f>X582/MAX($X$13:X582)-1</f>
        <v>0</v>
      </c>
      <c r="AB582" s="11">
        <v>43364.385416666664</v>
      </c>
      <c r="AC582" s="23">
        <f t="shared" si="144"/>
        <v>1.4613921803618535E-2</v>
      </c>
      <c r="AD582" s="6">
        <f t="shared" si="145"/>
        <v>69676.291934092485</v>
      </c>
      <c r="AE582" s="23">
        <f t="shared" si="146"/>
        <v>-1.1600679565041405E-2</v>
      </c>
      <c r="AF582" s="6">
        <f t="shared" si="147"/>
        <v>0</v>
      </c>
      <c r="AG582" s="23">
        <f t="shared" si="148"/>
        <v>5.5684572281731182E-3</v>
      </c>
      <c r="AH582" s="6">
        <f t="shared" si="149"/>
        <v>0</v>
      </c>
      <c r="AI582" s="24">
        <f t="shared" si="140"/>
        <v>69676.291934092485</v>
      </c>
      <c r="AJ582" s="13">
        <f>AI582/MAX(AI$13:$AI582)-1</f>
        <v>-1.7575110039439568E-2</v>
      </c>
      <c r="AK582" s="13">
        <f t="shared" si="150"/>
        <v>1.4613921803618535E-2</v>
      </c>
    </row>
    <row r="583" spans="1:37" x14ac:dyDescent="0.3">
      <c r="A583" s="22">
        <f t="shared" si="151"/>
        <v>41115</v>
      </c>
      <c r="B583" s="6">
        <v>1161525.6291840454</v>
      </c>
      <c r="C583" s="23">
        <f t="shared" si="136"/>
        <v>-8.4859384926838644E-3</v>
      </c>
      <c r="D583" s="23">
        <f>B583/MAX($B$13:B583)-1</f>
        <v>-2.4694947267957512E-2</v>
      </c>
      <c r="F583" s="11">
        <v>43357</v>
      </c>
      <c r="G583" s="6">
        <f t="shared" si="137"/>
        <v>2837981.0612316569</v>
      </c>
      <c r="H583" s="23">
        <f t="shared" si="138"/>
        <v>-2.4417323113579137E-4</v>
      </c>
      <c r="I583" s="23">
        <f>G583/MAX($G$13:G583)-1</f>
        <v>-5.0272277746944649E-2</v>
      </c>
      <c r="L583" s="22">
        <f t="shared" si="152"/>
        <v>41115</v>
      </c>
      <c r="M583" s="10">
        <v>17886149.397966452</v>
      </c>
      <c r="N583" s="23">
        <f t="shared" si="141"/>
        <v>4.4063421587650087E-3</v>
      </c>
      <c r="O583" s="23">
        <f>M583/MAX(M$13:$M583)-1</f>
        <v>0</v>
      </c>
      <c r="Q583" s="11">
        <v>43357</v>
      </c>
      <c r="R583" s="6">
        <f t="shared" si="139"/>
        <v>100860294.85533562</v>
      </c>
      <c r="S583" s="23">
        <f t="shared" si="142"/>
        <v>5.8233427012797101E-3</v>
      </c>
      <c r="T583" s="23">
        <f>R583/MAX($R$13:R583)-1</f>
        <v>-2.2445463032083612E-3</v>
      </c>
      <c r="W583" s="11">
        <v>43367.385416666664</v>
      </c>
      <c r="X583">
        <v>128.68806878311455</v>
      </c>
      <c r="Y583" s="13">
        <f t="shared" si="143"/>
        <v>4.6190249899469293E-4</v>
      </c>
      <c r="Z583" s="13">
        <f>X583/MAX($X$13:X583)-1</f>
        <v>0</v>
      </c>
      <c r="AB583" s="11">
        <v>43367.385416666664</v>
      </c>
      <c r="AC583" s="23">
        <f t="shared" si="144"/>
        <v>6.2211231622988361E-3</v>
      </c>
      <c r="AD583" s="6">
        <f t="shared" si="145"/>
        <v>70109.756727706757</v>
      </c>
      <c r="AE583" s="23">
        <f t="shared" si="146"/>
        <v>4.5957166018113504E-3</v>
      </c>
      <c r="AF583" s="6">
        <f t="shared" si="147"/>
        <v>0</v>
      </c>
      <c r="AG583" s="23">
        <f t="shared" si="148"/>
        <v>4.6190249899469293E-4</v>
      </c>
      <c r="AH583" s="6">
        <f t="shared" si="149"/>
        <v>0</v>
      </c>
      <c r="AI583" s="24">
        <f t="shared" si="140"/>
        <v>70109.756727706757</v>
      </c>
      <c r="AJ583" s="13">
        <f>AI583/MAX(AI$13:$AI583)-1</f>
        <v>-1.1463323801287228E-2</v>
      </c>
      <c r="AK583" s="13">
        <f t="shared" si="150"/>
        <v>6.2211231622988361E-3</v>
      </c>
    </row>
    <row r="584" spans="1:37" x14ac:dyDescent="0.3">
      <c r="A584" s="22">
        <f t="shared" si="151"/>
        <v>41116</v>
      </c>
      <c r="B584" s="6">
        <v>1160261.0540495571</v>
      </c>
      <c r="C584" s="23">
        <f t="shared" si="136"/>
        <v>-1.0887190972933558E-3</v>
      </c>
      <c r="D584" s="23">
        <f>B584/MAX($B$13:B584)-1</f>
        <v>-2.5756780504553545E-2</v>
      </c>
      <c r="F584" s="11">
        <v>43360</v>
      </c>
      <c r="G584" s="6">
        <f t="shared" si="137"/>
        <v>2867980.3741368651</v>
      </c>
      <c r="H584" s="23">
        <f t="shared" si="138"/>
        <v>1.0570652959956295E-2</v>
      </c>
      <c r="I584" s="23">
        <f>G584/MAX($G$13:G584)-1</f>
        <v>-4.0233035588557953E-2</v>
      </c>
      <c r="L584" s="22">
        <f t="shared" si="152"/>
        <v>41116</v>
      </c>
      <c r="M584" s="10">
        <v>17952783.62046811</v>
      </c>
      <c r="N584" s="23">
        <f t="shared" si="141"/>
        <v>3.725464940443457E-3</v>
      </c>
      <c r="O584" s="23">
        <f>M584/MAX(M$13:$M584)-1</f>
        <v>0</v>
      </c>
      <c r="Q584" s="11">
        <v>43360</v>
      </c>
      <c r="R584" s="6">
        <f t="shared" si="139"/>
        <v>100182035.25584304</v>
      </c>
      <c r="S584" s="23">
        <f t="shared" si="142"/>
        <v>-6.7247433736478124E-3</v>
      </c>
      <c r="T584" s="23">
        <f>R584/MAX($R$13:R584)-1</f>
        <v>-8.9541956789768173E-3</v>
      </c>
      <c r="W584" s="11">
        <v>43368.385416666664</v>
      </c>
      <c r="X584">
        <v>128.47695198867109</v>
      </c>
      <c r="Y584" s="13">
        <f t="shared" si="143"/>
        <v>-1.640531219714414E-3</v>
      </c>
      <c r="Z584" s="13">
        <f>X584/MAX($X$13:X584)-1</f>
        <v>-1.640531219714414E-3</v>
      </c>
      <c r="AB584" s="11">
        <v>43368.385416666664</v>
      </c>
      <c r="AC584" s="23">
        <f t="shared" si="144"/>
        <v>-1.1270078233989178E-2</v>
      </c>
      <c r="AD584" s="6">
        <f t="shared" si="145"/>
        <v>69319.614284419556</v>
      </c>
      <c r="AE584" s="23">
        <f t="shared" si="146"/>
        <v>-9.0848024585774567E-3</v>
      </c>
      <c r="AF584" s="6">
        <f t="shared" si="147"/>
        <v>0</v>
      </c>
      <c r="AG584" s="23">
        <f t="shared" si="148"/>
        <v>-1.640531219714414E-3</v>
      </c>
      <c r="AH584" s="6">
        <f t="shared" si="149"/>
        <v>0</v>
      </c>
      <c r="AI584" s="24">
        <f t="shared" si="140"/>
        <v>69319.614284419556</v>
      </c>
      <c r="AJ584" s="13">
        <f>AI584/MAX(AI$13:$AI584)-1</f>
        <v>-2.2604209479214266E-2</v>
      </c>
      <c r="AK584" s="13">
        <f t="shared" si="150"/>
        <v>-1.1270078233989178E-2</v>
      </c>
    </row>
    <row r="585" spans="1:37" x14ac:dyDescent="0.3">
      <c r="A585" s="22">
        <f t="shared" si="151"/>
        <v>41117</v>
      </c>
      <c r="B585" s="6">
        <v>1160261.0540495571</v>
      </c>
      <c r="C585" s="23">
        <f t="shared" si="136"/>
        <v>0</v>
      </c>
      <c r="D585" s="23">
        <f>B585/MAX($B$13:B585)-1</f>
        <v>-2.5756780504553545E-2</v>
      </c>
      <c r="F585" s="11">
        <v>43361</v>
      </c>
      <c r="G585" s="6">
        <f t="shared" si="137"/>
        <v>2876777.1034728149</v>
      </c>
      <c r="H585" s="23">
        <f t="shared" si="138"/>
        <v>3.0672208970736747E-3</v>
      </c>
      <c r="I585" s="23">
        <f>G585/MAX($G$13:G585)-1</f>
        <v>-3.7289218298994231E-2</v>
      </c>
      <c r="L585" s="22">
        <f t="shared" si="152"/>
        <v>41117</v>
      </c>
      <c r="M585" s="10">
        <v>18145106.244233593</v>
      </c>
      <c r="N585" s="23">
        <f t="shared" si="141"/>
        <v>1.0712691013900155E-2</v>
      </c>
      <c r="O585" s="23">
        <f>M585/MAX(M$13:$M585)-1</f>
        <v>0</v>
      </c>
      <c r="Q585" s="11">
        <v>43361</v>
      </c>
      <c r="R585" s="6">
        <f t="shared" si="139"/>
        <v>100734936.46575773</v>
      </c>
      <c r="S585" s="23">
        <f t="shared" si="142"/>
        <v>5.518965635931572E-3</v>
      </c>
      <c r="T585" s="23">
        <f>R585/MAX($R$13:R585)-1</f>
        <v>-3.4846479412948828E-3</v>
      </c>
      <c r="W585" s="11">
        <v>43369.385416666664</v>
      </c>
      <c r="X585">
        <v>128.41905407018044</v>
      </c>
      <c r="Y585" s="13">
        <f t="shared" si="143"/>
        <v>-4.5064828822960479E-4</v>
      </c>
      <c r="Z585" s="13">
        <f>X585/MAX($X$13:X585)-1</f>
        <v>-2.0904402053580906E-3</v>
      </c>
      <c r="AB585" s="11">
        <v>43369.385416666664</v>
      </c>
      <c r="AC585" s="23">
        <f t="shared" si="144"/>
        <v>1.5439285104277278E-3</v>
      </c>
      <c r="AD585" s="6">
        <f t="shared" si="145"/>
        <v>69426.638813245125</v>
      </c>
      <c r="AE585" s="23">
        <f t="shared" si="146"/>
        <v>1.8285888650484416E-3</v>
      </c>
      <c r="AF585" s="6">
        <f t="shared" si="147"/>
        <v>0</v>
      </c>
      <c r="AG585" s="23">
        <f t="shared" si="148"/>
        <v>-4.5064828822960479E-4</v>
      </c>
      <c r="AH585" s="6">
        <f t="shared" si="149"/>
        <v>0</v>
      </c>
      <c r="AI585" s="24">
        <f t="shared" si="140"/>
        <v>69426.638813245125</v>
      </c>
      <c r="AJ585" s="13">
        <f>AI585/MAX(AI$13:$AI585)-1</f>
        <v>-2.1095180252257206E-2</v>
      </c>
      <c r="AK585" s="13">
        <f t="shared" si="150"/>
        <v>1.5439285104277278E-3</v>
      </c>
    </row>
    <row r="586" spans="1:37" x14ac:dyDescent="0.3">
      <c r="A586" s="22">
        <f t="shared" si="151"/>
        <v>41118</v>
      </c>
      <c r="B586" s="6">
        <v>1160261.0540495571</v>
      </c>
      <c r="C586" s="23">
        <f t="shared" si="136"/>
        <v>0</v>
      </c>
      <c r="D586" s="23">
        <f>B586/MAX($B$13:B586)-1</f>
        <v>-2.5756780504553545E-2</v>
      </c>
      <c r="F586" s="11">
        <v>43362</v>
      </c>
      <c r="G586" s="6">
        <f t="shared" si="137"/>
        <v>2893402.9347185567</v>
      </c>
      <c r="H586" s="23">
        <f t="shared" si="138"/>
        <v>5.7793254909013214E-3</v>
      </c>
      <c r="I586" s="23">
        <f>G586/MAX($G$13:G586)-1</f>
        <v>-3.1725399337944049E-2</v>
      </c>
      <c r="L586" s="22">
        <f t="shared" si="152"/>
        <v>41118</v>
      </c>
      <c r="M586" s="10">
        <v>18145106.244233593</v>
      </c>
      <c r="N586" s="23">
        <f t="shared" si="141"/>
        <v>0</v>
      </c>
      <c r="O586" s="23">
        <f>M586/MAX(M$13:$M586)-1</f>
        <v>0</v>
      </c>
      <c r="Q586" s="11">
        <v>43362</v>
      </c>
      <c r="R586" s="6">
        <f t="shared" si="139"/>
        <v>101004704.69626388</v>
      </c>
      <c r="S586" s="23">
        <f t="shared" si="142"/>
        <v>2.6780007013540441E-3</v>
      </c>
      <c r="T586" s="23">
        <f>R586/MAX($R$13:R586)-1</f>
        <v>-8.1597912957165342E-4</v>
      </c>
      <c r="W586" s="11">
        <v>43370.385416666664</v>
      </c>
      <c r="X586">
        <v>128.75105397531087</v>
      </c>
      <c r="Y586" s="13">
        <f t="shared" si="143"/>
        <v>2.5852853965813161E-3</v>
      </c>
      <c r="Z586" s="13">
        <f>X586/MAX($X$13:X586)-1</f>
        <v>0</v>
      </c>
      <c r="AB586" s="11">
        <v>43370.385416666664</v>
      </c>
      <c r="AC586" s="23">
        <f t="shared" si="144"/>
        <v>1.1525682260808967E-3</v>
      </c>
      <c r="AD586" s="6">
        <f t="shared" si="145"/>
        <v>69506.657751184859</v>
      </c>
      <c r="AE586" s="23">
        <f t="shared" si="146"/>
        <v>1.488526888272057E-3</v>
      </c>
      <c r="AF586" s="6">
        <f t="shared" si="147"/>
        <v>0</v>
      </c>
      <c r="AG586" s="23">
        <f t="shared" si="148"/>
        <v>2.5852853965813161E-3</v>
      </c>
      <c r="AH586" s="6">
        <f t="shared" si="149"/>
        <v>0</v>
      </c>
      <c r="AI586" s="24">
        <f t="shared" si="140"/>
        <v>69506.657751184859</v>
      </c>
      <c r="AJ586" s="13">
        <f>AI586/MAX(AI$13:$AI586)-1</f>
        <v>-1.9966925660658608E-2</v>
      </c>
      <c r="AK586" s="13">
        <f t="shared" si="150"/>
        <v>1.1525682260808967E-3</v>
      </c>
    </row>
    <row r="587" spans="1:37" x14ac:dyDescent="0.3">
      <c r="A587" s="22">
        <f t="shared" si="151"/>
        <v>41119</v>
      </c>
      <c r="B587" s="6">
        <v>1160261.0540495571</v>
      </c>
      <c r="C587" s="23">
        <f t="shared" si="136"/>
        <v>0</v>
      </c>
      <c r="D587" s="23">
        <f>B587/MAX($B$13:B587)-1</f>
        <v>-2.5756780504553545E-2</v>
      </c>
      <c r="F587" s="11">
        <v>43364</v>
      </c>
      <c r="G587" s="6">
        <f t="shared" si="137"/>
        <v>2935686.8989528939</v>
      </c>
      <c r="H587" s="23">
        <f t="shared" si="138"/>
        <v>1.4613921803618535E-2</v>
      </c>
      <c r="I587" s="23">
        <f>G587/MAX($G$13:G587)-1</f>
        <v>-1.757511003943879E-2</v>
      </c>
      <c r="L587" s="22">
        <f t="shared" si="152"/>
        <v>41119</v>
      </c>
      <c r="M587" s="10">
        <v>18145106.244233593</v>
      </c>
      <c r="N587" s="23">
        <f t="shared" si="141"/>
        <v>0</v>
      </c>
      <c r="O587" s="23">
        <f>M587/MAX(M$13:$M587)-1</f>
        <v>0</v>
      </c>
      <c r="Q587" s="11">
        <v>43364</v>
      </c>
      <c r="R587" s="6">
        <f t="shared" si="139"/>
        <v>99832981.482520893</v>
      </c>
      <c r="S587" s="23">
        <f t="shared" si="142"/>
        <v>-1.1600679565041405E-2</v>
      </c>
      <c r="T587" s="23">
        <f>R587/MAX($R$13:R587)-1</f>
        <v>-1.240719278219915E-2</v>
      </c>
      <c r="W587" s="11">
        <v>43371.385416666664</v>
      </c>
      <c r="X587">
        <v>127.16920874097951</v>
      </c>
      <c r="Y587" s="13">
        <f t="shared" si="143"/>
        <v>-1.2286076000858848E-2</v>
      </c>
      <c r="Z587" s="13">
        <f>X587/MAX($X$13:X587)-1</f>
        <v>-1.2286076000858848E-2</v>
      </c>
      <c r="AB587" s="11">
        <v>43371.385416666664</v>
      </c>
      <c r="AC587" s="23">
        <f t="shared" si="144"/>
        <v>0</v>
      </c>
      <c r="AD587" s="6">
        <f t="shared" si="145"/>
        <v>69506.657751184859</v>
      </c>
      <c r="AE587" s="23">
        <f t="shared" si="146"/>
        <v>-9.6808948188353838E-3</v>
      </c>
      <c r="AF587" s="6">
        <f t="shared" si="147"/>
        <v>0</v>
      </c>
      <c r="AG587" s="23">
        <f t="shared" si="148"/>
        <v>-1.2286076000858848E-2</v>
      </c>
      <c r="AH587" s="6">
        <f t="shared" si="149"/>
        <v>0</v>
      </c>
      <c r="AI587" s="24">
        <f t="shared" si="140"/>
        <v>69506.657751184859</v>
      </c>
      <c r="AJ587" s="13">
        <f>AI587/MAX(AI$13:$AI587)-1</f>
        <v>-1.9966925660658608E-2</v>
      </c>
      <c r="AK587" s="13">
        <f t="shared" si="150"/>
        <v>0</v>
      </c>
    </row>
    <row r="588" spans="1:37" x14ac:dyDescent="0.3">
      <c r="A588" s="22">
        <f t="shared" si="151"/>
        <v>41120</v>
      </c>
      <c r="B588" s="6">
        <v>1156429.3274129531</v>
      </c>
      <c r="C588" s="23">
        <f t="shared" si="136"/>
        <v>-3.3024694082683936E-3</v>
      </c>
      <c r="D588" s="23">
        <f>B588/MAX($B$13:B588)-1</f>
        <v>-2.897418893315018E-2</v>
      </c>
      <c r="F588" s="11">
        <v>43367</v>
      </c>
      <c r="G588" s="6">
        <f t="shared" si="137"/>
        <v>2953950.1687172269</v>
      </c>
      <c r="H588" s="23">
        <f t="shared" si="138"/>
        <v>6.2211231622988361E-3</v>
      </c>
      <c r="I588" s="23">
        <f>G588/MAX($G$13:G588)-1</f>
        <v>-1.1463323801286229E-2</v>
      </c>
      <c r="L588" s="22">
        <f t="shared" si="152"/>
        <v>41120</v>
      </c>
      <c r="M588" s="10">
        <v>17975505.518331032</v>
      </c>
      <c r="N588" s="23">
        <f t="shared" si="141"/>
        <v>-9.3469128050136518E-3</v>
      </c>
      <c r="O588" s="23">
        <f>M588/MAX(M$13:$M588)-1</f>
        <v>-9.3469128050136518E-3</v>
      </c>
      <c r="Q588" s="11">
        <v>43367</v>
      </c>
      <c r="R588" s="6">
        <f t="shared" si="139"/>
        <v>100291785.57292843</v>
      </c>
      <c r="S588" s="23">
        <f t="shared" si="142"/>
        <v>4.5957166018113504E-3</v>
      </c>
      <c r="T588" s="23">
        <f>R588/MAX($R$13:R588)-1</f>
        <v>-7.8684961222389438E-3</v>
      </c>
      <c r="W588" s="11">
        <v>43374.385416666664</v>
      </c>
      <c r="X588">
        <v>127.87114936834357</v>
      </c>
      <c r="Y588" s="13">
        <f t="shared" si="143"/>
        <v>5.5197373193833776E-3</v>
      </c>
      <c r="Z588" s="13">
        <f>X588/MAX($X$13:X588)-1</f>
        <v>-6.8341545936860815E-3</v>
      </c>
      <c r="AB588" s="11">
        <v>43374.385416666664</v>
      </c>
      <c r="AC588" s="23">
        <f t="shared" si="144"/>
        <v>-4.3120197254631343E-3</v>
      </c>
      <c r="AD588" s="6">
        <f t="shared" si="145"/>
        <v>69206.943671910733</v>
      </c>
      <c r="AE588" s="23">
        <f t="shared" si="146"/>
        <v>-1.4219087182270274E-2</v>
      </c>
      <c r="AF588" s="6">
        <f t="shared" si="147"/>
        <v>0</v>
      </c>
      <c r="AG588" s="23">
        <f t="shared" si="148"/>
        <v>5.5197373193833776E-3</v>
      </c>
      <c r="AH588" s="6">
        <f t="shared" si="149"/>
        <v>0</v>
      </c>
      <c r="AI588" s="24">
        <f t="shared" si="140"/>
        <v>69206.943671910733</v>
      </c>
      <c r="AJ588" s="13">
        <f>AI588/MAX(AI$13:$AI588)-1</f>
        <v>-2.4192847608816126E-2</v>
      </c>
      <c r="AK588" s="13">
        <f t="shared" si="150"/>
        <v>-4.3120197254631343E-3</v>
      </c>
    </row>
    <row r="589" spans="1:37" x14ac:dyDescent="0.3">
      <c r="A589" s="22">
        <f t="shared" si="151"/>
        <v>41121</v>
      </c>
      <c r="B589" s="6">
        <v>1159230.8518392344</v>
      </c>
      <c r="C589" s="23">
        <f t="shared" si="136"/>
        <v>2.4225643192121726E-3</v>
      </c>
      <c r="D589" s="23">
        <f>B589/MAX($B$13:B589)-1</f>
        <v>-2.6621816450225544E-2</v>
      </c>
      <c r="F589" s="11">
        <v>43368</v>
      </c>
      <c r="G589" s="6">
        <f t="shared" si="137"/>
        <v>2920658.9192164782</v>
      </c>
      <c r="H589" s="23">
        <f t="shared" si="138"/>
        <v>-1.1270078233989178E-2</v>
      </c>
      <c r="I589" s="23">
        <f>G589/MAX($G$13:G589)-1</f>
        <v>-2.2604209479213377E-2</v>
      </c>
      <c r="L589" s="22">
        <f t="shared" si="152"/>
        <v>41121</v>
      </c>
      <c r="M589" s="10">
        <v>17837825.890695583</v>
      </c>
      <c r="N589" s="23">
        <f t="shared" si="141"/>
        <v>-7.6592909999135816E-3</v>
      </c>
      <c r="O589" s="23">
        <f>M589/MAX(M$13:$M589)-1</f>
        <v>-1.6934613079802818E-2</v>
      </c>
      <c r="Q589" s="11">
        <v>43368</v>
      </c>
      <c r="R589" s="6">
        <f t="shared" si="139"/>
        <v>99380654.512780368</v>
      </c>
      <c r="S589" s="23">
        <f t="shared" si="142"/>
        <v>-9.0848024585774567E-3</v>
      </c>
      <c r="T589" s="23">
        <f>R589/MAX($R$13:R589)-1</f>
        <v>-1.6881814847899745E-2</v>
      </c>
      <c r="W589" s="11">
        <v>43376.385416666664</v>
      </c>
      <c r="X589">
        <v>127.9096166056873</v>
      </c>
      <c r="Y589" s="13">
        <f t="shared" si="143"/>
        <v>3.0082811903819895E-4</v>
      </c>
      <c r="Z589" s="13">
        <f>X589/MAX($X$13:X589)-1</f>
        <v>-6.5353823805195388E-3</v>
      </c>
      <c r="AB589" s="11">
        <v>43376.385416666664</v>
      </c>
      <c r="AC589" s="23">
        <f t="shared" si="144"/>
        <v>2.4284748797320788E-4</v>
      </c>
      <c r="AD589" s="6">
        <f t="shared" si="145"/>
        <v>69223.75040433176</v>
      </c>
      <c r="AE589" s="23">
        <f t="shared" si="146"/>
        <v>-2.1488617138970323E-2</v>
      </c>
      <c r="AF589" s="6">
        <f t="shared" si="147"/>
        <v>0</v>
      </c>
      <c r="AG589" s="23">
        <f t="shared" si="148"/>
        <v>3.0082811903819895E-4</v>
      </c>
      <c r="AH589" s="6">
        <f t="shared" si="149"/>
        <v>0</v>
      </c>
      <c r="AI589" s="24">
        <f t="shared" si="140"/>
        <v>69223.75040433176</v>
      </c>
      <c r="AJ589" s="13">
        <f>AI589/MAX(AI$13:$AI589)-1</f>
        <v>-2.3955875293111606E-2</v>
      </c>
      <c r="AK589" s="13">
        <f t="shared" si="150"/>
        <v>2.4284748797320788E-4</v>
      </c>
    </row>
    <row r="590" spans="1:37" x14ac:dyDescent="0.3">
      <c r="A590" s="22">
        <f t="shared" si="151"/>
        <v>41122</v>
      </c>
      <c r="B590" s="6">
        <v>1159672.646986136</v>
      </c>
      <c r="C590" s="23">
        <f t="shared" ref="C590:C653" si="153">B590/B589-1</f>
        <v>3.8111058397105602E-4</v>
      </c>
      <c r="D590" s="23">
        <f>B590/MAX($B$13:B590)-1</f>
        <v>-2.6250851722268265E-2</v>
      </c>
      <c r="F590" s="11">
        <v>43369</v>
      </c>
      <c r="G590" s="6">
        <f t="shared" ref="G590:G653" si="154">VLOOKUP($F$13:$F$1286,$A$13:$D$4210,2,FALSE)</f>
        <v>2925168.2077910919</v>
      </c>
      <c r="H590" s="23">
        <f t="shared" ref="H590:H653" si="155">VLOOKUP($F$13:$F$1286,$A$13:$D$4210,3,FALSE)</f>
        <v>1.5439285104277278E-3</v>
      </c>
      <c r="I590" s="23">
        <f>G590/MAX($G$13:G590)-1</f>
        <v>-2.1095180252256207E-2</v>
      </c>
      <c r="L590" s="22">
        <f t="shared" si="152"/>
        <v>41122</v>
      </c>
      <c r="M590" s="10">
        <v>17739068.142884411</v>
      </c>
      <c r="N590" s="23">
        <f t="shared" si="141"/>
        <v>-5.5364229035717027E-3</v>
      </c>
      <c r="O590" s="23">
        <f>M590/MAX(M$13:$M590)-1</f>
        <v>-2.2377278803656475E-2</v>
      </c>
      <c r="Q590" s="11">
        <v>43369</v>
      </c>
      <c r="R590" s="6">
        <f t="shared" ref="R590:R653" si="156">VLOOKUP($Q$13:$Q$1286,$L$13:$O$4210,2,FALSE)</f>
        <v>99562380.87102367</v>
      </c>
      <c r="S590" s="23">
        <f t="shared" si="142"/>
        <v>1.8285888650484416E-3</v>
      </c>
      <c r="T590" s="23">
        <f>R590/MAX($R$13:R590)-1</f>
        <v>-1.5084095881503834E-2</v>
      </c>
      <c r="W590" s="11">
        <v>43377.385416666664</v>
      </c>
      <c r="X590">
        <v>127.8713424849638</v>
      </c>
      <c r="Y590" s="13">
        <f t="shared" si="143"/>
        <v>-2.9922785900837745E-4</v>
      </c>
      <c r="Z590" s="13">
        <f>X590/MAX($X$13:X590)-1</f>
        <v>-6.83265467105032E-3</v>
      </c>
      <c r="AB590" s="11">
        <v>43377.385416666664</v>
      </c>
      <c r="AC590" s="23">
        <f t="shared" si="144"/>
        <v>-1.5492337871140571E-2</v>
      </c>
      <c r="AD590" s="6">
        <f t="shared" si="145"/>
        <v>68151.31267436035</v>
      </c>
      <c r="AE590" s="23">
        <f t="shared" si="146"/>
        <v>-1.0811859861053819E-2</v>
      </c>
      <c r="AF590" s="6">
        <f t="shared" si="147"/>
        <v>0</v>
      </c>
      <c r="AG590" s="23">
        <f t="shared" si="148"/>
        <v>-2.9922785900837745E-4</v>
      </c>
      <c r="AH590" s="6">
        <f t="shared" si="149"/>
        <v>0</v>
      </c>
      <c r="AI590" s="24">
        <f t="shared" ref="AI590:AI653" si="157">AH590+AF590+AD590</f>
        <v>68151.31267436035</v>
      </c>
      <c r="AJ590" s="13">
        <f>AI590/MAX(AI$13:$AI590)-1</f>
        <v>-3.9077080650212426E-2</v>
      </c>
      <c r="AK590" s="13">
        <f t="shared" si="150"/>
        <v>-1.5492337871140571E-2</v>
      </c>
    </row>
    <row r="591" spans="1:37" x14ac:dyDescent="0.3">
      <c r="A591" s="22">
        <f t="shared" si="151"/>
        <v>41123</v>
      </c>
      <c r="B591" s="6">
        <v>1156742.016762872</v>
      </c>
      <c r="C591" s="23">
        <f t="shared" si="153"/>
        <v>-2.5271185199378099E-3</v>
      </c>
      <c r="D591" s="23">
        <f>B591/MAX($B$13:B591)-1</f>
        <v>-2.871163122865461E-2</v>
      </c>
      <c r="F591" s="11">
        <v>43370</v>
      </c>
      <c r="G591" s="6">
        <f t="shared" si="154"/>
        <v>2928539.6637233342</v>
      </c>
      <c r="H591" s="23">
        <f t="shared" si="155"/>
        <v>1.1525682260808967E-3</v>
      </c>
      <c r="I591" s="23">
        <f>G591/MAX($G$13:G591)-1</f>
        <v>-1.9966925660657386E-2</v>
      </c>
      <c r="L591" s="22">
        <f t="shared" si="152"/>
        <v>41123</v>
      </c>
      <c r="M591" s="10">
        <v>17678106.061250031</v>
      </c>
      <c r="N591" s="23">
        <f t="shared" ref="N591:N654" si="158">M591/M590-1</f>
        <v>-3.4366000030747745E-3</v>
      </c>
      <c r="O591" s="23">
        <f>M591/MAX(M$13:$M591)-1</f>
        <v>-2.5736977050325738E-2</v>
      </c>
      <c r="Q591" s="11">
        <v>43370</v>
      </c>
      <c r="R591" s="6">
        <f t="shared" si="156"/>
        <v>99710582.152010575</v>
      </c>
      <c r="S591" s="23">
        <f t="shared" ref="S591:S654" si="159">VLOOKUP($Q$13:$Q$1286,$L$13:$O$4210,3,FALSE)</f>
        <v>1.488526888272057E-3</v>
      </c>
      <c r="T591" s="23">
        <f>R591/MAX($R$13:R591)-1</f>
        <v>-1.361802207553664E-2</v>
      </c>
      <c r="W591" s="11">
        <v>43378.385416666664</v>
      </c>
      <c r="X591">
        <v>127.89736599459174</v>
      </c>
      <c r="Y591" s="13">
        <f t="shared" ref="Y591:Y654" si="160">X591/X590-1</f>
        <v>2.0351322760991941E-4</v>
      </c>
      <c r="Z591" s="13">
        <f>X591/MAX($X$13:X591)-1</f>
        <v>-6.6305319790456174E-3</v>
      </c>
      <c r="AB591" s="11">
        <v>43378.385416666664</v>
      </c>
      <c r="AC591" s="23">
        <f t="shared" ref="AC591:AC654" si="161">IFERROR(VLOOKUP(AB591,$F$13:$I$1629,3,TRUE),0)</f>
        <v>7.1512075012301057E-3</v>
      </c>
      <c r="AD591" s="6">
        <f t="shared" ref="AD591:AD654" si="162">AD590*(1+AC591)</f>
        <v>68638.676852775912</v>
      </c>
      <c r="AE591" s="23">
        <f t="shared" ref="AE591:AE654" si="163">VLOOKUP(AB591,$L$13:$N$4210,3,TRUE)</f>
        <v>-1.1221708658872509E-2</v>
      </c>
      <c r="AF591" s="6">
        <f t="shared" ref="AF591:AF654" si="164">AF590*(AE591+1)</f>
        <v>0</v>
      </c>
      <c r="AG591" s="23">
        <f t="shared" ref="AG591:AG654" si="165">VLOOKUP(AB591,$W$13:$Y$1635,3,)</f>
        <v>2.0351322760991941E-4</v>
      </c>
      <c r="AH591" s="6">
        <f t="shared" ref="AH591:AH654" si="166">AH590*(AG591+1)</f>
        <v>0</v>
      </c>
      <c r="AI591" s="24">
        <f t="shared" si="157"/>
        <v>68638.676852775912</v>
      </c>
      <c r="AJ591" s="13">
        <f>AI591/MAX(AI$13:$AI591)-1</f>
        <v>-3.2205321461254321E-2</v>
      </c>
      <c r="AK591" s="13">
        <f t="shared" ref="AK591:AK654" si="167">AI591/AI590-1</f>
        <v>7.1512075012301057E-3</v>
      </c>
    </row>
    <row r="592" spans="1:37" x14ac:dyDescent="0.3">
      <c r="A592" s="22">
        <f t="shared" ref="A592:A655" si="168">A591+1</f>
        <v>41124</v>
      </c>
      <c r="B592" s="6">
        <v>1162089.4832761432</v>
      </c>
      <c r="C592" s="23">
        <f t="shared" si="153"/>
        <v>4.6228687432277038E-3</v>
      </c>
      <c r="D592" s="23">
        <f>B592/MAX($B$13:B592)-1</f>
        <v>-2.4221492588000992E-2</v>
      </c>
      <c r="F592" s="11">
        <v>43371</v>
      </c>
      <c r="G592" s="6">
        <f t="shared" si="154"/>
        <v>2928539.6637233342</v>
      </c>
      <c r="H592" s="23">
        <f t="shared" si="155"/>
        <v>0</v>
      </c>
      <c r="I592" s="23">
        <f>G592/MAX($G$13:G592)-1</f>
        <v>-1.9966925660657386E-2</v>
      </c>
      <c r="L592" s="22">
        <f t="shared" ref="L592:L655" si="169">L591+1</f>
        <v>41124</v>
      </c>
      <c r="M592" s="10">
        <v>17703724.52025944</v>
      </c>
      <c r="N592" s="23">
        <f t="shared" si="158"/>
        <v>1.449163101558959E-3</v>
      </c>
      <c r="O592" s="23">
        <f>M592/MAX(M$13:$M592)-1</f>
        <v>-2.4325111026253787E-2</v>
      </c>
      <c r="Q592" s="11">
        <v>43371</v>
      </c>
      <c r="R592" s="6">
        <f t="shared" si="156"/>
        <v>98745294.493872121</v>
      </c>
      <c r="S592" s="23">
        <f t="shared" si="159"/>
        <v>-9.6808948188353838E-3</v>
      </c>
      <c r="T592" s="23">
        <f>R592/MAX($R$13:R592)-1</f>
        <v>-2.3167082255018179E-2</v>
      </c>
      <c r="W592" s="11">
        <v>43381.385416666664</v>
      </c>
      <c r="X592">
        <v>126.97287480976925</v>
      </c>
      <c r="Y592" s="13">
        <f t="shared" si="160"/>
        <v>-7.228383302761543E-3</v>
      </c>
      <c r="Z592" s="13">
        <f>X592/MAX($X$13:X592)-1</f>
        <v>-1.3810987255161389E-2</v>
      </c>
      <c r="AB592" s="11">
        <v>43381.385416666664</v>
      </c>
      <c r="AC592" s="23">
        <f t="shared" si="161"/>
        <v>-6.3737022626558781E-3</v>
      </c>
      <c r="AD592" s="6">
        <f t="shared" si="162"/>
        <v>68201.194362813665</v>
      </c>
      <c r="AE592" s="23">
        <f t="shared" si="163"/>
        <v>8.8445286875553641E-3</v>
      </c>
      <c r="AF592" s="6">
        <f t="shared" si="164"/>
        <v>0</v>
      </c>
      <c r="AG592" s="23">
        <f t="shared" si="165"/>
        <v>-7.228383302761543E-3</v>
      </c>
      <c r="AH592" s="6">
        <f t="shared" si="166"/>
        <v>0</v>
      </c>
      <c r="AI592" s="24">
        <f t="shared" si="157"/>
        <v>68201.194362813665</v>
      </c>
      <c r="AJ592" s="13">
        <f>AI592/MAX(AI$13:$AI592)-1</f>
        <v>-3.837375659364306E-2</v>
      </c>
      <c r="AK592" s="13">
        <f t="shared" si="167"/>
        <v>-6.3737022626558781E-3</v>
      </c>
    </row>
    <row r="593" spans="1:37" x14ac:dyDescent="0.3">
      <c r="A593" s="22">
        <f t="shared" si="168"/>
        <v>41125</v>
      </c>
      <c r="B593" s="6">
        <v>1162089.4832761432</v>
      </c>
      <c r="C593" s="23">
        <f t="shared" si="153"/>
        <v>0</v>
      </c>
      <c r="D593" s="23">
        <f>B593/MAX($B$13:B593)-1</f>
        <v>-2.4221492588000992E-2</v>
      </c>
      <c r="F593" s="11">
        <v>43374</v>
      </c>
      <c r="G593" s="6">
        <f t="shared" si="154"/>
        <v>2915911.742926558</v>
      </c>
      <c r="H593" s="23">
        <f t="shared" si="155"/>
        <v>-4.3120197254631343E-3</v>
      </c>
      <c r="I593" s="23">
        <f>G593/MAX($G$13:G593)-1</f>
        <v>-2.4192847608815016E-2</v>
      </c>
      <c r="L593" s="22">
        <f t="shared" si="169"/>
        <v>41125</v>
      </c>
      <c r="M593" s="10">
        <v>17703724.52025944</v>
      </c>
      <c r="N593" s="23">
        <f t="shared" si="158"/>
        <v>0</v>
      </c>
      <c r="O593" s="23">
        <f>M593/MAX(M$13:$M593)-1</f>
        <v>-2.4325111026253787E-2</v>
      </c>
      <c r="Q593" s="11">
        <v>43374</v>
      </c>
      <c r="R593" s="6">
        <f t="shared" si="156"/>
        <v>97341226.542624801</v>
      </c>
      <c r="S593" s="23">
        <f t="shared" si="159"/>
        <v>-1.4219087182270274E-2</v>
      </c>
      <c r="T593" s="23">
        <f>R593/MAX($R$13:R593)-1</f>
        <v>-3.7056754674945513E-2</v>
      </c>
      <c r="W593" s="11">
        <v>43382.385416666664</v>
      </c>
      <c r="X593">
        <v>126.2877624278033</v>
      </c>
      <c r="Y593" s="13">
        <f t="shared" si="160"/>
        <v>-5.3957381290483664E-3</v>
      </c>
      <c r="Z593" s="13">
        <f>X593/MAX($X$13:X593)-1</f>
        <v>-1.9132204913677286E-2</v>
      </c>
      <c r="AB593" s="11">
        <v>43382.385416666664</v>
      </c>
      <c r="AC593" s="23">
        <f t="shared" si="161"/>
        <v>1.053117230739975E-3</v>
      </c>
      <c r="AD593" s="6">
        <f t="shared" si="162"/>
        <v>68273.018215754186</v>
      </c>
      <c r="AE593" s="23">
        <f t="shared" si="163"/>
        <v>1.5217886818068571E-3</v>
      </c>
      <c r="AF593" s="6">
        <f t="shared" si="164"/>
        <v>0</v>
      </c>
      <c r="AG593" s="23">
        <f t="shared" si="165"/>
        <v>-5.3957381290483664E-3</v>
      </c>
      <c r="AH593" s="6">
        <f t="shared" si="166"/>
        <v>0</v>
      </c>
      <c r="AI593" s="24">
        <f t="shared" si="157"/>
        <v>68273.018215754186</v>
      </c>
      <c r="AJ593" s="13">
        <f>AI593/MAX(AI$13:$AI593)-1</f>
        <v>-3.7361051427180159E-2</v>
      </c>
      <c r="AK593" s="13">
        <f t="shared" si="167"/>
        <v>1.053117230739975E-3</v>
      </c>
    </row>
    <row r="594" spans="1:37" x14ac:dyDescent="0.3">
      <c r="A594" s="22">
        <f t="shared" si="168"/>
        <v>41126</v>
      </c>
      <c r="B594" s="6">
        <v>1162089.4832761432</v>
      </c>
      <c r="C594" s="23">
        <f t="shared" si="153"/>
        <v>0</v>
      </c>
      <c r="D594" s="23">
        <f>B594/MAX($B$13:B594)-1</f>
        <v>-2.4221492588000992E-2</v>
      </c>
      <c r="F594" s="11">
        <v>43376</v>
      </c>
      <c r="G594" s="6">
        <f t="shared" si="154"/>
        <v>2916619.864768479</v>
      </c>
      <c r="H594" s="23">
        <f t="shared" si="155"/>
        <v>2.4284748797320788E-4</v>
      </c>
      <c r="I594" s="23">
        <f>G594/MAX($G$13:G594)-1</f>
        <v>-2.3955875293110607E-2</v>
      </c>
      <c r="L594" s="22">
        <f t="shared" si="169"/>
        <v>41126</v>
      </c>
      <c r="M594" s="10">
        <v>17703724.52025944</v>
      </c>
      <c r="N594" s="23">
        <f t="shared" si="158"/>
        <v>0</v>
      </c>
      <c r="O594" s="23">
        <f>M594/MAX(M$13:$M594)-1</f>
        <v>-2.4325111026253787E-2</v>
      </c>
      <c r="Q594" s="11">
        <v>43376</v>
      </c>
      <c r="R594" s="6">
        <f t="shared" si="156"/>
        <v>95249498.193612561</v>
      </c>
      <c r="S594" s="23">
        <f t="shared" si="159"/>
        <v>-2.1488617138970323E-2</v>
      </c>
      <c r="T594" s="23">
        <f>R594/MAX($R$13:R594)-1</f>
        <v>-5.7749073400293227E-2</v>
      </c>
      <c r="W594" s="11">
        <v>43383.385416666664</v>
      </c>
      <c r="X594">
        <v>127.04282770519023</v>
      </c>
      <c r="Y594" s="13">
        <f t="shared" si="160"/>
        <v>5.9789267215704101E-3</v>
      </c>
      <c r="Z594" s="13">
        <f>X594/MAX($X$13:X594)-1</f>
        <v>-1.3267668243307718E-2</v>
      </c>
      <c r="AB594" s="11">
        <v>43383.385416666664</v>
      </c>
      <c r="AC594" s="23">
        <f t="shared" si="161"/>
        <v>-5.4462077036975254E-3</v>
      </c>
      <c r="AD594" s="6">
        <f t="shared" si="162"/>
        <v>67901.18917799287</v>
      </c>
      <c r="AE594" s="23">
        <f t="shared" si="163"/>
        <v>2.0904778660272738E-2</v>
      </c>
      <c r="AF594" s="6">
        <f t="shared" si="164"/>
        <v>0</v>
      </c>
      <c r="AG594" s="23">
        <f t="shared" si="165"/>
        <v>5.9789267215704101E-3</v>
      </c>
      <c r="AH594" s="6">
        <f t="shared" si="166"/>
        <v>0</v>
      </c>
      <c r="AI594" s="24">
        <f t="shared" si="157"/>
        <v>67901.18917799287</v>
      </c>
      <c r="AJ594" s="13">
        <f>AI594/MAX(AI$13:$AI594)-1</f>
        <v>-4.2603783084776636E-2</v>
      </c>
      <c r="AK594" s="13">
        <f t="shared" si="167"/>
        <v>-5.4462077036974144E-3</v>
      </c>
    </row>
    <row r="595" spans="1:37" x14ac:dyDescent="0.3">
      <c r="A595" s="22">
        <f t="shared" si="168"/>
        <v>41127</v>
      </c>
      <c r="B595" s="6">
        <v>1158624.1988188473</v>
      </c>
      <c r="C595" s="23">
        <f t="shared" si="153"/>
        <v>-2.9819428771755696E-3</v>
      </c>
      <c r="D595" s="23">
        <f>B595/MAX($B$13:B595)-1</f>
        <v>-2.7131208357879188E-2</v>
      </c>
      <c r="F595" s="11">
        <v>43377</v>
      </c>
      <c r="G595" s="6">
        <f t="shared" si="154"/>
        <v>2871434.6043818053</v>
      </c>
      <c r="H595" s="23">
        <f t="shared" si="155"/>
        <v>-1.5492337871140571E-2</v>
      </c>
      <c r="I595" s="23">
        <f>G595/MAX($G$13:G595)-1</f>
        <v>-3.9077080650211427E-2</v>
      </c>
      <c r="L595" s="22">
        <f t="shared" si="169"/>
        <v>41127</v>
      </c>
      <c r="M595" s="10">
        <v>17674783.794502478</v>
      </c>
      <c r="N595" s="23">
        <f t="shared" si="158"/>
        <v>-1.6347252649487887E-3</v>
      </c>
      <c r="O595" s="23">
        <f>M595/MAX(M$13:$M595)-1</f>
        <v>-2.5920071417635304E-2</v>
      </c>
      <c r="Q595" s="11">
        <v>43377</v>
      </c>
      <c r="R595" s="6">
        <f t="shared" si="156"/>
        <v>94219673.967307523</v>
      </c>
      <c r="S595" s="23">
        <f t="shared" si="159"/>
        <v>-1.0811859861053819E-2</v>
      </c>
      <c r="T595" s="23">
        <f>R595/MAX($R$13:R595)-1</f>
        <v>-6.7936558372637346E-2</v>
      </c>
      <c r="W595" s="11">
        <v>43384.385416666664</v>
      </c>
      <c r="X595">
        <v>125.49904551957533</v>
      </c>
      <c r="Y595" s="13">
        <f t="shared" si="160"/>
        <v>-1.2151667382572229E-2</v>
      </c>
      <c r="Z595" s="13">
        <f>X595/MAX($X$13:X595)-1</f>
        <v>-2.5258111334444999E-2</v>
      </c>
      <c r="AB595" s="11">
        <v>43384.385416666664</v>
      </c>
      <c r="AC595" s="23">
        <f t="shared" si="161"/>
        <v>-8.9985448717255778E-4</v>
      </c>
      <c r="AD595" s="6">
        <f t="shared" si="162"/>
        <v>67840.087988226704</v>
      </c>
      <c r="AE595" s="23">
        <f t="shared" si="163"/>
        <v>-4.4080301171344871E-2</v>
      </c>
      <c r="AF595" s="6">
        <f t="shared" si="164"/>
        <v>0</v>
      </c>
      <c r="AG595" s="23">
        <f t="shared" si="165"/>
        <v>-1.2151667382572229E-2</v>
      </c>
      <c r="AH595" s="6">
        <f t="shared" si="166"/>
        <v>0</v>
      </c>
      <c r="AI595" s="24">
        <f t="shared" si="157"/>
        <v>67840.087988226704</v>
      </c>
      <c r="AJ595" s="13">
        <f>AI595/MAX(AI$13:$AI595)-1</f>
        <v>-4.3465300366569815E-2</v>
      </c>
      <c r="AK595" s="13">
        <f t="shared" si="167"/>
        <v>-8.9985448717255778E-4</v>
      </c>
    </row>
    <row r="596" spans="1:37" x14ac:dyDescent="0.3">
      <c r="A596" s="22">
        <f t="shared" si="168"/>
        <v>41128</v>
      </c>
      <c r="B596" s="6">
        <v>1156273.2473599552</v>
      </c>
      <c r="C596" s="23">
        <f t="shared" si="153"/>
        <v>-2.0290888635752236E-3</v>
      </c>
      <c r="D596" s="23">
        <f>B596/MAX($B$13:B596)-1</f>
        <v>-2.9105245588720075E-2</v>
      </c>
      <c r="F596" s="11">
        <v>43378</v>
      </c>
      <c r="G596" s="6">
        <f t="shared" si="154"/>
        <v>2891968.8290639524</v>
      </c>
      <c r="H596" s="23">
        <f t="shared" si="155"/>
        <v>7.1512075012301057E-3</v>
      </c>
      <c r="I596" s="23">
        <f>G596/MAX($G$13:G596)-1</f>
        <v>-3.2205321461253211E-2</v>
      </c>
      <c r="L596" s="22">
        <f t="shared" si="169"/>
        <v>41128</v>
      </c>
      <c r="M596" s="10">
        <v>17722687.943370108</v>
      </c>
      <c r="N596" s="23">
        <f t="shared" si="158"/>
        <v>2.710310316923259E-3</v>
      </c>
      <c r="O596" s="23">
        <f>M596/MAX(M$13:$M596)-1</f>
        <v>-2.3280012537690631E-2</v>
      </c>
      <c r="Q596" s="11">
        <v>43378</v>
      </c>
      <c r="R596" s="6">
        <f t="shared" si="156"/>
        <v>93162368.236112446</v>
      </c>
      <c r="S596" s="23">
        <f t="shared" si="159"/>
        <v>-1.1221708658872509E-2</v>
      </c>
      <c r="T596" s="23">
        <f>R596/MAX($R$13:R596)-1</f>
        <v>-7.8395902766165593E-2</v>
      </c>
      <c r="W596" s="11">
        <v>43385.385416666664</v>
      </c>
      <c r="X596">
        <v>125.76507005276935</v>
      </c>
      <c r="Y596" s="13">
        <f t="shared" si="160"/>
        <v>2.1197335174354404E-3</v>
      </c>
      <c r="Z596" s="13">
        <f>X596/MAX($X$13:X596)-1</f>
        <v>-2.3191918282192137E-2</v>
      </c>
      <c r="AB596" s="11">
        <v>43385.385416666664</v>
      </c>
      <c r="AC596" s="23">
        <f t="shared" si="161"/>
        <v>1.0960922628766134E-2</v>
      </c>
      <c r="AD596" s="6">
        <f t="shared" si="162"/>
        <v>68583.677943794348</v>
      </c>
      <c r="AE596" s="23">
        <f t="shared" si="163"/>
        <v>5.7181328672333276E-3</v>
      </c>
      <c r="AF596" s="6">
        <f t="shared" si="164"/>
        <v>0</v>
      </c>
      <c r="AG596" s="23">
        <f t="shared" si="165"/>
        <v>2.1197335174354404E-3</v>
      </c>
      <c r="AH596" s="6">
        <f t="shared" si="166"/>
        <v>0</v>
      </c>
      <c r="AI596" s="24">
        <f t="shared" si="157"/>
        <v>68583.677943794348</v>
      </c>
      <c r="AJ596" s="13">
        <f>AI596/MAX(AI$13:$AI596)-1</f>
        <v>-3.2980797532157657E-2</v>
      </c>
      <c r="AK596" s="13">
        <f t="shared" si="167"/>
        <v>1.0960922628766134E-2</v>
      </c>
    </row>
    <row r="597" spans="1:37" x14ac:dyDescent="0.3">
      <c r="A597" s="22">
        <f t="shared" si="168"/>
        <v>41129</v>
      </c>
      <c r="B597" s="6">
        <v>1152876.0658182432</v>
      </c>
      <c r="C597" s="23">
        <f t="shared" si="153"/>
        <v>-2.9380438831985156E-3</v>
      </c>
      <c r="D597" s="23">
        <f>B597/MAX($B$13:B597)-1</f>
        <v>-3.1957776983147723E-2</v>
      </c>
      <c r="F597" s="11">
        <v>43381</v>
      </c>
      <c r="G597" s="6">
        <f t="shared" si="154"/>
        <v>2873536.2807946173</v>
      </c>
      <c r="H597" s="23">
        <f t="shared" si="155"/>
        <v>-6.3737022626558781E-3</v>
      </c>
      <c r="I597" s="23">
        <f>G597/MAX($G$13:G597)-1</f>
        <v>-3.837375659364195E-2</v>
      </c>
      <c r="L597" s="22">
        <f t="shared" si="169"/>
        <v>41129</v>
      </c>
      <c r="M597" s="10">
        <v>17711037.239465106</v>
      </c>
      <c r="N597" s="23">
        <f t="shared" si="158"/>
        <v>-6.5738921444813414E-4</v>
      </c>
      <c r="O597" s="23">
        <f>M597/MAX(M$13:$M597)-1</f>
        <v>-2.3922097722984259E-2</v>
      </c>
      <c r="Q597" s="11">
        <v>43381</v>
      </c>
      <c r="R597" s="6">
        <f t="shared" si="156"/>
        <v>93986345.474577338</v>
      </c>
      <c r="S597" s="23">
        <f t="shared" si="159"/>
        <v>8.8445286875553641E-3</v>
      </c>
      <c r="T597" s="23">
        <f>R597/MAX($R$13:R597)-1</f>
        <v>-7.0244748889612407E-2</v>
      </c>
      <c r="W597" s="11">
        <v>43388.385416666664</v>
      </c>
      <c r="X597">
        <v>125.38055771363628</v>
      </c>
      <c r="Y597" s="13">
        <f t="shared" si="160"/>
        <v>-3.0573857985506381E-3</v>
      </c>
      <c r="Z597" s="13">
        <f>X597/MAX($X$13:X597)-1</f>
        <v>-2.617839743914574E-2</v>
      </c>
      <c r="AB597" s="11">
        <v>43388.385416666664</v>
      </c>
      <c r="AC597" s="23">
        <f t="shared" si="161"/>
        <v>4.7231840852788309E-3</v>
      </c>
      <c r="AD597" s="6">
        <f t="shared" si="162"/>
        <v>68907.611279968361</v>
      </c>
      <c r="AE597" s="23">
        <f t="shared" si="163"/>
        <v>4.2791810666553687E-4</v>
      </c>
      <c r="AF597" s="6">
        <f t="shared" si="164"/>
        <v>0</v>
      </c>
      <c r="AG597" s="23">
        <f t="shared" si="165"/>
        <v>-3.0573857985506381E-3</v>
      </c>
      <c r="AH597" s="6">
        <f t="shared" si="166"/>
        <v>0</v>
      </c>
      <c r="AI597" s="24">
        <f t="shared" si="157"/>
        <v>68907.611279968361</v>
      </c>
      <c r="AJ597" s="13">
        <f>AI597/MAX(AI$13:$AI597)-1</f>
        <v>-2.8413387824902547E-2</v>
      </c>
      <c r="AK597" s="13">
        <f t="shared" si="167"/>
        <v>4.7231840852788309E-3</v>
      </c>
    </row>
    <row r="598" spans="1:37" x14ac:dyDescent="0.3">
      <c r="A598" s="22">
        <f t="shared" si="168"/>
        <v>41130</v>
      </c>
      <c r="B598" s="6">
        <v>1154753.1989499719</v>
      </c>
      <c r="C598" s="23">
        <f t="shared" si="153"/>
        <v>1.6282176266677606E-3</v>
      </c>
      <c r="D598" s="23">
        <f>B598/MAX($B$13:B598)-1</f>
        <v>-3.038159357227288E-2</v>
      </c>
      <c r="F598" s="11">
        <v>43382</v>
      </c>
      <c r="G598" s="6">
        <f t="shared" si="154"/>
        <v>2876562.4513650783</v>
      </c>
      <c r="H598" s="23">
        <f t="shared" si="155"/>
        <v>1.053117230739975E-3</v>
      </c>
      <c r="I598" s="23">
        <f>G598/MAX($G$13:G598)-1</f>
        <v>-3.7361051427178937E-2</v>
      </c>
      <c r="L598" s="22">
        <f t="shared" si="169"/>
        <v>41130</v>
      </c>
      <c r="M598" s="10">
        <v>17826501.30516164</v>
      </c>
      <c r="N598" s="23">
        <f t="shared" si="158"/>
        <v>6.5193282660627183E-3</v>
      </c>
      <c r="O598" s="23">
        <f>M598/MAX(M$13:$M598)-1</f>
        <v>-1.7558725464790537E-2</v>
      </c>
      <c r="Q598" s="11">
        <v>43382</v>
      </c>
      <c r="R598" s="6">
        <f t="shared" si="156"/>
        <v>94129372.83136493</v>
      </c>
      <c r="S598" s="23">
        <f t="shared" si="159"/>
        <v>1.5217886818068571E-3</v>
      </c>
      <c r="T598" s="23">
        <f>R598/MAX($R$13:R598)-1</f>
        <v>-6.8829857871622213E-2</v>
      </c>
      <c r="W598" s="11">
        <v>43389.385416666664</v>
      </c>
      <c r="X598">
        <v>126.11234163441222</v>
      </c>
      <c r="Y598" s="13">
        <f t="shared" si="160"/>
        <v>5.8365023582627185E-3</v>
      </c>
      <c r="Z598" s="13">
        <f>X598/MAX($X$13:X598)-1</f>
        <v>-2.0494685359272014E-2</v>
      </c>
      <c r="AB598" s="11">
        <v>43389.385416666664</v>
      </c>
      <c r="AC598" s="23">
        <f t="shared" si="161"/>
        <v>7.8689093995540915E-3</v>
      </c>
      <c r="AD598" s="6">
        <f t="shared" si="162"/>
        <v>69449.839030070129</v>
      </c>
      <c r="AE598" s="23">
        <f t="shared" si="163"/>
        <v>1.3186034386357459E-2</v>
      </c>
      <c r="AF598" s="6">
        <f t="shared" si="164"/>
        <v>0</v>
      </c>
      <c r="AG598" s="23">
        <f t="shared" si="165"/>
        <v>5.8365023582627185E-3</v>
      </c>
      <c r="AH598" s="6">
        <f t="shared" si="166"/>
        <v>0</v>
      </c>
      <c r="AI598" s="24">
        <f t="shared" si="157"/>
        <v>69449.839030070129</v>
      </c>
      <c r="AJ598" s="13">
        <f>AI598/MAX(AI$13:$AI598)-1</f>
        <v>-2.076806079987692E-2</v>
      </c>
      <c r="AK598" s="13">
        <f t="shared" si="167"/>
        <v>7.8689093995540915E-3</v>
      </c>
    </row>
    <row r="599" spans="1:37" x14ac:dyDescent="0.3">
      <c r="A599" s="22">
        <f t="shared" si="168"/>
        <v>41131</v>
      </c>
      <c r="B599" s="6">
        <v>1153068.9820520571</v>
      </c>
      <c r="C599" s="23">
        <f t="shared" si="153"/>
        <v>-1.4585081032435498E-3</v>
      </c>
      <c r="D599" s="23">
        <f>B599/MAX($B$13:B599)-1</f>
        <v>-3.1795789875101788E-2</v>
      </c>
      <c r="F599" s="11">
        <v>43383</v>
      </c>
      <c r="G599" s="6">
        <f t="shared" si="154"/>
        <v>2860896.0947822868</v>
      </c>
      <c r="H599" s="23">
        <f t="shared" si="155"/>
        <v>-5.4462077036975254E-3</v>
      </c>
      <c r="I599" s="23">
        <f>G599/MAX($G$13:G599)-1</f>
        <v>-4.2603783084775526E-2</v>
      </c>
      <c r="L599" s="22">
        <f t="shared" si="169"/>
        <v>41131</v>
      </c>
      <c r="M599" s="10">
        <v>18056022.967513625</v>
      </c>
      <c r="N599" s="23">
        <f t="shared" si="158"/>
        <v>1.287530617606536E-2</v>
      </c>
      <c r="O599" s="23">
        <f>M599/MAX(M$13:$M599)-1</f>
        <v>-4.9094932551457804E-3</v>
      </c>
      <c r="Q599" s="11">
        <v>43383</v>
      </c>
      <c r="R599" s="6">
        <f t="shared" si="156"/>
        <v>96097126.535834894</v>
      </c>
      <c r="S599" s="23">
        <f t="shared" si="159"/>
        <v>2.0904778660272738E-2</v>
      </c>
      <c r="T599" s="23">
        <f>R599/MAX($R$13:R599)-1</f>
        <v>-4.9363952155373814E-2</v>
      </c>
      <c r="W599" s="11">
        <v>43390.385416666664</v>
      </c>
      <c r="X599">
        <v>126.26617307500018</v>
      </c>
      <c r="Y599" s="13">
        <f t="shared" si="160"/>
        <v>1.2197968778813184E-3</v>
      </c>
      <c r="Z599" s="13">
        <f>X599/MAX($X$13:X599)-1</f>
        <v>-1.9299887834605123E-2</v>
      </c>
      <c r="AB599" s="11">
        <v>43390.385416666664</v>
      </c>
      <c r="AC599" s="23">
        <f t="shared" si="161"/>
        <v>-1.063718904429356E-3</v>
      </c>
      <c r="AD599" s="6">
        <f t="shared" si="162"/>
        <v>69375.963923384261</v>
      </c>
      <c r="AE599" s="23">
        <f t="shared" si="163"/>
        <v>5.486716636246447E-3</v>
      </c>
      <c r="AF599" s="6">
        <f t="shared" si="164"/>
        <v>0</v>
      </c>
      <c r="AG599" s="23">
        <f t="shared" si="165"/>
        <v>1.2197968778813184E-3</v>
      </c>
      <c r="AH599" s="6">
        <f t="shared" si="166"/>
        <v>0</v>
      </c>
      <c r="AI599" s="24">
        <f t="shared" si="157"/>
        <v>69375.963923384261</v>
      </c>
      <c r="AJ599" s="13">
        <f>AI599/MAX(AI$13:$AI599)-1</f>
        <v>-2.1809688325425181E-2</v>
      </c>
      <c r="AK599" s="13">
        <f t="shared" si="167"/>
        <v>-1.063718904429467E-3</v>
      </c>
    </row>
    <row r="600" spans="1:37" x14ac:dyDescent="0.3">
      <c r="A600" s="22">
        <f t="shared" si="168"/>
        <v>41132</v>
      </c>
      <c r="B600" s="6">
        <v>1153068.9820520571</v>
      </c>
      <c r="C600" s="23">
        <f t="shared" si="153"/>
        <v>0</v>
      </c>
      <c r="D600" s="23">
        <f>B600/MAX($B$13:B600)-1</f>
        <v>-3.1795789875101788E-2</v>
      </c>
      <c r="F600" s="11">
        <v>43384</v>
      </c>
      <c r="G600" s="6">
        <f t="shared" si="154"/>
        <v>2858321.7045940626</v>
      </c>
      <c r="H600" s="23">
        <f t="shared" si="155"/>
        <v>-8.9985448717255778E-4</v>
      </c>
      <c r="I600" s="23">
        <f>G600/MAX($G$13:G600)-1</f>
        <v>-4.3465300366568704E-2</v>
      </c>
      <c r="L600" s="22">
        <f t="shared" si="169"/>
        <v>41132</v>
      </c>
      <c r="M600" s="10">
        <v>18056022.967513625</v>
      </c>
      <c r="N600" s="23">
        <f t="shared" si="158"/>
        <v>0</v>
      </c>
      <c r="O600" s="23">
        <f>M600/MAX(M$13:$M600)-1</f>
        <v>-4.9094932551457804E-3</v>
      </c>
      <c r="Q600" s="11">
        <v>43384</v>
      </c>
      <c r="R600" s="6">
        <f t="shared" si="156"/>
        <v>91861136.256434456</v>
      </c>
      <c r="S600" s="23">
        <f t="shared" si="159"/>
        <v>-4.4080301171344871E-2</v>
      </c>
      <c r="T600" s="23">
        <f>R600/MAX($R$13:R600)-1</f>
        <v>-9.1268275448701974E-2</v>
      </c>
      <c r="W600" s="11">
        <v>43392.385416666664</v>
      </c>
      <c r="X600">
        <v>126.0819748288028</v>
      </c>
      <c r="Y600" s="13">
        <f t="shared" si="160"/>
        <v>-1.4588091308348483E-3</v>
      </c>
      <c r="Z600" s="13">
        <f>X600/MAX($X$13:X600)-1</f>
        <v>-2.0730542112842754E-2</v>
      </c>
      <c r="AB600" s="11">
        <v>43392.385416666664</v>
      </c>
      <c r="AC600" s="23">
        <f t="shared" si="161"/>
        <v>-5.2622537885398391E-3</v>
      </c>
      <c r="AD600" s="6">
        <f t="shared" si="162"/>
        <v>69010.889994394835</v>
      </c>
      <c r="AE600" s="23">
        <f t="shared" si="163"/>
        <v>1.426862439162857E-2</v>
      </c>
      <c r="AF600" s="6">
        <f t="shared" si="164"/>
        <v>0</v>
      </c>
      <c r="AG600" s="23">
        <f t="shared" si="165"/>
        <v>-1.4588091308348483E-3</v>
      </c>
      <c r="AH600" s="6">
        <f t="shared" si="166"/>
        <v>0</v>
      </c>
      <c r="AI600" s="24">
        <f t="shared" si="157"/>
        <v>69010.889994394835</v>
      </c>
      <c r="AJ600" s="13">
        <f>AI600/MAX(AI$13:$AI600)-1</f>
        <v>-2.6957173998947592E-2</v>
      </c>
      <c r="AK600" s="13">
        <f t="shared" si="167"/>
        <v>-5.262253788539728E-3</v>
      </c>
    </row>
    <row r="601" spans="1:37" x14ac:dyDescent="0.3">
      <c r="A601" s="22">
        <f t="shared" si="168"/>
        <v>41133</v>
      </c>
      <c r="B601" s="6">
        <v>1153068.9820520571</v>
      </c>
      <c r="C601" s="23">
        <f t="shared" si="153"/>
        <v>0</v>
      </c>
      <c r="D601" s="23">
        <f>B601/MAX($B$13:B601)-1</f>
        <v>-3.1795789875101788E-2</v>
      </c>
      <c r="F601" s="11">
        <v>43385</v>
      </c>
      <c r="G601" s="6">
        <f t="shared" si="154"/>
        <v>2889651.5476462408</v>
      </c>
      <c r="H601" s="23">
        <f t="shared" si="155"/>
        <v>1.0960922628766134E-2</v>
      </c>
      <c r="I601" s="23">
        <f>G601/MAX($G$13:G601)-1</f>
        <v>-3.2980797532156769E-2</v>
      </c>
      <c r="L601" s="22">
        <f t="shared" si="169"/>
        <v>41133</v>
      </c>
      <c r="M601" s="10">
        <v>18056022.967513625</v>
      </c>
      <c r="N601" s="23">
        <f t="shared" si="158"/>
        <v>0</v>
      </c>
      <c r="O601" s="23">
        <f>M601/MAX(M$13:$M601)-1</f>
        <v>-4.9094932551457804E-3</v>
      </c>
      <c r="Q601" s="11">
        <v>43385</v>
      </c>
      <c r="R601" s="6">
        <f t="shared" si="156"/>
        <v>92386410.438883781</v>
      </c>
      <c r="S601" s="23">
        <f t="shared" si="159"/>
        <v>5.7181328672333276E-3</v>
      </c>
      <c r="T601" s="23">
        <f>R601/MAX($R$13:R601)-1</f>
        <v>-8.60720267070475E-2</v>
      </c>
      <c r="W601" s="11">
        <v>43395.385416666664</v>
      </c>
      <c r="X601">
        <v>126.52116379092956</v>
      </c>
      <c r="Y601" s="13">
        <f t="shared" si="160"/>
        <v>3.4833604305699595E-3</v>
      </c>
      <c r="Z601" s="13">
        <f>X601/MAX($X$13:X601)-1</f>
        <v>-1.7319393632372893E-2</v>
      </c>
      <c r="AB601" s="11">
        <v>43395.385416666664</v>
      </c>
      <c r="AC601" s="23">
        <f t="shared" si="161"/>
        <v>-6.6290112722446892E-3</v>
      </c>
      <c r="AD601" s="6">
        <f t="shared" si="162"/>
        <v>68553.41602671436</v>
      </c>
      <c r="AE601" s="23">
        <f t="shared" si="163"/>
        <v>4.1518228676504787E-3</v>
      </c>
      <c r="AF601" s="6">
        <f t="shared" si="164"/>
        <v>0</v>
      </c>
      <c r="AG601" s="23">
        <f t="shared" si="165"/>
        <v>3.4833604305699595E-3</v>
      </c>
      <c r="AH601" s="6">
        <f t="shared" si="166"/>
        <v>0</v>
      </c>
      <c r="AI601" s="24">
        <f t="shared" si="157"/>
        <v>68553.41602671436</v>
      </c>
      <c r="AJ601" s="13">
        <f>AI601/MAX(AI$13:$AI601)-1</f>
        <v>-3.3407485860885378E-2</v>
      </c>
      <c r="AK601" s="13">
        <f t="shared" si="167"/>
        <v>-6.6290112722445782E-3</v>
      </c>
    </row>
    <row r="602" spans="1:37" x14ac:dyDescent="0.3">
      <c r="A602" s="22">
        <f t="shared" si="168"/>
        <v>41134</v>
      </c>
      <c r="B602" s="6">
        <v>1157227.8912936989</v>
      </c>
      <c r="C602" s="23">
        <f t="shared" si="153"/>
        <v>3.6068173772574319E-3</v>
      </c>
      <c r="D602" s="23">
        <f>B602/MAX($B$13:B602)-1</f>
        <v>-2.8303654105289566E-2</v>
      </c>
      <c r="F602" s="11">
        <v>43388</v>
      </c>
      <c r="G602" s="6">
        <f t="shared" si="154"/>
        <v>2903299.9038480846</v>
      </c>
      <c r="H602" s="23">
        <f t="shared" si="155"/>
        <v>4.7231840852788309E-3</v>
      </c>
      <c r="I602" s="23">
        <f>G602/MAX($G$13:G602)-1</f>
        <v>-2.8413387824901659E-2</v>
      </c>
      <c r="L602" s="22">
        <f t="shared" si="169"/>
        <v>41134</v>
      </c>
      <c r="M602" s="10">
        <v>18078834.804734644</v>
      </c>
      <c r="N602" s="23">
        <f t="shared" si="158"/>
        <v>1.263392124725371E-3</v>
      </c>
      <c r="O602" s="23">
        <f>M602/MAX(M$13:$M602)-1</f>
        <v>-3.652303745535268E-3</v>
      </c>
      <c r="Q602" s="11">
        <v>43388</v>
      </c>
      <c r="R602" s="6">
        <f t="shared" si="156"/>
        <v>92425944.256720409</v>
      </c>
      <c r="S602" s="23">
        <f t="shared" si="159"/>
        <v>4.2791810666553687E-4</v>
      </c>
      <c r="T602" s="23">
        <f>R602/MAX($R$13:R602)-1</f>
        <v>-8.5680940379087356E-2</v>
      </c>
      <c r="W602" s="11">
        <v>43396.385416666664</v>
      </c>
      <c r="X602">
        <v>126.64417990078047</v>
      </c>
      <c r="Y602" s="13">
        <f t="shared" si="160"/>
        <v>9.7229669855214418E-4</v>
      </c>
      <c r="Z602" s="13">
        <f>X602/MAX($X$13:X602)-1</f>
        <v>-1.6363936523070333E-2</v>
      </c>
      <c r="AB602" s="11">
        <v>43396.385416666664</v>
      </c>
      <c r="AC602" s="23">
        <f t="shared" si="161"/>
        <v>6.5794186998204829E-3</v>
      </c>
      <c r="AD602" s="6">
        <f t="shared" si="162"/>
        <v>69004.4576540571</v>
      </c>
      <c r="AE602" s="23">
        <f t="shared" si="163"/>
        <v>2.8104723614106319E-3</v>
      </c>
      <c r="AF602" s="6">
        <f t="shared" si="164"/>
        <v>0</v>
      </c>
      <c r="AG602" s="23">
        <f t="shared" si="165"/>
        <v>9.7229669855214418E-4</v>
      </c>
      <c r="AH602" s="6">
        <f t="shared" si="166"/>
        <v>0</v>
      </c>
      <c r="AI602" s="24">
        <f t="shared" si="157"/>
        <v>69004.4576540571</v>
      </c>
      <c r="AJ602" s="13">
        <f>AI602/MAX(AI$13:$AI602)-1</f>
        <v>-2.7047868998251956E-2</v>
      </c>
      <c r="AK602" s="13">
        <f t="shared" si="167"/>
        <v>6.5794186998204829E-3</v>
      </c>
    </row>
    <row r="603" spans="1:37" x14ac:dyDescent="0.3">
      <c r="A603" s="22">
        <f t="shared" si="168"/>
        <v>41135</v>
      </c>
      <c r="B603" s="6">
        <v>1160797.8059083913</v>
      </c>
      <c r="C603" s="23">
        <f t="shared" si="153"/>
        <v>3.0848846986408773E-3</v>
      </c>
      <c r="D603" s="23">
        <f>B603/MAX($B$13:B603)-1</f>
        <v>-2.5306082916113692E-2</v>
      </c>
      <c r="F603" s="11">
        <v>43389</v>
      </c>
      <c r="G603" s="6">
        <f t="shared" si="154"/>
        <v>2926145.7077511991</v>
      </c>
      <c r="H603" s="23">
        <f t="shared" si="155"/>
        <v>7.8689093995540915E-3</v>
      </c>
      <c r="I603" s="23">
        <f>G603/MAX($G$13:G603)-1</f>
        <v>-2.0768060799876142E-2</v>
      </c>
      <c r="L603" s="22">
        <f t="shared" si="169"/>
        <v>41135</v>
      </c>
      <c r="M603" s="10">
        <v>18145457.608381942</v>
      </c>
      <c r="N603" s="23">
        <f t="shared" si="158"/>
        <v>3.6851270763229582E-3</v>
      </c>
      <c r="O603" s="23">
        <f>M603/MAX(M$13:$M603)-1</f>
        <v>0</v>
      </c>
      <c r="Q603" s="11">
        <v>43389</v>
      </c>
      <c r="R603" s="6">
        <f t="shared" si="156"/>
        <v>93644675.935881078</v>
      </c>
      <c r="S603" s="23">
        <f t="shared" si="159"/>
        <v>1.3186034386357459E-2</v>
      </c>
      <c r="T603" s="23">
        <f>R603/MAX($R$13:R603)-1</f>
        <v>-7.362469781882397E-2</v>
      </c>
      <c r="W603" s="11">
        <v>43397.385416666664</v>
      </c>
      <c r="X603">
        <v>126.32321070959328</v>
      </c>
      <c r="Y603" s="13">
        <f t="shared" si="160"/>
        <v>-2.5344172265844289E-3</v>
      </c>
      <c r="Z603" s="13">
        <f>X603/MAX($X$13:X603)-1</f>
        <v>-1.885688070703595E-2</v>
      </c>
      <c r="AB603" s="11">
        <v>43397.385416666664</v>
      </c>
      <c r="AC603" s="23">
        <f t="shared" si="161"/>
        <v>6.7965342891591618E-3</v>
      </c>
      <c r="AD603" s="6">
        <f t="shared" si="162"/>
        <v>69473.448816607735</v>
      </c>
      <c r="AE603" s="23">
        <f t="shared" si="163"/>
        <v>-9.4189363825688543E-3</v>
      </c>
      <c r="AF603" s="6">
        <f t="shared" si="164"/>
        <v>0</v>
      </c>
      <c r="AG603" s="23">
        <f t="shared" si="165"/>
        <v>-2.5344172265844289E-3</v>
      </c>
      <c r="AH603" s="6">
        <f t="shared" si="166"/>
        <v>0</v>
      </c>
      <c r="AI603" s="24">
        <f t="shared" si="157"/>
        <v>69473.448816607735</v>
      </c>
      <c r="AJ603" s="13">
        <f>AI603/MAX(AI$13:$AI603)-1</f>
        <v>-2.0435166478187994E-2</v>
      </c>
      <c r="AK603" s="13">
        <f t="shared" si="167"/>
        <v>6.7965342891591618E-3</v>
      </c>
    </row>
    <row r="604" spans="1:37" x14ac:dyDescent="0.3">
      <c r="A604" s="22">
        <f t="shared" si="168"/>
        <v>41136</v>
      </c>
      <c r="B604" s="6">
        <v>1160797.8059083913</v>
      </c>
      <c r="C604" s="23">
        <f t="shared" si="153"/>
        <v>0</v>
      </c>
      <c r="D604" s="23">
        <f>B604/MAX($B$13:B604)-1</f>
        <v>-2.5306082916113692E-2</v>
      </c>
      <c r="F604" s="11">
        <v>43390</v>
      </c>
      <c r="G604" s="6">
        <f t="shared" si="154"/>
        <v>2923033.1112447493</v>
      </c>
      <c r="H604" s="23">
        <f t="shared" si="155"/>
        <v>-1.063718904429356E-3</v>
      </c>
      <c r="I604" s="23">
        <f>G604/MAX($G$13:G604)-1</f>
        <v>-2.1809688325424403E-2</v>
      </c>
      <c r="L604" s="22">
        <f t="shared" si="169"/>
        <v>41136</v>
      </c>
      <c r="M604" s="10">
        <v>18145457.608381942</v>
      </c>
      <c r="N604" s="23">
        <f t="shared" si="158"/>
        <v>0</v>
      </c>
      <c r="O604" s="23">
        <f>M604/MAX(M$13:$M604)-1</f>
        <v>0</v>
      </c>
      <c r="Q604" s="11">
        <v>43390</v>
      </c>
      <c r="R604" s="6">
        <f t="shared" si="156"/>
        <v>94158477.737234384</v>
      </c>
      <c r="S604" s="23">
        <f t="shared" si="159"/>
        <v>5.486716636246447E-3</v>
      </c>
      <c r="T604" s="23">
        <f>R604/MAX($R$13:R604)-1</f>
        <v>-6.8541939036938726E-2</v>
      </c>
      <c r="W604" s="11">
        <v>43398.385416666664</v>
      </c>
      <c r="X604">
        <v>127.03255653904637</v>
      </c>
      <c r="Y604" s="13">
        <f t="shared" si="160"/>
        <v>5.6153245747039282E-3</v>
      </c>
      <c r="Z604" s="13">
        <f>X604/MAX($X$13:X604)-1</f>
        <v>-1.334744363796847E-2</v>
      </c>
      <c r="AB604" s="11">
        <v>43398.385416666664</v>
      </c>
      <c r="AC604" s="23">
        <f t="shared" si="161"/>
        <v>-2.9386691362232042E-3</v>
      </c>
      <c r="AD604" s="6">
        <f t="shared" si="162"/>
        <v>69269.289336783389</v>
      </c>
      <c r="AE604" s="23">
        <f t="shared" si="163"/>
        <v>1.0193843926951107E-2</v>
      </c>
      <c r="AF604" s="6">
        <f t="shared" si="164"/>
        <v>0</v>
      </c>
      <c r="AG604" s="23">
        <f t="shared" si="165"/>
        <v>5.6153245747039282E-3</v>
      </c>
      <c r="AH604" s="6">
        <f t="shared" si="166"/>
        <v>0</v>
      </c>
      <c r="AI604" s="24">
        <f t="shared" si="157"/>
        <v>69269.289336783389</v>
      </c>
      <c r="AJ604" s="13">
        <f>AI604/MAX(AI$13:$AI604)-1</f>
        <v>-2.3313783421388123E-2</v>
      </c>
      <c r="AK604" s="13">
        <f t="shared" si="167"/>
        <v>-2.9386691362232042E-3</v>
      </c>
    </row>
    <row r="605" spans="1:37" x14ac:dyDescent="0.3">
      <c r="A605" s="22">
        <f t="shared" si="168"/>
        <v>41137</v>
      </c>
      <c r="B605" s="6">
        <v>1153446.842453351</v>
      </c>
      <c r="C605" s="23">
        <f t="shared" si="153"/>
        <v>-6.3326820722990895E-3</v>
      </c>
      <c r="D605" s="23">
        <f>B605/MAX($B$13:B605)-1</f>
        <v>-3.1478509610809891E-2</v>
      </c>
      <c r="F605" s="11">
        <v>43392</v>
      </c>
      <c r="G605" s="6">
        <f t="shared" si="154"/>
        <v>2907651.3691810742</v>
      </c>
      <c r="H605" s="23">
        <f t="shared" si="155"/>
        <v>-5.2622537885398391E-3</v>
      </c>
      <c r="I605" s="23">
        <f>G605/MAX($G$13:G605)-1</f>
        <v>-2.6957173998946926E-2</v>
      </c>
      <c r="L605" s="22">
        <f t="shared" si="169"/>
        <v>41137</v>
      </c>
      <c r="M605" s="10">
        <v>18162612.192631513</v>
      </c>
      <c r="N605" s="23">
        <f t="shared" si="158"/>
        <v>9.4539275998450911E-4</v>
      </c>
      <c r="O605" s="23">
        <f>M605/MAX(M$13:$M605)-1</f>
        <v>0</v>
      </c>
      <c r="Q605" s="11">
        <v>43392</v>
      </c>
      <c r="R605" s="6">
        <f t="shared" si="156"/>
        <v>95501989.689354494</v>
      </c>
      <c r="S605" s="23">
        <f t="shared" si="159"/>
        <v>1.426862439162857E-2</v>
      </c>
      <c r="T605" s="23">
        <f>R605/MAX($R$13:R605)-1</f>
        <v>-5.5251313828502235E-2</v>
      </c>
      <c r="W605" s="11">
        <v>43399.385416666664</v>
      </c>
      <c r="X605">
        <v>127.55715788270076</v>
      </c>
      <c r="Y605" s="13">
        <f t="shared" si="160"/>
        <v>4.1296605999827651E-3</v>
      </c>
      <c r="Z605" s="13">
        <f>X605/MAX($X$13:X605)-1</f>
        <v>-9.2729034500877994E-3</v>
      </c>
      <c r="AB605" s="11">
        <v>43399.385416666664</v>
      </c>
      <c r="AC605" s="23">
        <f t="shared" si="161"/>
        <v>0</v>
      </c>
      <c r="AD605" s="6">
        <f t="shared" si="162"/>
        <v>69269.289336783389</v>
      </c>
      <c r="AE605" s="23">
        <f t="shared" si="163"/>
        <v>3.2477696149051383E-3</v>
      </c>
      <c r="AF605" s="6">
        <f t="shared" si="164"/>
        <v>0</v>
      </c>
      <c r="AG605" s="23">
        <f t="shared" si="165"/>
        <v>4.1296605999827651E-3</v>
      </c>
      <c r="AH605" s="6">
        <f t="shared" si="166"/>
        <v>0</v>
      </c>
      <c r="AI605" s="24">
        <f t="shared" si="157"/>
        <v>69269.289336783389</v>
      </c>
      <c r="AJ605" s="13">
        <f>AI605/MAX(AI$13:$AI605)-1</f>
        <v>-2.3313783421388123E-2</v>
      </c>
      <c r="AK605" s="13">
        <f t="shared" si="167"/>
        <v>0</v>
      </c>
    </row>
    <row r="606" spans="1:37" x14ac:dyDescent="0.3">
      <c r="A606" s="22">
        <f t="shared" si="168"/>
        <v>41138</v>
      </c>
      <c r="B606" s="6">
        <v>1156300.1904209489</v>
      </c>
      <c r="C606" s="23">
        <f t="shared" si="153"/>
        <v>2.4737576649209725E-3</v>
      </c>
      <c r="D606" s="23">
        <f>B606/MAX($B$13:B606)-1</f>
        <v>-2.9082622150318871E-2</v>
      </c>
      <c r="F606" s="11">
        <v>43395</v>
      </c>
      <c r="G606" s="6">
        <f t="shared" si="154"/>
        <v>2888376.5154790152</v>
      </c>
      <c r="H606" s="23">
        <f t="shared" si="155"/>
        <v>-6.6290112722446892E-3</v>
      </c>
      <c r="I606" s="23">
        <f>G606/MAX($G$13:G606)-1</f>
        <v>-3.3407485860884711E-2</v>
      </c>
      <c r="L606" s="22">
        <f t="shared" si="169"/>
        <v>41138</v>
      </c>
      <c r="M606" s="10">
        <v>18145981.840411592</v>
      </c>
      <c r="N606" s="23">
        <f t="shared" si="158"/>
        <v>-9.1563658594595587E-4</v>
      </c>
      <c r="O606" s="23">
        <f>M606/MAX(M$13:$M606)-1</f>
        <v>-9.1563658594595587E-4</v>
      </c>
      <c r="Q606" s="11">
        <v>43395</v>
      </c>
      <c r="R606" s="6">
        <f t="shared" si="156"/>
        <v>95898497.034052879</v>
      </c>
      <c r="S606" s="23">
        <f t="shared" si="159"/>
        <v>4.1518228676504787E-3</v>
      </c>
      <c r="T606" s="23">
        <f>R606/MAX($R$13:R606)-1</f>
        <v>-5.1328884629072591E-2</v>
      </c>
      <c r="W606" s="11">
        <v>43402.385416666664</v>
      </c>
      <c r="X606">
        <v>128.28135776666025</v>
      </c>
      <c r="Y606" s="13">
        <f t="shared" si="160"/>
        <v>5.6774539036488214E-3</v>
      </c>
      <c r="Z606" s="13">
        <f>X606/MAX($X$13:X606)-1</f>
        <v>-3.648096028329828E-3</v>
      </c>
      <c r="AB606" s="11">
        <v>43402.385416666664</v>
      </c>
      <c r="AC606" s="23">
        <f t="shared" si="161"/>
        <v>-2.0880085638220858E-2</v>
      </c>
      <c r="AD606" s="6">
        <f t="shared" si="162"/>
        <v>67822.940643332651</v>
      </c>
      <c r="AE606" s="23">
        <f t="shared" si="163"/>
        <v>2.2206973346745595E-3</v>
      </c>
      <c r="AF606" s="6">
        <f t="shared" si="164"/>
        <v>0</v>
      </c>
      <c r="AG606" s="23">
        <f t="shared" si="165"/>
        <v>5.6774539036488214E-3</v>
      </c>
      <c r="AH606" s="6">
        <f t="shared" si="166"/>
        <v>0</v>
      </c>
      <c r="AI606" s="24">
        <f t="shared" si="157"/>
        <v>67822.940643332651</v>
      </c>
      <c r="AJ606" s="13">
        <f>AI606/MAX(AI$13:$AI606)-1</f>
        <v>-4.3707075265219553E-2</v>
      </c>
      <c r="AK606" s="13">
        <f t="shared" si="167"/>
        <v>-2.0880085638220858E-2</v>
      </c>
    </row>
    <row r="607" spans="1:37" x14ac:dyDescent="0.3">
      <c r="A607" s="22">
        <f t="shared" si="168"/>
        <v>41139</v>
      </c>
      <c r="B607" s="6">
        <v>1156300.1904209489</v>
      </c>
      <c r="C607" s="23">
        <f t="shared" si="153"/>
        <v>0</v>
      </c>
      <c r="D607" s="23">
        <f>B607/MAX($B$13:B607)-1</f>
        <v>-2.9082622150318871E-2</v>
      </c>
      <c r="F607" s="11">
        <v>43396</v>
      </c>
      <c r="G607" s="6">
        <f t="shared" si="154"/>
        <v>2907380.3539370801</v>
      </c>
      <c r="H607" s="23">
        <f t="shared" si="155"/>
        <v>6.5794186998204829E-3</v>
      </c>
      <c r="I607" s="23">
        <f>G607/MAX($G$13:G607)-1</f>
        <v>-2.704786899825129E-2</v>
      </c>
      <c r="L607" s="22">
        <f t="shared" si="169"/>
        <v>41139</v>
      </c>
      <c r="M607" s="10">
        <v>18145981.840411592</v>
      </c>
      <c r="N607" s="23">
        <f t="shared" si="158"/>
        <v>0</v>
      </c>
      <c r="O607" s="23">
        <f>M607/MAX(M$13:$M607)-1</f>
        <v>-9.1563658594595587E-4</v>
      </c>
      <c r="Q607" s="11">
        <v>43396</v>
      </c>
      <c r="R607" s="6">
        <f t="shared" si="156"/>
        <v>96168017.109467909</v>
      </c>
      <c r="S607" s="23">
        <f t="shared" si="159"/>
        <v>2.8104723614106319E-3</v>
      </c>
      <c r="T607" s="23">
        <f>R607/MAX($R$13:R607)-1</f>
        <v>-4.8662670679254005E-2</v>
      </c>
      <c r="W607" s="11">
        <v>43403.385416666664</v>
      </c>
      <c r="X607">
        <v>128.21899592903773</v>
      </c>
      <c r="Y607" s="13">
        <f t="shared" si="160"/>
        <v>-4.8613328318480864E-4</v>
      </c>
      <c r="Z607" s="13">
        <f>X607/MAX($X$13:X607)-1</f>
        <v>-4.1324558506151687E-3</v>
      </c>
      <c r="AB607" s="11">
        <v>43403.385416666664</v>
      </c>
      <c r="AC607" s="23">
        <f t="shared" si="161"/>
        <v>-7.0454083957076641E-3</v>
      </c>
      <c r="AD607" s="6">
        <f t="shared" si="162"/>
        <v>67345.100327902532</v>
      </c>
      <c r="AE607" s="23">
        <f t="shared" si="163"/>
        <v>9.7306298128811974E-3</v>
      </c>
      <c r="AF607" s="6">
        <f t="shared" si="164"/>
        <v>0</v>
      </c>
      <c r="AG607" s="23">
        <f t="shared" si="165"/>
        <v>-4.8613328318480864E-4</v>
      </c>
      <c r="AH607" s="6">
        <f t="shared" si="166"/>
        <v>0</v>
      </c>
      <c r="AI607" s="24">
        <f t="shared" si="157"/>
        <v>67345.100327902532</v>
      </c>
      <c r="AJ607" s="13">
        <f>AI607/MAX(AI$13:$AI607)-1</f>
        <v>-5.0444549465901822E-2</v>
      </c>
      <c r="AK607" s="13">
        <f t="shared" si="167"/>
        <v>-7.0454083957076641E-3</v>
      </c>
    </row>
    <row r="608" spans="1:37" x14ac:dyDescent="0.3">
      <c r="A608" s="22">
        <f t="shared" si="168"/>
        <v>41140</v>
      </c>
      <c r="B608" s="6">
        <v>1156300.1904209489</v>
      </c>
      <c r="C608" s="23">
        <f t="shared" si="153"/>
        <v>0</v>
      </c>
      <c r="D608" s="23">
        <f>B608/MAX($B$13:B608)-1</f>
        <v>-2.9082622150318871E-2</v>
      </c>
      <c r="F608" s="11">
        <v>43397</v>
      </c>
      <c r="G608" s="6">
        <f t="shared" si="154"/>
        <v>2927140.4642042411</v>
      </c>
      <c r="H608" s="23">
        <f t="shared" si="155"/>
        <v>6.7965342891591618E-3</v>
      </c>
      <c r="I608" s="23">
        <f>G608/MAX($G$13:G608)-1</f>
        <v>-2.0435166478187439E-2</v>
      </c>
      <c r="L608" s="22">
        <f t="shared" si="169"/>
        <v>41140</v>
      </c>
      <c r="M608" s="10">
        <v>18145981.840411592</v>
      </c>
      <c r="N608" s="23">
        <f t="shared" si="158"/>
        <v>0</v>
      </c>
      <c r="O608" s="23">
        <f>M608/MAX(M$13:$M608)-1</f>
        <v>-9.1563658594595587E-4</v>
      </c>
      <c r="Q608" s="11">
        <v>43397</v>
      </c>
      <c r="R608" s="6">
        <f t="shared" si="156"/>
        <v>95262216.674276039</v>
      </c>
      <c r="S608" s="23">
        <f t="shared" si="159"/>
        <v>-9.4189363825688543E-3</v>
      </c>
      <c r="T608" s="23">
        <f>R608/MAX($R$13:R608)-1</f>
        <v>-5.7623256462489003E-2</v>
      </c>
      <c r="W608" s="11">
        <v>43404.385416666664</v>
      </c>
      <c r="X608">
        <v>128.60118441400556</v>
      </c>
      <c r="Y608" s="13">
        <f t="shared" si="160"/>
        <v>2.9807477604906207E-3</v>
      </c>
      <c r="Z608" s="13">
        <f>X608/MAX($X$13:X608)-1</f>
        <v>-1.1640258986466145E-3</v>
      </c>
      <c r="AB608" s="11">
        <v>43404.385416666664</v>
      </c>
      <c r="AC608" s="23">
        <f t="shared" si="161"/>
        <v>-5.0895211608594781E-3</v>
      </c>
      <c r="AD608" s="6">
        <f t="shared" si="162"/>
        <v>67002.346014703464</v>
      </c>
      <c r="AE608" s="23">
        <f t="shared" si="163"/>
        <v>-2.7301131361036068E-3</v>
      </c>
      <c r="AF608" s="6">
        <f t="shared" si="164"/>
        <v>0</v>
      </c>
      <c r="AG608" s="23">
        <f t="shared" si="165"/>
        <v>2.9807477604906207E-3</v>
      </c>
      <c r="AH608" s="6">
        <f t="shared" si="166"/>
        <v>0</v>
      </c>
      <c r="AI608" s="24">
        <f t="shared" si="157"/>
        <v>67002.346014703464</v>
      </c>
      <c r="AJ608" s="13">
        <f>AI608/MAX(AI$13:$AI608)-1</f>
        <v>-5.527733202480456E-2</v>
      </c>
      <c r="AK608" s="13">
        <f t="shared" si="167"/>
        <v>-5.0895211608594781E-3</v>
      </c>
    </row>
    <row r="609" spans="1:37" x14ac:dyDescent="0.3">
      <c r="A609" s="22">
        <f t="shared" si="168"/>
        <v>41141</v>
      </c>
      <c r="B609" s="6">
        <v>1156300.1904209489</v>
      </c>
      <c r="C609" s="23">
        <f t="shared" si="153"/>
        <v>0</v>
      </c>
      <c r="D609" s="23">
        <f>B609/MAX($B$13:B609)-1</f>
        <v>-2.9082622150318871E-2</v>
      </c>
      <c r="F609" s="11">
        <v>43398</v>
      </c>
      <c r="G609" s="6">
        <f t="shared" si="154"/>
        <v>2918538.566864694</v>
      </c>
      <c r="H609" s="23">
        <f t="shared" si="155"/>
        <v>-2.9386691362232042E-3</v>
      </c>
      <c r="I609" s="23">
        <f>G609/MAX($G$13:G609)-1</f>
        <v>-2.3313783421387679E-2</v>
      </c>
      <c r="L609" s="22">
        <f t="shared" si="169"/>
        <v>41141</v>
      </c>
      <c r="M609" s="10">
        <v>18145981.840411592</v>
      </c>
      <c r="N609" s="23">
        <f t="shared" si="158"/>
        <v>0</v>
      </c>
      <c r="O609" s="23">
        <f>M609/MAX(M$13:$M609)-1</f>
        <v>-9.1563658594595587E-4</v>
      </c>
      <c r="Q609" s="11">
        <v>43398</v>
      </c>
      <c r="R609" s="6">
        <f t="shared" si="156"/>
        <v>96233304.843189016</v>
      </c>
      <c r="S609" s="23">
        <f t="shared" si="159"/>
        <v>1.0193843926951107E-2</v>
      </c>
      <c r="T609" s="23">
        <f>R609/MAX($R$13:R609)-1</f>
        <v>-4.8016815018479098E-2</v>
      </c>
      <c r="W609" s="11">
        <v>43405.385416666664</v>
      </c>
      <c r="X609">
        <v>128.847752810559</v>
      </c>
      <c r="Y609" s="13">
        <f t="shared" si="160"/>
        <v>1.9173104639507166E-3</v>
      </c>
      <c r="Z609" s="13">
        <f>X609/MAX($X$13:X609)-1</f>
        <v>0</v>
      </c>
      <c r="AB609" s="11">
        <v>43405.385416666664</v>
      </c>
      <c r="AC609" s="23">
        <f t="shared" si="161"/>
        <v>-1.3143316492853829E-2</v>
      </c>
      <c r="AD609" s="6">
        <f t="shared" si="162"/>
        <v>66121.712975268514</v>
      </c>
      <c r="AE609" s="23">
        <f t="shared" si="163"/>
        <v>1.9452752132988582E-2</v>
      </c>
      <c r="AF609" s="6">
        <f t="shared" si="164"/>
        <v>0</v>
      </c>
      <c r="AG609" s="23">
        <f t="shared" si="165"/>
        <v>1.9173104639507166E-3</v>
      </c>
      <c r="AH609" s="6">
        <f t="shared" si="166"/>
        <v>0</v>
      </c>
      <c r="AI609" s="24">
        <f t="shared" si="157"/>
        <v>66121.712975268514</v>
      </c>
      <c r="AJ609" s="13">
        <f>AI609/MAX(AI$13:$AI609)-1</f>
        <v>-6.7694121047975786E-2</v>
      </c>
      <c r="AK609" s="13">
        <f t="shared" si="167"/>
        <v>-1.3143316492853829E-2</v>
      </c>
    </row>
    <row r="610" spans="1:37" x14ac:dyDescent="0.3">
      <c r="A610" s="22">
        <f t="shared" si="168"/>
        <v>41142</v>
      </c>
      <c r="B610" s="6">
        <v>1158957.123229946</v>
      </c>
      <c r="C610" s="23">
        <f t="shared" si="153"/>
        <v>2.2977880925798555E-3</v>
      </c>
      <c r="D610" s="23">
        <f>B610/MAX($B$13:B610)-1</f>
        <v>-2.6851659760616986E-2</v>
      </c>
      <c r="F610" s="11">
        <v>43399</v>
      </c>
      <c r="G610" s="6">
        <f t="shared" si="154"/>
        <v>2918538.566864694</v>
      </c>
      <c r="H610" s="23">
        <f t="shared" si="155"/>
        <v>0</v>
      </c>
      <c r="I610" s="23">
        <f>G610/MAX($G$13:G610)-1</f>
        <v>-2.3313783421387679E-2</v>
      </c>
      <c r="L610" s="22">
        <f t="shared" si="169"/>
        <v>41142</v>
      </c>
      <c r="M610" s="10">
        <v>18162868.980367966</v>
      </c>
      <c r="N610" s="23">
        <f t="shared" si="158"/>
        <v>9.3062696220513885E-4</v>
      </c>
      <c r="O610" s="23">
        <f>M610/MAX(M$13:$M610)-1</f>
        <v>0</v>
      </c>
      <c r="Q610" s="11">
        <v>43399</v>
      </c>
      <c r="R610" s="6">
        <f t="shared" si="156"/>
        <v>96545848.446600631</v>
      </c>
      <c r="S610" s="23">
        <f t="shared" si="159"/>
        <v>3.2477696149051383E-3</v>
      </c>
      <c r="T610" s="23">
        <f>R610/MAX($R$13:R610)-1</f>
        <v>-4.4924992956395515E-2</v>
      </c>
      <c r="W610" s="11">
        <v>43406.385416666664</v>
      </c>
      <c r="X610">
        <v>129.30662181458899</v>
      </c>
      <c r="Y610" s="13">
        <f t="shared" si="160"/>
        <v>3.5613271789431966E-3</v>
      </c>
      <c r="Z610" s="13">
        <f>X610/MAX($X$13:X610)-1</f>
        <v>0</v>
      </c>
      <c r="AB610" s="11">
        <v>43406.385416666664</v>
      </c>
      <c r="AC610" s="23">
        <f t="shared" si="161"/>
        <v>2.845576865728372E-2</v>
      </c>
      <c r="AD610" s="6">
        <f t="shared" si="162"/>
        <v>68003.257142916074</v>
      </c>
      <c r="AE610" s="23">
        <f t="shared" si="163"/>
        <v>9.5183061894501542E-3</v>
      </c>
      <c r="AF610" s="6">
        <f t="shared" si="164"/>
        <v>0</v>
      </c>
      <c r="AG610" s="23">
        <f t="shared" si="165"/>
        <v>3.5613271789431966E-3</v>
      </c>
      <c r="AH610" s="6">
        <f t="shared" si="166"/>
        <v>0</v>
      </c>
      <c r="AI610" s="24">
        <f t="shared" si="157"/>
        <v>68003.257142916074</v>
      </c>
      <c r="AJ610" s="13">
        <f>AI610/MAX(AI$13:$AI610)-1</f>
        <v>-4.1164640638691408E-2</v>
      </c>
      <c r="AK610" s="13">
        <f t="shared" si="167"/>
        <v>2.845576865728372E-2</v>
      </c>
    </row>
    <row r="611" spans="1:37" x14ac:dyDescent="0.3">
      <c r="A611" s="22">
        <f t="shared" si="168"/>
        <v>41143</v>
      </c>
      <c r="B611" s="6">
        <v>1160213.3084178311</v>
      </c>
      <c r="C611" s="23">
        <f t="shared" si="153"/>
        <v>1.0838927193304038E-3</v>
      </c>
      <c r="D611" s="23">
        <f>B611/MAX($B$13:B611)-1</f>
        <v>-2.5796871359803131E-2</v>
      </c>
      <c r="F611" s="11">
        <v>43402</v>
      </c>
      <c r="G611" s="6">
        <f t="shared" si="154"/>
        <v>2857599.2316501089</v>
      </c>
      <c r="H611" s="23">
        <f t="shared" si="155"/>
        <v>-2.0880085638220858E-2</v>
      </c>
      <c r="I611" s="23">
        <f>G611/MAX($G$13:G611)-1</f>
        <v>-4.3707075265218998E-2</v>
      </c>
      <c r="L611" s="22">
        <f t="shared" si="169"/>
        <v>41143</v>
      </c>
      <c r="M611" s="10">
        <v>18209931.405696955</v>
      </c>
      <c r="N611" s="23">
        <f t="shared" si="158"/>
        <v>2.5911338885864499E-3</v>
      </c>
      <c r="O611" s="23">
        <f>M611/MAX(M$13:$M611)-1</f>
        <v>0</v>
      </c>
      <c r="Q611" s="11">
        <v>43402</v>
      </c>
      <c r="R611" s="6">
        <f t="shared" si="156"/>
        <v>96760247.554919899</v>
      </c>
      <c r="S611" s="23">
        <f t="shared" si="159"/>
        <v>2.2206973346745595E-3</v>
      </c>
      <c r="T611" s="23">
        <f>R611/MAX($R$13:R611)-1</f>
        <v>-4.2804060433839441E-2</v>
      </c>
      <c r="W611" s="11">
        <v>43409.385416666664</v>
      </c>
      <c r="X611">
        <v>129.53578127631872</v>
      </c>
      <c r="Y611" s="13">
        <f t="shared" si="160"/>
        <v>1.7722175284906605E-3</v>
      </c>
      <c r="Z611" s="13">
        <f>X611/MAX($X$13:X611)-1</f>
        <v>0</v>
      </c>
      <c r="AB611" s="11">
        <v>43409.385416666664</v>
      </c>
      <c r="AC611" s="23">
        <f t="shared" si="161"/>
        <v>-7.3150535466592892E-3</v>
      </c>
      <c r="AD611" s="6">
        <f t="shared" si="162"/>
        <v>67505.809675568409</v>
      </c>
      <c r="AE611" s="23">
        <f t="shared" si="163"/>
        <v>-1.845730380132915E-3</v>
      </c>
      <c r="AF611" s="6">
        <f t="shared" si="164"/>
        <v>0</v>
      </c>
      <c r="AG611" s="23">
        <f t="shared" si="165"/>
        <v>1.7722175284906605E-3</v>
      </c>
      <c r="AH611" s="6">
        <f t="shared" si="166"/>
        <v>0</v>
      </c>
      <c r="AI611" s="24">
        <f t="shared" si="157"/>
        <v>67505.809675568409</v>
      </c>
      <c r="AJ611" s="13">
        <f>AI611/MAX(AI$13:$AI611)-1</f>
        <v>-4.8178572634849592E-2</v>
      </c>
      <c r="AK611" s="13">
        <f t="shared" si="167"/>
        <v>-7.3150535466591782E-3</v>
      </c>
    </row>
    <row r="612" spans="1:37" x14ac:dyDescent="0.3">
      <c r="A612" s="22">
        <f t="shared" si="168"/>
        <v>41144</v>
      </c>
      <c r="B612" s="6">
        <v>1158501.822489806</v>
      </c>
      <c r="C612" s="23">
        <f t="shared" si="153"/>
        <v>-1.4751476436337674E-3</v>
      </c>
      <c r="D612" s="23">
        <f>B612/MAX($B$13:B612)-1</f>
        <v>-2.7233964809437294E-2</v>
      </c>
      <c r="F612" s="11">
        <v>43403</v>
      </c>
      <c r="G612" s="6">
        <f t="shared" si="154"/>
        <v>2837466.2780318735</v>
      </c>
      <c r="H612" s="23">
        <f t="shared" si="155"/>
        <v>-7.0454083957076641E-3</v>
      </c>
      <c r="I612" s="23">
        <f>G612/MAX($G$13:G612)-1</f>
        <v>-5.0444549465901267E-2</v>
      </c>
      <c r="L612" s="22">
        <f t="shared" si="169"/>
        <v>41144</v>
      </c>
      <c r="M612" s="10">
        <v>18222859.93611053</v>
      </c>
      <c r="N612" s="23">
        <f t="shared" si="158"/>
        <v>7.0997139558315325E-4</v>
      </c>
      <c r="O612" s="23">
        <f>M612/MAX(M$13:$M612)-1</f>
        <v>0</v>
      </c>
      <c r="Q612" s="11">
        <v>43403</v>
      </c>
      <c r="R612" s="6">
        <f t="shared" si="156"/>
        <v>97701785.704479575</v>
      </c>
      <c r="S612" s="23">
        <f t="shared" si="159"/>
        <v>9.7306298128811974E-3</v>
      </c>
      <c r="T612" s="23">
        <f>R612/MAX($R$13:R612)-1</f>
        <v>-3.3489941087528008E-2</v>
      </c>
      <c r="W612" s="11">
        <v>43410.385416666664</v>
      </c>
      <c r="X612">
        <v>129.92030471487763</v>
      </c>
      <c r="Y612" s="13">
        <f t="shared" si="160"/>
        <v>2.9684727630481245E-3</v>
      </c>
      <c r="Z612" s="13">
        <f>X612/MAX($X$13:X612)-1</f>
        <v>0</v>
      </c>
      <c r="AB612" s="11">
        <v>43410.385416666664</v>
      </c>
      <c r="AC612" s="23">
        <f t="shared" si="161"/>
        <v>1.1072236333157903E-2</v>
      </c>
      <c r="AD612" s="6">
        <f t="shared" si="162"/>
        <v>68253.24995415748</v>
      </c>
      <c r="AE612" s="23">
        <f t="shared" si="163"/>
        <v>1.2813954960155804E-3</v>
      </c>
      <c r="AF612" s="6">
        <f t="shared" si="164"/>
        <v>0</v>
      </c>
      <c r="AG612" s="23">
        <f t="shared" si="165"/>
        <v>2.9684727630481245E-3</v>
      </c>
      <c r="AH612" s="6">
        <f t="shared" si="166"/>
        <v>0</v>
      </c>
      <c r="AI612" s="24">
        <f t="shared" si="157"/>
        <v>68253.24995415748</v>
      </c>
      <c r="AJ612" s="13">
        <f>AI612/MAX(AI$13:$AI612)-1</f>
        <v>-3.7639780844098913E-2</v>
      </c>
      <c r="AK612" s="13">
        <f t="shared" si="167"/>
        <v>1.1072236333157903E-2</v>
      </c>
    </row>
    <row r="613" spans="1:37" x14ac:dyDescent="0.3">
      <c r="A613" s="22">
        <f t="shared" si="168"/>
        <v>41145</v>
      </c>
      <c r="B613" s="6">
        <v>1158610.3371353643</v>
      </c>
      <c r="C613" s="23">
        <f t="shared" si="153"/>
        <v>9.3668083598785756E-5</v>
      </c>
      <c r="D613" s="23">
        <f>B613/MAX($B$13:B613)-1</f>
        <v>-2.7142847679130999E-2</v>
      </c>
      <c r="F613" s="11">
        <v>43404</v>
      </c>
      <c r="G613" s="6">
        <f t="shared" si="154"/>
        <v>2823024.9333666051</v>
      </c>
      <c r="H613" s="23">
        <f t="shared" si="155"/>
        <v>-5.0895211608594781E-3</v>
      </c>
      <c r="I613" s="23">
        <f>G613/MAX($G$13:G613)-1</f>
        <v>-5.5277332024804005E-2</v>
      </c>
      <c r="L613" s="22">
        <f t="shared" si="169"/>
        <v>41145</v>
      </c>
      <c r="M613" s="10">
        <v>18416334.119051389</v>
      </c>
      <c r="N613" s="23">
        <f t="shared" si="158"/>
        <v>1.0617114087425383E-2</v>
      </c>
      <c r="O613" s="23">
        <f>M613/MAX(M$13:$M613)-1</f>
        <v>0</v>
      </c>
      <c r="Q613" s="11">
        <v>43404</v>
      </c>
      <c r="R613" s="6">
        <f t="shared" si="156"/>
        <v>97435048.775906995</v>
      </c>
      <c r="S613" s="23">
        <f t="shared" si="159"/>
        <v>-2.7301131361036068E-3</v>
      </c>
      <c r="T613" s="23">
        <f>R613/MAX($R$13:R613)-1</f>
        <v>-3.6128622895541196E-2</v>
      </c>
      <c r="W613" s="11">
        <v>43413.385416666664</v>
      </c>
      <c r="X613">
        <v>129.82385069503496</v>
      </c>
      <c r="Y613" s="13">
        <f t="shared" si="160"/>
        <v>-7.424091257662857E-4</v>
      </c>
      <c r="Z613" s="13">
        <f>X613/MAX($X$13:X613)-1</f>
        <v>-7.424091257662857E-4</v>
      </c>
      <c r="AB613" s="11">
        <v>43413.385416666664</v>
      </c>
      <c r="AC613" s="23">
        <f t="shared" si="161"/>
        <v>8.2811576268233544E-3</v>
      </c>
      <c r="AD613" s="6">
        <f t="shared" si="162"/>
        <v>68818.465875570837</v>
      </c>
      <c r="AE613" s="23">
        <f t="shared" si="163"/>
        <v>7.0814966299510562E-3</v>
      </c>
      <c r="AF613" s="6">
        <f t="shared" si="164"/>
        <v>0</v>
      </c>
      <c r="AG613" s="23">
        <f t="shared" si="165"/>
        <v>-7.424091257662857E-4</v>
      </c>
      <c r="AH613" s="6">
        <f t="shared" si="166"/>
        <v>0</v>
      </c>
      <c r="AI613" s="24">
        <f t="shared" si="157"/>
        <v>68818.465875570837</v>
      </c>
      <c r="AJ613" s="13">
        <f>AI613/MAX(AI$13:$AI613)-1</f>
        <v>-2.9670324175484541E-2</v>
      </c>
      <c r="AK613" s="13">
        <f t="shared" si="167"/>
        <v>8.2811576268233544E-3</v>
      </c>
    </row>
    <row r="614" spans="1:37" x14ac:dyDescent="0.3">
      <c r="A614" s="22">
        <f t="shared" si="168"/>
        <v>41146</v>
      </c>
      <c r="B614" s="6">
        <v>1158610.3371353643</v>
      </c>
      <c r="C614" s="23">
        <f t="shared" si="153"/>
        <v>0</v>
      </c>
      <c r="D614" s="23">
        <f>B614/MAX($B$13:B614)-1</f>
        <v>-2.7142847679130999E-2</v>
      </c>
      <c r="F614" s="11">
        <v>43405</v>
      </c>
      <c r="G614" s="6">
        <f t="shared" si="154"/>
        <v>2785921.0232001501</v>
      </c>
      <c r="H614" s="23">
        <f t="shared" si="155"/>
        <v>-1.3143316492853829E-2</v>
      </c>
      <c r="I614" s="23">
        <f>G614/MAX($G$13:G614)-1</f>
        <v>-6.7694121047975231E-2</v>
      </c>
      <c r="L614" s="22">
        <f t="shared" si="169"/>
        <v>41146</v>
      </c>
      <c r="M614" s="10">
        <v>18416334.119051389</v>
      </c>
      <c r="N614" s="23">
        <f t="shared" si="158"/>
        <v>0</v>
      </c>
      <c r="O614" s="23">
        <f>M614/MAX(M$13:$M614)-1</f>
        <v>0</v>
      </c>
      <c r="Q614" s="11">
        <v>43405</v>
      </c>
      <c r="R614" s="6">
        <f t="shared" si="156"/>
        <v>99330428.628810376</v>
      </c>
      <c r="S614" s="23">
        <f t="shared" si="159"/>
        <v>1.9452752132988582E-2</v>
      </c>
      <c r="T614" s="23">
        <f>R614/MAX($R$13:R614)-1</f>
        <v>-1.7378671908645726E-2</v>
      </c>
      <c r="W614" s="11">
        <v>43416.385416666664</v>
      </c>
      <c r="X614">
        <v>130.19269063136801</v>
      </c>
      <c r="Y614" s="13">
        <f t="shared" si="160"/>
        <v>2.8410799275973009E-3</v>
      </c>
      <c r="Z614" s="13">
        <f>X614/MAX($X$13:X614)-1</f>
        <v>0</v>
      </c>
      <c r="AB614" s="11">
        <v>43416.385416666664</v>
      </c>
      <c r="AC614" s="23">
        <f t="shared" si="161"/>
        <v>2.8979926364636199E-5</v>
      </c>
      <c r="AD614" s="6">
        <f t="shared" si="162"/>
        <v>68820.460229644435</v>
      </c>
      <c r="AE614" s="23">
        <f t="shared" si="163"/>
        <v>-6.2996645879328517E-3</v>
      </c>
      <c r="AF614" s="6">
        <f t="shared" si="164"/>
        <v>0</v>
      </c>
      <c r="AG614" s="23">
        <f t="shared" si="165"/>
        <v>2.8410799275973009E-3</v>
      </c>
      <c r="AH614" s="6">
        <f t="shared" si="166"/>
        <v>0</v>
      </c>
      <c r="AI614" s="24">
        <f t="shared" si="157"/>
        <v>68820.460229644435</v>
      </c>
      <c r="AJ614" s="13">
        <f>AI614/MAX(AI$13:$AI614)-1</f>
        <v>-2.9642204092929836E-2</v>
      </c>
      <c r="AK614" s="13">
        <f t="shared" si="167"/>
        <v>2.8979926364636199E-5</v>
      </c>
    </row>
    <row r="615" spans="1:37" x14ac:dyDescent="0.3">
      <c r="A615" s="22">
        <f t="shared" si="168"/>
        <v>41147</v>
      </c>
      <c r="B615" s="6">
        <v>1158610.3371353643</v>
      </c>
      <c r="C615" s="23">
        <f t="shared" si="153"/>
        <v>0</v>
      </c>
      <c r="D615" s="23">
        <f>B615/MAX($B$13:B615)-1</f>
        <v>-2.7142847679130999E-2</v>
      </c>
      <c r="F615" s="11">
        <v>43406</v>
      </c>
      <c r="G615" s="6">
        <f t="shared" si="154"/>
        <v>2865196.5473337965</v>
      </c>
      <c r="H615" s="23">
        <f t="shared" si="155"/>
        <v>2.845576865728372E-2</v>
      </c>
      <c r="I615" s="23">
        <f>G615/MAX($G$13:G615)-1</f>
        <v>-4.1164640638690964E-2</v>
      </c>
      <c r="L615" s="22">
        <f t="shared" si="169"/>
        <v>41147</v>
      </c>
      <c r="M615" s="10">
        <v>18416334.119051389</v>
      </c>
      <c r="N615" s="23">
        <f t="shared" si="158"/>
        <v>0</v>
      </c>
      <c r="O615" s="23">
        <f>M615/MAX(M$13:$M615)-1</f>
        <v>0</v>
      </c>
      <c r="Q615" s="11">
        <v>43406</v>
      </c>
      <c r="R615" s="6">
        <f t="shared" si="156"/>
        <v>100275886.06242871</v>
      </c>
      <c r="S615" s="23">
        <f t="shared" si="159"/>
        <v>9.5183061894501542E-3</v>
      </c>
      <c r="T615" s="23">
        <f>R615/MAX($R$13:R615)-1</f>
        <v>-8.0257812395880812E-3</v>
      </c>
      <c r="W615" s="11">
        <v>43417.385416666664</v>
      </c>
      <c r="X615">
        <v>130.46452184494939</v>
      </c>
      <c r="Y615" s="13">
        <f t="shared" si="160"/>
        <v>2.0879145539056676E-3</v>
      </c>
      <c r="Z615" s="13">
        <f>X615/MAX($X$13:X615)-1</f>
        <v>0</v>
      </c>
      <c r="AB615" s="11">
        <v>43417.385416666664</v>
      </c>
      <c r="AC615" s="23">
        <f t="shared" si="161"/>
        <v>1.5495794515232308E-3</v>
      </c>
      <c r="AD615" s="6">
        <f t="shared" si="162"/>
        <v>68927.10300066066</v>
      </c>
      <c r="AE615" s="23">
        <f t="shared" si="163"/>
        <v>5.7521203193910964E-6</v>
      </c>
      <c r="AF615" s="6">
        <f t="shared" si="164"/>
        <v>0</v>
      </c>
      <c r="AG615" s="23">
        <f t="shared" si="165"/>
        <v>2.0879145539056676E-3</v>
      </c>
      <c r="AH615" s="6">
        <f t="shared" si="166"/>
        <v>0</v>
      </c>
      <c r="AI615" s="24">
        <f t="shared" si="157"/>
        <v>68927.10300066066</v>
      </c>
      <c r="AJ615" s="13">
        <f>AI615/MAX(AI$13:$AI615)-1</f>
        <v>-2.8138557591766866E-2</v>
      </c>
      <c r="AK615" s="13">
        <f t="shared" si="167"/>
        <v>1.5495794515232308E-3</v>
      </c>
    </row>
    <row r="616" spans="1:37" x14ac:dyDescent="0.3">
      <c r="A616" s="22">
        <f t="shared" si="168"/>
        <v>41148</v>
      </c>
      <c r="B616" s="6">
        <v>1149141.215970993</v>
      </c>
      <c r="C616" s="23">
        <f t="shared" si="153"/>
        <v>-8.1728264118404725E-3</v>
      </c>
      <c r="D616" s="23">
        <f>B616/MAX($B$13:B616)-1</f>
        <v>-3.5093840308566882E-2</v>
      </c>
      <c r="F616" s="11">
        <v>43409</v>
      </c>
      <c r="G616" s="6">
        <f t="shared" si="154"/>
        <v>2844237.4811683465</v>
      </c>
      <c r="H616" s="23">
        <f t="shared" si="155"/>
        <v>-7.3150535466592892E-3</v>
      </c>
      <c r="I616" s="23">
        <f>G616/MAX($G$13:G616)-1</f>
        <v>-4.8178572634849259E-2</v>
      </c>
      <c r="L616" s="22">
        <f t="shared" si="169"/>
        <v>41148</v>
      </c>
      <c r="M616" s="10">
        <v>18606760.558990084</v>
      </c>
      <c r="N616" s="23">
        <f t="shared" si="158"/>
        <v>1.0340083900937769E-2</v>
      </c>
      <c r="O616" s="23">
        <f>M616/MAX(M$13:$M616)-1</f>
        <v>0</v>
      </c>
      <c r="Q616" s="11">
        <v>43409</v>
      </c>
      <c r="R616" s="6">
        <f t="shared" si="156"/>
        <v>100090803.81312855</v>
      </c>
      <c r="S616" s="23">
        <f t="shared" si="159"/>
        <v>-1.845730380132915E-3</v>
      </c>
      <c r="T616" s="23">
        <f>R616/MAX($R$13:R616)-1</f>
        <v>-9.8566981914628427E-3</v>
      </c>
      <c r="W616" s="11">
        <v>43418.385416666664</v>
      </c>
      <c r="X616">
        <v>130.51353234619353</v>
      </c>
      <c r="Y616" s="13">
        <f t="shared" si="160"/>
        <v>3.756615250725126E-4</v>
      </c>
      <c r="Z616" s="13">
        <f>X616/MAX($X$13:X616)-1</f>
        <v>0</v>
      </c>
      <c r="AB616" s="11">
        <v>43418.385416666664</v>
      </c>
      <c r="AC616" s="23">
        <f t="shared" si="161"/>
        <v>6.802061975589746E-3</v>
      </c>
      <c r="AD616" s="6">
        <f t="shared" si="162"/>
        <v>69395.949427069005</v>
      </c>
      <c r="AE616" s="23">
        <f t="shared" si="163"/>
        <v>-3.0871147503604979E-3</v>
      </c>
      <c r="AF616" s="6">
        <f t="shared" si="164"/>
        <v>0</v>
      </c>
      <c r="AG616" s="23">
        <f t="shared" si="165"/>
        <v>3.756615250725126E-4</v>
      </c>
      <c r="AH616" s="6">
        <f t="shared" si="166"/>
        <v>0</v>
      </c>
      <c r="AI616" s="24">
        <f t="shared" si="157"/>
        <v>69395.949427069005</v>
      </c>
      <c r="AJ616" s="13">
        <f>AI616/MAX(AI$13:$AI616)-1</f>
        <v>-2.1527895828820198E-2</v>
      </c>
      <c r="AK616" s="13">
        <f t="shared" si="167"/>
        <v>6.802061975589746E-3</v>
      </c>
    </row>
    <row r="617" spans="1:37" x14ac:dyDescent="0.3">
      <c r="A617" s="22">
        <f t="shared" si="168"/>
        <v>41149</v>
      </c>
      <c r="B617" s="6">
        <v>1156855.3507995789</v>
      </c>
      <c r="C617" s="23">
        <f t="shared" si="153"/>
        <v>6.7129563550356597E-3</v>
      </c>
      <c r="D617" s="23">
        <f>B617/MAX($B$13:B617)-1</f>
        <v>-2.8616467371853194E-2</v>
      </c>
      <c r="F617" s="11">
        <v>43410</v>
      </c>
      <c r="G617" s="6">
        <f t="shared" si="154"/>
        <v>2875729.5507474681</v>
      </c>
      <c r="H617" s="23">
        <f t="shared" si="155"/>
        <v>1.1072236333157903E-2</v>
      </c>
      <c r="I617" s="23">
        <f>G617/MAX($G$13:G617)-1</f>
        <v>-3.763978084409858E-2</v>
      </c>
      <c r="L617" s="22">
        <f t="shared" si="169"/>
        <v>41149</v>
      </c>
      <c r="M617" s="10">
        <v>18653412.090268072</v>
      </c>
      <c r="N617" s="23">
        <f t="shared" si="158"/>
        <v>2.5072355357123044E-3</v>
      </c>
      <c r="O617" s="23">
        <f>M617/MAX(M$13:$M617)-1</f>
        <v>0</v>
      </c>
      <c r="Q617" s="11">
        <v>43410</v>
      </c>
      <c r="R617" s="6">
        <f t="shared" si="156"/>
        <v>100219059.71832727</v>
      </c>
      <c r="S617" s="23">
        <f t="shared" si="159"/>
        <v>1.2813954960155804E-3</v>
      </c>
      <c r="T617" s="23">
        <f>R617/MAX($R$13:R617)-1</f>
        <v>-8.5879330241153129E-3</v>
      </c>
      <c r="W617" s="11">
        <v>43419.385416666664</v>
      </c>
      <c r="X617">
        <v>130.75529137223671</v>
      </c>
      <c r="Y617" s="13">
        <f t="shared" si="160"/>
        <v>1.8523675031789644E-3</v>
      </c>
      <c r="Z617" s="13">
        <f>X617/MAX($X$13:X617)-1</f>
        <v>0</v>
      </c>
      <c r="AB617" s="11">
        <v>43419.385416666664</v>
      </c>
      <c r="AC617" s="23">
        <f t="shared" si="161"/>
        <v>1.189695537716684E-2</v>
      </c>
      <c r="AD617" s="6">
        <f t="shared" si="162"/>
        <v>70221.549940758967</v>
      </c>
      <c r="AE617" s="23">
        <f t="shared" si="163"/>
        <v>-5.2860717255450718E-3</v>
      </c>
      <c r="AF617" s="6">
        <f t="shared" si="164"/>
        <v>0</v>
      </c>
      <c r="AG617" s="23">
        <f t="shared" si="165"/>
        <v>1.8523675031789644E-3</v>
      </c>
      <c r="AH617" s="6">
        <f t="shared" si="166"/>
        <v>0</v>
      </c>
      <c r="AI617" s="24">
        <f t="shared" si="157"/>
        <v>70221.549940758967</v>
      </c>
      <c r="AJ617" s="13">
        <f>AI617/MAX(AI$13:$AI617)-1</f>
        <v>-9.8870568676932002E-3</v>
      </c>
      <c r="AK617" s="13">
        <f t="shared" si="167"/>
        <v>1.189695537716684E-2</v>
      </c>
    </row>
    <row r="618" spans="1:37" x14ac:dyDescent="0.3">
      <c r="A618" s="22">
        <f t="shared" si="168"/>
        <v>41150</v>
      </c>
      <c r="B618" s="6">
        <v>1154680.729021342</v>
      </c>
      <c r="C618" s="23">
        <f t="shared" si="153"/>
        <v>-1.8797698231969306E-3</v>
      </c>
      <c r="D618" s="23">
        <f>B618/MAX($B$13:B618)-1</f>
        <v>-3.0442444823237991E-2</v>
      </c>
      <c r="F618" s="11">
        <v>43413</v>
      </c>
      <c r="G618" s="6">
        <f t="shared" si="154"/>
        <v>2899543.9204493216</v>
      </c>
      <c r="H618" s="23">
        <f t="shared" si="155"/>
        <v>8.2811576268233544E-3</v>
      </c>
      <c r="I618" s="23">
        <f>G618/MAX($G$13:G618)-1</f>
        <v>-2.967032417548443E-2</v>
      </c>
      <c r="L618" s="22">
        <f t="shared" si="169"/>
        <v>41150</v>
      </c>
      <c r="M618" s="10">
        <v>18656076.791156169</v>
      </c>
      <c r="N618" s="23">
        <f t="shared" si="158"/>
        <v>1.4285326862473191E-4</v>
      </c>
      <c r="O618" s="23">
        <f>M618/MAX(M$13:$M618)-1</f>
        <v>0</v>
      </c>
      <c r="Q618" s="11">
        <v>43413</v>
      </c>
      <c r="R618" s="6">
        <f t="shared" si="156"/>
        <v>100928760.65197946</v>
      </c>
      <c r="S618" s="23">
        <f t="shared" si="159"/>
        <v>7.0814966299510562E-3</v>
      </c>
      <c r="T618" s="23">
        <f>R618/MAX($R$13:R618)-1</f>
        <v>-1.5672518129328239E-3</v>
      </c>
      <c r="W618" s="11">
        <v>43420.385416666664</v>
      </c>
      <c r="X618">
        <v>130.49104065858509</v>
      </c>
      <c r="Y618" s="13">
        <f t="shared" si="160"/>
        <v>-2.0209561760629047E-3</v>
      </c>
      <c r="Z618" s="13">
        <f>X618/MAX($X$13:X618)-1</f>
        <v>-2.0209561760629047E-3</v>
      </c>
      <c r="AB618" s="11">
        <v>43420.385416666664</v>
      </c>
      <c r="AC618" s="23">
        <f t="shared" si="161"/>
        <v>2.0667643111949019E-4</v>
      </c>
      <c r="AD618" s="6">
        <f t="shared" si="162"/>
        <v>70236.063080088396</v>
      </c>
      <c r="AE618" s="23">
        <f t="shared" si="163"/>
        <v>8.6764477821374975E-3</v>
      </c>
      <c r="AF618" s="6">
        <f t="shared" si="164"/>
        <v>0</v>
      </c>
      <c r="AG618" s="23">
        <f t="shared" si="165"/>
        <v>-2.0209561760629047E-3</v>
      </c>
      <c r="AH618" s="6">
        <f t="shared" si="166"/>
        <v>0</v>
      </c>
      <c r="AI618" s="24">
        <f t="shared" si="157"/>
        <v>70236.063080088396</v>
      </c>
      <c r="AJ618" s="13">
        <f>AI618/MAX(AI$13:$AI618)-1</f>
        <v>-9.6824238582013944E-3</v>
      </c>
      <c r="AK618" s="13">
        <f t="shared" si="167"/>
        <v>2.0667643111949019E-4</v>
      </c>
    </row>
    <row r="619" spans="1:37" x14ac:dyDescent="0.3">
      <c r="A619" s="22">
        <f t="shared" si="168"/>
        <v>41151</v>
      </c>
      <c r="B619" s="6">
        <v>1142917.6026061811</v>
      </c>
      <c r="C619" s="23">
        <f t="shared" si="153"/>
        <v>-1.0187341071441369E-2</v>
      </c>
      <c r="D619" s="23">
        <f>B619/MAX($B$13:B619)-1</f>
        <v>-4.0319658326216534E-2</v>
      </c>
      <c r="F619" s="11">
        <v>43416</v>
      </c>
      <c r="G619" s="6">
        <f t="shared" si="154"/>
        <v>2899627.9490186274</v>
      </c>
      <c r="H619" s="23">
        <f t="shared" si="155"/>
        <v>2.8979926364636199E-5</v>
      </c>
      <c r="I619" s="23">
        <f>G619/MAX($G$13:G619)-1</f>
        <v>-2.9642204092929503E-2</v>
      </c>
      <c r="L619" s="22">
        <f t="shared" si="169"/>
        <v>41151</v>
      </c>
      <c r="M619" s="10">
        <v>18683341.171287104</v>
      </c>
      <c r="N619" s="23">
        <f t="shared" si="158"/>
        <v>1.4614208783627625E-3</v>
      </c>
      <c r="O619" s="23">
        <f>M619/MAX(M$13:$M619)-1</f>
        <v>0</v>
      </c>
      <c r="Q619" s="11">
        <v>43416</v>
      </c>
      <c r="R619" s="6">
        <f t="shared" si="156"/>
        <v>100292943.31259623</v>
      </c>
      <c r="S619" s="23">
        <f t="shared" si="159"/>
        <v>-6.2996645879328517E-3</v>
      </c>
      <c r="T619" s="23">
        <f>R619/MAX($R$13:R619)-1</f>
        <v>-7.8570432401194878E-3</v>
      </c>
      <c r="W619" s="11">
        <v>43423.385416666664</v>
      </c>
      <c r="X619">
        <v>130.11758030622178</v>
      </c>
      <c r="Y619" s="13">
        <f t="shared" si="160"/>
        <v>-2.8619616372009826E-3</v>
      </c>
      <c r="Z619" s="13">
        <f>X619/MAX($X$13:X619)-1</f>
        <v>-4.877133914217513E-3</v>
      </c>
      <c r="AB619" s="11">
        <v>43423.385416666664</v>
      </c>
      <c r="AC619" s="23">
        <f t="shared" si="161"/>
        <v>1.5429903420022262E-2</v>
      </c>
      <c r="AD619" s="6">
        <f t="shared" si="162"/>
        <v>71319.798750016751</v>
      </c>
      <c r="AE619" s="23">
        <f t="shared" si="163"/>
        <v>-4.7818175874462243E-3</v>
      </c>
      <c r="AF619" s="6">
        <f t="shared" si="164"/>
        <v>0</v>
      </c>
      <c r="AG619" s="23">
        <f t="shared" si="165"/>
        <v>-2.8619616372009826E-3</v>
      </c>
      <c r="AH619" s="6">
        <f t="shared" si="166"/>
        <v>0</v>
      </c>
      <c r="AI619" s="24">
        <f t="shared" si="157"/>
        <v>71319.798750016751</v>
      </c>
      <c r="AJ619" s="13">
        <f>AI619/MAX(AI$13:$AI619)-1</f>
        <v>0</v>
      </c>
      <c r="AK619" s="13">
        <f t="shared" si="167"/>
        <v>1.5429903420022262E-2</v>
      </c>
    </row>
    <row r="620" spans="1:37" x14ac:dyDescent="0.3">
      <c r="A620" s="22">
        <f t="shared" si="168"/>
        <v>41152</v>
      </c>
      <c r="B620" s="6">
        <v>1142917.6026061811</v>
      </c>
      <c r="C620" s="23">
        <f t="shared" si="153"/>
        <v>0</v>
      </c>
      <c r="D620" s="23">
        <f>B620/MAX($B$13:B620)-1</f>
        <v>-4.0319658326216534E-2</v>
      </c>
      <c r="F620" s="11">
        <v>43417</v>
      </c>
      <c r="G620" s="6">
        <f t="shared" si="154"/>
        <v>2904121.1529054889</v>
      </c>
      <c r="H620" s="23">
        <f t="shared" si="155"/>
        <v>1.5495794515232308E-3</v>
      </c>
      <c r="I620" s="23">
        <f>G620/MAX($G$13:G620)-1</f>
        <v>-2.8138557591766644E-2</v>
      </c>
      <c r="L620" s="22">
        <f t="shared" si="169"/>
        <v>41152</v>
      </c>
      <c r="M620" s="10">
        <v>18648207.379954427</v>
      </c>
      <c r="N620" s="23">
        <f t="shared" si="158"/>
        <v>-1.8804875964407719E-3</v>
      </c>
      <c r="O620" s="23">
        <f>M620/MAX(M$13:$M620)-1</f>
        <v>-1.8804875964407719E-3</v>
      </c>
      <c r="Q620" s="11">
        <v>43417</v>
      </c>
      <c r="R620" s="6">
        <f t="shared" si="156"/>
        <v>100293520.20967335</v>
      </c>
      <c r="S620" s="23">
        <f t="shared" si="159"/>
        <v>5.7521203193910964E-6</v>
      </c>
      <c r="T620" s="23">
        <f>R620/MAX($R$13:R620)-1</f>
        <v>-7.8513363144582238E-3</v>
      </c>
      <c r="W620" s="11">
        <v>43424.385416666664</v>
      </c>
      <c r="X620">
        <v>130.37394163361978</v>
      </c>
      <c r="Y620" s="13">
        <f t="shared" si="160"/>
        <v>1.970228210474545E-3</v>
      </c>
      <c r="Z620" s="13">
        <f>X620/MAX($X$13:X620)-1</f>
        <v>-2.9165147705670913E-3</v>
      </c>
      <c r="AB620" s="11">
        <v>43424.385416666664</v>
      </c>
      <c r="AC620" s="23">
        <f t="shared" si="161"/>
        <v>4.689031297349544E-3</v>
      </c>
      <c r="AD620" s="6">
        <f t="shared" si="162"/>
        <v>71654.219518476253</v>
      </c>
      <c r="AE620" s="23">
        <f t="shared" si="163"/>
        <v>1.0611535933894078E-2</v>
      </c>
      <c r="AF620" s="6">
        <f t="shared" si="164"/>
        <v>0</v>
      </c>
      <c r="AG620" s="23">
        <f t="shared" si="165"/>
        <v>1.970228210474545E-3</v>
      </c>
      <c r="AH620" s="6">
        <f t="shared" si="166"/>
        <v>0</v>
      </c>
      <c r="AI620" s="24">
        <f t="shared" si="157"/>
        <v>71654.219518476253</v>
      </c>
      <c r="AJ620" s="13">
        <f>AI620/MAX(AI$13:$AI620)-1</f>
        <v>0</v>
      </c>
      <c r="AK620" s="13">
        <f t="shared" si="167"/>
        <v>4.689031297349544E-3</v>
      </c>
    </row>
    <row r="621" spans="1:37" x14ac:dyDescent="0.3">
      <c r="A621" s="22">
        <f t="shared" si="168"/>
        <v>41153</v>
      </c>
      <c r="B621" s="6">
        <v>1142917.6026061811</v>
      </c>
      <c r="C621" s="23">
        <f t="shared" si="153"/>
        <v>0</v>
      </c>
      <c r="D621" s="23">
        <f>B621/MAX($B$13:B621)-1</f>
        <v>-4.0319658326216534E-2</v>
      </c>
      <c r="F621" s="11">
        <v>43418</v>
      </c>
      <c r="G621" s="6">
        <f t="shared" si="154"/>
        <v>2923875.1649721731</v>
      </c>
      <c r="H621" s="23">
        <f t="shared" si="155"/>
        <v>6.802061975589746E-3</v>
      </c>
      <c r="I621" s="23">
        <f>G621/MAX($G$13:G621)-1</f>
        <v>-2.1527895828819865E-2</v>
      </c>
      <c r="L621" s="22">
        <f t="shared" si="169"/>
        <v>41153</v>
      </c>
      <c r="M621" s="10">
        <v>18648207.379954427</v>
      </c>
      <c r="N621" s="23">
        <f t="shared" si="158"/>
        <v>0</v>
      </c>
      <c r="O621" s="23">
        <f>M621/MAX(M$13:$M621)-1</f>
        <v>-1.8804875964407719E-3</v>
      </c>
      <c r="Q621" s="11">
        <v>43418</v>
      </c>
      <c r="R621" s="6">
        <f t="shared" si="156"/>
        <v>99983902.604068488</v>
      </c>
      <c r="S621" s="23">
        <f t="shared" si="159"/>
        <v>-3.0871147503604979E-3</v>
      </c>
      <c r="T621" s="23">
        <f>R621/MAX($R$13:R621)-1</f>
        <v>-1.0914213088672242E-2</v>
      </c>
      <c r="W621" s="11">
        <v>43425.385416666664</v>
      </c>
      <c r="X621">
        <v>130.17549871000034</v>
      </c>
      <c r="Y621" s="13">
        <f t="shared" si="160"/>
        <v>-1.5221057301244567E-3</v>
      </c>
      <c r="Z621" s="13">
        <f>X621/MAX($X$13:X621)-1</f>
        <v>-4.4341812568472472E-3</v>
      </c>
      <c r="AB621" s="11">
        <v>43425.385416666664</v>
      </c>
      <c r="AC621" s="23">
        <f t="shared" si="161"/>
        <v>6.6358622425257696E-3</v>
      </c>
      <c r="AD621" s="6">
        <f t="shared" si="162"/>
        <v>72129.707048296565</v>
      </c>
      <c r="AE621" s="23">
        <f t="shared" si="163"/>
        <v>-9.0431918966410452E-3</v>
      </c>
      <c r="AF621" s="6">
        <f t="shared" si="164"/>
        <v>0</v>
      </c>
      <c r="AG621" s="23">
        <f t="shared" si="165"/>
        <v>-1.5221057301244567E-3</v>
      </c>
      <c r="AH621" s="6">
        <f t="shared" si="166"/>
        <v>0</v>
      </c>
      <c r="AI621" s="24">
        <f t="shared" si="157"/>
        <v>72129.707048296565</v>
      </c>
      <c r="AJ621" s="13">
        <f>AI621/MAX(AI$13:$AI621)-1</f>
        <v>0</v>
      </c>
      <c r="AK621" s="13">
        <f t="shared" si="167"/>
        <v>6.6358622425257696E-3</v>
      </c>
    </row>
    <row r="622" spans="1:37" x14ac:dyDescent="0.3">
      <c r="A622" s="22">
        <f t="shared" si="168"/>
        <v>41154</v>
      </c>
      <c r="B622" s="6">
        <v>1142917.6026061811</v>
      </c>
      <c r="C622" s="23">
        <f t="shared" si="153"/>
        <v>0</v>
      </c>
      <c r="D622" s="23">
        <f>B622/MAX($B$13:B622)-1</f>
        <v>-4.0319658326216534E-2</v>
      </c>
      <c r="F622" s="11">
        <v>43419</v>
      </c>
      <c r="G622" s="6">
        <f t="shared" si="154"/>
        <v>2958660.3773382534</v>
      </c>
      <c r="H622" s="23">
        <f t="shared" si="155"/>
        <v>1.189695537716684E-2</v>
      </c>
      <c r="I622" s="23">
        <f>G622/MAX($G$13:G622)-1</f>
        <v>-9.8870568676927562E-3</v>
      </c>
      <c r="L622" s="22">
        <f t="shared" si="169"/>
        <v>41154</v>
      </c>
      <c r="M622" s="10">
        <v>18648207.379954427</v>
      </c>
      <c r="N622" s="23">
        <f t="shared" si="158"/>
        <v>0</v>
      </c>
      <c r="O622" s="23">
        <f>M622/MAX(M$13:$M622)-1</f>
        <v>-1.8804875964407719E-3</v>
      </c>
      <c r="Q622" s="11">
        <v>43419</v>
      </c>
      <c r="R622" s="6">
        <f t="shared" si="156"/>
        <v>99455380.523503467</v>
      </c>
      <c r="S622" s="23">
        <f t="shared" si="159"/>
        <v>-5.2860717255450718E-3</v>
      </c>
      <c r="T622" s="23">
        <f>R622/MAX($R$13:R622)-1</f>
        <v>-1.6142591501002723E-2</v>
      </c>
      <c r="W622" s="11">
        <v>43426.385416666664</v>
      </c>
      <c r="X622">
        <v>130.24738206847806</v>
      </c>
      <c r="Y622" s="13">
        <f t="shared" si="160"/>
        <v>5.5220344219963913E-4</v>
      </c>
      <c r="Z622" s="13">
        <f>X622/MAX($X$13:X622)-1</f>
        <v>-3.8844263848009097E-3</v>
      </c>
      <c r="AB622" s="11">
        <v>43426.385416666664</v>
      </c>
      <c r="AC622" s="23">
        <f t="shared" si="161"/>
        <v>-6.8898165850740378E-3</v>
      </c>
      <c r="AD622" s="6">
        <f t="shared" si="162"/>
        <v>71632.746596398676</v>
      </c>
      <c r="AE622" s="23">
        <f t="shared" si="163"/>
        <v>1.1303459121532189E-3</v>
      </c>
      <c r="AF622" s="6">
        <f t="shared" si="164"/>
        <v>0</v>
      </c>
      <c r="AG622" s="23">
        <f t="shared" si="165"/>
        <v>5.5220344219963913E-4</v>
      </c>
      <c r="AH622" s="6">
        <f t="shared" si="166"/>
        <v>0</v>
      </c>
      <c r="AI622" s="24">
        <f t="shared" si="157"/>
        <v>71632.746596398676</v>
      </c>
      <c r="AJ622" s="13">
        <f>AI622/MAX(AI$13:$AI622)-1</f>
        <v>-6.8898165850740378E-3</v>
      </c>
      <c r="AK622" s="13">
        <f t="shared" si="167"/>
        <v>-6.8898165850740378E-3</v>
      </c>
    </row>
    <row r="623" spans="1:37" x14ac:dyDescent="0.3">
      <c r="A623" s="22">
        <f t="shared" si="168"/>
        <v>41155</v>
      </c>
      <c r="B623" s="6">
        <v>1144746.568311437</v>
      </c>
      <c r="C623" s="23">
        <f t="shared" si="153"/>
        <v>1.600260334678083E-3</v>
      </c>
      <c r="D623" s="23">
        <f>B623/MAX($B$13:B623)-1</f>
        <v>-3.8783919941465683E-2</v>
      </c>
      <c r="F623" s="11">
        <v>43420</v>
      </c>
      <c r="G623" s="6">
        <f t="shared" si="154"/>
        <v>2959271.8627059362</v>
      </c>
      <c r="H623" s="23">
        <f t="shared" si="155"/>
        <v>2.0667643111949019E-4</v>
      </c>
      <c r="I623" s="23">
        <f>G623/MAX($G$13:G623)-1</f>
        <v>-9.6824238582009503E-3</v>
      </c>
      <c r="L623" s="22">
        <f t="shared" si="169"/>
        <v>41155</v>
      </c>
      <c r="M623" s="10">
        <v>18657720.558364086</v>
      </c>
      <c r="N623" s="23">
        <f t="shared" si="158"/>
        <v>5.1013902922836252E-4</v>
      </c>
      <c r="O623" s="23">
        <f>M623/MAX(M$13:$M623)-1</f>
        <v>-1.3713078773294196E-3</v>
      </c>
      <c r="Q623" s="11">
        <v>43420</v>
      </c>
      <c r="R623" s="6">
        <f t="shared" si="156"/>
        <v>100318299.93926826</v>
      </c>
      <c r="S623" s="23">
        <f t="shared" si="159"/>
        <v>8.6764477821374975E-3</v>
      </c>
      <c r="T623" s="23">
        <f>R623/MAX($R$13:R623)-1</f>
        <v>-7.6062040710920265E-3</v>
      </c>
      <c r="W623" s="11">
        <v>43430.385416666664</v>
      </c>
      <c r="X623">
        <v>130.62226675618075</v>
      </c>
      <c r="Y623" s="13">
        <f t="shared" si="160"/>
        <v>2.8782512304592611E-3</v>
      </c>
      <c r="Z623" s="13">
        <f>X623/MAX($X$13:X623)-1</f>
        <v>-1.0173555093634379E-3</v>
      </c>
      <c r="AB623" s="11">
        <v>43430.385416666664</v>
      </c>
      <c r="AC623" s="23">
        <f t="shared" si="161"/>
        <v>1.1112022544929934E-2</v>
      </c>
      <c r="AD623" s="6">
        <f t="shared" si="162"/>
        <v>72428.731291533113</v>
      </c>
      <c r="AE623" s="23">
        <f t="shared" si="163"/>
        <v>-1.4883358447668193E-2</v>
      </c>
      <c r="AF623" s="6">
        <f t="shared" si="164"/>
        <v>0</v>
      </c>
      <c r="AG623" s="23">
        <f t="shared" si="165"/>
        <v>2.8782512304592611E-3</v>
      </c>
      <c r="AH623" s="6">
        <f t="shared" si="166"/>
        <v>0</v>
      </c>
      <c r="AI623" s="24">
        <f t="shared" si="157"/>
        <v>72428.731291533113</v>
      </c>
      <c r="AJ623" s="13">
        <f>AI623/MAX(AI$13:$AI623)-1</f>
        <v>0</v>
      </c>
      <c r="AK623" s="13">
        <f t="shared" si="167"/>
        <v>1.1112022544929934E-2</v>
      </c>
    </row>
    <row r="624" spans="1:37" x14ac:dyDescent="0.3">
      <c r="A624" s="22">
        <f t="shared" si="168"/>
        <v>41156</v>
      </c>
      <c r="B624" s="6">
        <v>1146025.7394456931</v>
      </c>
      <c r="C624" s="23">
        <f t="shared" si="153"/>
        <v>1.1174273587410966E-3</v>
      </c>
      <c r="D624" s="23">
        <f>B624/MAX($B$13:B624)-1</f>
        <v>-3.7709830795946475E-2</v>
      </c>
      <c r="F624" s="11">
        <v>43423</v>
      </c>
      <c r="G624" s="6">
        <f t="shared" si="154"/>
        <v>3004933.1417410779</v>
      </c>
      <c r="H624" s="23">
        <f t="shared" si="155"/>
        <v>1.5429903420022262E-2</v>
      </c>
      <c r="I624" s="23">
        <f>G624/MAX($G$13:G624)-1</f>
        <v>0</v>
      </c>
      <c r="L624" s="22">
        <f t="shared" si="169"/>
        <v>41156</v>
      </c>
      <c r="M624" s="10">
        <v>18657264.021488294</v>
      </c>
      <c r="N624" s="23">
        <f t="shared" si="158"/>
        <v>-2.4469059570431106E-5</v>
      </c>
      <c r="O624" s="23">
        <f>M624/MAX(M$13:$M624)-1</f>
        <v>-1.3957433822857634E-3</v>
      </c>
      <c r="Q624" s="11">
        <v>43423</v>
      </c>
      <c r="R624" s="6">
        <f t="shared" si="156"/>
        <v>99838596.128275961</v>
      </c>
      <c r="S624" s="23">
        <f t="shared" si="159"/>
        <v>-4.7818175874462243E-3</v>
      </c>
      <c r="T624" s="23">
        <f>R624/MAX($R$13:R624)-1</f>
        <v>-1.2351650178137441E-2</v>
      </c>
      <c r="W624" s="11">
        <v>43431.385416666664</v>
      </c>
      <c r="X624">
        <v>130.57604654135599</v>
      </c>
      <c r="Y624" s="13">
        <f t="shared" si="160"/>
        <v>-3.5384636917246137E-4</v>
      </c>
      <c r="Z624" s="13">
        <f>X624/MAX($X$13:X624)-1</f>
        <v>-1.3708418909827991E-3</v>
      </c>
      <c r="AB624" s="11">
        <v>43431.385416666664</v>
      </c>
      <c r="AC624" s="23">
        <f t="shared" si="161"/>
        <v>-1.0521578524683717E-3</v>
      </c>
      <c r="AD624" s="6">
        <f t="shared" si="162"/>
        <v>72352.524833160409</v>
      </c>
      <c r="AE624" s="23">
        <f t="shared" si="163"/>
        <v>5.8994260276490351E-3</v>
      </c>
      <c r="AF624" s="6">
        <f t="shared" si="164"/>
        <v>0</v>
      </c>
      <c r="AG624" s="23">
        <f t="shared" si="165"/>
        <v>-3.5384636917246137E-4</v>
      </c>
      <c r="AH624" s="6">
        <f t="shared" si="166"/>
        <v>0</v>
      </c>
      <c r="AI624" s="24">
        <f t="shared" si="157"/>
        <v>72352.524833160409</v>
      </c>
      <c r="AJ624" s="13">
        <f>AI624/MAX(AI$13:$AI624)-1</f>
        <v>-1.0521578524683717E-3</v>
      </c>
      <c r="AK624" s="13">
        <f t="shared" si="167"/>
        <v>-1.0521578524683717E-3</v>
      </c>
    </row>
    <row r="625" spans="1:37" x14ac:dyDescent="0.3">
      <c r="A625" s="22">
        <f t="shared" si="168"/>
        <v>41157</v>
      </c>
      <c r="B625" s="6">
        <v>1147315.5344141112</v>
      </c>
      <c r="C625" s="23">
        <f t="shared" si="153"/>
        <v>1.125450261738381E-3</v>
      </c>
      <c r="D625" s="23">
        <f>B625/MAX($B$13:B625)-1</f>
        <v>-3.662682107314752E-2</v>
      </c>
      <c r="F625" s="11">
        <v>43424</v>
      </c>
      <c r="G625" s="6">
        <f t="shared" si="154"/>
        <v>3019023.3672891445</v>
      </c>
      <c r="H625" s="23">
        <f t="shared" si="155"/>
        <v>4.689031297349544E-3</v>
      </c>
      <c r="I625" s="23">
        <f>G625/MAX($G$13:G625)-1</f>
        <v>0</v>
      </c>
      <c r="L625" s="22">
        <f t="shared" si="169"/>
        <v>41157</v>
      </c>
      <c r="M625" s="10">
        <v>18706706.014209621</v>
      </c>
      <c r="N625" s="23">
        <f t="shared" si="158"/>
        <v>2.6500130278686029E-3</v>
      </c>
      <c r="O625" s="23">
        <f>M625/MAX(M$13:$M625)-1</f>
        <v>0</v>
      </c>
      <c r="Q625" s="11">
        <v>43424</v>
      </c>
      <c r="R625" s="6">
        <f t="shared" si="156"/>
        <v>100898036.9786807</v>
      </c>
      <c r="S625" s="23">
        <f t="shared" si="159"/>
        <v>1.0611535933894078E-2</v>
      </c>
      <c r="T625" s="23">
        <f>R625/MAX($R$13:R625)-1</f>
        <v>-1.8711842239514942E-3</v>
      </c>
      <c r="W625" s="11">
        <v>43432.385416666664</v>
      </c>
      <c r="X625">
        <v>130.6628061044826</v>
      </c>
      <c r="Y625" s="13">
        <f t="shared" si="160"/>
        <v>6.644370497090879E-4</v>
      </c>
      <c r="Z625" s="13">
        <f>X625/MAX($X$13:X625)-1</f>
        <v>-7.0731567941539897E-4</v>
      </c>
      <c r="AB625" s="11">
        <v>43432.385416666664</v>
      </c>
      <c r="AC625" s="23">
        <f t="shared" si="161"/>
        <v>-3.6133007918646154E-3</v>
      </c>
      <c r="AD625" s="6">
        <f t="shared" si="162"/>
        <v>72091.093397887351</v>
      </c>
      <c r="AE625" s="23">
        <f t="shared" si="163"/>
        <v>3.3257356713307651E-3</v>
      </c>
      <c r="AF625" s="6">
        <f t="shared" si="164"/>
        <v>0</v>
      </c>
      <c r="AG625" s="23">
        <f t="shared" si="165"/>
        <v>6.644370497090879E-4</v>
      </c>
      <c r="AH625" s="6">
        <f t="shared" si="166"/>
        <v>0</v>
      </c>
      <c r="AI625" s="24">
        <f t="shared" si="157"/>
        <v>72091.093397887351</v>
      </c>
      <c r="AJ625" s="13">
        <f>AI625/MAX(AI$13:$AI625)-1</f>
        <v>-4.6616568815314174E-3</v>
      </c>
      <c r="AK625" s="13">
        <f t="shared" si="167"/>
        <v>-3.6133007918645044E-3</v>
      </c>
    </row>
    <row r="626" spans="1:37" x14ac:dyDescent="0.3">
      <c r="A626" s="22">
        <f t="shared" si="168"/>
        <v>41158</v>
      </c>
      <c r="B626" s="6">
        <v>1149763.7207314479</v>
      </c>
      <c r="C626" s="23">
        <f t="shared" si="153"/>
        <v>2.1338387251828017E-3</v>
      </c>
      <c r="D626" s="23">
        <f>B626/MAX($B$13:B626)-1</f>
        <v>-3.4571138077150843E-2</v>
      </c>
      <c r="F626" s="11">
        <v>43425</v>
      </c>
      <c r="G626" s="6">
        <f t="shared" si="154"/>
        <v>3039057.1904614414</v>
      </c>
      <c r="H626" s="23">
        <f t="shared" si="155"/>
        <v>6.6358622425257696E-3</v>
      </c>
      <c r="I626" s="23">
        <f>G626/MAX($G$13:G626)-1</f>
        <v>0</v>
      </c>
      <c r="L626" s="22">
        <f t="shared" si="169"/>
        <v>41158</v>
      </c>
      <c r="M626" s="10">
        <v>18630232.497177087</v>
      </c>
      <c r="N626" s="23">
        <f t="shared" si="158"/>
        <v>-4.0880268805445485E-3</v>
      </c>
      <c r="O626" s="23">
        <f>M626/MAX(M$13:$M626)-1</f>
        <v>-4.0880268805445485E-3</v>
      </c>
      <c r="Q626" s="11">
        <v>43425</v>
      </c>
      <c r="R626" s="6">
        <f t="shared" si="156"/>
        <v>99985596.668288112</v>
      </c>
      <c r="S626" s="23">
        <f t="shared" si="159"/>
        <v>-9.0431918966410452E-3</v>
      </c>
      <c r="T626" s="23">
        <f>R626/MAX($R$13:R626)-1</f>
        <v>-1.0897454642581406E-2</v>
      </c>
      <c r="W626" s="11">
        <v>43433.385416666664</v>
      </c>
      <c r="X626">
        <v>130.70658667285713</v>
      </c>
      <c r="Y626" s="13">
        <f t="shared" si="160"/>
        <v>3.3506526975646267E-4</v>
      </c>
      <c r="Z626" s="13">
        <f>X626/MAX($X$13:X626)-1</f>
        <v>-3.724874065779149E-4</v>
      </c>
      <c r="AB626" s="11">
        <v>43433.385416666664</v>
      </c>
      <c r="AC626" s="23">
        <f t="shared" si="161"/>
        <v>1.6866504224339662E-2</v>
      </c>
      <c r="AD626" s="6">
        <f t="shared" si="162"/>
        <v>73307.018129220087</v>
      </c>
      <c r="AE626" s="23">
        <f t="shared" si="163"/>
        <v>1.0846504551065284E-3</v>
      </c>
      <c r="AF626" s="6">
        <f t="shared" si="164"/>
        <v>0</v>
      </c>
      <c r="AG626" s="23">
        <f t="shared" si="165"/>
        <v>3.3506526975646267E-4</v>
      </c>
      <c r="AH626" s="6">
        <f t="shared" si="166"/>
        <v>0</v>
      </c>
      <c r="AI626" s="24">
        <f t="shared" si="157"/>
        <v>73307.018129220087</v>
      </c>
      <c r="AJ626" s="13">
        <f>AI626/MAX(AI$13:$AI626)-1</f>
        <v>0</v>
      </c>
      <c r="AK626" s="13">
        <f t="shared" si="167"/>
        <v>1.6866504224339662E-2</v>
      </c>
    </row>
    <row r="627" spans="1:37" x14ac:dyDescent="0.3">
      <c r="A627" s="22">
        <f t="shared" si="168"/>
        <v>41159</v>
      </c>
      <c r="B627" s="6">
        <v>1147291.7729034009</v>
      </c>
      <c r="C627" s="23">
        <f t="shared" si="153"/>
        <v>-2.1499615820843587E-3</v>
      </c>
      <c r="D627" s="23">
        <f>B627/MAX($B$13:B627)-1</f>
        <v>-3.6646773040520442E-2</v>
      </c>
      <c r="F627" s="11">
        <v>43426</v>
      </c>
      <c r="G627" s="6">
        <f t="shared" si="154"/>
        <v>3018118.6438276116</v>
      </c>
      <c r="H627" s="23">
        <f t="shared" si="155"/>
        <v>-6.8898165850740378E-3</v>
      </c>
      <c r="I627" s="23">
        <f>G627/MAX($G$13:G627)-1</f>
        <v>-6.8898165850740378E-3</v>
      </c>
      <c r="L627" s="22">
        <f t="shared" si="169"/>
        <v>41159</v>
      </c>
      <c r="M627" s="10">
        <v>18724183.484943971</v>
      </c>
      <c r="N627" s="23">
        <f t="shared" si="158"/>
        <v>5.0429315780744499E-3</v>
      </c>
      <c r="O627" s="23">
        <f>M627/MAX(M$13:$M627)-1</f>
        <v>0</v>
      </c>
      <c r="Q627" s="11">
        <v>43426</v>
      </c>
      <c r="R627" s="6">
        <f t="shared" si="156"/>
        <v>100098614.97875631</v>
      </c>
      <c r="S627" s="23">
        <f t="shared" si="159"/>
        <v>1.1303459121532189E-3</v>
      </c>
      <c r="T627" s="23">
        <f>R627/MAX($R$13:R627)-1</f>
        <v>-9.7794266237363203E-3</v>
      </c>
      <c r="W627" s="11">
        <v>43434.385416666664</v>
      </c>
      <c r="X627">
        <v>130.34295224775863</v>
      </c>
      <c r="Y627" s="13">
        <f t="shared" si="160"/>
        <v>-2.7820665687539048E-3</v>
      </c>
      <c r="Z627" s="13">
        <f>X627/MAX($X$13:X627)-1</f>
        <v>-3.1535176905707063E-3</v>
      </c>
      <c r="AB627" s="11">
        <v>43434.385416666664</v>
      </c>
      <c r="AC627" s="23">
        <f t="shared" si="161"/>
        <v>0</v>
      </c>
      <c r="AD627" s="6">
        <f t="shared" si="162"/>
        <v>73307.018129220087</v>
      </c>
      <c r="AE627" s="23">
        <f t="shared" si="163"/>
        <v>-6.9435264868241697E-3</v>
      </c>
      <c r="AF627" s="6">
        <f t="shared" si="164"/>
        <v>0</v>
      </c>
      <c r="AG627" s="23">
        <f t="shared" si="165"/>
        <v>-2.7820665687539048E-3</v>
      </c>
      <c r="AH627" s="6">
        <f t="shared" si="166"/>
        <v>0</v>
      </c>
      <c r="AI627" s="24">
        <f t="shared" si="157"/>
        <v>73307.018129220087</v>
      </c>
      <c r="AJ627" s="13">
        <f>AI627/MAX(AI$13:$AI627)-1</f>
        <v>0</v>
      </c>
      <c r="AK627" s="13">
        <f t="shared" si="167"/>
        <v>0</v>
      </c>
    </row>
    <row r="628" spans="1:37" x14ac:dyDescent="0.3">
      <c r="A628" s="22">
        <f t="shared" si="168"/>
        <v>41160</v>
      </c>
      <c r="B628" s="6">
        <v>1145840.2305056639</v>
      </c>
      <c r="C628" s="23">
        <f t="shared" si="153"/>
        <v>-1.2651902785493219E-3</v>
      </c>
      <c r="D628" s="23">
        <f>B628/MAX($B$13:B628)-1</f>
        <v>-3.7865598178078663E-2</v>
      </c>
      <c r="F628" s="11">
        <v>43430</v>
      </c>
      <c r="G628" s="6">
        <f t="shared" si="154"/>
        <v>3051656.0462410976</v>
      </c>
      <c r="H628" s="23">
        <f t="shared" si="155"/>
        <v>1.1112022544929934E-2</v>
      </c>
      <c r="I628" s="23">
        <f>G628/MAX($G$13:G628)-1</f>
        <v>0</v>
      </c>
      <c r="L628" s="22">
        <f t="shared" si="169"/>
        <v>41160</v>
      </c>
      <c r="M628" s="10">
        <v>18790245.846436769</v>
      </c>
      <c r="N628" s="23">
        <f t="shared" si="158"/>
        <v>3.5281838348741879E-3</v>
      </c>
      <c r="O628" s="23">
        <f>M628/MAX(M$13:$M628)-1</f>
        <v>0</v>
      </c>
      <c r="Q628" s="11">
        <v>43430</v>
      </c>
      <c r="R628" s="6">
        <f t="shared" si="156"/>
        <v>98608811.411912352</v>
      </c>
      <c r="S628" s="23">
        <f t="shared" si="159"/>
        <v>-1.4883358447668193E-2</v>
      </c>
      <c r="T628" s="23">
        <f>R628/MAX($R$13:R628)-1</f>
        <v>-2.4517234359550777E-2</v>
      </c>
      <c r="W628" s="11">
        <v>43437.385416666664</v>
      </c>
      <c r="X628">
        <v>130.22805605206085</v>
      </c>
      <c r="Y628" s="13">
        <f t="shared" si="160"/>
        <v>-8.8149143253546391E-4</v>
      </c>
      <c r="Z628" s="13">
        <f>X628/MAX($X$13:X628)-1</f>
        <v>-4.0322293242796015E-3</v>
      </c>
      <c r="AB628" s="11">
        <v>43437.385416666664</v>
      </c>
      <c r="AC628" s="23">
        <f t="shared" si="161"/>
        <v>2.1137995317039859E-3</v>
      </c>
      <c r="AD628" s="6">
        <f t="shared" si="162"/>
        <v>73461.974469812252</v>
      </c>
      <c r="AE628" s="23">
        <f t="shared" si="163"/>
        <v>7.5580872012803724E-3</v>
      </c>
      <c r="AF628" s="6">
        <f t="shared" si="164"/>
        <v>0</v>
      </c>
      <c r="AG628" s="23">
        <f t="shared" si="165"/>
        <v>-8.8149143253546391E-4</v>
      </c>
      <c r="AH628" s="6">
        <f t="shared" si="166"/>
        <v>0</v>
      </c>
      <c r="AI628" s="24">
        <f t="shared" si="157"/>
        <v>73461.974469812252</v>
      </c>
      <c r="AJ628" s="13">
        <f>AI628/MAX(AI$13:$AI628)-1</f>
        <v>0</v>
      </c>
      <c r="AK628" s="13">
        <f t="shared" si="167"/>
        <v>2.1137995317039859E-3</v>
      </c>
    </row>
    <row r="629" spans="1:37" x14ac:dyDescent="0.3">
      <c r="A629" s="22">
        <f t="shared" si="168"/>
        <v>41161</v>
      </c>
      <c r="B629" s="6">
        <v>1145840.2305056639</v>
      </c>
      <c r="C629" s="23">
        <f t="shared" si="153"/>
        <v>0</v>
      </c>
      <c r="D629" s="23">
        <f>B629/MAX($B$13:B629)-1</f>
        <v>-3.7865598178078663E-2</v>
      </c>
      <c r="F629" s="11">
        <v>43431</v>
      </c>
      <c r="G629" s="6">
        <f t="shared" si="154"/>
        <v>3048445.2223690124</v>
      </c>
      <c r="H629" s="23">
        <f t="shared" si="155"/>
        <v>-1.0521578524683717E-3</v>
      </c>
      <c r="I629" s="23">
        <f>G629/MAX($G$13:G629)-1</f>
        <v>-1.0521578524683717E-3</v>
      </c>
      <c r="L629" s="22">
        <f t="shared" si="169"/>
        <v>41161</v>
      </c>
      <c r="M629" s="10">
        <v>18790245.846436769</v>
      </c>
      <c r="N629" s="23">
        <f t="shared" si="158"/>
        <v>0</v>
      </c>
      <c r="O629" s="23">
        <f>M629/MAX(M$13:$M629)-1</f>
        <v>0</v>
      </c>
      <c r="Q629" s="11">
        <v>43431</v>
      </c>
      <c r="R629" s="6">
        <f t="shared" si="156"/>
        <v>99190546.800511315</v>
      </c>
      <c r="S629" s="23">
        <f t="shared" si="159"/>
        <v>5.8994260276490351E-3</v>
      </c>
      <c r="T629" s="23">
        <f>R629/MAX($R$13:R629)-1</f>
        <v>-1.8762445942408501E-2</v>
      </c>
      <c r="W629" s="11">
        <v>43438.385416666664</v>
      </c>
      <c r="X629">
        <v>130.52644747632598</v>
      </c>
      <c r="Y629" s="13">
        <f t="shared" si="160"/>
        <v>2.2912990741861261E-3</v>
      </c>
      <c r="Z629" s="13">
        <f>X629/MAX($X$13:X629)-1</f>
        <v>-1.7501692934112079E-3</v>
      </c>
      <c r="AB629" s="11">
        <v>43438.385416666664</v>
      </c>
      <c r="AC629" s="23">
        <f t="shared" si="161"/>
        <v>-6.8277213312728513E-4</v>
      </c>
      <c r="AD629" s="6">
        <f t="shared" si="162"/>
        <v>73411.816680799762</v>
      </c>
      <c r="AE629" s="23">
        <f t="shared" si="163"/>
        <v>-3.3070194613450399E-3</v>
      </c>
      <c r="AF629" s="6">
        <f t="shared" si="164"/>
        <v>0</v>
      </c>
      <c r="AG629" s="23">
        <f t="shared" si="165"/>
        <v>2.2912990741861261E-3</v>
      </c>
      <c r="AH629" s="6">
        <f t="shared" si="166"/>
        <v>0</v>
      </c>
      <c r="AI629" s="24">
        <f t="shared" si="157"/>
        <v>73411.816680799762</v>
      </c>
      <c r="AJ629" s="13">
        <f>AI629/MAX(AI$13:$AI629)-1</f>
        <v>-6.8277213312717411E-4</v>
      </c>
      <c r="AK629" s="13">
        <f t="shared" si="167"/>
        <v>-6.8277213312717411E-4</v>
      </c>
    </row>
    <row r="630" spans="1:37" x14ac:dyDescent="0.3">
      <c r="A630" s="22">
        <f t="shared" si="168"/>
        <v>41162</v>
      </c>
      <c r="B630" s="6">
        <v>1149429.708328333</v>
      </c>
      <c r="C630" s="23">
        <f t="shared" si="153"/>
        <v>3.1326163343776692E-3</v>
      </c>
      <c r="D630" s="23">
        <f>B630/MAX($B$13:B630)-1</f>
        <v>-3.4851600235064728E-2</v>
      </c>
      <c r="F630" s="11">
        <v>43432</v>
      </c>
      <c r="G630" s="6">
        <f t="shared" si="154"/>
        <v>3037430.2728330707</v>
      </c>
      <c r="H630" s="23">
        <f t="shared" si="155"/>
        <v>-3.6133007918646154E-3</v>
      </c>
      <c r="I630" s="23">
        <f>G630/MAX($G$13:G630)-1</f>
        <v>-4.6616568815314174E-3</v>
      </c>
      <c r="L630" s="22">
        <f t="shared" si="169"/>
        <v>41162</v>
      </c>
      <c r="M630" s="10">
        <v>18782843.920832142</v>
      </c>
      <c r="N630" s="23">
        <f t="shared" si="158"/>
        <v>-3.9392382968905792E-4</v>
      </c>
      <c r="O630" s="23">
        <f>M630/MAX(M$13:$M630)-1</f>
        <v>-3.9392382968905792E-4</v>
      </c>
      <c r="Q630" s="11">
        <v>43432</v>
      </c>
      <c r="R630" s="6">
        <f t="shared" si="156"/>
        <v>99520428.340264589</v>
      </c>
      <c r="S630" s="23">
        <f t="shared" si="159"/>
        <v>3.3257356713307651E-3</v>
      </c>
      <c r="T630" s="23">
        <f>R630/MAX($R$13:R630)-1</f>
        <v>-1.5499109206829731E-2</v>
      </c>
      <c r="W630" s="11">
        <v>43439.385416666664</v>
      </c>
      <c r="X630">
        <v>130.93246249611306</v>
      </c>
      <c r="Y630" s="13">
        <f t="shared" si="160"/>
        <v>3.1105958036643511E-3</v>
      </c>
      <c r="Z630" s="13">
        <f>X630/MAX($X$13:X630)-1</f>
        <v>0</v>
      </c>
      <c r="AB630" s="11">
        <v>43439.385416666664</v>
      </c>
      <c r="AC630" s="23">
        <f t="shared" si="161"/>
        <v>-2.0249750228059638E-3</v>
      </c>
      <c r="AD630" s="6">
        <f t="shared" si="162"/>
        <v>73263.159585642337</v>
      </c>
      <c r="AE630" s="23">
        <f t="shared" si="163"/>
        <v>4.3413104513414513E-3</v>
      </c>
      <c r="AF630" s="6">
        <f t="shared" si="164"/>
        <v>0</v>
      </c>
      <c r="AG630" s="23">
        <f t="shared" si="165"/>
        <v>3.1105958036643511E-3</v>
      </c>
      <c r="AH630" s="6">
        <f t="shared" si="166"/>
        <v>0</v>
      </c>
      <c r="AI630" s="24">
        <f t="shared" si="157"/>
        <v>73263.159585642337</v>
      </c>
      <c r="AJ630" s="13">
        <f>AI630/MAX(AI$13:$AI630)-1</f>
        <v>-2.7063645594173069E-3</v>
      </c>
      <c r="AK630" s="13">
        <f t="shared" si="167"/>
        <v>-2.0249750228058527E-3</v>
      </c>
    </row>
    <row r="631" spans="1:37" x14ac:dyDescent="0.3">
      <c r="A631" s="22">
        <f t="shared" si="168"/>
        <v>41163</v>
      </c>
      <c r="B631" s="6">
        <v>1148833.0604224731</v>
      </c>
      <c r="C631" s="23">
        <f t="shared" si="153"/>
        <v>-5.1908168158243395E-4</v>
      </c>
      <c r="D631" s="23">
        <f>B631/MAX($B$13:B631)-1</f>
        <v>-3.5352591089391261E-2</v>
      </c>
      <c r="F631" s="11">
        <v>43433</v>
      </c>
      <c r="G631" s="6">
        <f t="shared" si="154"/>
        <v>3088661.1033609468</v>
      </c>
      <c r="H631" s="23">
        <f t="shared" si="155"/>
        <v>1.6866504224339662E-2</v>
      </c>
      <c r="I631" s="23">
        <f>G631/MAX($G$13:G631)-1</f>
        <v>0</v>
      </c>
      <c r="L631" s="22">
        <f t="shared" si="169"/>
        <v>41163</v>
      </c>
      <c r="M631" s="10">
        <v>18715337.0946863</v>
      </c>
      <c r="N631" s="23">
        <f t="shared" si="158"/>
        <v>-3.5940684185193916E-3</v>
      </c>
      <c r="O631" s="23">
        <f>M631/MAX(M$13:$M631)-1</f>
        <v>-3.9865764590129027E-3</v>
      </c>
      <c r="Q631" s="11">
        <v>43433</v>
      </c>
      <c r="R631" s="6">
        <f t="shared" si="156"/>
        <v>99628373.218156263</v>
      </c>
      <c r="S631" s="23">
        <f t="shared" si="159"/>
        <v>1.0846504551065284E-3</v>
      </c>
      <c r="T631" s="23">
        <f>R631/MAX($R$13:R631)-1</f>
        <v>-1.4431269867578034E-2</v>
      </c>
      <c r="W631" s="11">
        <v>43440.385416666664</v>
      </c>
      <c r="X631">
        <v>131.07841590939489</v>
      </c>
      <c r="Y631" s="13">
        <f t="shared" si="160"/>
        <v>1.1147228922403496E-3</v>
      </c>
      <c r="Z631" s="13">
        <f>X631/MAX($X$13:X631)-1</f>
        <v>0</v>
      </c>
      <c r="AB631" s="11">
        <v>43440.385416666664</v>
      </c>
      <c r="AC631" s="23">
        <f t="shared" si="161"/>
        <v>-2.3776136789758207E-3</v>
      </c>
      <c r="AD631" s="6">
        <f t="shared" si="162"/>
        <v>73088.968095246528</v>
      </c>
      <c r="AE631" s="23">
        <f t="shared" si="163"/>
        <v>9.6881455872874778E-3</v>
      </c>
      <c r="AF631" s="6">
        <f t="shared" si="164"/>
        <v>0</v>
      </c>
      <c r="AG631" s="23">
        <f t="shared" si="165"/>
        <v>1.1147228922403496E-3</v>
      </c>
      <c r="AH631" s="6">
        <f t="shared" si="166"/>
        <v>0</v>
      </c>
      <c r="AI631" s="24">
        <f t="shared" si="157"/>
        <v>73088.968095246528</v>
      </c>
      <c r="AJ631" s="13">
        <f>AI631/MAX(AI$13:$AI631)-1</f>
        <v>-5.077543548996255E-3</v>
      </c>
      <c r="AK631" s="13">
        <f t="shared" si="167"/>
        <v>-2.3776136789758207E-3</v>
      </c>
    </row>
    <row r="632" spans="1:37" x14ac:dyDescent="0.3">
      <c r="A632" s="22">
        <f t="shared" si="168"/>
        <v>41164</v>
      </c>
      <c r="B632" s="6">
        <v>1149875.4263342291</v>
      </c>
      <c r="C632" s="23">
        <f t="shared" si="153"/>
        <v>9.0732583145936019E-4</v>
      </c>
      <c r="D632" s="23">
        <f>B632/MAX($B$13:B632)-1</f>
        <v>-3.4477341577036191E-2</v>
      </c>
      <c r="F632" s="11">
        <v>43434</v>
      </c>
      <c r="G632" s="6">
        <f t="shared" si="154"/>
        <v>3088661.1033609468</v>
      </c>
      <c r="H632" s="23">
        <f t="shared" si="155"/>
        <v>0</v>
      </c>
      <c r="I632" s="23">
        <f>G632/MAX($G$13:G632)-1</f>
        <v>0</v>
      </c>
      <c r="L632" s="22">
        <f t="shared" si="169"/>
        <v>41164</v>
      </c>
      <c r="M632" s="10">
        <v>18653018.200762704</v>
      </c>
      <c r="N632" s="23">
        <f t="shared" si="158"/>
        <v>-3.3298301605954039E-3</v>
      </c>
      <c r="O632" s="23">
        <f>M632/MAX(M$13:$M632)-1</f>
        <v>-7.3031319970774389E-3</v>
      </c>
      <c r="Q632" s="11">
        <v>43434</v>
      </c>
      <c r="R632" s="6">
        <f t="shared" si="156"/>
        <v>98936600.969876796</v>
      </c>
      <c r="S632" s="23">
        <f t="shared" si="159"/>
        <v>-6.9435264868241697E-3</v>
      </c>
      <c r="T632" s="23">
        <f>R632/MAX($R$13:R632)-1</f>
        <v>-2.1274592449838092E-2</v>
      </c>
      <c r="W632" s="11">
        <v>43441.385416666664</v>
      </c>
      <c r="X632">
        <v>131.39063951701343</v>
      </c>
      <c r="Y632" s="13">
        <f t="shared" si="160"/>
        <v>2.3819604887074242E-3</v>
      </c>
      <c r="Z632" s="13">
        <f>X632/MAX($X$13:X632)-1</f>
        <v>0</v>
      </c>
      <c r="AB632" s="11">
        <v>43441.385416666664</v>
      </c>
      <c r="AC632" s="23">
        <f t="shared" si="161"/>
        <v>-1.0844734931764632E-2</v>
      </c>
      <c r="AD632" s="6">
        <f t="shared" si="162"/>
        <v>72296.337609817376</v>
      </c>
      <c r="AE632" s="23">
        <f t="shared" si="163"/>
        <v>-7.5086583826018405E-3</v>
      </c>
      <c r="AF632" s="6">
        <f t="shared" si="164"/>
        <v>0</v>
      </c>
      <c r="AG632" s="23">
        <f t="shared" si="165"/>
        <v>2.3819604887074242E-3</v>
      </c>
      <c r="AH632" s="6">
        <f t="shared" si="166"/>
        <v>0</v>
      </c>
      <c r="AI632" s="24">
        <f t="shared" si="157"/>
        <v>72296.337609817376</v>
      </c>
      <c r="AJ632" s="13">
        <f>AI632/MAX(AI$13:$AI632)-1</f>
        <v>-1.5867213866867624E-2</v>
      </c>
      <c r="AK632" s="13">
        <f t="shared" si="167"/>
        <v>-1.0844734931764632E-2</v>
      </c>
    </row>
    <row r="633" spans="1:37" x14ac:dyDescent="0.3">
      <c r="A633" s="22">
        <f t="shared" si="168"/>
        <v>41165</v>
      </c>
      <c r="B633" s="6">
        <v>1148420.6186471989</v>
      </c>
      <c r="C633" s="23">
        <f t="shared" si="153"/>
        <v>-1.2651872139471942E-3</v>
      </c>
      <c r="D633" s="23">
        <f>B633/MAX($B$13:B633)-1</f>
        <v>-3.5698908499249282E-2</v>
      </c>
      <c r="F633" s="11">
        <v>43437</v>
      </c>
      <c r="G633" s="6">
        <f t="shared" si="154"/>
        <v>3095189.9137548236</v>
      </c>
      <c r="H633" s="23">
        <f t="shared" si="155"/>
        <v>2.1137995317039859E-3</v>
      </c>
      <c r="I633" s="23">
        <f>G633/MAX($G$13:G633)-1</f>
        <v>0</v>
      </c>
      <c r="L633" s="22">
        <f t="shared" si="169"/>
        <v>41165</v>
      </c>
      <c r="M633" s="10">
        <v>18562729.809976228</v>
      </c>
      <c r="N633" s="23">
        <f t="shared" si="158"/>
        <v>-4.8404172351467212E-3</v>
      </c>
      <c r="O633" s="23">
        <f>M633/MAX(M$13:$M633)-1</f>
        <v>-1.2108199026234945E-2</v>
      </c>
      <c r="Q633" s="11">
        <v>43437</v>
      </c>
      <c r="R633" s="6">
        <f t="shared" si="156"/>
        <v>99684372.427405402</v>
      </c>
      <c r="S633" s="23">
        <f t="shared" si="159"/>
        <v>7.5580872012803724E-3</v>
      </c>
      <c r="T633" s="23">
        <f>R633/MAX($R$13:R633)-1</f>
        <v>-1.3877300473465359E-2</v>
      </c>
      <c r="W633" s="11">
        <v>43444.385416666664</v>
      </c>
      <c r="X633">
        <v>130.6564217863249</v>
      </c>
      <c r="Y633" s="13">
        <f t="shared" si="160"/>
        <v>-5.5880520361837327E-3</v>
      </c>
      <c r="Z633" s="13">
        <f>X633/MAX($X$13:X633)-1</f>
        <v>-5.5880520361837327E-3</v>
      </c>
      <c r="AB633" s="11">
        <v>43444.385416666664</v>
      </c>
      <c r="AC633" s="23">
        <f t="shared" si="161"/>
        <v>8.848801149869745E-3</v>
      </c>
      <c r="AD633" s="6">
        <f t="shared" si="162"/>
        <v>72936.073525190499</v>
      </c>
      <c r="AE633" s="23">
        <f t="shared" si="163"/>
        <v>-1.5022448605488736E-2</v>
      </c>
      <c r="AF633" s="6">
        <f t="shared" si="164"/>
        <v>0</v>
      </c>
      <c r="AG633" s="23">
        <f t="shared" si="165"/>
        <v>-5.5880520361837327E-3</v>
      </c>
      <c r="AH633" s="6">
        <f t="shared" si="166"/>
        <v>0</v>
      </c>
      <c r="AI633" s="24">
        <f t="shared" si="157"/>
        <v>72936.073525190499</v>
      </c>
      <c r="AJ633" s="13">
        <f>AI633/MAX(AI$13:$AI633)-1</f>
        <v>-7.1588185373081537E-3</v>
      </c>
      <c r="AK633" s="13">
        <f t="shared" si="167"/>
        <v>8.848801149869745E-3</v>
      </c>
    </row>
    <row r="634" spans="1:37" x14ac:dyDescent="0.3">
      <c r="A634" s="22">
        <f t="shared" si="168"/>
        <v>41166</v>
      </c>
      <c r="B634" s="6">
        <v>1165981.3885677541</v>
      </c>
      <c r="C634" s="23">
        <f t="shared" si="153"/>
        <v>1.5291235315194163E-2</v>
      </c>
      <c r="D634" s="23">
        <f>B634/MAX($B$13:B634)-1</f>
        <v>-2.0953553594412755E-2</v>
      </c>
      <c r="F634" s="11">
        <v>43438</v>
      </c>
      <c r="G634" s="6">
        <f t="shared" si="154"/>
        <v>3093076.6043349751</v>
      </c>
      <c r="H634" s="23">
        <f t="shared" si="155"/>
        <v>-6.8277213312728513E-4</v>
      </c>
      <c r="I634" s="23">
        <f>G634/MAX($G$13:G634)-1</f>
        <v>-6.8277213312728513E-4</v>
      </c>
      <c r="L634" s="22">
        <f t="shared" si="169"/>
        <v>41166</v>
      </c>
      <c r="M634" s="10">
        <v>18678409.377319321</v>
      </c>
      <c r="N634" s="23">
        <f t="shared" si="158"/>
        <v>6.2318187317969009E-3</v>
      </c>
      <c r="O634" s="23">
        <f>M634/MAX(M$13:$M634)-1</f>
        <v>-5.9518363959381038E-3</v>
      </c>
      <c r="Q634" s="11">
        <v>43438</v>
      </c>
      <c r="R634" s="6">
        <f t="shared" si="156"/>
        <v>99354714.26779601</v>
      </c>
      <c r="S634" s="23">
        <f t="shared" si="159"/>
        <v>-3.3070194613450399E-3</v>
      </c>
      <c r="T634" s="23">
        <f>R634/MAX($R$13:R634)-1</f>
        <v>-1.7138427432073611E-2</v>
      </c>
      <c r="W634" s="11">
        <v>43445.385416666664</v>
      </c>
      <c r="X634">
        <v>131.86808875389181</v>
      </c>
      <c r="Y634" s="13">
        <f t="shared" si="160"/>
        <v>9.2736885872204411E-3</v>
      </c>
      <c r="Z634" s="13">
        <f>X634/MAX($X$13:X634)-1</f>
        <v>0</v>
      </c>
      <c r="AB634" s="11">
        <v>43445.385416666664</v>
      </c>
      <c r="AC634" s="23">
        <f t="shared" si="161"/>
        <v>-1.5517463334077108E-3</v>
      </c>
      <c r="AD634" s="6">
        <f t="shared" si="162"/>
        <v>72822.895240524624</v>
      </c>
      <c r="AE634" s="23">
        <f t="shared" si="163"/>
        <v>6.7293617185826271E-3</v>
      </c>
      <c r="AF634" s="6">
        <f t="shared" si="164"/>
        <v>0</v>
      </c>
      <c r="AG634" s="23">
        <f t="shared" si="165"/>
        <v>9.2736885872204411E-3</v>
      </c>
      <c r="AH634" s="6">
        <f t="shared" si="166"/>
        <v>0</v>
      </c>
      <c r="AI634" s="24">
        <f t="shared" si="157"/>
        <v>72822.895240524624</v>
      </c>
      <c r="AJ634" s="13">
        <f>AI634/MAX(AI$13:$AI634)-1</f>
        <v>-8.699456200299216E-3</v>
      </c>
      <c r="AK634" s="13">
        <f t="shared" si="167"/>
        <v>-1.5517463334078219E-3</v>
      </c>
    </row>
    <row r="635" spans="1:37" x14ac:dyDescent="0.3">
      <c r="A635" s="22">
        <f t="shared" si="168"/>
        <v>41167</v>
      </c>
      <c r="B635" s="6">
        <v>1165981.3885677541</v>
      </c>
      <c r="C635" s="23">
        <f t="shared" si="153"/>
        <v>0</v>
      </c>
      <c r="D635" s="23">
        <f>B635/MAX($B$13:B635)-1</f>
        <v>-2.0953553594412755E-2</v>
      </c>
      <c r="F635" s="11">
        <v>43439</v>
      </c>
      <c r="G635" s="6">
        <f t="shared" si="154"/>
        <v>3086813.2014675713</v>
      </c>
      <c r="H635" s="23">
        <f t="shared" si="155"/>
        <v>-2.0249750228059638E-3</v>
      </c>
      <c r="I635" s="23">
        <f>G635/MAX($G$13:G635)-1</f>
        <v>-2.7063645594174179E-3</v>
      </c>
      <c r="L635" s="22">
        <f t="shared" si="169"/>
        <v>41167</v>
      </c>
      <c r="M635" s="10">
        <v>18678409.377319321</v>
      </c>
      <c r="N635" s="23">
        <f t="shared" si="158"/>
        <v>0</v>
      </c>
      <c r="O635" s="23">
        <f>M635/MAX(M$13:$M635)-1</f>
        <v>-5.9518363959381038E-3</v>
      </c>
      <c r="Q635" s="11">
        <v>43439</v>
      </c>
      <c r="R635" s="6">
        <f t="shared" si="156"/>
        <v>99786043.92723684</v>
      </c>
      <c r="S635" s="23">
        <f t="shared" si="159"/>
        <v>4.3413104513414513E-3</v>
      </c>
      <c r="T635" s="23">
        <f>R635/MAX($R$13:R635)-1</f>
        <v>-1.2871520214862597E-2</v>
      </c>
      <c r="W635" s="11">
        <v>43446.385416666664</v>
      </c>
      <c r="X635">
        <v>132.52748550343063</v>
      </c>
      <c r="Y635" s="13">
        <f t="shared" si="160"/>
        <v>5.0004269855572492E-3</v>
      </c>
      <c r="Z635" s="13">
        <f>X635/MAX($X$13:X635)-1</f>
        <v>0</v>
      </c>
      <c r="AB635" s="11">
        <v>43446.385416666664</v>
      </c>
      <c r="AC635" s="23">
        <f t="shared" si="161"/>
        <v>1.2414671408362832E-3</v>
      </c>
      <c r="AD635" s="6">
        <f t="shared" si="162"/>
        <v>72913.302472066294</v>
      </c>
      <c r="AE635" s="23">
        <f t="shared" si="163"/>
        <v>2.162622572802908E-2</v>
      </c>
      <c r="AF635" s="6">
        <f t="shared" si="164"/>
        <v>0</v>
      </c>
      <c r="AG635" s="23">
        <f t="shared" si="165"/>
        <v>5.0004269855572492E-3</v>
      </c>
      <c r="AH635" s="6">
        <f t="shared" si="166"/>
        <v>0</v>
      </c>
      <c r="AI635" s="24">
        <f t="shared" si="157"/>
        <v>72913.302472066294</v>
      </c>
      <c r="AJ635" s="13">
        <f>AI635/MAX(AI$13:$AI635)-1</f>
        <v>-7.468789148478816E-3</v>
      </c>
      <c r="AK635" s="13">
        <f t="shared" si="167"/>
        <v>1.2414671408362832E-3</v>
      </c>
    </row>
    <row r="636" spans="1:37" x14ac:dyDescent="0.3">
      <c r="A636" s="22">
        <f t="shared" si="168"/>
        <v>41168</v>
      </c>
      <c r="B636" s="6">
        <v>1165981.3885677541</v>
      </c>
      <c r="C636" s="23">
        <f t="shared" si="153"/>
        <v>0</v>
      </c>
      <c r="D636" s="23">
        <f>B636/MAX($B$13:B636)-1</f>
        <v>-2.0953553594412755E-2</v>
      </c>
      <c r="F636" s="11">
        <v>43440</v>
      </c>
      <c r="G636" s="6">
        <f t="shared" si="154"/>
        <v>3079473.9521753187</v>
      </c>
      <c r="H636" s="23">
        <f t="shared" si="155"/>
        <v>-2.3776136789758207E-3</v>
      </c>
      <c r="I636" s="23">
        <f>G636/MAX($G$13:G636)-1</f>
        <v>-5.0775435489964771E-3</v>
      </c>
      <c r="L636" s="22">
        <f t="shared" si="169"/>
        <v>41168</v>
      </c>
      <c r="M636" s="10">
        <v>18678409.377319321</v>
      </c>
      <c r="N636" s="23">
        <f t="shared" si="158"/>
        <v>0</v>
      </c>
      <c r="O636" s="23">
        <f>M636/MAX(M$13:$M636)-1</f>
        <v>-5.9518363959381038E-3</v>
      </c>
      <c r="Q636" s="11">
        <v>43440</v>
      </c>
      <c r="R636" s="6">
        <f t="shared" si="156"/>
        <v>100752785.64838336</v>
      </c>
      <c r="S636" s="23">
        <f t="shared" si="159"/>
        <v>9.6881455872874778E-3</v>
      </c>
      <c r="T636" s="23">
        <f>R636/MAX($R$13:R636)-1</f>
        <v>-3.308075789346554E-3</v>
      </c>
      <c r="W636" s="11">
        <v>43447.385416666664</v>
      </c>
      <c r="X636">
        <v>132.63521122422191</v>
      </c>
      <c r="Y636" s="13">
        <f t="shared" si="160"/>
        <v>8.1285569089351029E-4</v>
      </c>
      <c r="Z636" s="13">
        <f>X636/MAX($X$13:X636)-1</f>
        <v>0</v>
      </c>
      <c r="AB636" s="11">
        <v>43447.385416666664</v>
      </c>
      <c r="AC636" s="23">
        <f t="shared" si="161"/>
        <v>2.9612303081263391E-3</v>
      </c>
      <c r="AD636" s="6">
        <f t="shared" si="162"/>
        <v>73129.215553212154</v>
      </c>
      <c r="AE636" s="23">
        <f t="shared" si="163"/>
        <v>4.529545139744906E-3</v>
      </c>
      <c r="AF636" s="6">
        <f t="shared" si="164"/>
        <v>0</v>
      </c>
      <c r="AG636" s="23">
        <f t="shared" si="165"/>
        <v>8.1285569089351029E-4</v>
      </c>
      <c r="AH636" s="6">
        <f t="shared" si="166"/>
        <v>0</v>
      </c>
      <c r="AI636" s="24">
        <f t="shared" si="157"/>
        <v>73129.215553212154</v>
      </c>
      <c r="AJ636" s="13">
        <f>AI636/MAX(AI$13:$AI636)-1</f>
        <v>-4.529675645143949E-3</v>
      </c>
      <c r="AK636" s="13">
        <f t="shared" si="167"/>
        <v>2.9612303081263391E-3</v>
      </c>
    </row>
    <row r="637" spans="1:37" x14ac:dyDescent="0.3">
      <c r="A637" s="22">
        <f t="shared" si="168"/>
        <v>41169</v>
      </c>
      <c r="B637" s="6">
        <v>1161903.8235322689</v>
      </c>
      <c r="C637" s="23">
        <f t="shared" si="153"/>
        <v>-3.4971098813969537E-3</v>
      </c>
      <c r="D637" s="23">
        <f>B637/MAX($B$13:B637)-1</f>
        <v>-2.4377386596484252E-2</v>
      </c>
      <c r="F637" s="11">
        <v>43441</v>
      </c>
      <c r="G637" s="6">
        <f t="shared" si="154"/>
        <v>3046077.8734347038</v>
      </c>
      <c r="H637" s="23">
        <f t="shared" si="155"/>
        <v>-1.0844734931764632E-2</v>
      </c>
      <c r="I637" s="23">
        <f>G637/MAX($G$13:G637)-1</f>
        <v>-1.5867213866867735E-2</v>
      </c>
      <c r="L637" s="22">
        <f t="shared" si="169"/>
        <v>41169</v>
      </c>
      <c r="M637" s="10">
        <v>18828662.037760638</v>
      </c>
      <c r="N637" s="23">
        <f t="shared" si="158"/>
        <v>8.0441892779030688E-3</v>
      </c>
      <c r="O637" s="23">
        <f>M637/MAX(M$13:$M637)-1</f>
        <v>0</v>
      </c>
      <c r="Q637" s="11">
        <v>43441</v>
      </c>
      <c r="R637" s="6">
        <f t="shared" si="156"/>
        <v>99996267.399854138</v>
      </c>
      <c r="S637" s="23">
        <f t="shared" si="159"/>
        <v>-7.5086583826018405E-3</v>
      </c>
      <c r="T637" s="23">
        <f>R637/MAX($R$13:R637)-1</f>
        <v>-1.0791894960942461E-2</v>
      </c>
      <c r="W637" s="11">
        <v>43448.385416666664</v>
      </c>
      <c r="X637">
        <v>132.263871080321</v>
      </c>
      <c r="Y637" s="13">
        <f t="shared" si="160"/>
        <v>-2.7997101257911661E-3</v>
      </c>
      <c r="Z637" s="13">
        <f>X637/MAX($X$13:X637)-1</f>
        <v>-2.7997101257911661E-3</v>
      </c>
      <c r="AB637" s="11">
        <v>43448.385416666664</v>
      </c>
      <c r="AC637" s="23">
        <f t="shared" si="161"/>
        <v>3.0961564481672976E-3</v>
      </c>
      <c r="AD637" s="6">
        <f t="shared" si="162"/>
        <v>73355.635045496645</v>
      </c>
      <c r="AE637" s="23">
        <f t="shared" si="163"/>
        <v>-3.5174822114321103E-3</v>
      </c>
      <c r="AF637" s="6">
        <f t="shared" si="164"/>
        <v>0</v>
      </c>
      <c r="AG637" s="23">
        <f t="shared" si="165"/>
        <v>-2.7997101257911661E-3</v>
      </c>
      <c r="AH637" s="6">
        <f t="shared" si="166"/>
        <v>0</v>
      </c>
      <c r="AI637" s="24">
        <f t="shared" si="157"/>
        <v>73355.635045496645</v>
      </c>
      <c r="AJ637" s="13">
        <f>AI637/MAX(AI$13:$AI637)-1</f>
        <v>-1.4475437814335246E-3</v>
      </c>
      <c r="AK637" s="13">
        <f t="shared" si="167"/>
        <v>3.0961564481672976E-3</v>
      </c>
    </row>
    <row r="638" spans="1:37" x14ac:dyDescent="0.3">
      <c r="A638" s="22">
        <f t="shared" si="168"/>
        <v>41170</v>
      </c>
      <c r="B638" s="6">
        <v>1137135.2910044352</v>
      </c>
      <c r="C638" s="23">
        <f t="shared" si="153"/>
        <v>-2.1317196850713205E-2</v>
      </c>
      <c r="D638" s="23">
        <f>B638/MAX($B$13:B638)-1</f>
        <v>-4.5174925898414209E-2</v>
      </c>
      <c r="F638" s="11">
        <v>43444</v>
      </c>
      <c r="G638" s="6">
        <f t="shared" si="154"/>
        <v>3073032.0108237453</v>
      </c>
      <c r="H638" s="23">
        <f t="shared" si="155"/>
        <v>8.848801149869745E-3</v>
      </c>
      <c r="I638" s="23">
        <f>G638/MAX($G$13:G638)-1</f>
        <v>-7.1588185373084867E-3</v>
      </c>
      <c r="L638" s="22">
        <f t="shared" si="169"/>
        <v>41170</v>
      </c>
      <c r="M638" s="10">
        <v>18832147.970864821</v>
      </c>
      <c r="N638" s="23">
        <f t="shared" si="158"/>
        <v>1.8513971397404738E-4</v>
      </c>
      <c r="O638" s="23">
        <f>M638/MAX(M$13:$M638)-1</f>
        <v>0</v>
      </c>
      <c r="Q638" s="11">
        <v>43444</v>
      </c>
      <c r="R638" s="6">
        <f t="shared" si="156"/>
        <v>98494078.612099126</v>
      </c>
      <c r="S638" s="23">
        <f t="shared" si="159"/>
        <v>-1.5022448605488736E-2</v>
      </c>
      <c r="T638" s="23">
        <f>R638/MAX($R$13:R638)-1</f>
        <v>-2.5652222879024578E-2</v>
      </c>
      <c r="W638" s="11">
        <v>43451.385416666664</v>
      </c>
      <c r="X638">
        <v>132.70041700298211</v>
      </c>
      <c r="Y638" s="13">
        <f t="shared" si="160"/>
        <v>3.3005681679769694E-3</v>
      </c>
      <c r="Z638" s="13">
        <f>X638/MAX($X$13:X638)-1</f>
        <v>0</v>
      </c>
      <c r="AB638" s="11">
        <v>43451.385416666664</v>
      </c>
      <c r="AC638" s="23">
        <f t="shared" si="161"/>
        <v>8.2744592493861902E-3</v>
      </c>
      <c r="AD638" s="6">
        <f t="shared" si="162"/>
        <v>73962.613258393452</v>
      </c>
      <c r="AE638" s="23">
        <f t="shared" si="163"/>
        <v>7.9867789384182597E-3</v>
      </c>
      <c r="AF638" s="6">
        <f t="shared" si="164"/>
        <v>0</v>
      </c>
      <c r="AG638" s="23">
        <f t="shared" si="165"/>
        <v>3.3005681679769694E-3</v>
      </c>
      <c r="AH638" s="6">
        <f t="shared" si="166"/>
        <v>0</v>
      </c>
      <c r="AI638" s="24">
        <f t="shared" si="157"/>
        <v>73962.613258393452</v>
      </c>
      <c r="AJ638" s="13">
        <f>AI638/MAX(AI$13:$AI638)-1</f>
        <v>0</v>
      </c>
      <c r="AK638" s="13">
        <f t="shared" si="167"/>
        <v>8.2744592493861902E-3</v>
      </c>
    </row>
    <row r="639" spans="1:37" x14ac:dyDescent="0.3">
      <c r="A639" s="22">
        <f t="shared" si="168"/>
        <v>41171</v>
      </c>
      <c r="B639" s="6">
        <v>1137135.2910044352</v>
      </c>
      <c r="C639" s="23">
        <f t="shared" si="153"/>
        <v>0</v>
      </c>
      <c r="D639" s="23">
        <f>B639/MAX($B$13:B639)-1</f>
        <v>-4.5174925898414209E-2</v>
      </c>
      <c r="F639" s="11">
        <v>43445</v>
      </c>
      <c r="G639" s="6">
        <f t="shared" si="154"/>
        <v>3068263.4446685049</v>
      </c>
      <c r="H639" s="23">
        <f t="shared" si="155"/>
        <v>-1.5517463334077108E-3</v>
      </c>
      <c r="I639" s="23">
        <f>G639/MAX($G$13:G639)-1</f>
        <v>-8.699456200299438E-3</v>
      </c>
      <c r="L639" s="22">
        <f t="shared" si="169"/>
        <v>41171</v>
      </c>
      <c r="M639" s="10">
        <v>18832147.970864821</v>
      </c>
      <c r="N639" s="23">
        <f t="shared" si="158"/>
        <v>0</v>
      </c>
      <c r="O639" s="23">
        <f>M639/MAX(M$13:$M639)-1</f>
        <v>0</v>
      </c>
      <c r="Q639" s="11">
        <v>43445</v>
      </c>
      <c r="R639" s="6">
        <f t="shared" si="156"/>
        <v>99156880.894218445</v>
      </c>
      <c r="S639" s="23">
        <f t="shared" si="159"/>
        <v>6.7293617185826271E-3</v>
      </c>
      <c r="T639" s="23">
        <f>R639/MAX($R$13:R639)-1</f>
        <v>-1.909548424708063E-2</v>
      </c>
      <c r="W639" s="11">
        <v>43452.385416666664</v>
      </c>
      <c r="X639">
        <v>132.84922000467023</v>
      </c>
      <c r="Y639" s="13">
        <f t="shared" si="160"/>
        <v>1.1213453962604092E-3</v>
      </c>
      <c r="Z639" s="13">
        <f>X639/MAX($X$13:X639)-1</f>
        <v>0</v>
      </c>
      <c r="AB639" s="11">
        <v>43452.385416666664</v>
      </c>
      <c r="AC639" s="23">
        <f t="shared" si="161"/>
        <v>5.4916357998398002E-3</v>
      </c>
      <c r="AD639" s="6">
        <f t="shared" si="162"/>
        <v>74368.788993212947</v>
      </c>
      <c r="AE639" s="23">
        <f t="shared" si="163"/>
        <v>2.3060430150172451E-3</v>
      </c>
      <c r="AF639" s="6">
        <f t="shared" si="164"/>
        <v>0</v>
      </c>
      <c r="AG639" s="23">
        <f t="shared" si="165"/>
        <v>1.1213453962604092E-3</v>
      </c>
      <c r="AH639" s="6">
        <f t="shared" si="166"/>
        <v>0</v>
      </c>
      <c r="AI639" s="24">
        <f t="shared" si="157"/>
        <v>74368.788993212947</v>
      </c>
      <c r="AJ639" s="13">
        <f>AI639/MAX(AI$13:$AI639)-1</f>
        <v>0</v>
      </c>
      <c r="AK639" s="13">
        <f t="shared" si="167"/>
        <v>5.4916357998398002E-3</v>
      </c>
    </row>
    <row r="640" spans="1:37" x14ac:dyDescent="0.3">
      <c r="A640" s="22">
        <f t="shared" si="168"/>
        <v>41172</v>
      </c>
      <c r="B640" s="6">
        <v>1139528.82113172</v>
      </c>
      <c r="C640" s="23">
        <f t="shared" si="153"/>
        <v>2.1048771823541923E-3</v>
      </c>
      <c r="D640" s="23">
        <f>B640/MAX($B$13:B640)-1</f>
        <v>-4.3165136386798308E-2</v>
      </c>
      <c r="F640" s="11">
        <v>43446</v>
      </c>
      <c r="G640" s="6">
        <f t="shared" si="154"/>
        <v>3072072.59291449</v>
      </c>
      <c r="H640" s="23">
        <f t="shared" si="155"/>
        <v>1.2414671408362832E-3</v>
      </c>
      <c r="I640" s="23">
        <f>G640/MAX($G$13:G640)-1</f>
        <v>-7.4687891484789271E-3</v>
      </c>
      <c r="L640" s="22">
        <f t="shared" si="169"/>
        <v>41172</v>
      </c>
      <c r="M640" s="10">
        <v>18722522.264967285</v>
      </c>
      <c r="N640" s="23">
        <f t="shared" si="158"/>
        <v>-5.8212003254827227E-3</v>
      </c>
      <c r="O640" s="23">
        <f>M640/MAX(M$13:$M640)-1</f>
        <v>-5.8212003254827227E-3</v>
      </c>
      <c r="Q640" s="11">
        <v>43446</v>
      </c>
      <c r="R640" s="6">
        <f t="shared" si="156"/>
        <v>101301269.9829241</v>
      </c>
      <c r="S640" s="23">
        <f t="shared" si="159"/>
        <v>2.162622572802908E-2</v>
      </c>
      <c r="T640" s="23">
        <f>R640/MAX($R$13:R640)-1</f>
        <v>0</v>
      </c>
      <c r="W640" s="11">
        <v>43453.385416666664</v>
      </c>
      <c r="X640">
        <v>132.98060185457555</v>
      </c>
      <c r="Y640" s="13">
        <f t="shared" si="160"/>
        <v>9.8895462013781632E-4</v>
      </c>
      <c r="Z640" s="13">
        <f>X640/MAX($X$13:X640)-1</f>
        <v>0</v>
      </c>
      <c r="AB640" s="11">
        <v>43453.385416666664</v>
      </c>
      <c r="AC640" s="23">
        <f t="shared" si="161"/>
        <v>-2.5939804712052927E-3</v>
      </c>
      <c r="AD640" s="6">
        <f t="shared" si="162"/>
        <v>74175.877806897362</v>
      </c>
      <c r="AE640" s="23">
        <f t="shared" si="163"/>
        <v>8.9687685157868735E-4</v>
      </c>
      <c r="AF640" s="6">
        <f t="shared" si="164"/>
        <v>0</v>
      </c>
      <c r="AG640" s="23">
        <f t="shared" si="165"/>
        <v>9.8895462013781632E-4</v>
      </c>
      <c r="AH640" s="6">
        <f t="shared" si="166"/>
        <v>0</v>
      </c>
      <c r="AI640" s="24">
        <f t="shared" si="157"/>
        <v>74175.877806897362</v>
      </c>
      <c r="AJ640" s="13">
        <f>AI640/MAX(AI$13:$AI640)-1</f>
        <v>-2.5939804712052927E-3</v>
      </c>
      <c r="AK640" s="13">
        <f t="shared" si="167"/>
        <v>-2.5939804712052927E-3</v>
      </c>
    </row>
    <row r="641" spans="1:37" x14ac:dyDescent="0.3">
      <c r="A641" s="22">
        <f t="shared" si="168"/>
        <v>41173</v>
      </c>
      <c r="B641" s="6">
        <v>1148121.0326742998</v>
      </c>
      <c r="C641" s="23">
        <f t="shared" si="153"/>
        <v>7.5401441220648291E-3</v>
      </c>
      <c r="D641" s="23">
        <f>B641/MAX($B$13:B641)-1</f>
        <v>-3.595046361413845E-2</v>
      </c>
      <c r="F641" s="11">
        <v>43447</v>
      </c>
      <c r="G641" s="6">
        <f t="shared" si="154"/>
        <v>3081169.7073853929</v>
      </c>
      <c r="H641" s="23">
        <f t="shared" si="155"/>
        <v>2.9612303081263391E-3</v>
      </c>
      <c r="I641" s="23">
        <f>G641/MAX($G$13:G641)-1</f>
        <v>-4.5296756451440601E-3</v>
      </c>
      <c r="L641" s="22">
        <f t="shared" si="169"/>
        <v>41173</v>
      </c>
      <c r="M641" s="10">
        <v>18759046.765594825</v>
      </c>
      <c r="N641" s="23">
        <f t="shared" si="158"/>
        <v>1.9508322709211878E-3</v>
      </c>
      <c r="O641" s="23">
        <f>M641/MAX(M$13:$M641)-1</f>
        <v>-3.8817242400118745E-3</v>
      </c>
      <c r="Q641" s="11">
        <v>43447</v>
      </c>
      <c r="R641" s="6">
        <f t="shared" si="156"/>
        <v>101760118.65802525</v>
      </c>
      <c r="S641" s="23">
        <f t="shared" si="159"/>
        <v>4.529545139744906E-3</v>
      </c>
      <c r="T641" s="23">
        <f>R641/MAX($R$13:R641)-1</f>
        <v>0</v>
      </c>
      <c r="W641" s="11">
        <v>43454.385416666664</v>
      </c>
      <c r="X641">
        <v>133.34295787292302</v>
      </c>
      <c r="Y641" s="13">
        <f t="shared" si="160"/>
        <v>2.724878766481531E-3</v>
      </c>
      <c r="Z641" s="13">
        <f>X641/MAX($X$13:X641)-1</f>
        <v>0</v>
      </c>
      <c r="AB641" s="11">
        <v>43454.385416666664</v>
      </c>
      <c r="AC641" s="23">
        <f t="shared" si="161"/>
        <v>5.9838712711892672E-3</v>
      </c>
      <c r="AD641" s="6">
        <f t="shared" si="162"/>
        <v>74619.736711121295</v>
      </c>
      <c r="AE641" s="23">
        <f t="shared" si="163"/>
        <v>3.5845728146459699E-3</v>
      </c>
      <c r="AF641" s="6">
        <f t="shared" si="164"/>
        <v>0</v>
      </c>
      <c r="AG641" s="23">
        <f t="shared" si="165"/>
        <v>2.724878766481531E-3</v>
      </c>
      <c r="AH641" s="6">
        <f t="shared" si="166"/>
        <v>0</v>
      </c>
      <c r="AI641" s="24">
        <f t="shared" si="157"/>
        <v>74619.736711121295</v>
      </c>
      <c r="AJ641" s="13">
        <f>AI641/MAX(AI$13:$AI641)-1</f>
        <v>0</v>
      </c>
      <c r="AK641" s="13">
        <f t="shared" si="167"/>
        <v>5.9838712711892672E-3</v>
      </c>
    </row>
    <row r="642" spans="1:37" x14ac:dyDescent="0.3">
      <c r="A642" s="22">
        <f t="shared" si="168"/>
        <v>41174</v>
      </c>
      <c r="B642" s="6">
        <v>1148121.0326742998</v>
      </c>
      <c r="C642" s="23">
        <f t="shared" si="153"/>
        <v>0</v>
      </c>
      <c r="D642" s="23">
        <f>B642/MAX($B$13:B642)-1</f>
        <v>-3.595046361413845E-2</v>
      </c>
      <c r="F642" s="11">
        <v>43448</v>
      </c>
      <c r="G642" s="6">
        <f t="shared" si="154"/>
        <v>3090709.4908428118</v>
      </c>
      <c r="H642" s="23">
        <f t="shared" si="155"/>
        <v>3.0961564481672976E-3</v>
      </c>
      <c r="I642" s="23">
        <f>G642/MAX($G$13:G642)-1</f>
        <v>-1.4475437814336356E-3</v>
      </c>
      <c r="L642" s="22">
        <f t="shared" si="169"/>
        <v>41174</v>
      </c>
      <c r="M642" s="10">
        <v>18759046.765594825</v>
      </c>
      <c r="N642" s="23">
        <f t="shared" si="158"/>
        <v>0</v>
      </c>
      <c r="O642" s="23">
        <f>M642/MAX(M$13:$M642)-1</f>
        <v>-3.8817242400118745E-3</v>
      </c>
      <c r="Q642" s="11">
        <v>43448</v>
      </c>
      <c r="R642" s="6">
        <f t="shared" si="156"/>
        <v>101402179.25081243</v>
      </c>
      <c r="S642" s="23">
        <f t="shared" si="159"/>
        <v>-3.5174822114321103E-3</v>
      </c>
      <c r="T642" s="23">
        <f>R642/MAX($R$13:R642)-1</f>
        <v>-3.5174822114321103E-3</v>
      </c>
      <c r="W642" s="11">
        <v>43455.385416666664</v>
      </c>
      <c r="X642">
        <v>133.70856128207245</v>
      </c>
      <c r="Y642" s="13">
        <f t="shared" si="160"/>
        <v>2.7418276524047158E-3</v>
      </c>
      <c r="Z642" s="13">
        <f>X642/MAX($X$13:X642)-1</f>
        <v>0</v>
      </c>
      <c r="AB642" s="11">
        <v>43455.385416666664</v>
      </c>
      <c r="AC642" s="23">
        <f t="shared" si="161"/>
        <v>-3.7828935833468247E-3</v>
      </c>
      <c r="AD642" s="6">
        <f t="shared" si="162"/>
        <v>74337.45818792576</v>
      </c>
      <c r="AE642" s="23">
        <f t="shared" si="163"/>
        <v>-7.2210113648474294E-4</v>
      </c>
      <c r="AF642" s="6">
        <f t="shared" si="164"/>
        <v>0</v>
      </c>
      <c r="AG642" s="23">
        <f t="shared" si="165"/>
        <v>2.7418276524047158E-3</v>
      </c>
      <c r="AH642" s="6">
        <f t="shared" si="166"/>
        <v>0</v>
      </c>
      <c r="AI642" s="24">
        <f t="shared" si="157"/>
        <v>74337.45818792576</v>
      </c>
      <c r="AJ642" s="13">
        <f>AI642/MAX(AI$13:$AI642)-1</f>
        <v>-3.7828935833469357E-3</v>
      </c>
      <c r="AK642" s="13">
        <f t="shared" si="167"/>
        <v>-3.7828935833469357E-3</v>
      </c>
    </row>
    <row r="643" spans="1:37" x14ac:dyDescent="0.3">
      <c r="A643" s="22">
        <f t="shared" si="168"/>
        <v>41175</v>
      </c>
      <c r="B643" s="6">
        <v>1148121.0326742998</v>
      </c>
      <c r="C643" s="23">
        <f t="shared" si="153"/>
        <v>0</v>
      </c>
      <c r="D643" s="23">
        <f>B643/MAX($B$13:B643)-1</f>
        <v>-3.595046361413845E-2</v>
      </c>
      <c r="F643" s="11">
        <v>43451</v>
      </c>
      <c r="G643" s="6">
        <f t="shared" si="154"/>
        <v>3116283.4405764816</v>
      </c>
      <c r="H643" s="23">
        <f t="shared" si="155"/>
        <v>8.2744592493861902E-3</v>
      </c>
      <c r="I643" s="23">
        <f>G643/MAX($G$13:G643)-1</f>
        <v>0</v>
      </c>
      <c r="L643" s="22">
        <f t="shared" si="169"/>
        <v>41175</v>
      </c>
      <c r="M643" s="10">
        <v>18759046.765594825</v>
      </c>
      <c r="N643" s="23">
        <f t="shared" si="158"/>
        <v>0</v>
      </c>
      <c r="O643" s="23">
        <f>M643/MAX(M$13:$M643)-1</f>
        <v>-3.8817242400118745E-3</v>
      </c>
      <c r="Q643" s="11">
        <v>43451</v>
      </c>
      <c r="R643" s="6">
        <f t="shared" si="156"/>
        <v>102212056.04036254</v>
      </c>
      <c r="S643" s="23">
        <f t="shared" si="159"/>
        <v>7.9867789384182597E-3</v>
      </c>
      <c r="T643" s="23">
        <f>R643/MAX($R$13:R643)-1</f>
        <v>0</v>
      </c>
      <c r="W643" s="11">
        <v>43458.385416666664</v>
      </c>
      <c r="X643">
        <v>133.96275056830373</v>
      </c>
      <c r="Y643" s="13">
        <f t="shared" si="160"/>
        <v>1.9010696382788517E-3</v>
      </c>
      <c r="Z643" s="13">
        <f>X643/MAX($X$13:X643)-1</f>
        <v>0</v>
      </c>
      <c r="AB643" s="11">
        <v>43458.385416666664</v>
      </c>
      <c r="AC643" s="23">
        <f t="shared" si="161"/>
        <v>2.4796998657050651E-4</v>
      </c>
      <c r="AD643" s="6">
        <f t="shared" si="162"/>
        <v>74355.891646434306</v>
      </c>
      <c r="AE643" s="23">
        <f t="shared" si="163"/>
        <v>1.359008214813473E-2</v>
      </c>
      <c r="AF643" s="6">
        <f t="shared" si="164"/>
        <v>0</v>
      </c>
      <c r="AG643" s="23">
        <f t="shared" si="165"/>
        <v>1.9010696382788517E-3</v>
      </c>
      <c r="AH643" s="6">
        <f t="shared" si="166"/>
        <v>0</v>
      </c>
      <c r="AI643" s="24">
        <f t="shared" si="157"/>
        <v>74355.891646434306</v>
      </c>
      <c r="AJ643" s="13">
        <f>AI643/MAX(AI$13:$AI643)-1</f>
        <v>-3.5358616408474042E-3</v>
      </c>
      <c r="AK643" s="13">
        <f t="shared" si="167"/>
        <v>2.4796998657050651E-4</v>
      </c>
    </row>
    <row r="644" spans="1:37" x14ac:dyDescent="0.3">
      <c r="A644" s="22">
        <f t="shared" si="168"/>
        <v>41176</v>
      </c>
      <c r="B644" s="6">
        <v>1154573.5657993827</v>
      </c>
      <c r="C644" s="23">
        <f t="shared" si="153"/>
        <v>5.6200809334998603E-3</v>
      </c>
      <c r="D644" s="23">
        <f>B644/MAX($B$13:B644)-1</f>
        <v>-3.0532427195747003E-2</v>
      </c>
      <c r="F644" s="11">
        <v>43452</v>
      </c>
      <c r="G644" s="6">
        <f t="shared" si="154"/>
        <v>3133396.9342811997</v>
      </c>
      <c r="H644" s="23">
        <f t="shared" si="155"/>
        <v>5.4916357998398002E-3</v>
      </c>
      <c r="I644" s="23">
        <f>G644/MAX($G$13:G644)-1</f>
        <v>0</v>
      </c>
      <c r="L644" s="22">
        <f t="shared" si="169"/>
        <v>41176</v>
      </c>
      <c r="M644" s="10">
        <v>18815625.025189407</v>
      </c>
      <c r="N644" s="23">
        <f t="shared" si="158"/>
        <v>3.0160519509099259E-3</v>
      </c>
      <c r="O644" s="23">
        <f>M644/MAX(M$13:$M644)-1</f>
        <v>-8.7737977106894238E-4</v>
      </c>
      <c r="Q644" s="11">
        <v>43452</v>
      </c>
      <c r="R644" s="6">
        <f t="shared" si="156"/>
        <v>102447761.43824497</v>
      </c>
      <c r="S644" s="23">
        <f t="shared" si="159"/>
        <v>2.3060430150172451E-3</v>
      </c>
      <c r="T644" s="23">
        <f>R644/MAX($R$13:R644)-1</f>
        <v>0</v>
      </c>
      <c r="W644" s="11">
        <v>43460.385416666664</v>
      </c>
      <c r="X644">
        <v>134.64368194513096</v>
      </c>
      <c r="Y644" s="13">
        <f t="shared" si="160"/>
        <v>5.0829904129210401E-3</v>
      </c>
      <c r="Z644" s="13">
        <f>X644/MAX($X$13:X644)-1</f>
        <v>0</v>
      </c>
      <c r="AB644" s="11">
        <v>43460.385416666664</v>
      </c>
      <c r="AC644" s="23">
        <f t="shared" si="161"/>
        <v>7.2947542661032649E-3</v>
      </c>
      <c r="AD644" s="6">
        <f t="shared" si="162"/>
        <v>74898.299604232045</v>
      </c>
      <c r="AE644" s="23">
        <f t="shared" si="163"/>
        <v>-1.039065482313295E-2</v>
      </c>
      <c r="AF644" s="6">
        <f t="shared" si="164"/>
        <v>0</v>
      </c>
      <c r="AG644" s="23">
        <f t="shared" si="165"/>
        <v>5.0829904129210401E-3</v>
      </c>
      <c r="AH644" s="6">
        <f t="shared" si="166"/>
        <v>0</v>
      </c>
      <c r="AI644" s="24">
        <f t="shared" si="157"/>
        <v>74898.299604232045</v>
      </c>
      <c r="AJ644" s="13">
        <f>AI644/MAX(AI$13:$AI644)-1</f>
        <v>0</v>
      </c>
      <c r="AK644" s="13">
        <f t="shared" si="167"/>
        <v>7.2947542661032649E-3</v>
      </c>
    </row>
    <row r="645" spans="1:37" x14ac:dyDescent="0.3">
      <c r="A645" s="22">
        <f t="shared" si="168"/>
        <v>41177</v>
      </c>
      <c r="B645" s="6">
        <v>1160231.6416197231</v>
      </c>
      <c r="C645" s="23">
        <f t="shared" si="153"/>
        <v>4.9005762715716994E-3</v>
      </c>
      <c r="D645" s="23">
        <f>B645/MAX($B$13:B645)-1</f>
        <v>-2.578147741240433E-2</v>
      </c>
      <c r="F645" s="11">
        <v>43453</v>
      </c>
      <c r="G645" s="6">
        <f t="shared" si="154"/>
        <v>3125268.9638251397</v>
      </c>
      <c r="H645" s="23">
        <f t="shared" si="155"/>
        <v>-2.5939804712052927E-3</v>
      </c>
      <c r="I645" s="23">
        <f>G645/MAX($G$13:G645)-1</f>
        <v>-2.5939804712052927E-3</v>
      </c>
      <c r="L645" s="22">
        <f t="shared" si="169"/>
        <v>41177</v>
      </c>
      <c r="M645" s="10">
        <v>18797497.528544363</v>
      </c>
      <c r="N645" s="23">
        <f t="shared" si="158"/>
        <v>-9.634278223963344E-4</v>
      </c>
      <c r="O645" s="23">
        <f>M645/MAX(M$13:$M645)-1</f>
        <v>-1.8399623013830579E-3</v>
      </c>
      <c r="Q645" s="11">
        <v>43453</v>
      </c>
      <c r="R645" s="6">
        <f t="shared" si="156"/>
        <v>102539644.46397498</v>
      </c>
      <c r="S645" s="23">
        <f t="shared" si="159"/>
        <v>8.9687685157868735E-4</v>
      </c>
      <c r="T645" s="23">
        <f>R645/MAX($R$13:R645)-1</f>
        <v>0</v>
      </c>
      <c r="W645" s="11">
        <v>43461.385416666664</v>
      </c>
      <c r="X645">
        <v>134.90924623711376</v>
      </c>
      <c r="Y645" s="13">
        <f t="shared" si="160"/>
        <v>1.9723487069449597E-3</v>
      </c>
      <c r="Z645" s="13">
        <f>X645/MAX($X$13:X645)-1</f>
        <v>0</v>
      </c>
      <c r="AB645" s="11">
        <v>43461.385416666664</v>
      </c>
      <c r="AC645" s="23">
        <f t="shared" si="161"/>
        <v>1.7285968922300388E-3</v>
      </c>
      <c r="AD645" s="6">
        <f t="shared" si="162"/>
        <v>75027.768572161236</v>
      </c>
      <c r="AE645" s="23">
        <f t="shared" si="163"/>
        <v>8.5024993933147108E-4</v>
      </c>
      <c r="AF645" s="6">
        <f t="shared" si="164"/>
        <v>0</v>
      </c>
      <c r="AG645" s="23">
        <f t="shared" si="165"/>
        <v>1.9723487069449597E-3</v>
      </c>
      <c r="AH645" s="6">
        <f t="shared" si="166"/>
        <v>0</v>
      </c>
      <c r="AI645" s="24">
        <f t="shared" si="157"/>
        <v>75027.768572161236</v>
      </c>
      <c r="AJ645" s="13">
        <f>AI645/MAX(AI$13:$AI645)-1</f>
        <v>0</v>
      </c>
      <c r="AK645" s="13">
        <f t="shared" si="167"/>
        <v>1.7285968922300388E-3</v>
      </c>
    </row>
    <row r="646" spans="1:37" x14ac:dyDescent="0.3">
      <c r="A646" s="22">
        <f t="shared" si="168"/>
        <v>41178</v>
      </c>
      <c r="B646" s="6">
        <v>1151061.31300652</v>
      </c>
      <c r="C646" s="23">
        <f t="shared" si="153"/>
        <v>-7.9038773674547924E-3</v>
      </c>
      <c r="D646" s="23">
        <f>B646/MAX($B$13:B646)-1</f>
        <v>-3.3481581144039652E-2</v>
      </c>
      <c r="F646" s="11">
        <v>43454</v>
      </c>
      <c r="G646" s="6">
        <f t="shared" si="154"/>
        <v>3143970.1709925123</v>
      </c>
      <c r="H646" s="23">
        <f t="shared" si="155"/>
        <v>5.9838712711892672E-3</v>
      </c>
      <c r="I646" s="23">
        <f>G646/MAX($G$13:G646)-1</f>
        <v>0</v>
      </c>
      <c r="L646" s="22">
        <f t="shared" si="169"/>
        <v>41178</v>
      </c>
      <c r="M646" s="10">
        <v>18827307.938570026</v>
      </c>
      <c r="N646" s="23">
        <f t="shared" si="158"/>
        <v>1.5858712033554045E-3</v>
      </c>
      <c r="O646" s="23">
        <f>M646/MAX(M$13:$M646)-1</f>
        <v>-2.5700904125658397E-4</v>
      </c>
      <c r="Q646" s="11">
        <v>43454</v>
      </c>
      <c r="R646" s="6">
        <f t="shared" si="156"/>
        <v>102907205.28594401</v>
      </c>
      <c r="S646" s="23">
        <f t="shared" si="159"/>
        <v>3.5845728146459699E-3</v>
      </c>
      <c r="T646" s="23">
        <f>R646/MAX($R$13:R646)-1</f>
        <v>0</v>
      </c>
      <c r="W646" s="11">
        <v>43462.385416666664</v>
      </c>
      <c r="X646">
        <v>134.96014307078022</v>
      </c>
      <c r="Y646" s="13">
        <f t="shared" si="160"/>
        <v>3.7726720062614127E-4</v>
      </c>
      <c r="Z646" s="13">
        <f>X646/MAX($X$13:X646)-1</f>
        <v>0</v>
      </c>
      <c r="AB646" s="11">
        <v>43462.385416666664</v>
      </c>
      <c r="AC646" s="23">
        <f t="shared" si="161"/>
        <v>0</v>
      </c>
      <c r="AD646" s="6">
        <f t="shared" si="162"/>
        <v>75027.768572161236</v>
      </c>
      <c r="AE646" s="23">
        <f t="shared" si="163"/>
        <v>-2.2699293187161684E-3</v>
      </c>
      <c r="AF646" s="6">
        <f t="shared" si="164"/>
        <v>0</v>
      </c>
      <c r="AG646" s="23">
        <f t="shared" si="165"/>
        <v>3.7726720062614127E-4</v>
      </c>
      <c r="AH646" s="6">
        <f t="shared" si="166"/>
        <v>0</v>
      </c>
      <c r="AI646" s="24">
        <f t="shared" si="157"/>
        <v>75027.768572161236</v>
      </c>
      <c r="AJ646" s="13">
        <f>AI646/MAX(AI$13:$AI646)-1</f>
        <v>0</v>
      </c>
      <c r="AK646" s="13">
        <f t="shared" si="167"/>
        <v>0</v>
      </c>
    </row>
    <row r="647" spans="1:37" x14ac:dyDescent="0.3">
      <c r="A647" s="22">
        <f t="shared" si="168"/>
        <v>41179</v>
      </c>
      <c r="B647" s="6">
        <v>1135132.398688013</v>
      </c>
      <c r="C647" s="23">
        <f t="shared" si="153"/>
        <v>-1.3838458593401493E-2</v>
      </c>
      <c r="D647" s="23">
        <f>B647/MAX($B$13:B647)-1</f>
        <v>-4.6856706263137649E-2</v>
      </c>
      <c r="F647" s="11">
        <v>43455</v>
      </c>
      <c r="G647" s="6">
        <f t="shared" si="154"/>
        <v>3132076.866406431</v>
      </c>
      <c r="H647" s="23">
        <f t="shared" si="155"/>
        <v>-3.7828935833468247E-3</v>
      </c>
      <c r="I647" s="23">
        <f>G647/MAX($G$13:G647)-1</f>
        <v>-3.7828935833468247E-3</v>
      </c>
      <c r="L647" s="22">
        <f t="shared" si="169"/>
        <v>41179</v>
      </c>
      <c r="M647" s="10">
        <v>18949338.855302379</v>
      </c>
      <c r="N647" s="23">
        <f t="shared" si="158"/>
        <v>6.4815913741103071E-3</v>
      </c>
      <c r="O647" s="23">
        <f>M647/MAX(M$13:$M647)-1</f>
        <v>0</v>
      </c>
      <c r="Q647" s="11">
        <v>43455</v>
      </c>
      <c r="R647" s="6">
        <f t="shared" si="156"/>
        <v>102832895.87605457</v>
      </c>
      <c r="S647" s="23">
        <f t="shared" si="159"/>
        <v>-7.2210113648474294E-4</v>
      </c>
      <c r="T647" s="23">
        <f>R647/MAX($R$13:R647)-1</f>
        <v>-7.2210113648474294E-4</v>
      </c>
      <c r="W647" s="11">
        <v>43465.385416666664</v>
      </c>
      <c r="X647">
        <v>134.80260474316378</v>
      </c>
      <c r="Y647" s="13">
        <f t="shared" si="160"/>
        <v>-1.1672952031016592E-3</v>
      </c>
      <c r="Z647" s="13">
        <f>X647/MAX($X$13:X647)-1</f>
        <v>-1.1672952031016592E-3</v>
      </c>
      <c r="AB647" s="11">
        <v>43465.385416666664</v>
      </c>
      <c r="AC647" s="23">
        <f t="shared" si="161"/>
        <v>2.880707294627749E-3</v>
      </c>
      <c r="AD647" s="6">
        <f t="shared" si="162"/>
        <v>75243.901612386704</v>
      </c>
      <c r="AE647" s="23">
        <f t="shared" si="163"/>
        <v>-3.1234074436714554E-4</v>
      </c>
      <c r="AF647" s="6">
        <f t="shared" si="164"/>
        <v>0</v>
      </c>
      <c r="AG647" s="23">
        <f t="shared" si="165"/>
        <v>-1.1672952031016592E-3</v>
      </c>
      <c r="AH647" s="6">
        <f t="shared" si="166"/>
        <v>0</v>
      </c>
      <c r="AI647" s="24">
        <f t="shared" si="157"/>
        <v>75243.901612386704</v>
      </c>
      <c r="AJ647" s="13">
        <f>AI647/MAX(AI$13:$AI647)-1</f>
        <v>0</v>
      </c>
      <c r="AK647" s="13">
        <f t="shared" si="167"/>
        <v>2.880707294627749E-3</v>
      </c>
    </row>
    <row r="648" spans="1:37" x14ac:dyDescent="0.3">
      <c r="A648" s="22">
        <f t="shared" si="168"/>
        <v>41180</v>
      </c>
      <c r="B648" s="6">
        <v>1135132.398688013</v>
      </c>
      <c r="C648" s="23">
        <f t="shared" si="153"/>
        <v>0</v>
      </c>
      <c r="D648" s="23">
        <f>B648/MAX($B$13:B648)-1</f>
        <v>-4.6856706263137649E-2</v>
      </c>
      <c r="F648" s="11">
        <v>43458</v>
      </c>
      <c r="G648" s="6">
        <f t="shared" si="154"/>
        <v>3132853.5274649318</v>
      </c>
      <c r="H648" s="23">
        <f t="shared" si="155"/>
        <v>2.4796998657050651E-4</v>
      </c>
      <c r="I648" s="23">
        <f>G648/MAX($G$13:G648)-1</f>
        <v>-3.5358616408472932E-3</v>
      </c>
      <c r="L648" s="22">
        <f t="shared" si="169"/>
        <v>41180</v>
      </c>
      <c r="M648" s="10">
        <v>18829888.369612545</v>
      </c>
      <c r="N648" s="23">
        <f t="shared" si="158"/>
        <v>-6.3036756375491887E-3</v>
      </c>
      <c r="O648" s="23">
        <f>M648/MAX(M$13:$M648)-1</f>
        <v>-6.3036756375491887E-3</v>
      </c>
      <c r="Q648" s="11">
        <v>43458</v>
      </c>
      <c r="R648" s="6">
        <f t="shared" si="156"/>
        <v>104230403.37854074</v>
      </c>
      <c r="S648" s="23">
        <f t="shared" si="159"/>
        <v>1.359008214813473E-2</v>
      </c>
      <c r="T648" s="23">
        <f>R648/MAX($R$13:R648)-1</f>
        <v>0</v>
      </c>
      <c r="W648" s="11">
        <v>43466.385416666664</v>
      </c>
      <c r="X648">
        <v>134.96115471387387</v>
      </c>
      <c r="Y648" s="13">
        <f t="shared" si="160"/>
        <v>1.1761639992948769E-3</v>
      </c>
      <c r="Z648" s="13">
        <f>X648/MAX($X$13:X648)-1</f>
        <v>0</v>
      </c>
      <c r="AB648" s="11">
        <v>43466.385416666664</v>
      </c>
      <c r="AC648" s="23">
        <f t="shared" si="161"/>
        <v>3.3626481785684614E-3</v>
      </c>
      <c r="AD648" s="6">
        <f t="shared" si="162"/>
        <v>75496.920381091986</v>
      </c>
      <c r="AE648" s="23">
        <f t="shared" si="163"/>
        <v>-4.9949825692630068E-4</v>
      </c>
      <c r="AF648" s="6">
        <f t="shared" si="164"/>
        <v>0</v>
      </c>
      <c r="AG648" s="23">
        <f t="shared" si="165"/>
        <v>1.1761639992948769E-3</v>
      </c>
      <c r="AH648" s="6">
        <f t="shared" si="166"/>
        <v>0</v>
      </c>
      <c r="AI648" s="24">
        <f t="shared" si="157"/>
        <v>75496.920381091986</v>
      </c>
      <c r="AJ648" s="13">
        <f>AI648/MAX(AI$13:$AI648)-1</f>
        <v>0</v>
      </c>
      <c r="AK648" s="13">
        <f t="shared" si="167"/>
        <v>3.3626481785684614E-3</v>
      </c>
    </row>
    <row r="649" spans="1:37" x14ac:dyDescent="0.3">
      <c r="A649" s="22">
        <f t="shared" si="168"/>
        <v>41181</v>
      </c>
      <c r="B649" s="6">
        <v>1135132.398688013</v>
      </c>
      <c r="C649" s="23">
        <f t="shared" si="153"/>
        <v>0</v>
      </c>
      <c r="D649" s="23">
        <f>B649/MAX($B$13:B649)-1</f>
        <v>-4.6856706263137649E-2</v>
      </c>
      <c r="F649" s="11">
        <v>43460</v>
      </c>
      <c r="G649" s="6">
        <f t="shared" si="154"/>
        <v>3155706.9240994835</v>
      </c>
      <c r="H649" s="23">
        <f t="shared" si="155"/>
        <v>7.2947542661032649E-3</v>
      </c>
      <c r="I649" s="23">
        <f>G649/MAX($G$13:G649)-1</f>
        <v>0</v>
      </c>
      <c r="L649" s="22">
        <f t="shared" si="169"/>
        <v>41181</v>
      </c>
      <c r="M649" s="10">
        <v>18829888.369612545</v>
      </c>
      <c r="N649" s="23">
        <f t="shared" si="158"/>
        <v>0</v>
      </c>
      <c r="O649" s="23">
        <f>M649/MAX(M$13:$M649)-1</f>
        <v>-6.3036756375491887E-3</v>
      </c>
      <c r="Q649" s="11">
        <v>43460</v>
      </c>
      <c r="R649" s="6">
        <f t="shared" si="156"/>
        <v>103147381.23495841</v>
      </c>
      <c r="S649" s="23">
        <f t="shared" si="159"/>
        <v>-1.039065482313295E-2</v>
      </c>
      <c r="T649" s="23">
        <f>R649/MAX($R$13:R649)-1</f>
        <v>-1.039065482313295E-2</v>
      </c>
      <c r="W649" s="11">
        <v>43467.385416666664</v>
      </c>
      <c r="X649">
        <v>134.84769064326073</v>
      </c>
      <c r="Y649" s="13">
        <f t="shared" si="160"/>
        <v>-8.4071650730677128E-4</v>
      </c>
      <c r="Z649" s="13">
        <f>X649/MAX($X$13:X649)-1</f>
        <v>-8.4071650730677128E-4</v>
      </c>
      <c r="AB649" s="11">
        <v>43467.385416666664</v>
      </c>
      <c r="AC649" s="23">
        <f t="shared" si="161"/>
        <v>-5.5934783353428497E-4</v>
      </c>
      <c r="AD649" s="6">
        <f t="shared" si="162"/>
        <v>75454.691342238308</v>
      </c>
      <c r="AE649" s="23">
        <f t="shared" si="163"/>
        <v>-7.1585571549276361E-3</v>
      </c>
      <c r="AF649" s="6">
        <f t="shared" si="164"/>
        <v>0</v>
      </c>
      <c r="AG649" s="23">
        <f t="shared" si="165"/>
        <v>-8.4071650730677128E-4</v>
      </c>
      <c r="AH649" s="6">
        <f t="shared" si="166"/>
        <v>0</v>
      </c>
      <c r="AI649" s="24">
        <f t="shared" si="157"/>
        <v>75454.691342238308</v>
      </c>
      <c r="AJ649" s="13">
        <f>AI649/MAX(AI$13:$AI649)-1</f>
        <v>-5.5934783353439599E-4</v>
      </c>
      <c r="AK649" s="13">
        <f t="shared" si="167"/>
        <v>-5.5934783353439599E-4</v>
      </c>
    </row>
    <row r="650" spans="1:37" x14ac:dyDescent="0.3">
      <c r="A650" s="22">
        <f t="shared" si="168"/>
        <v>41182</v>
      </c>
      <c r="B650" s="6">
        <v>1135132.398688013</v>
      </c>
      <c r="C650" s="23">
        <f t="shared" si="153"/>
        <v>0</v>
      </c>
      <c r="D650" s="23">
        <f>B650/MAX($B$13:B650)-1</f>
        <v>-4.6856706263137649E-2</v>
      </c>
      <c r="F650" s="11">
        <v>43461</v>
      </c>
      <c r="G650" s="6">
        <f t="shared" si="154"/>
        <v>3161161.869281271</v>
      </c>
      <c r="H650" s="23">
        <f t="shared" si="155"/>
        <v>1.7285968922300388E-3</v>
      </c>
      <c r="I650" s="23">
        <f>G650/MAX($G$13:G650)-1</f>
        <v>0</v>
      </c>
      <c r="L650" s="22">
        <f t="shared" si="169"/>
        <v>41182</v>
      </c>
      <c r="M650" s="10">
        <v>18829888.369612545</v>
      </c>
      <c r="N650" s="23">
        <f t="shared" si="158"/>
        <v>0</v>
      </c>
      <c r="O650" s="23">
        <f>M650/MAX(M$13:$M650)-1</f>
        <v>-6.3036756375491887E-3</v>
      </c>
      <c r="Q650" s="11">
        <v>43461</v>
      </c>
      <c r="R650" s="6">
        <f t="shared" si="156"/>
        <v>103235082.28959563</v>
      </c>
      <c r="S650" s="23">
        <f t="shared" si="159"/>
        <v>8.5024993933147108E-4</v>
      </c>
      <c r="T650" s="23">
        <f>R650/MAX($R$13:R650)-1</f>
        <v>-9.549239537434473E-3</v>
      </c>
      <c r="W650" s="11">
        <v>43468.385416666664</v>
      </c>
      <c r="X650">
        <v>135.25486579232421</v>
      </c>
      <c r="Y650" s="13">
        <f t="shared" si="160"/>
        <v>3.0195188892085945E-3</v>
      </c>
      <c r="Z650" s="13">
        <f>X650/MAX($X$13:X650)-1</f>
        <v>0</v>
      </c>
      <c r="AB650" s="11">
        <v>43468.385416666664</v>
      </c>
      <c r="AC650" s="23">
        <f t="shared" si="161"/>
        <v>5.8794647222426555E-4</v>
      </c>
      <c r="AD650" s="6">
        <f t="shared" si="162"/>
        <v>75499.05466182575</v>
      </c>
      <c r="AE650" s="23">
        <f t="shared" si="163"/>
        <v>9.560242846513578E-4</v>
      </c>
      <c r="AF650" s="6">
        <f t="shared" si="164"/>
        <v>0</v>
      </c>
      <c r="AG650" s="23">
        <f t="shared" si="165"/>
        <v>3.0195188892085945E-3</v>
      </c>
      <c r="AH650" s="6">
        <f t="shared" si="166"/>
        <v>0</v>
      </c>
      <c r="AI650" s="24">
        <f t="shared" si="157"/>
        <v>75499.05466182575</v>
      </c>
      <c r="AJ650" s="13">
        <f>AI650/MAX(AI$13:$AI650)-1</f>
        <v>0</v>
      </c>
      <c r="AK650" s="13">
        <f t="shared" si="167"/>
        <v>5.8794647222426555E-4</v>
      </c>
    </row>
    <row r="651" spans="1:37" x14ac:dyDescent="0.3">
      <c r="A651" s="22">
        <f t="shared" si="168"/>
        <v>41183</v>
      </c>
      <c r="B651" s="6">
        <v>1135936.9068817</v>
      </c>
      <c r="C651" s="23">
        <f t="shared" si="153"/>
        <v>7.0873511725766392E-4</v>
      </c>
      <c r="D651" s="23">
        <f>B651/MAX($B$13:B651)-1</f>
        <v>-4.6181180139087785E-2</v>
      </c>
      <c r="F651" s="11">
        <v>43462</v>
      </c>
      <c r="G651" s="6">
        <f t="shared" si="154"/>
        <v>3161161.869281271</v>
      </c>
      <c r="H651" s="23">
        <f t="shared" si="155"/>
        <v>0</v>
      </c>
      <c r="I651" s="23">
        <f>G651/MAX($G$13:G651)-1</f>
        <v>0</v>
      </c>
      <c r="L651" s="22">
        <f t="shared" si="169"/>
        <v>41183</v>
      </c>
      <c r="M651" s="10">
        <v>18813972.227672525</v>
      </c>
      <c r="N651" s="23">
        <f t="shared" si="158"/>
        <v>-8.4525949530878108E-4</v>
      </c>
      <c r="O651" s="23">
        <f>M651/MAX(M$13:$M651)-1</f>
        <v>-7.1436068911699957E-3</v>
      </c>
      <c r="Q651" s="11">
        <v>43462</v>
      </c>
      <c r="R651" s="6">
        <f t="shared" si="156"/>
        <v>103000745.94958641</v>
      </c>
      <c r="S651" s="23">
        <f t="shared" si="159"/>
        <v>-2.2699293187161684E-3</v>
      </c>
      <c r="T651" s="23">
        <f>R651/MAX($R$13:R651)-1</f>
        <v>-1.1797492757353201E-2</v>
      </c>
      <c r="W651" s="11">
        <v>43469.385416666664</v>
      </c>
      <c r="X651">
        <v>134.91563370369545</v>
      </c>
      <c r="Y651" s="13">
        <f t="shared" si="160"/>
        <v>-2.5080952662334122E-3</v>
      </c>
      <c r="Z651" s="13">
        <f>X651/MAX($X$13:X651)-1</f>
        <v>-2.5080952662334122E-3</v>
      </c>
      <c r="AB651" s="11">
        <v>43469.385416666664</v>
      </c>
      <c r="AC651" s="23">
        <f t="shared" si="161"/>
        <v>1.7147025796750981E-3</v>
      </c>
      <c r="AD651" s="6">
        <f t="shared" si="162"/>
        <v>75628.513085617407</v>
      </c>
      <c r="AE651" s="23">
        <f t="shared" si="163"/>
        <v>-8.2186291460843997E-3</v>
      </c>
      <c r="AF651" s="6">
        <f t="shared" si="164"/>
        <v>0</v>
      </c>
      <c r="AG651" s="23">
        <f t="shared" si="165"/>
        <v>-2.5080952662334122E-3</v>
      </c>
      <c r="AH651" s="6">
        <f t="shared" si="166"/>
        <v>0</v>
      </c>
      <c r="AI651" s="24">
        <f t="shared" si="157"/>
        <v>75628.513085617407</v>
      </c>
      <c r="AJ651" s="13">
        <f>AI651/MAX(AI$13:$AI651)-1</f>
        <v>0</v>
      </c>
      <c r="AK651" s="13">
        <f t="shared" si="167"/>
        <v>1.7147025796750981E-3</v>
      </c>
    </row>
    <row r="652" spans="1:37" x14ac:dyDescent="0.3">
      <c r="A652" s="22">
        <f t="shared" si="168"/>
        <v>41184</v>
      </c>
      <c r="B652" s="6">
        <v>1135936.9068817</v>
      </c>
      <c r="C652" s="23">
        <f t="shared" si="153"/>
        <v>0</v>
      </c>
      <c r="D652" s="23">
        <f>B652/MAX($B$13:B652)-1</f>
        <v>-4.6181180139087785E-2</v>
      </c>
      <c r="F652" s="11">
        <v>43465</v>
      </c>
      <c r="G652" s="6">
        <f t="shared" si="154"/>
        <v>3170268.2513376083</v>
      </c>
      <c r="H652" s="23">
        <f t="shared" si="155"/>
        <v>2.880707294627749E-3</v>
      </c>
      <c r="I652" s="23">
        <f>G652/MAX($G$13:G652)-1</f>
        <v>0</v>
      </c>
      <c r="L652" s="22">
        <f t="shared" si="169"/>
        <v>41184</v>
      </c>
      <c r="M652" s="10">
        <v>18813972.227672525</v>
      </c>
      <c r="N652" s="23">
        <f t="shared" si="158"/>
        <v>0</v>
      </c>
      <c r="O652" s="23">
        <f>M652/MAX(M$13:$M652)-1</f>
        <v>-7.1436068911699957E-3</v>
      </c>
      <c r="Q652" s="11">
        <v>43465</v>
      </c>
      <c r="R652" s="6">
        <f t="shared" si="156"/>
        <v>102968574.61992614</v>
      </c>
      <c r="S652" s="23">
        <f t="shared" si="159"/>
        <v>-3.1234074436714554E-4</v>
      </c>
      <c r="T652" s="23">
        <f>R652/MAX($R$13:R652)-1</f>
        <v>-1.2106148664050798E-2</v>
      </c>
      <c r="W652" s="11">
        <v>43472.385416666664</v>
      </c>
      <c r="X652">
        <v>135.04535586832364</v>
      </c>
      <c r="Y652" s="13">
        <f t="shared" si="160"/>
        <v>9.61505802308249E-4</v>
      </c>
      <c r="Z652" s="13">
        <f>X652/MAX($X$13:X652)-1</f>
        <v>-1.5490010120764452E-3</v>
      </c>
      <c r="AB652" s="11">
        <v>43472.385416666664</v>
      </c>
      <c r="AC652" s="23">
        <f t="shared" si="161"/>
        <v>7.7615189737478829E-5</v>
      </c>
      <c r="AD652" s="6">
        <f t="shared" si="162"/>
        <v>75634.38300701011</v>
      </c>
      <c r="AE652" s="23">
        <f t="shared" si="163"/>
        <v>-7.0936424086915917E-3</v>
      </c>
      <c r="AF652" s="6">
        <f t="shared" si="164"/>
        <v>0</v>
      </c>
      <c r="AG652" s="23">
        <f t="shared" si="165"/>
        <v>9.61505802308249E-4</v>
      </c>
      <c r="AH652" s="6">
        <f t="shared" si="166"/>
        <v>0</v>
      </c>
      <c r="AI652" s="24">
        <f t="shared" si="157"/>
        <v>75634.38300701011</v>
      </c>
      <c r="AJ652" s="13">
        <f>AI652/MAX(AI$13:$AI652)-1</f>
        <v>0</v>
      </c>
      <c r="AK652" s="13">
        <f t="shared" si="167"/>
        <v>7.7615189737478829E-5</v>
      </c>
    </row>
    <row r="653" spans="1:37" x14ac:dyDescent="0.3">
      <c r="A653" s="22">
        <f t="shared" si="168"/>
        <v>41185</v>
      </c>
      <c r="B653" s="6">
        <v>1137151.5748368811</v>
      </c>
      <c r="C653" s="23">
        <f t="shared" si="153"/>
        <v>1.069309349685188E-3</v>
      </c>
      <c r="D653" s="23">
        <f>B653/MAX($B$13:B653)-1</f>
        <v>-4.5161252757104808E-2</v>
      </c>
      <c r="F653" s="11">
        <v>43466</v>
      </c>
      <c r="G653" s="6">
        <f t="shared" si="154"/>
        <v>3180928.7480985424</v>
      </c>
      <c r="H653" s="23">
        <f t="shared" si="155"/>
        <v>3.3626481785684614E-3</v>
      </c>
      <c r="I653" s="23">
        <f>G653/MAX($G$13:G653)-1</f>
        <v>0</v>
      </c>
      <c r="L653" s="22">
        <f t="shared" si="169"/>
        <v>41185</v>
      </c>
      <c r="M653" s="10">
        <v>18917364.326755956</v>
      </c>
      <c r="N653" s="23">
        <f t="shared" si="158"/>
        <v>5.4954954664681033E-3</v>
      </c>
      <c r="O653" s="23">
        <f>M653/MAX(M$13:$M653)-1</f>
        <v>-1.6873690839865896E-3</v>
      </c>
      <c r="Q653" s="11">
        <v>43466</v>
      </c>
      <c r="R653" s="6">
        <f t="shared" si="156"/>
        <v>102917141.99638531</v>
      </c>
      <c r="S653" s="23">
        <f t="shared" si="159"/>
        <v>-4.9949825692630068E-4</v>
      </c>
      <c r="T653" s="23">
        <f>R653/MAX($R$13:R653)-1</f>
        <v>-1.2599599920821269E-2</v>
      </c>
      <c r="W653" s="11">
        <v>43473.385416666664</v>
      </c>
      <c r="X653">
        <v>135.32958777163194</v>
      </c>
      <c r="Y653" s="13">
        <f t="shared" si="160"/>
        <v>2.1047143863683893E-3</v>
      </c>
      <c r="Z653" s="13">
        <f>X653/MAX($X$13:X653)-1</f>
        <v>0</v>
      </c>
      <c r="AB653" s="11">
        <v>43473.385416666664</v>
      </c>
      <c r="AC653" s="23">
        <f t="shared" si="161"/>
        <v>-4.1023640424919794E-3</v>
      </c>
      <c r="AD653" s="6">
        <f t="shared" si="162"/>
        <v>75324.103233786082</v>
      </c>
      <c r="AE653" s="23">
        <f t="shared" si="163"/>
        <v>1.4813284823318451E-3</v>
      </c>
      <c r="AF653" s="6">
        <f t="shared" si="164"/>
        <v>0</v>
      </c>
      <c r="AG653" s="23">
        <f t="shared" si="165"/>
        <v>2.1047143863683893E-3</v>
      </c>
      <c r="AH653" s="6">
        <f t="shared" si="166"/>
        <v>0</v>
      </c>
      <c r="AI653" s="24">
        <f t="shared" si="157"/>
        <v>75324.103233786082</v>
      </c>
      <c r="AJ653" s="13">
        <f>AI653/MAX(AI$13:$AI653)-1</f>
        <v>-4.1023640424919794E-3</v>
      </c>
      <c r="AK653" s="13">
        <f t="shared" si="167"/>
        <v>-4.1023640424919794E-3</v>
      </c>
    </row>
    <row r="654" spans="1:37" x14ac:dyDescent="0.3">
      <c r="A654" s="22">
        <f t="shared" si="168"/>
        <v>41186</v>
      </c>
      <c r="B654" s="6">
        <v>1139554.1614630548</v>
      </c>
      <c r="C654" s="23">
        <f t="shared" ref="C654:C717" si="170">B654/B653-1</f>
        <v>2.1128112376034291E-3</v>
      </c>
      <c r="D654" s="23">
        <f>B654/MAX($B$13:B654)-1</f>
        <v>-4.3143858721830908E-2</v>
      </c>
      <c r="F654" s="11">
        <v>43467</v>
      </c>
      <c r="G654" s="6">
        <f t="shared" ref="G654:G717" si="171">VLOOKUP($F$13:$F$1286,$A$13:$D$4210,2,FALSE)</f>
        <v>3179149.5024946667</v>
      </c>
      <c r="H654" s="23">
        <f t="shared" ref="H654:H717" si="172">VLOOKUP($F$13:$F$1286,$A$13:$D$4210,3,FALSE)</f>
        <v>-5.5934783353428497E-4</v>
      </c>
      <c r="I654" s="23">
        <f>G654/MAX($G$13:G654)-1</f>
        <v>-5.5934783353428497E-4</v>
      </c>
      <c r="L654" s="22">
        <f t="shared" si="169"/>
        <v>41186</v>
      </c>
      <c r="M654" s="10">
        <v>18710590.968087457</v>
      </c>
      <c r="N654" s="23">
        <f t="shared" si="158"/>
        <v>-1.0930347119024741E-2</v>
      </c>
      <c r="O654" s="23">
        <f>M654/MAX(M$13:$M654)-1</f>
        <v>-1.2599272673205486E-2</v>
      </c>
      <c r="Q654" s="11">
        <v>43467</v>
      </c>
      <c r="R654" s="6">
        <f t="shared" ref="R654:R717" si="173">VLOOKUP($Q$13:$Q$1286,$L$13:$O$4210,2,FALSE)</f>
        <v>102180403.75318238</v>
      </c>
      <c r="S654" s="23">
        <f t="shared" si="159"/>
        <v>-7.1585571549276361E-3</v>
      </c>
      <c r="T654" s="23">
        <f>R654/MAX($R$13:R654)-1</f>
        <v>-1.9667962119586435E-2</v>
      </c>
      <c r="W654" s="11">
        <v>43474.385416666664</v>
      </c>
      <c r="X654">
        <v>135.22217018286091</v>
      </c>
      <c r="Y654" s="13">
        <f t="shared" si="160"/>
        <v>-7.9374799361908721E-4</v>
      </c>
      <c r="Z654" s="13">
        <f>X654/MAX($X$13:X654)-1</f>
        <v>-7.9374799361908721E-4</v>
      </c>
      <c r="AB654" s="11">
        <v>43474.385416666664</v>
      </c>
      <c r="AC654" s="23">
        <f t="shared" si="161"/>
        <v>5.1069003640102917E-3</v>
      </c>
      <c r="AD654" s="6">
        <f t="shared" si="162"/>
        <v>75708.775924009446</v>
      </c>
      <c r="AE654" s="23">
        <f t="shared" si="163"/>
        <v>-1.4387775961962723E-2</v>
      </c>
      <c r="AF654" s="6">
        <f t="shared" si="164"/>
        <v>0</v>
      </c>
      <c r="AG654" s="23">
        <f t="shared" si="165"/>
        <v>-7.9374799361908721E-4</v>
      </c>
      <c r="AH654" s="6">
        <f t="shared" si="166"/>
        <v>0</v>
      </c>
      <c r="AI654" s="24">
        <f t="shared" ref="AI654:AI717" si="174">AH654+AF654+AD654</f>
        <v>75708.775924009446</v>
      </c>
      <c r="AJ654" s="13">
        <f>AI654/MAX(AI$13:$AI654)-1</f>
        <v>0</v>
      </c>
      <c r="AK654" s="13">
        <f t="shared" si="167"/>
        <v>5.1069003640102917E-3</v>
      </c>
    </row>
    <row r="655" spans="1:37" x14ac:dyDescent="0.3">
      <c r="A655" s="22">
        <f t="shared" si="168"/>
        <v>41187</v>
      </c>
      <c r="B655" s="6">
        <v>1139319.959467293</v>
      </c>
      <c r="C655" s="23">
        <f t="shared" si="170"/>
        <v>-2.055207235267531E-4</v>
      </c>
      <c r="D655" s="23">
        <f>B655/MAX($B$13:B655)-1</f>
        <v>-4.33405124882974E-2</v>
      </c>
      <c r="F655" s="11">
        <v>43468</v>
      </c>
      <c r="G655" s="6">
        <f t="shared" si="171"/>
        <v>3181018.6722293319</v>
      </c>
      <c r="H655" s="23">
        <f t="shared" si="172"/>
        <v>5.8794647222426555E-4</v>
      </c>
      <c r="I655" s="23">
        <f>G655/MAX($G$13:G655)-1</f>
        <v>0</v>
      </c>
      <c r="L655" s="22">
        <f t="shared" si="169"/>
        <v>41187</v>
      </c>
      <c r="M655" s="10">
        <v>18598061.343387231</v>
      </c>
      <c r="N655" s="23">
        <f t="shared" ref="N655:N718" si="175">M655/M654-1</f>
        <v>-6.0142207636388889E-3</v>
      </c>
      <c r="O655" s="23">
        <f>M655/MAX(M$13:$M655)-1</f>
        <v>-1.8537718629526356E-2</v>
      </c>
      <c r="Q655" s="11">
        <v>43468</v>
      </c>
      <c r="R655" s="6">
        <f t="shared" si="173"/>
        <v>102278090.7005859</v>
      </c>
      <c r="S655" s="23">
        <f t="shared" ref="S655:S718" si="176">VLOOKUP($Q$13:$Q$1286,$L$13:$O$4210,3,FALSE)</f>
        <v>9.560242846513578E-4</v>
      </c>
      <c r="T655" s="23">
        <f>R655/MAX($R$13:R655)-1</f>
        <v>-1.8730740884351116E-2</v>
      </c>
      <c r="W655" s="11">
        <v>43475.385416666664</v>
      </c>
      <c r="X655">
        <v>135.29367768725967</v>
      </c>
      <c r="Y655" s="13">
        <f t="shared" ref="Y655:Y718" si="177">X655/X654-1</f>
        <v>5.2881494433987264E-4</v>
      </c>
      <c r="Z655" s="13">
        <f>X655/MAX($X$13:X655)-1</f>
        <v>-2.6535279508022036E-4</v>
      </c>
      <c r="AB655" s="11">
        <v>43475.385416666664</v>
      </c>
      <c r="AC655" s="23">
        <f t="shared" ref="AC655:AC718" si="178">IFERROR(VLOOKUP(AB655,$F$13:$I$1629,3,TRUE),0)</f>
        <v>3.5602187484329306E-4</v>
      </c>
      <c r="AD655" s="6">
        <f t="shared" ref="AD655:AD718" si="179">AD654*(1+AC655)</f>
        <v>75735.729904356005</v>
      </c>
      <c r="AE655" s="23">
        <f t="shared" ref="AE655:AE718" si="180">VLOOKUP(AB655,$L$13:$N$4210,3,TRUE)</f>
        <v>-2.3422466969345024E-3</v>
      </c>
      <c r="AF655" s="6">
        <f t="shared" ref="AF655:AF718" si="181">AF654*(AE655+1)</f>
        <v>0</v>
      </c>
      <c r="AG655" s="23">
        <f t="shared" ref="AG655:AG718" si="182">VLOOKUP(AB655,$W$13:$Y$1635,3,)</f>
        <v>5.2881494433987264E-4</v>
      </c>
      <c r="AH655" s="6">
        <f t="shared" ref="AH655:AH718" si="183">AH654*(AG655+1)</f>
        <v>0</v>
      </c>
      <c r="AI655" s="24">
        <f t="shared" si="174"/>
        <v>75735.729904356005</v>
      </c>
      <c r="AJ655" s="13">
        <f>AI655/MAX(AI$13:$AI655)-1</f>
        <v>0</v>
      </c>
      <c r="AK655" s="13">
        <f t="shared" ref="AK655:AK718" si="184">AI655/AI654-1</f>
        <v>3.5602187484329306E-4</v>
      </c>
    </row>
    <row r="656" spans="1:37" x14ac:dyDescent="0.3">
      <c r="A656" s="22">
        <f t="shared" ref="A656:A719" si="185">A655+1</f>
        <v>41188</v>
      </c>
      <c r="B656" s="6">
        <v>1139319.959467293</v>
      </c>
      <c r="C656" s="23">
        <f t="shared" si="170"/>
        <v>0</v>
      </c>
      <c r="D656" s="23">
        <f>B656/MAX($B$13:B656)-1</f>
        <v>-4.33405124882974E-2</v>
      </c>
      <c r="F656" s="11">
        <v>43469</v>
      </c>
      <c r="G656" s="6">
        <f t="shared" si="171"/>
        <v>3186473.1731525981</v>
      </c>
      <c r="H656" s="23">
        <f t="shared" si="172"/>
        <v>1.7147025796750981E-3</v>
      </c>
      <c r="I656" s="23">
        <f>G656/MAX($G$13:G656)-1</f>
        <v>0</v>
      </c>
      <c r="L656" s="22">
        <f t="shared" ref="L656:L719" si="186">L655+1</f>
        <v>41188</v>
      </c>
      <c r="M656" s="10">
        <v>18598061.343387231</v>
      </c>
      <c r="N656" s="23">
        <f t="shared" si="175"/>
        <v>0</v>
      </c>
      <c r="O656" s="23">
        <f>M656/MAX(M$13:$M656)-1</f>
        <v>-1.8537718629526356E-2</v>
      </c>
      <c r="Q656" s="11">
        <v>43469</v>
      </c>
      <c r="R656" s="6">
        <f t="shared" si="173"/>
        <v>101437505.0033482</v>
      </c>
      <c r="S656" s="23">
        <f t="shared" si="176"/>
        <v>-8.2186291460843997E-3</v>
      </c>
      <c r="T656" s="23">
        <f>R656/MAX($R$13:R656)-1</f>
        <v>-2.6795429017475558E-2</v>
      </c>
      <c r="W656" s="11">
        <v>43476.385416666664</v>
      </c>
      <c r="X656">
        <v>135.40544842648708</v>
      </c>
      <c r="Y656" s="13">
        <f t="shared" si="177"/>
        <v>8.2613423729793745E-4</v>
      </c>
      <c r="Z656" s="13">
        <f>X656/MAX($X$13:X656)-1</f>
        <v>0</v>
      </c>
      <c r="AB656" s="11">
        <v>43476.385416666664</v>
      </c>
      <c r="AC656" s="23">
        <f t="shared" si="178"/>
        <v>-3.8322630529508128E-4</v>
      </c>
      <c r="AD656" s="6">
        <f t="shared" si="179"/>
        <v>75706.705980405939</v>
      </c>
      <c r="AE656" s="23">
        <f t="shared" si="180"/>
        <v>3.1888623244196168E-3</v>
      </c>
      <c r="AF656" s="6">
        <f t="shared" si="181"/>
        <v>0</v>
      </c>
      <c r="AG656" s="23">
        <f t="shared" si="182"/>
        <v>8.2613423729793745E-4</v>
      </c>
      <c r="AH656" s="6">
        <f t="shared" si="183"/>
        <v>0</v>
      </c>
      <c r="AI656" s="24">
        <f t="shared" si="174"/>
        <v>75706.705980405939</v>
      </c>
      <c r="AJ656" s="13">
        <f>AI656/MAX(AI$13:$AI656)-1</f>
        <v>-3.8322630529497026E-4</v>
      </c>
      <c r="AK656" s="13">
        <f t="shared" si="184"/>
        <v>-3.8322630529497026E-4</v>
      </c>
    </row>
    <row r="657" spans="1:37" x14ac:dyDescent="0.3">
      <c r="A657" s="22">
        <f t="shared" si="185"/>
        <v>41189</v>
      </c>
      <c r="B657" s="6">
        <v>1139319.959467293</v>
      </c>
      <c r="C657" s="23">
        <f t="shared" si="170"/>
        <v>0</v>
      </c>
      <c r="D657" s="23">
        <f>B657/MAX($B$13:B657)-1</f>
        <v>-4.33405124882974E-2</v>
      </c>
      <c r="F657" s="11">
        <v>43472</v>
      </c>
      <c r="G657" s="6">
        <f t="shared" si="171"/>
        <v>3186720.4918725258</v>
      </c>
      <c r="H657" s="23">
        <f t="shared" si="172"/>
        <v>7.7615189737478829E-5</v>
      </c>
      <c r="I657" s="23">
        <f>G657/MAX($G$13:G657)-1</f>
        <v>0</v>
      </c>
      <c r="L657" s="22">
        <f t="shared" si="186"/>
        <v>41189</v>
      </c>
      <c r="M657" s="10">
        <v>18598061.343387231</v>
      </c>
      <c r="N657" s="23">
        <f t="shared" si="175"/>
        <v>0</v>
      </c>
      <c r="O657" s="23">
        <f>M657/MAX(M$13:$M657)-1</f>
        <v>-1.8537718629526356E-2</v>
      </c>
      <c r="Q657" s="11">
        <v>43472</v>
      </c>
      <c r="R657" s="6">
        <f t="shared" si="173"/>
        <v>100717943.61602458</v>
      </c>
      <c r="S657" s="23">
        <f t="shared" si="176"/>
        <v>-7.0936424086915917E-3</v>
      </c>
      <c r="T657" s="23">
        <f>R657/MAX($R$13:R657)-1</f>
        <v>-3.3698994234529711E-2</v>
      </c>
      <c r="W657" s="11">
        <v>43479.385416666664</v>
      </c>
      <c r="X657">
        <v>135.53791354626247</v>
      </c>
      <c r="Y657" s="13">
        <f t="shared" si="177"/>
        <v>9.7828500488517101E-4</v>
      </c>
      <c r="Z657" s="13">
        <f>X657/MAX($X$13:X657)-1</f>
        <v>0</v>
      </c>
      <c r="AB657" s="11">
        <v>43479.385416666664</v>
      </c>
      <c r="AC657" s="23">
        <f t="shared" si="178"/>
        <v>8.4405522484676254E-6</v>
      </c>
      <c r="AD657" s="6">
        <f t="shared" si="179"/>
        <v>75707.344986813332</v>
      </c>
      <c r="AE657" s="23">
        <f t="shared" si="180"/>
        <v>5.1169276395126584E-3</v>
      </c>
      <c r="AF657" s="6">
        <f t="shared" si="181"/>
        <v>0</v>
      </c>
      <c r="AG657" s="23">
        <f t="shared" si="182"/>
        <v>9.7828500488517101E-4</v>
      </c>
      <c r="AH657" s="6">
        <f t="shared" si="183"/>
        <v>0</v>
      </c>
      <c r="AI657" s="24">
        <f t="shared" si="174"/>
        <v>75707.344986813332</v>
      </c>
      <c r="AJ657" s="13">
        <f>AI657/MAX(AI$13:$AI657)-1</f>
        <v>-3.7478898768805724E-4</v>
      </c>
      <c r="AK657" s="13">
        <f t="shared" si="184"/>
        <v>8.4405522484676254E-6</v>
      </c>
    </row>
    <row r="658" spans="1:37" x14ac:dyDescent="0.3">
      <c r="A658" s="22">
        <f t="shared" si="185"/>
        <v>41190</v>
      </c>
      <c r="B658" s="6">
        <v>1144094.2834375461</v>
      </c>
      <c r="C658" s="23">
        <f t="shared" si="170"/>
        <v>4.1905032300895151E-3</v>
      </c>
      <c r="D658" s="23">
        <f>B658/MAX($B$13:B658)-1</f>
        <v>-3.9331627815783921E-2</v>
      </c>
      <c r="F658" s="11">
        <v>43473</v>
      </c>
      <c r="G658" s="6">
        <f t="shared" si="171"/>
        <v>3173647.4043131955</v>
      </c>
      <c r="H658" s="23">
        <f t="shared" si="172"/>
        <v>-4.1023640424919794E-3</v>
      </c>
      <c r="I658" s="23">
        <f>G658/MAX($G$13:G658)-1</f>
        <v>-4.1023640424919794E-3</v>
      </c>
      <c r="L658" s="22">
        <f t="shared" si="186"/>
        <v>41190</v>
      </c>
      <c r="M658" s="10">
        <v>18640775.506455965</v>
      </c>
      <c r="N658" s="23">
        <f t="shared" si="175"/>
        <v>2.2966997624147556E-3</v>
      </c>
      <c r="O658" s="23">
        <f>M658/MAX(M$13:$M658)-1</f>
        <v>-1.6283594441083737E-2</v>
      </c>
      <c r="Q658" s="11">
        <v>43473</v>
      </c>
      <c r="R658" s="6">
        <f t="shared" si="173"/>
        <v>100867139.97458489</v>
      </c>
      <c r="S658" s="23">
        <f t="shared" si="176"/>
        <v>1.4813284823318451E-3</v>
      </c>
      <c r="T658" s="23">
        <f>R658/MAX($R$13:R658)-1</f>
        <v>-3.2267585032183521E-2</v>
      </c>
      <c r="W658" s="11">
        <v>43480.385416666664</v>
      </c>
      <c r="X658">
        <v>135.5959876038751</v>
      </c>
      <c r="Y658" s="13">
        <f t="shared" si="177"/>
        <v>4.2847094287612464E-4</v>
      </c>
      <c r="Z658" s="13">
        <f>X658/MAX($X$13:X658)-1</f>
        <v>0</v>
      </c>
      <c r="AB658" s="11">
        <v>43480.385416666664</v>
      </c>
      <c r="AC658" s="23">
        <f t="shared" si="178"/>
        <v>4.2776110608400142E-3</v>
      </c>
      <c r="AD658" s="6">
        <f t="shared" si="179"/>
        <v>76031.191563115761</v>
      </c>
      <c r="AE658" s="23">
        <f t="shared" si="180"/>
        <v>-2.8578783351951298E-4</v>
      </c>
      <c r="AF658" s="6">
        <f t="shared" si="181"/>
        <v>0</v>
      </c>
      <c r="AG658" s="23">
        <f t="shared" si="182"/>
        <v>4.2847094287612464E-4</v>
      </c>
      <c r="AH658" s="6">
        <f t="shared" si="183"/>
        <v>0</v>
      </c>
      <c r="AI658" s="24">
        <f t="shared" si="174"/>
        <v>76031.191563115761</v>
      </c>
      <c r="AJ658" s="13">
        <f>AI658/MAX(AI$13:$AI658)-1</f>
        <v>0</v>
      </c>
      <c r="AK658" s="13">
        <f t="shared" si="184"/>
        <v>4.2776110608400142E-3</v>
      </c>
    </row>
    <row r="659" spans="1:37" x14ac:dyDescent="0.3">
      <c r="A659" s="22">
        <f t="shared" si="185"/>
        <v>41191</v>
      </c>
      <c r="B659" s="6">
        <v>1141729.6668150309</v>
      </c>
      <c r="C659" s="23">
        <f t="shared" si="170"/>
        <v>-2.0668022353984572E-3</v>
      </c>
      <c r="D659" s="23">
        <f>B659/MAX($B$13:B659)-1</f>
        <v>-4.1317139354890786E-2</v>
      </c>
      <c r="F659" s="11">
        <v>43474</v>
      </c>
      <c r="G659" s="6">
        <f t="shared" si="171"/>
        <v>3189854.9053975232</v>
      </c>
      <c r="H659" s="23">
        <f t="shared" si="172"/>
        <v>5.1069003640102917E-3</v>
      </c>
      <c r="I659" s="23">
        <f>G659/MAX($G$13:G659)-1</f>
        <v>0</v>
      </c>
      <c r="L659" s="22">
        <f t="shared" si="186"/>
        <v>41191</v>
      </c>
      <c r="M659" s="10">
        <v>18444313.07536646</v>
      </c>
      <c r="N659" s="23">
        <f t="shared" si="175"/>
        <v>-1.0539391508763374E-2</v>
      </c>
      <c r="O659" s="23">
        <f>M659/MAX(M$13:$M659)-1</f>
        <v>-2.6651366772862506E-2</v>
      </c>
      <c r="Q659" s="11">
        <v>43474</v>
      </c>
      <c r="R659" s="6">
        <f t="shared" si="173"/>
        <v>99415886.162706628</v>
      </c>
      <c r="S659" s="23">
        <f t="shared" si="176"/>
        <v>-1.4387775961962723E-2</v>
      </c>
      <c r="T659" s="23">
        <f>R659/MAX($R$13:R659)-1</f>
        <v>-4.619110220986955E-2</v>
      </c>
      <c r="W659" s="11">
        <v>43481.385416666664</v>
      </c>
      <c r="X659">
        <v>135.90847996793843</v>
      </c>
      <c r="Y659" s="13">
        <f t="shared" si="177"/>
        <v>2.3045841516802223E-3</v>
      </c>
      <c r="Z659" s="13">
        <f>X659/MAX($X$13:X659)-1</f>
        <v>0</v>
      </c>
      <c r="AB659" s="11">
        <v>43481.385416666664</v>
      </c>
      <c r="AC659" s="23">
        <f t="shared" si="178"/>
        <v>-4.1734898876346627E-3</v>
      </c>
      <c r="AD659" s="6">
        <f t="shared" si="179"/>
        <v>75713.876153982288</v>
      </c>
      <c r="AE659" s="23">
        <f t="shared" si="180"/>
        <v>-6.1471487615709641E-3</v>
      </c>
      <c r="AF659" s="6">
        <f t="shared" si="181"/>
        <v>0</v>
      </c>
      <c r="AG659" s="23">
        <f t="shared" si="182"/>
        <v>2.3045841516802223E-3</v>
      </c>
      <c r="AH659" s="6">
        <f t="shared" si="183"/>
        <v>0</v>
      </c>
      <c r="AI659" s="24">
        <f t="shared" si="174"/>
        <v>75713.876153982288</v>
      </c>
      <c r="AJ659" s="13">
        <f>AI659/MAX(AI$13:$AI659)-1</f>
        <v>-4.1734898876345516E-3</v>
      </c>
      <c r="AK659" s="13">
        <f t="shared" si="184"/>
        <v>-4.1734898876345516E-3</v>
      </c>
    </row>
    <row r="660" spans="1:37" x14ac:dyDescent="0.3">
      <c r="A660" s="22">
        <f t="shared" si="185"/>
        <v>41192</v>
      </c>
      <c r="B660" s="6">
        <v>1146738.327320013</v>
      </c>
      <c r="C660" s="23">
        <f t="shared" si="170"/>
        <v>4.3869058066559052E-3</v>
      </c>
      <c r="D660" s="23">
        <f>B660/MAX($B$13:B660)-1</f>
        <v>-3.7111487946785315E-2</v>
      </c>
      <c r="F660" s="11">
        <v>43475</v>
      </c>
      <c r="G660" s="6">
        <f t="shared" si="171"/>
        <v>3190990.563521421</v>
      </c>
      <c r="H660" s="23">
        <f t="shared" si="172"/>
        <v>3.5602187484329306E-4</v>
      </c>
      <c r="I660" s="23">
        <f>G660/MAX($G$13:G660)-1</f>
        <v>0</v>
      </c>
      <c r="L660" s="22">
        <f t="shared" si="186"/>
        <v>41192</v>
      </c>
      <c r="M660" s="10">
        <v>18506805.106139269</v>
      </c>
      <c r="N660" s="23">
        <f t="shared" si="175"/>
        <v>3.388146282133464E-3</v>
      </c>
      <c r="O660" s="23">
        <f>M660/MAX(M$13:$M660)-1</f>
        <v>-2.3353519219974306E-2</v>
      </c>
      <c r="Q660" s="11">
        <v>43475</v>
      </c>
      <c r="R660" s="6">
        <f t="shared" si="173"/>
        <v>99183029.631719217</v>
      </c>
      <c r="S660" s="23">
        <f t="shared" si="176"/>
        <v>-2.3422466969345024E-3</v>
      </c>
      <c r="T660" s="23">
        <f>R660/MAX($R$13:R660)-1</f>
        <v>-4.8425157950225173E-2</v>
      </c>
      <c r="W660" s="11">
        <v>43482.385416666664</v>
      </c>
      <c r="X660">
        <v>135.79692218181111</v>
      </c>
      <c r="Y660" s="13">
        <f t="shared" si="177"/>
        <v>-8.2083020981205124E-4</v>
      </c>
      <c r="Z660" s="13">
        <f>X660/MAX($X$13:X660)-1</f>
        <v>-8.2083020981205124E-4</v>
      </c>
      <c r="AB660" s="11">
        <v>43482.385416666664</v>
      </c>
      <c r="AC660" s="23">
        <f t="shared" si="178"/>
        <v>4.1887249149628047E-3</v>
      </c>
      <c r="AD660" s="6">
        <f t="shared" si="179"/>
        <v>76031.020753436882</v>
      </c>
      <c r="AE660" s="23">
        <f t="shared" si="180"/>
        <v>4.9198368310852114E-3</v>
      </c>
      <c r="AF660" s="6">
        <f t="shared" si="181"/>
        <v>0</v>
      </c>
      <c r="AG660" s="23">
        <f t="shared" si="182"/>
        <v>-8.2083020981205124E-4</v>
      </c>
      <c r="AH660" s="6">
        <f t="shared" si="183"/>
        <v>0</v>
      </c>
      <c r="AI660" s="24">
        <f t="shared" si="174"/>
        <v>76031.020753436882</v>
      </c>
      <c r="AJ660" s="13">
        <f>AI660/MAX(AI$13:$AI660)-1</f>
        <v>-2.2465737464782976E-6</v>
      </c>
      <c r="AK660" s="13">
        <f t="shared" si="184"/>
        <v>4.1887249149628047E-3</v>
      </c>
    </row>
    <row r="661" spans="1:37" x14ac:dyDescent="0.3">
      <c r="A661" s="22">
        <f t="shared" si="185"/>
        <v>41193</v>
      </c>
      <c r="B661" s="6">
        <v>1153420.3614327251</v>
      </c>
      <c r="C661" s="23">
        <f t="shared" si="170"/>
        <v>5.8269911744630587E-3</v>
      </c>
      <c r="D661" s="23">
        <f>B661/MAX($B$13:B661)-1</f>
        <v>-3.1500745085059401E-2</v>
      </c>
      <c r="F661" s="11">
        <v>43476</v>
      </c>
      <c r="G661" s="6">
        <f t="shared" si="171"/>
        <v>3189767.6919975313</v>
      </c>
      <c r="H661" s="23">
        <f t="shared" si="172"/>
        <v>-3.8322630529508128E-4</v>
      </c>
      <c r="I661" s="23">
        <f>G661/MAX($G$13:G661)-1</f>
        <v>-3.8322630529508128E-4</v>
      </c>
      <c r="L661" s="22">
        <f t="shared" si="186"/>
        <v>41193</v>
      </c>
      <c r="M661" s="10">
        <v>18540285.330427997</v>
      </c>
      <c r="N661" s="23">
        <f t="shared" si="175"/>
        <v>1.8090763963154455E-3</v>
      </c>
      <c r="O661" s="23">
        <f>M661/MAX(M$13:$M661)-1</f>
        <v>-2.1586691124050539E-2</v>
      </c>
      <c r="Q661" s="11">
        <v>43476</v>
      </c>
      <c r="R661" s="6">
        <f t="shared" si="173"/>
        <v>99499310.658133611</v>
      </c>
      <c r="S661" s="23">
        <f t="shared" si="176"/>
        <v>3.1888623244196168E-3</v>
      </c>
      <c r="T661" s="23">
        <f>R661/MAX($R$13:R661)-1</f>
        <v>-4.5390716787547025E-2</v>
      </c>
      <c r="W661" s="11">
        <v>43483.385416666664</v>
      </c>
      <c r="X661">
        <v>135.44446616481468</v>
      </c>
      <c r="Y661" s="13">
        <f t="shared" si="177"/>
        <v>-2.5954639570147098E-3</v>
      </c>
      <c r="Z661" s="13">
        <f>X661/MAX($X$13:X661)-1</f>
        <v>-3.4141637316024154E-3</v>
      </c>
      <c r="AB661" s="11">
        <v>43483.385416666664</v>
      </c>
      <c r="AC661" s="23">
        <f t="shared" si="178"/>
        <v>4.6805377053336095E-3</v>
      </c>
      <c r="AD661" s="6">
        <f t="shared" si="179"/>
        <v>76386.886812848345</v>
      </c>
      <c r="AE661" s="23">
        <f t="shared" si="180"/>
        <v>-1.8076585249073851E-3</v>
      </c>
      <c r="AF661" s="6">
        <f t="shared" si="181"/>
        <v>0</v>
      </c>
      <c r="AG661" s="23">
        <f t="shared" si="182"/>
        <v>-2.5954639570147098E-3</v>
      </c>
      <c r="AH661" s="6">
        <f t="shared" si="183"/>
        <v>0</v>
      </c>
      <c r="AI661" s="24">
        <f t="shared" si="174"/>
        <v>76386.886812848345</v>
      </c>
      <c r="AJ661" s="13">
        <f>AI661/MAX(AI$13:$AI661)-1</f>
        <v>0</v>
      </c>
      <c r="AK661" s="13">
        <f t="shared" si="184"/>
        <v>4.6805377053336095E-3</v>
      </c>
    </row>
    <row r="662" spans="1:37" x14ac:dyDescent="0.3">
      <c r="A662" s="22">
        <f t="shared" si="185"/>
        <v>41194</v>
      </c>
      <c r="B662" s="6">
        <v>1153844.2381940351</v>
      </c>
      <c r="C662" s="23">
        <f t="shared" si="170"/>
        <v>3.6749547301506702E-4</v>
      </c>
      <c r="D662" s="23">
        <f>B662/MAX($B$13:B662)-1</f>
        <v>-3.1144825993259628E-2</v>
      </c>
      <c r="F662" s="11">
        <v>43479</v>
      </c>
      <c r="G662" s="6">
        <f t="shared" si="171"/>
        <v>3189794.6153983963</v>
      </c>
      <c r="H662" s="23">
        <f t="shared" si="172"/>
        <v>8.4405522484676254E-6</v>
      </c>
      <c r="I662" s="23">
        <f>G662/MAX($G$13:G662)-1</f>
        <v>-3.7478898768816826E-4</v>
      </c>
      <c r="L662" s="22">
        <f t="shared" si="186"/>
        <v>41194</v>
      </c>
      <c r="M662" s="10">
        <v>18510029.315508671</v>
      </c>
      <c r="N662" s="23">
        <f t="shared" si="175"/>
        <v>-1.6319066497682E-3</v>
      </c>
      <c r="O662" s="23">
        <f>M662/MAX(M$13:$M662)-1</f>
        <v>-2.3183370309026952E-2</v>
      </c>
      <c r="Q662" s="11">
        <v>43479</v>
      </c>
      <c r="R662" s="6">
        <f t="shared" si="173"/>
        <v>100008441.43095267</v>
      </c>
      <c r="S662" s="23">
        <f t="shared" si="176"/>
        <v>5.1169276395126584E-3</v>
      </c>
      <c r="T662" s="23">
        <f>R662/MAX($R$13:R662)-1</f>
        <v>-4.05060501613419E-2</v>
      </c>
      <c r="W662" s="11">
        <v>43486.385416666664</v>
      </c>
      <c r="X662">
        <v>135.30145041279718</v>
      </c>
      <c r="Y662" s="13">
        <f t="shared" si="177"/>
        <v>-1.0558995584468711E-3</v>
      </c>
      <c r="Z662" s="13">
        <f>X662/MAX($X$13:X662)-1</f>
        <v>-4.4664582760726157E-3</v>
      </c>
      <c r="AB662" s="11">
        <v>43486.385416666664</v>
      </c>
      <c r="AC662" s="23">
        <f t="shared" si="178"/>
        <v>2.4184927244266241E-3</v>
      </c>
      <c r="AD662" s="6">
        <f t="shared" si="179"/>
        <v>76571.627942846811</v>
      </c>
      <c r="AE662" s="23">
        <f t="shared" si="180"/>
        <v>8.7393255381760238E-3</v>
      </c>
      <c r="AF662" s="6">
        <f t="shared" si="181"/>
        <v>0</v>
      </c>
      <c r="AG662" s="23">
        <f t="shared" si="182"/>
        <v>-1.0558995584468711E-3</v>
      </c>
      <c r="AH662" s="6">
        <f t="shared" si="183"/>
        <v>0</v>
      </c>
      <c r="AI662" s="24">
        <f t="shared" si="174"/>
        <v>76571.627942846811</v>
      </c>
      <c r="AJ662" s="13">
        <f>AI662/MAX(AI$13:$AI662)-1</f>
        <v>0</v>
      </c>
      <c r="AK662" s="13">
        <f t="shared" si="184"/>
        <v>2.4184927244266241E-3</v>
      </c>
    </row>
    <row r="663" spans="1:37" x14ac:dyDescent="0.3">
      <c r="A663" s="22">
        <f t="shared" si="185"/>
        <v>41195</v>
      </c>
      <c r="B663" s="6">
        <v>1153844.2381940351</v>
      </c>
      <c r="C663" s="23">
        <f t="shared" si="170"/>
        <v>0</v>
      </c>
      <c r="D663" s="23">
        <f>B663/MAX($B$13:B663)-1</f>
        <v>-3.1144825993259628E-2</v>
      </c>
      <c r="F663" s="11">
        <v>43480</v>
      </c>
      <c r="G663" s="6">
        <f t="shared" si="171"/>
        <v>3203439.316127032</v>
      </c>
      <c r="H663" s="23">
        <f t="shared" si="172"/>
        <v>4.2776110608400142E-3</v>
      </c>
      <c r="I663" s="23">
        <f>G663/MAX($G$13:G663)-1</f>
        <v>0</v>
      </c>
      <c r="L663" s="22">
        <f t="shared" si="186"/>
        <v>41195</v>
      </c>
      <c r="M663" s="10">
        <v>18510029.315508671</v>
      </c>
      <c r="N663" s="23">
        <f t="shared" si="175"/>
        <v>0</v>
      </c>
      <c r="O663" s="23">
        <f>M663/MAX(M$13:$M663)-1</f>
        <v>-2.3183370309026952E-2</v>
      </c>
      <c r="Q663" s="11">
        <v>43480</v>
      </c>
      <c r="R663" s="6">
        <f t="shared" si="173"/>
        <v>99979860.235142455</v>
      </c>
      <c r="S663" s="23">
        <f t="shared" si="176"/>
        <v>-2.8578783351951298E-4</v>
      </c>
      <c r="T663" s="23">
        <f>R663/MAX($R$13:R663)-1</f>
        <v>-4.0780261858541333E-2</v>
      </c>
      <c r="W663" s="11">
        <v>43487.385416666664</v>
      </c>
      <c r="X663">
        <v>135.38293685071247</v>
      </c>
      <c r="Y663" s="13">
        <f t="shared" si="177"/>
        <v>6.0225842122663131E-4</v>
      </c>
      <c r="Z663" s="13">
        <f>X663/MAX($X$13:X663)-1</f>
        <v>-3.8668898169558208E-3</v>
      </c>
      <c r="AB663" s="11">
        <v>43487.385416666664</v>
      </c>
      <c r="AC663" s="23">
        <f t="shared" si="178"/>
        <v>-2.1350539735964791E-3</v>
      </c>
      <c r="AD663" s="6">
        <f t="shared" si="179"/>
        <v>76408.143384342678</v>
      </c>
      <c r="AE663" s="23">
        <f t="shared" si="180"/>
        <v>2.6349037999475744E-3</v>
      </c>
      <c r="AF663" s="6">
        <f t="shared" si="181"/>
        <v>0</v>
      </c>
      <c r="AG663" s="23">
        <f t="shared" si="182"/>
        <v>6.0225842122663131E-4</v>
      </c>
      <c r="AH663" s="6">
        <f t="shared" si="183"/>
        <v>0</v>
      </c>
      <c r="AI663" s="24">
        <f t="shared" si="174"/>
        <v>76408.143384342678</v>
      </c>
      <c r="AJ663" s="13">
        <f>AI663/MAX(AI$13:$AI663)-1</f>
        <v>-2.1350539735965901E-3</v>
      </c>
      <c r="AK663" s="13">
        <f t="shared" si="184"/>
        <v>-2.1350539735965901E-3</v>
      </c>
    </row>
    <row r="664" spans="1:37" x14ac:dyDescent="0.3">
      <c r="A664" s="22">
        <f t="shared" si="185"/>
        <v>41196</v>
      </c>
      <c r="B664" s="6">
        <v>1153844.2381940351</v>
      </c>
      <c r="C664" s="23">
        <f t="shared" si="170"/>
        <v>0</v>
      </c>
      <c r="D664" s="23">
        <f>B664/MAX($B$13:B664)-1</f>
        <v>-3.1144825993259628E-2</v>
      </c>
      <c r="F664" s="11">
        <v>43481</v>
      </c>
      <c r="G664" s="6">
        <f t="shared" si="171"/>
        <v>3190069.7945355247</v>
      </c>
      <c r="H664" s="23">
        <f t="shared" si="172"/>
        <v>-4.1734898876346627E-3</v>
      </c>
      <c r="I664" s="23">
        <f>G664/MAX($G$13:G664)-1</f>
        <v>-4.1734898876346627E-3</v>
      </c>
      <c r="L664" s="22">
        <f t="shared" si="186"/>
        <v>41196</v>
      </c>
      <c r="M664" s="10">
        <v>18510029.315508671</v>
      </c>
      <c r="N664" s="23">
        <f t="shared" si="175"/>
        <v>0</v>
      </c>
      <c r="O664" s="23">
        <f>M664/MAX(M$13:$M664)-1</f>
        <v>-2.3183370309026952E-2</v>
      </c>
      <c r="Q664" s="11">
        <v>43481</v>
      </c>
      <c r="R664" s="6">
        <f t="shared" si="173"/>
        <v>99365269.161115959</v>
      </c>
      <c r="S664" s="23">
        <f t="shared" si="176"/>
        <v>-6.1471487615709641E-3</v>
      </c>
      <c r="T664" s="23">
        <f>R664/MAX($R$13:R664)-1</f>
        <v>-4.6676728283932101E-2</v>
      </c>
      <c r="W664" s="11">
        <v>43488.385416666664</v>
      </c>
      <c r="X664">
        <v>135.69779168477686</v>
      </c>
      <c r="Y664" s="13">
        <f t="shared" si="177"/>
        <v>2.3256611312221231E-3</v>
      </c>
      <c r="Z664" s="13">
        <f>X664/MAX($X$13:X664)-1</f>
        <v>-1.5502217610797731E-3</v>
      </c>
      <c r="AB664" s="11">
        <v>43488.385416666664</v>
      </c>
      <c r="AC664" s="23">
        <f t="shared" si="178"/>
        <v>-3.4958760739247641E-3</v>
      </c>
      <c r="AD664" s="6">
        <f t="shared" si="179"/>
        <v>76141.029984032342</v>
      </c>
      <c r="AE664" s="23">
        <f t="shared" si="180"/>
        <v>-5.2202578423966584E-3</v>
      </c>
      <c r="AF664" s="6">
        <f t="shared" si="181"/>
        <v>0</v>
      </c>
      <c r="AG664" s="23">
        <f t="shared" si="182"/>
        <v>2.3256611312221231E-3</v>
      </c>
      <c r="AH664" s="6">
        <f t="shared" si="183"/>
        <v>0</v>
      </c>
      <c r="AI664" s="24">
        <f t="shared" si="174"/>
        <v>76141.029984032342</v>
      </c>
      <c r="AJ664" s="13">
        <f>AI664/MAX(AI$13:$AI664)-1</f>
        <v>-5.6234661634184668E-3</v>
      </c>
      <c r="AK664" s="13">
        <f t="shared" si="184"/>
        <v>-3.4958760739247641E-3</v>
      </c>
    </row>
    <row r="665" spans="1:37" x14ac:dyDescent="0.3">
      <c r="A665" s="22">
        <f t="shared" si="185"/>
        <v>41197</v>
      </c>
      <c r="B665" s="6">
        <v>1153479.8435067518</v>
      </c>
      <c r="C665" s="23">
        <f t="shared" si="170"/>
        <v>-3.1580925329544041E-4</v>
      </c>
      <c r="D665" s="23">
        <f>B665/MAX($B$13:B665)-1</f>
        <v>-3.1450799422314213E-2</v>
      </c>
      <c r="F665" s="11">
        <v>43482</v>
      </c>
      <c r="G665" s="6">
        <f t="shared" si="171"/>
        <v>3203432.1193643659</v>
      </c>
      <c r="H665" s="23">
        <f t="shared" si="172"/>
        <v>4.1887249149628047E-3</v>
      </c>
      <c r="I665" s="23">
        <f>G665/MAX($G$13:G665)-1</f>
        <v>-2.2465737464782976E-6</v>
      </c>
      <c r="L665" s="22">
        <f t="shared" si="186"/>
        <v>41197</v>
      </c>
      <c r="M665" s="10">
        <v>18518631.345136609</v>
      </c>
      <c r="N665" s="23">
        <f t="shared" si="175"/>
        <v>4.647226366480961E-4</v>
      </c>
      <c r="O665" s="23">
        <f>M665/MAX(M$13:$M665)-1</f>
        <v>-2.2729421509355197E-2</v>
      </c>
      <c r="Q665" s="11">
        <v>43482</v>
      </c>
      <c r="R665" s="6">
        <f t="shared" si="173"/>
        <v>99854130.072065502</v>
      </c>
      <c r="S665" s="23">
        <f t="shared" si="176"/>
        <v>4.9198368310852114E-3</v>
      </c>
      <c r="T665" s="23">
        <f>R665/MAX($R$13:R665)-1</f>
        <v>-4.1986533339812837E-2</v>
      </c>
      <c r="W665" s="11">
        <v>43489.385416666664</v>
      </c>
      <c r="X665">
        <v>135.95347838495539</v>
      </c>
      <c r="Y665" s="13">
        <f t="shared" si="177"/>
        <v>1.8842362650417499E-3</v>
      </c>
      <c r="Z665" s="13">
        <f>X665/MAX($X$13:X665)-1</f>
        <v>0</v>
      </c>
      <c r="AB665" s="11">
        <v>43489.385416666664</v>
      </c>
      <c r="AC665" s="23">
        <f t="shared" si="178"/>
        <v>-1.6698485827885134E-3</v>
      </c>
      <c r="AD665" s="6">
        <f t="shared" si="179"/>
        <v>76013.885993021453</v>
      </c>
      <c r="AE665" s="23">
        <f t="shared" si="180"/>
        <v>-2.3538193599630386E-3</v>
      </c>
      <c r="AF665" s="6">
        <f t="shared" si="181"/>
        <v>0</v>
      </c>
      <c r="AG665" s="23">
        <f t="shared" si="182"/>
        <v>1.8842362650417499E-3</v>
      </c>
      <c r="AH665" s="6">
        <f t="shared" si="183"/>
        <v>0</v>
      </c>
      <c r="AI665" s="24">
        <f t="shared" si="174"/>
        <v>76013.885993021453</v>
      </c>
      <c r="AJ665" s="13">
        <f>AI665/MAX(AI$13:$AI665)-1</f>
        <v>-7.2839244092035571E-3</v>
      </c>
      <c r="AK665" s="13">
        <f t="shared" si="184"/>
        <v>-1.6698485827884024E-3</v>
      </c>
    </row>
    <row r="666" spans="1:37" x14ac:dyDescent="0.3">
      <c r="A666" s="22">
        <f t="shared" si="185"/>
        <v>41198</v>
      </c>
      <c r="B666" s="6">
        <v>1163092.7051130061</v>
      </c>
      <c r="C666" s="23">
        <f t="shared" si="170"/>
        <v>8.3337924458477541E-3</v>
      </c>
      <c r="D666" s="23">
        <f>B666/MAX($B$13:B666)-1</f>
        <v>-2.3379111411107933E-2</v>
      </c>
      <c r="F666" s="11">
        <v>43483</v>
      </c>
      <c r="G666" s="6">
        <f t="shared" si="171"/>
        <v>3218425.9041855275</v>
      </c>
      <c r="H666" s="23">
        <f t="shared" si="172"/>
        <v>4.6805377053336095E-3</v>
      </c>
      <c r="I666" s="23">
        <f>G666/MAX($G$13:G666)-1</f>
        <v>0</v>
      </c>
      <c r="L666" s="22">
        <f t="shared" si="186"/>
        <v>41198</v>
      </c>
      <c r="M666" s="10">
        <v>18511506.99527967</v>
      </c>
      <c r="N666" s="23">
        <f t="shared" si="175"/>
        <v>-3.8471254836069946E-4</v>
      </c>
      <c r="O666" s="23">
        <f>M666/MAX(M$13:$M666)-1</f>
        <v>-2.3105389764044193E-2</v>
      </c>
      <c r="Q666" s="11">
        <v>43483</v>
      </c>
      <c r="R666" s="6">
        <f t="shared" si="173"/>
        <v>99673627.902593523</v>
      </c>
      <c r="S666" s="23">
        <f t="shared" si="176"/>
        <v>-1.8076585249073851E-3</v>
      </c>
      <c r="T666" s="23">
        <f>R666/MAX($R$13:R666)-1</f>
        <v>-4.3718294549797143E-2</v>
      </c>
      <c r="W666" s="11">
        <v>43490.385416666664</v>
      </c>
      <c r="X666">
        <v>136.08236248299144</v>
      </c>
      <c r="Y666" s="13">
        <f t="shared" si="177"/>
        <v>9.4800147496854059E-4</v>
      </c>
      <c r="Z666" s="13">
        <f>X666/MAX($X$13:X666)-1</f>
        <v>0</v>
      </c>
      <c r="AB666" s="11">
        <v>43490.385416666664</v>
      </c>
      <c r="AC666" s="23">
        <f t="shared" si="178"/>
        <v>-5.9665612271424529E-3</v>
      </c>
      <c r="AD666" s="6">
        <f t="shared" si="179"/>
        <v>75560.344488131072</v>
      </c>
      <c r="AE666" s="23">
        <f t="shared" si="180"/>
        <v>-1.4052584672666901E-3</v>
      </c>
      <c r="AF666" s="6">
        <f t="shared" si="181"/>
        <v>0</v>
      </c>
      <c r="AG666" s="23">
        <f t="shared" si="182"/>
        <v>9.4800147496854059E-4</v>
      </c>
      <c r="AH666" s="6">
        <f t="shared" si="183"/>
        <v>0</v>
      </c>
      <c r="AI666" s="24">
        <f t="shared" si="174"/>
        <v>75560.344488131072</v>
      </c>
      <c r="AJ666" s="13">
        <f>AI666/MAX(AI$13:$AI666)-1</f>
        <v>-1.3207025655384563E-2</v>
      </c>
      <c r="AK666" s="13">
        <f t="shared" si="184"/>
        <v>-5.9665612271423418E-3</v>
      </c>
    </row>
    <row r="667" spans="1:37" x14ac:dyDescent="0.3">
      <c r="A667" s="22">
        <f t="shared" si="185"/>
        <v>41199</v>
      </c>
      <c r="B667" s="6">
        <v>1159129.357088425</v>
      </c>
      <c r="C667" s="23">
        <f t="shared" si="170"/>
        <v>-3.4075942589597563E-3</v>
      </c>
      <c r="D667" s="23">
        <f>B667/MAX($B$13:B667)-1</f>
        <v>-2.6707039144243661E-2</v>
      </c>
      <c r="F667" s="11">
        <v>43486</v>
      </c>
      <c r="G667" s="6">
        <f t="shared" si="171"/>
        <v>3226209.643818906</v>
      </c>
      <c r="H667" s="23">
        <f t="shared" si="172"/>
        <v>2.4184927244266241E-3</v>
      </c>
      <c r="I667" s="23">
        <f>G667/MAX($G$13:G667)-1</f>
        <v>0</v>
      </c>
      <c r="L667" s="22">
        <f t="shared" si="186"/>
        <v>41199</v>
      </c>
      <c r="M667" s="10">
        <v>18431287.110268388</v>
      </c>
      <c r="N667" s="23">
        <f t="shared" si="175"/>
        <v>-4.3335145556618881E-3</v>
      </c>
      <c r="O667" s="23">
        <f>M667/MAX(M$13:$M667)-1</f>
        <v>-2.7338776776849372E-2</v>
      </c>
      <c r="Q667" s="11">
        <v>43486</v>
      </c>
      <c r="R667" s="6">
        <f t="shared" si="173"/>
        <v>100544708.18440531</v>
      </c>
      <c r="S667" s="23">
        <f t="shared" si="176"/>
        <v>8.7393255381760238E-3</v>
      </c>
      <c r="T667" s="23">
        <f>R667/MAX($R$13:R667)-1</f>
        <v>-3.5361037419665675E-2</v>
      </c>
      <c r="W667" s="11">
        <v>43493.385416666664</v>
      </c>
      <c r="X667">
        <v>136.57791152474738</v>
      </c>
      <c r="Y667" s="13">
        <f t="shared" si="177"/>
        <v>3.6415376152649781E-3</v>
      </c>
      <c r="Z667" s="13">
        <f>X667/MAX($X$13:X667)-1</f>
        <v>0</v>
      </c>
      <c r="AB667" s="11">
        <v>43493.385416666664</v>
      </c>
      <c r="AC667" s="23">
        <f t="shared" si="178"/>
        <v>3.5911338199174914E-3</v>
      </c>
      <c r="AD667" s="6">
        <f t="shared" si="179"/>
        <v>75831.691796667015</v>
      </c>
      <c r="AE667" s="23">
        <f t="shared" si="180"/>
        <v>7.7535654503837481E-3</v>
      </c>
      <c r="AF667" s="6">
        <f t="shared" si="181"/>
        <v>0</v>
      </c>
      <c r="AG667" s="23">
        <f t="shared" si="182"/>
        <v>3.6415376152649781E-3</v>
      </c>
      <c r="AH667" s="6">
        <f t="shared" si="183"/>
        <v>0</v>
      </c>
      <c r="AI667" s="24">
        <f t="shared" si="174"/>
        <v>75831.691796667015</v>
      </c>
      <c r="AJ667" s="13">
        <f>AI667/MAX(AI$13:$AI667)-1</f>
        <v>-9.6633200319586887E-3</v>
      </c>
      <c r="AK667" s="13">
        <f t="shared" si="184"/>
        <v>3.5911338199174914E-3</v>
      </c>
    </row>
    <row r="668" spans="1:37" x14ac:dyDescent="0.3">
      <c r="A668" s="22">
        <f t="shared" si="185"/>
        <v>41200</v>
      </c>
      <c r="B668" s="6">
        <v>1160921.290708777</v>
      </c>
      <c r="C668" s="23">
        <f t="shared" si="170"/>
        <v>1.5459306671803397E-3</v>
      </c>
      <c r="D668" s="23">
        <f>B668/MAX($B$13:B668)-1</f>
        <v>-2.5202395707905945E-2</v>
      </c>
      <c r="F668" s="11">
        <v>43487</v>
      </c>
      <c r="G668" s="6">
        <f t="shared" si="171"/>
        <v>3219321.5120992153</v>
      </c>
      <c r="H668" s="23">
        <f t="shared" si="172"/>
        <v>-2.1350539735964791E-3</v>
      </c>
      <c r="I668" s="23">
        <f>G668/MAX($G$13:G668)-1</f>
        <v>-2.1350539735964791E-3</v>
      </c>
      <c r="L668" s="22">
        <f t="shared" si="186"/>
        <v>41200</v>
      </c>
      <c r="M668" s="10">
        <v>18666471.056259226</v>
      </c>
      <c r="N668" s="23">
        <f t="shared" si="175"/>
        <v>1.2760039197686535E-2</v>
      </c>
      <c r="O668" s="23">
        <f>M668/MAX(M$13:$M668)-1</f>
        <v>-1.492758144245232E-2</v>
      </c>
      <c r="Q668" s="11">
        <v>43487</v>
      </c>
      <c r="R668" s="6">
        <f t="shared" si="173"/>
        <v>100809633.81806503</v>
      </c>
      <c r="S668" s="23">
        <f t="shared" si="176"/>
        <v>2.6349037999475744E-3</v>
      </c>
      <c r="T668" s="23">
        <f>R668/MAX($R$13:R668)-1</f>
        <v>-3.2819306551585159E-2</v>
      </c>
      <c r="W668" s="11">
        <v>43494.385416666664</v>
      </c>
      <c r="X668">
        <v>136.52865526856968</v>
      </c>
      <c r="Y668" s="13">
        <f t="shared" si="177"/>
        <v>-3.6064584403006084E-4</v>
      </c>
      <c r="Z668" s="13">
        <f>X668/MAX($X$13:X668)-1</f>
        <v>-3.6064584403006084E-4</v>
      </c>
      <c r="AB668" s="11">
        <v>43494.385416666664</v>
      </c>
      <c r="AC668" s="23">
        <f t="shared" si="178"/>
        <v>8.6363278272427735E-4</v>
      </c>
      <c r="AD668" s="6">
        <f t="shared" si="179"/>
        <v>75897.182531672064</v>
      </c>
      <c r="AE668" s="23">
        <f t="shared" si="180"/>
        <v>3.3735435465860331E-3</v>
      </c>
      <c r="AF668" s="6">
        <f t="shared" si="181"/>
        <v>0</v>
      </c>
      <c r="AG668" s="23">
        <f t="shared" si="182"/>
        <v>-3.6064584403006084E-4</v>
      </c>
      <c r="AH668" s="6">
        <f t="shared" si="183"/>
        <v>0</v>
      </c>
      <c r="AI668" s="24">
        <f t="shared" si="174"/>
        <v>75897.182531672064</v>
      </c>
      <c r="AJ668" s="13">
        <f>AI668/MAX(AI$13:$AI668)-1</f>
        <v>-8.8080328092038362E-3</v>
      </c>
      <c r="AK668" s="13">
        <f t="shared" si="184"/>
        <v>8.6363278272427735E-4</v>
      </c>
    </row>
    <row r="669" spans="1:37" x14ac:dyDescent="0.3">
      <c r="A669" s="22">
        <f t="shared" si="185"/>
        <v>41201</v>
      </c>
      <c r="B669" s="6">
        <v>1159820.4650100719</v>
      </c>
      <c r="C669" s="23">
        <f t="shared" si="170"/>
        <v>-9.4823456811021778E-4</v>
      </c>
      <c r="D669" s="23">
        <f>B669/MAX($B$13:B669)-1</f>
        <v>-2.6126732493206739E-2</v>
      </c>
      <c r="F669" s="11">
        <v>43488</v>
      </c>
      <c r="G669" s="6">
        <f t="shared" si="171"/>
        <v>3208067.1630507964</v>
      </c>
      <c r="H669" s="23">
        <f t="shared" si="172"/>
        <v>-3.4958760739247641E-3</v>
      </c>
      <c r="I669" s="23">
        <f>G669/MAX($G$13:G669)-1</f>
        <v>-5.6234661634183558E-3</v>
      </c>
      <c r="L669" s="22">
        <f t="shared" si="186"/>
        <v>41201</v>
      </c>
      <c r="M669" s="10">
        <v>18627598.171973582</v>
      </c>
      <c r="N669" s="23">
        <f t="shared" si="175"/>
        <v>-2.082497766636493E-3</v>
      </c>
      <c r="O669" s="23">
        <f>M669/MAX(M$13:$M669)-1</f>
        <v>-1.6978992554073535E-2</v>
      </c>
      <c r="Q669" s="11">
        <v>43488</v>
      </c>
      <c r="R669" s="6">
        <f t="shared" si="173"/>
        <v>100283381.53653714</v>
      </c>
      <c r="S669" s="23">
        <f t="shared" si="176"/>
        <v>-5.2202578423966584E-3</v>
      </c>
      <c r="T669" s="23">
        <f>R669/MAX($R$13:R669)-1</f>
        <v>-3.786823915157389E-2</v>
      </c>
      <c r="W669" s="11">
        <v>43495.385416666664</v>
      </c>
      <c r="X669">
        <v>136.6818538317184</v>
      </c>
      <c r="Y669" s="13">
        <f t="shared" si="177"/>
        <v>1.1220982353290498E-3</v>
      </c>
      <c r="Z669" s="13">
        <f>X669/MAX($X$13:X669)-1</f>
        <v>0</v>
      </c>
      <c r="AB669" s="11">
        <v>43495.385416666664</v>
      </c>
      <c r="AC669" s="23">
        <f t="shared" si="178"/>
        <v>-7.9265025354784413E-3</v>
      </c>
      <c r="AD669" s="6">
        <f t="shared" si="179"/>
        <v>75295.583321899088</v>
      </c>
      <c r="AE669" s="23">
        <f t="shared" si="180"/>
        <v>1.3416138749497764E-2</v>
      </c>
      <c r="AF669" s="6">
        <f t="shared" si="181"/>
        <v>0</v>
      </c>
      <c r="AG669" s="23">
        <f t="shared" si="182"/>
        <v>1.1220982353290498E-3</v>
      </c>
      <c r="AH669" s="6">
        <f t="shared" si="183"/>
        <v>0</v>
      </c>
      <c r="AI669" s="24">
        <f t="shared" si="174"/>
        <v>75295.583321899088</v>
      </c>
      <c r="AJ669" s="13">
        <f>AI669/MAX(AI$13:$AI669)-1</f>
        <v>-1.6664718450287719E-2</v>
      </c>
      <c r="AK669" s="13">
        <f t="shared" si="184"/>
        <v>-7.9265025354785523E-3</v>
      </c>
    </row>
    <row r="670" spans="1:37" x14ac:dyDescent="0.3">
      <c r="A670" s="22">
        <f t="shared" si="185"/>
        <v>41202</v>
      </c>
      <c r="B670" s="6">
        <v>1159820.4650100719</v>
      </c>
      <c r="C670" s="23">
        <f t="shared" si="170"/>
        <v>0</v>
      </c>
      <c r="D670" s="23">
        <f>B670/MAX($B$13:B670)-1</f>
        <v>-2.6126732493206739E-2</v>
      </c>
      <c r="F670" s="11">
        <v>43489</v>
      </c>
      <c r="G670" s="6">
        <f t="shared" si="171"/>
        <v>3202710.1766450857</v>
      </c>
      <c r="H670" s="23">
        <f t="shared" si="172"/>
        <v>-1.6698485827885134E-3</v>
      </c>
      <c r="I670" s="23">
        <f>G670/MAX($G$13:G670)-1</f>
        <v>-7.2839244092035571E-3</v>
      </c>
      <c r="L670" s="22">
        <f t="shared" si="186"/>
        <v>41202</v>
      </c>
      <c r="M670" s="10">
        <v>18627598.171973582</v>
      </c>
      <c r="N670" s="23">
        <f t="shared" si="175"/>
        <v>0</v>
      </c>
      <c r="O670" s="23">
        <f>M670/MAX(M$13:$M670)-1</f>
        <v>-1.6978992554073535E-2</v>
      </c>
      <c r="Q670" s="11">
        <v>43489</v>
      </c>
      <c r="R670" s="6">
        <f t="shared" si="173"/>
        <v>100047332.57159388</v>
      </c>
      <c r="S670" s="23">
        <f t="shared" si="176"/>
        <v>-2.3538193599630386E-3</v>
      </c>
      <c r="T670" s="23">
        <f>R670/MAX($R$13:R670)-1</f>
        <v>-4.0132923517094299E-2</v>
      </c>
      <c r="W670" s="11">
        <v>43496.385416666664</v>
      </c>
      <c r="X670">
        <v>136.91763134877539</v>
      </c>
      <c r="Y670" s="13">
        <f t="shared" si="177"/>
        <v>1.7250096515903923E-3</v>
      </c>
      <c r="Z670" s="13">
        <f>X670/MAX($X$13:X670)-1</f>
        <v>0</v>
      </c>
      <c r="AB670" s="11">
        <v>43496.385416666664</v>
      </c>
      <c r="AC670" s="23">
        <f t="shared" si="178"/>
        <v>6.5418867027484673E-3</v>
      </c>
      <c r="AD670" s="6">
        <f t="shared" si="179"/>
        <v>75788.158497208307</v>
      </c>
      <c r="AE670" s="23">
        <f t="shared" si="180"/>
        <v>3.0318370114283955E-3</v>
      </c>
      <c r="AF670" s="6">
        <f t="shared" si="181"/>
        <v>0</v>
      </c>
      <c r="AG670" s="23">
        <f t="shared" si="182"/>
        <v>1.7250096515903923E-3</v>
      </c>
      <c r="AH670" s="6">
        <f t="shared" si="183"/>
        <v>0</v>
      </c>
      <c r="AI670" s="24">
        <f t="shared" si="174"/>
        <v>75788.158497208307</v>
      </c>
      <c r="AJ670" s="13">
        <f>AI670/MAX(AI$13:$AI670)-1</f>
        <v>-1.0231850447574242E-2</v>
      </c>
      <c r="AK670" s="13">
        <f t="shared" si="184"/>
        <v>6.5418867027484673E-3</v>
      </c>
    </row>
    <row r="671" spans="1:37" x14ac:dyDescent="0.3">
      <c r="A671" s="22">
        <f t="shared" si="185"/>
        <v>41203</v>
      </c>
      <c r="B671" s="6">
        <v>1159820.4650100719</v>
      </c>
      <c r="C671" s="23">
        <f t="shared" si="170"/>
        <v>0</v>
      </c>
      <c r="D671" s="23">
        <f>B671/MAX($B$13:B671)-1</f>
        <v>-2.6126732493206739E-2</v>
      </c>
      <c r="F671" s="11">
        <v>43490</v>
      </c>
      <c r="G671" s="6">
        <f t="shared" si="171"/>
        <v>3183601.0102833407</v>
      </c>
      <c r="H671" s="23">
        <f t="shared" si="172"/>
        <v>-5.9665612271424529E-3</v>
      </c>
      <c r="I671" s="23">
        <f>G671/MAX($G$13:G671)-1</f>
        <v>-1.3207025655384563E-2</v>
      </c>
      <c r="L671" s="22">
        <f t="shared" si="186"/>
        <v>41203</v>
      </c>
      <c r="M671" s="10">
        <v>18627598.171973582</v>
      </c>
      <c r="N671" s="23">
        <f t="shared" si="175"/>
        <v>0</v>
      </c>
      <c r="O671" s="23">
        <f>M671/MAX(M$13:$M671)-1</f>
        <v>-1.6978992554073535E-2</v>
      </c>
      <c r="Q671" s="11">
        <v>43490</v>
      </c>
      <c r="R671" s="6">
        <f t="shared" si="173"/>
        <v>99906740.210370198</v>
      </c>
      <c r="S671" s="23">
        <f t="shared" si="176"/>
        <v>-1.4052584672666901E-3</v>
      </c>
      <c r="T671" s="23">
        <f>R671/MAX($R$13:R671)-1</f>
        <v>-4.1481784853772408E-2</v>
      </c>
      <c r="W671" s="11">
        <v>43497.385416666664</v>
      </c>
      <c r="X671">
        <v>137.10602960924516</v>
      </c>
      <c r="Y671" s="13">
        <f t="shared" si="177"/>
        <v>1.3759970765916396E-3</v>
      </c>
      <c r="Z671" s="13">
        <f>X671/MAX($X$13:X671)-1</f>
        <v>0</v>
      </c>
      <c r="AB671" s="11">
        <v>43497.385416666664</v>
      </c>
      <c r="AC671" s="23">
        <f t="shared" si="178"/>
        <v>0</v>
      </c>
      <c r="AD671" s="6">
        <f t="shared" si="179"/>
        <v>75788.158497208307</v>
      </c>
      <c r="AE671" s="23">
        <f t="shared" si="180"/>
        <v>6.0898100251387532E-3</v>
      </c>
      <c r="AF671" s="6">
        <f t="shared" si="181"/>
        <v>0</v>
      </c>
      <c r="AG671" s="23">
        <f t="shared" si="182"/>
        <v>1.3759970765916396E-3</v>
      </c>
      <c r="AH671" s="6">
        <f t="shared" si="183"/>
        <v>0</v>
      </c>
      <c r="AI671" s="24">
        <f t="shared" si="174"/>
        <v>75788.158497208307</v>
      </c>
      <c r="AJ671" s="13">
        <f>AI671/MAX(AI$13:$AI671)-1</f>
        <v>-1.0231850447574242E-2</v>
      </c>
      <c r="AK671" s="13">
        <f t="shared" si="184"/>
        <v>0</v>
      </c>
    </row>
    <row r="672" spans="1:37" x14ac:dyDescent="0.3">
      <c r="A672" s="22">
        <f t="shared" si="185"/>
        <v>41204</v>
      </c>
      <c r="B672" s="6">
        <v>1160514.1547108011</v>
      </c>
      <c r="C672" s="23">
        <f t="shared" si="170"/>
        <v>5.981009317017616E-4</v>
      </c>
      <c r="D672" s="23">
        <f>B672/MAX($B$13:B672)-1</f>
        <v>-2.5544257984551511E-2</v>
      </c>
      <c r="F672" s="11">
        <v>43493</v>
      </c>
      <c r="G672" s="6">
        <f t="shared" si="171"/>
        <v>3195033.7475404926</v>
      </c>
      <c r="H672" s="23">
        <f t="shared" si="172"/>
        <v>3.5911338199174914E-3</v>
      </c>
      <c r="I672" s="23">
        <f>G672/MAX($G$13:G672)-1</f>
        <v>-9.6633200319586887E-3</v>
      </c>
      <c r="L672" s="22">
        <f t="shared" si="186"/>
        <v>41204</v>
      </c>
      <c r="M672" s="10">
        <v>18684530.690749779</v>
      </c>
      <c r="N672" s="23">
        <f t="shared" si="175"/>
        <v>3.0563531728882154E-3</v>
      </c>
      <c r="O672" s="23">
        <f>M672/MAX(M$13:$M672)-1</f>
        <v>-1.3974533178950477E-2</v>
      </c>
      <c r="Q672" s="11">
        <v>43493</v>
      </c>
      <c r="R672" s="6">
        <f t="shared" si="173"/>
        <v>100681373.6595258</v>
      </c>
      <c r="S672" s="23">
        <f t="shared" si="176"/>
        <v>7.7535654503837481E-3</v>
      </c>
      <c r="T672" s="23">
        <f>R672/MAX($R$13:R672)-1</f>
        <v>-3.4049851137251119E-2</v>
      </c>
      <c r="W672" s="11">
        <v>43500.385416666664</v>
      </c>
      <c r="X672">
        <v>137.11145002965307</v>
      </c>
      <c r="Y672" s="13">
        <f t="shared" si="177"/>
        <v>3.953451517313411E-5</v>
      </c>
      <c r="Z672" s="13">
        <f>X672/MAX($X$13:X672)-1</f>
        <v>0</v>
      </c>
      <c r="AB672" s="11">
        <v>43500.385416666664</v>
      </c>
      <c r="AC672" s="23">
        <f t="shared" si="178"/>
        <v>1.5028302609918498E-3</v>
      </c>
      <c r="AD672" s="6">
        <f t="shared" si="179"/>
        <v>75902.055235222753</v>
      </c>
      <c r="AE672" s="23">
        <f t="shared" si="180"/>
        <v>5.3570663304542965E-3</v>
      </c>
      <c r="AF672" s="6">
        <f t="shared" si="181"/>
        <v>0</v>
      </c>
      <c r="AG672" s="23">
        <f t="shared" si="182"/>
        <v>3.953451517313411E-5</v>
      </c>
      <c r="AH672" s="6">
        <f t="shared" si="183"/>
        <v>0</v>
      </c>
      <c r="AI672" s="24">
        <f t="shared" si="174"/>
        <v>75902.055235222753</v>
      </c>
      <c r="AJ672" s="13">
        <f>AI672/MAX(AI$13:$AI672)-1</f>
        <v>-8.7443969210609929E-3</v>
      </c>
      <c r="AK672" s="13">
        <f t="shared" si="184"/>
        <v>1.5028302609918498E-3</v>
      </c>
    </row>
    <row r="673" spans="1:37" x14ac:dyDescent="0.3">
      <c r="A673" s="22">
        <f t="shared" si="185"/>
        <v>41205</v>
      </c>
      <c r="B673" s="6">
        <v>1160116.681467715</v>
      </c>
      <c r="C673" s="23">
        <f t="shared" si="170"/>
        <v>-3.4249753996773435E-4</v>
      </c>
      <c r="D673" s="23">
        <f>B673/MAX($B$13:B673)-1</f>
        <v>-2.5878006678999199E-2</v>
      </c>
      <c r="F673" s="11">
        <v>43494</v>
      </c>
      <c r="G673" s="6">
        <f t="shared" si="171"/>
        <v>3197793.0834267791</v>
      </c>
      <c r="H673" s="23">
        <f t="shared" si="172"/>
        <v>8.6363278272427735E-4</v>
      </c>
      <c r="I673" s="23">
        <f>G673/MAX($G$13:G673)-1</f>
        <v>-8.8080328092038362E-3</v>
      </c>
      <c r="L673" s="22">
        <f t="shared" si="186"/>
        <v>41205</v>
      </c>
      <c r="M673" s="10">
        <v>18747799.654748265</v>
      </c>
      <c r="N673" s="23">
        <f t="shared" si="175"/>
        <v>3.3861682182796393E-3</v>
      </c>
      <c r="O673" s="23">
        <f>M673/MAX(M$13:$M673)-1</f>
        <v>-1.0635685080786828E-2</v>
      </c>
      <c r="Q673" s="11">
        <v>43494</v>
      </c>
      <c r="R673" s="6">
        <f t="shared" si="173"/>
        <v>101021026.65789631</v>
      </c>
      <c r="S673" s="23">
        <f t="shared" si="176"/>
        <v>3.3735435465860331E-3</v>
      </c>
      <c r="T673" s="23">
        <f>R673/MAX($R$13:R673)-1</f>
        <v>-3.0791176246231289E-2</v>
      </c>
      <c r="W673" s="11">
        <v>43501.385416666664</v>
      </c>
      <c r="X673">
        <v>137.22901716854034</v>
      </c>
      <c r="Y673" s="13">
        <f t="shared" si="177"/>
        <v>8.5745675406267985E-4</v>
      </c>
      <c r="Z673" s="13">
        <f>X673/MAX($X$13:X673)-1</f>
        <v>0</v>
      </c>
      <c r="AB673" s="11">
        <v>43501.385416666664</v>
      </c>
      <c r="AC673" s="23">
        <f t="shared" si="178"/>
        <v>1.6678738717708086E-3</v>
      </c>
      <c r="AD673" s="6">
        <f t="shared" si="179"/>
        <v>76028.650289963291</v>
      </c>
      <c r="AE673" s="23">
        <f t="shared" si="180"/>
        <v>4.0956411140546933E-5</v>
      </c>
      <c r="AF673" s="6">
        <f t="shared" si="181"/>
        <v>0</v>
      </c>
      <c r="AG673" s="23">
        <f t="shared" si="182"/>
        <v>8.5745675406267985E-4</v>
      </c>
      <c r="AH673" s="6">
        <f t="shared" si="183"/>
        <v>0</v>
      </c>
      <c r="AI673" s="24">
        <f t="shared" si="174"/>
        <v>76028.650289963291</v>
      </c>
      <c r="AJ673" s="13">
        <f>AI673/MAX(AI$13:$AI673)-1</f>
        <v>-7.0911076004391838E-3</v>
      </c>
      <c r="AK673" s="13">
        <f t="shared" si="184"/>
        <v>1.6678738717708086E-3</v>
      </c>
    </row>
    <row r="674" spans="1:37" x14ac:dyDescent="0.3">
      <c r="A674" s="22">
        <f t="shared" si="185"/>
        <v>41206</v>
      </c>
      <c r="B674" s="6">
        <v>1160116.681467715</v>
      </c>
      <c r="C674" s="23">
        <f t="shared" si="170"/>
        <v>0</v>
      </c>
      <c r="D674" s="23">
        <f>B674/MAX($B$13:B674)-1</f>
        <v>-2.5878006678999199E-2</v>
      </c>
      <c r="F674" s="11">
        <v>43495</v>
      </c>
      <c r="G674" s="6">
        <f t="shared" si="171"/>
        <v>3172445.7684430615</v>
      </c>
      <c r="H674" s="23">
        <f t="shared" si="172"/>
        <v>-7.9265025354784413E-3</v>
      </c>
      <c r="I674" s="23">
        <f>G674/MAX($G$13:G674)-1</f>
        <v>-1.6664718450287497E-2</v>
      </c>
      <c r="L674" s="22">
        <f t="shared" si="186"/>
        <v>41206</v>
      </c>
      <c r="M674" s="10">
        <v>18747799.654748265</v>
      </c>
      <c r="N674" s="23">
        <f t="shared" si="175"/>
        <v>0</v>
      </c>
      <c r="O674" s="23">
        <f>M674/MAX(M$13:$M674)-1</f>
        <v>-1.0635685080786828E-2</v>
      </c>
      <c r="Q674" s="11">
        <v>43495</v>
      </c>
      <c r="R674" s="6">
        <f t="shared" si="173"/>
        <v>102376338.76815537</v>
      </c>
      <c r="S674" s="23">
        <f t="shared" si="176"/>
        <v>1.3416138749497764E-2</v>
      </c>
      <c r="T674" s="23">
        <f>R674/MAX($R$13:R674)-1</f>
        <v>-1.7788136189513137E-2</v>
      </c>
      <c r="W674" s="11">
        <v>43502.385416666664</v>
      </c>
      <c r="X674">
        <v>137.46880334549354</v>
      </c>
      <c r="Y674" s="13">
        <f t="shared" si="177"/>
        <v>1.7473431049841448E-3</v>
      </c>
      <c r="Z674" s="13">
        <f>X674/MAX($X$13:X674)-1</f>
        <v>0</v>
      </c>
      <c r="AB674" s="11">
        <v>43502.385416666664</v>
      </c>
      <c r="AC674" s="23">
        <f t="shared" si="178"/>
        <v>5.2566864357082022E-3</v>
      </c>
      <c r="AD674" s="6">
        <f t="shared" si="179"/>
        <v>76428.309064667745</v>
      </c>
      <c r="AE674" s="23">
        <f t="shared" si="180"/>
        <v>9.684982639479589E-4</v>
      </c>
      <c r="AF674" s="6">
        <f t="shared" si="181"/>
        <v>0</v>
      </c>
      <c r="AG674" s="23">
        <f t="shared" si="182"/>
        <v>1.7473431049841448E-3</v>
      </c>
      <c r="AH674" s="6">
        <f t="shared" si="183"/>
        <v>0</v>
      </c>
      <c r="AI674" s="24">
        <f t="shared" si="174"/>
        <v>76428.309064667745</v>
      </c>
      <c r="AJ674" s="13">
        <f>AI674/MAX(AI$13:$AI674)-1</f>
        <v>-1.8716968938683465E-3</v>
      </c>
      <c r="AK674" s="13">
        <f t="shared" si="184"/>
        <v>5.2566864357082022E-3</v>
      </c>
    </row>
    <row r="675" spans="1:37" x14ac:dyDescent="0.3">
      <c r="A675" s="22">
        <f t="shared" si="185"/>
        <v>41207</v>
      </c>
      <c r="B675" s="6">
        <v>1153773.9333721269</v>
      </c>
      <c r="C675" s="23">
        <f t="shared" si="170"/>
        <v>-5.4673363437577338E-3</v>
      </c>
      <c r="D675" s="23">
        <f>B675/MAX($B$13:B675)-1</f>
        <v>-3.1203859256336841E-2</v>
      </c>
      <c r="F675" s="11">
        <v>43496</v>
      </c>
      <c r="G675" s="6">
        <f t="shared" si="171"/>
        <v>3193199.5492308298</v>
      </c>
      <c r="H675" s="23">
        <f t="shared" si="172"/>
        <v>6.5418867027484673E-3</v>
      </c>
      <c r="I675" s="23">
        <f>G675/MAX($G$13:G675)-1</f>
        <v>-1.023185044757402E-2</v>
      </c>
      <c r="L675" s="22">
        <f t="shared" si="186"/>
        <v>41207</v>
      </c>
      <c r="M675" s="10">
        <v>18917031.109929394</v>
      </c>
      <c r="N675" s="23">
        <f t="shared" si="175"/>
        <v>9.026736913004596E-3</v>
      </c>
      <c r="O675" s="23">
        <f>M675/MAX(M$13:$M675)-1</f>
        <v>-1.7049536988961167E-3</v>
      </c>
      <c r="Q675" s="11">
        <v>43496</v>
      </c>
      <c r="R675" s="6">
        <f t="shared" si="173"/>
        <v>102686727.1411272</v>
      </c>
      <c r="S675" s="23">
        <f t="shared" si="176"/>
        <v>3.0318370114283955E-3</v>
      </c>
      <c r="T675" s="23">
        <f>R675/MAX($R$13:R675)-1</f>
        <v>-1.4810229907748385E-2</v>
      </c>
      <c r="W675" s="11">
        <v>43503.385416666664</v>
      </c>
      <c r="X675">
        <v>137.27868388829228</v>
      </c>
      <c r="Y675" s="13">
        <f t="shared" si="177"/>
        <v>-1.3830007432554803E-3</v>
      </c>
      <c r="Z675" s="13">
        <f>X675/MAX($X$13:X675)-1</f>
        <v>-1.3830007432554803E-3</v>
      </c>
      <c r="AB675" s="11">
        <v>43503.385416666664</v>
      </c>
      <c r="AC675" s="23">
        <f t="shared" si="178"/>
        <v>2.1061369877810598E-3</v>
      </c>
      <c r="AD675" s="6">
        <f t="shared" si="179"/>
        <v>76589.277553302411</v>
      </c>
      <c r="AE675" s="23">
        <f t="shared" si="180"/>
        <v>1.1645428746285269E-3</v>
      </c>
      <c r="AF675" s="6">
        <f t="shared" si="181"/>
        <v>0</v>
      </c>
      <c r="AG675" s="23">
        <f t="shared" si="182"/>
        <v>-1.3830007432554803E-3</v>
      </c>
      <c r="AH675" s="6">
        <f t="shared" si="183"/>
        <v>0</v>
      </c>
      <c r="AI675" s="24">
        <f t="shared" si="174"/>
        <v>76589.277553302411</v>
      </c>
      <c r="AJ675" s="13">
        <f>AI675/MAX(AI$13:$AI675)-1</f>
        <v>0</v>
      </c>
      <c r="AK675" s="13">
        <f t="shared" si="184"/>
        <v>2.1061369877810598E-3</v>
      </c>
    </row>
    <row r="676" spans="1:37" x14ac:dyDescent="0.3">
      <c r="A676" s="22">
        <f t="shared" si="185"/>
        <v>41208</v>
      </c>
      <c r="B676" s="6">
        <v>1153773.9333721269</v>
      </c>
      <c r="C676" s="23">
        <f t="shared" si="170"/>
        <v>0</v>
      </c>
      <c r="D676" s="23">
        <f>B676/MAX($B$13:B676)-1</f>
        <v>-3.1203859256336841E-2</v>
      </c>
      <c r="F676" s="11">
        <v>43497</v>
      </c>
      <c r="G676" s="6">
        <f t="shared" si="171"/>
        <v>3193199.5492308298</v>
      </c>
      <c r="H676" s="23">
        <f t="shared" si="172"/>
        <v>0</v>
      </c>
      <c r="I676" s="23">
        <f>G676/MAX($G$13:G676)-1</f>
        <v>-1.023185044757402E-2</v>
      </c>
      <c r="L676" s="22">
        <f t="shared" si="186"/>
        <v>41208</v>
      </c>
      <c r="M676" s="10">
        <v>19033389.71909355</v>
      </c>
      <c r="N676" s="23">
        <f t="shared" si="175"/>
        <v>6.1509973995379497E-3</v>
      </c>
      <c r="O676" s="23">
        <f>M676/MAX(M$13:$M676)-1</f>
        <v>0</v>
      </c>
      <c r="Q676" s="11">
        <v>43497</v>
      </c>
      <c r="R676" s="6">
        <f t="shared" si="173"/>
        <v>103312069.80151993</v>
      </c>
      <c r="S676" s="23">
        <f t="shared" si="176"/>
        <v>6.0898100251387532E-3</v>
      </c>
      <c r="T676" s="23">
        <f>R676/MAX($R$13:R676)-1</f>
        <v>-8.8106113691763799E-3</v>
      </c>
      <c r="W676" s="11">
        <v>43504.385416666664</v>
      </c>
      <c r="X676">
        <v>137.24796057845026</v>
      </c>
      <c r="Y676" s="13">
        <f t="shared" si="177"/>
        <v>-2.2380247953879273E-4</v>
      </c>
      <c r="Z676" s="13">
        <f>X676/MAX($X$13:X676)-1</f>
        <v>-1.6064937037987281E-3</v>
      </c>
      <c r="AB676" s="11">
        <v>43504.385416666664</v>
      </c>
      <c r="AC676" s="23">
        <f t="shared" si="178"/>
        <v>-3.4223484453808073E-3</v>
      </c>
      <c r="AD676" s="6">
        <f t="shared" si="179"/>
        <v>76327.16235833503</v>
      </c>
      <c r="AE676" s="23">
        <f t="shared" si="180"/>
        <v>4.239236155251902E-3</v>
      </c>
      <c r="AF676" s="6">
        <f t="shared" si="181"/>
        <v>0</v>
      </c>
      <c r="AG676" s="23">
        <f t="shared" si="182"/>
        <v>-2.2380247953879273E-4</v>
      </c>
      <c r="AH676" s="6">
        <f t="shared" si="183"/>
        <v>0</v>
      </c>
      <c r="AI676" s="24">
        <f t="shared" si="174"/>
        <v>76327.16235833503</v>
      </c>
      <c r="AJ676" s="13">
        <f>AI676/MAX(AI$13:$AI676)-1</f>
        <v>-3.4223484453808073E-3</v>
      </c>
      <c r="AK676" s="13">
        <f t="shared" si="184"/>
        <v>-3.4223484453808073E-3</v>
      </c>
    </row>
    <row r="677" spans="1:37" x14ac:dyDescent="0.3">
      <c r="A677" s="22">
        <f t="shared" si="185"/>
        <v>41209</v>
      </c>
      <c r="B677" s="6">
        <v>1153773.9333721269</v>
      </c>
      <c r="C677" s="23">
        <f t="shared" si="170"/>
        <v>0</v>
      </c>
      <c r="D677" s="23">
        <f>B677/MAX($B$13:B677)-1</f>
        <v>-3.1203859256336841E-2</v>
      </c>
      <c r="F677" s="11">
        <v>43500</v>
      </c>
      <c r="G677" s="6">
        <f t="shared" si="171"/>
        <v>3197998.3861427996</v>
      </c>
      <c r="H677" s="23">
        <f t="shared" si="172"/>
        <v>1.5028302609918498E-3</v>
      </c>
      <c r="I677" s="23">
        <f>G677/MAX($G$13:G677)-1</f>
        <v>-8.7443969210606598E-3</v>
      </c>
      <c r="L677" s="22">
        <f t="shared" si="186"/>
        <v>41209</v>
      </c>
      <c r="M677" s="10">
        <v>19033389.71909355</v>
      </c>
      <c r="N677" s="23">
        <f t="shared" si="175"/>
        <v>0</v>
      </c>
      <c r="O677" s="23">
        <f>M677/MAX(M$13:$M677)-1</f>
        <v>0</v>
      </c>
      <c r="Q677" s="11">
        <v>43500</v>
      </c>
      <c r="R677" s="6">
        <f t="shared" si="173"/>
        <v>103865519.4121832</v>
      </c>
      <c r="S677" s="23">
        <f t="shared" si="176"/>
        <v>5.3570663304542965E-3</v>
      </c>
      <c r="T677" s="23">
        <f>R677/MAX($R$13:R677)-1</f>
        <v>-3.500744068238637E-3</v>
      </c>
      <c r="W677" s="11">
        <v>43507.385416666664</v>
      </c>
      <c r="X677">
        <v>137.19337854688393</v>
      </c>
      <c r="Y677" s="13">
        <f t="shared" si="177"/>
        <v>-3.9768919943350411E-4</v>
      </c>
      <c r="Z677" s="13">
        <f>X677/MAX($X$13:X677)-1</f>
        <v>-2.0035440180372621E-3</v>
      </c>
      <c r="AB677" s="11">
        <v>43507.385416666664</v>
      </c>
      <c r="AC677" s="23">
        <f t="shared" si="178"/>
        <v>-2.6264784288916321E-3</v>
      </c>
      <c r="AD677" s="6">
        <f t="shared" si="179"/>
        <v>76126.690712862357</v>
      </c>
      <c r="AE677" s="23">
        <f t="shared" si="180"/>
        <v>9.6951115612631256E-3</v>
      </c>
      <c r="AF677" s="6">
        <f t="shared" si="181"/>
        <v>0</v>
      </c>
      <c r="AG677" s="23">
        <f t="shared" si="182"/>
        <v>-3.9768919943350411E-4</v>
      </c>
      <c r="AH677" s="6">
        <f t="shared" si="183"/>
        <v>0</v>
      </c>
      <c r="AI677" s="24">
        <f t="shared" si="174"/>
        <v>76126.690712862357</v>
      </c>
      <c r="AJ677" s="13">
        <f>AI677/MAX(AI$13:$AI677)-1</f>
        <v>-6.0398381499043863E-3</v>
      </c>
      <c r="AK677" s="13">
        <f t="shared" si="184"/>
        <v>-2.6264784288916321E-3</v>
      </c>
    </row>
    <row r="678" spans="1:37" x14ac:dyDescent="0.3">
      <c r="A678" s="22">
        <f t="shared" si="185"/>
        <v>41210</v>
      </c>
      <c r="B678" s="6">
        <v>1153773.9333721269</v>
      </c>
      <c r="C678" s="23">
        <f t="shared" si="170"/>
        <v>0</v>
      </c>
      <c r="D678" s="23">
        <f>B678/MAX($B$13:B678)-1</f>
        <v>-3.1203859256336841E-2</v>
      </c>
      <c r="F678" s="11">
        <v>43501</v>
      </c>
      <c r="G678" s="6">
        <f t="shared" si="171"/>
        <v>3203332.2440930121</v>
      </c>
      <c r="H678" s="23">
        <f t="shared" si="172"/>
        <v>1.6678738717708086E-3</v>
      </c>
      <c r="I678" s="23">
        <f>G678/MAX($G$13:G678)-1</f>
        <v>-7.0911076004390727E-3</v>
      </c>
      <c r="L678" s="22">
        <f t="shared" si="186"/>
        <v>41210</v>
      </c>
      <c r="M678" s="10">
        <v>19033389.71909355</v>
      </c>
      <c r="N678" s="23">
        <f t="shared" si="175"/>
        <v>0</v>
      </c>
      <c r="O678" s="23">
        <f>M678/MAX(M$13:$M678)-1</f>
        <v>0</v>
      </c>
      <c r="Q678" s="11">
        <v>43501</v>
      </c>
      <c r="R678" s="6">
        <f t="shared" si="173"/>
        <v>103869773.37109956</v>
      </c>
      <c r="S678" s="23">
        <f t="shared" si="176"/>
        <v>4.0956411140546933E-5</v>
      </c>
      <c r="T678" s="23">
        <f>R678/MAX($R$13:R678)-1</f>
        <v>-3.4599310350115209E-3</v>
      </c>
      <c r="W678" s="11">
        <v>43508.385416666664</v>
      </c>
      <c r="X678">
        <v>137.36228204076809</v>
      </c>
      <c r="Y678" s="13">
        <f t="shared" si="177"/>
        <v>1.2311344444837502E-3</v>
      </c>
      <c r="Z678" s="13">
        <f>X678/MAX($X$13:X678)-1</f>
        <v>-7.7487620560523496E-4</v>
      </c>
      <c r="AB678" s="11">
        <v>43508.385416666664</v>
      </c>
      <c r="AC678" s="23">
        <f t="shared" si="178"/>
        <v>3.1140991768685566E-4</v>
      </c>
      <c r="AD678" s="6">
        <f t="shared" si="179"/>
        <v>76150.397319351017</v>
      </c>
      <c r="AE678" s="23">
        <f t="shared" si="180"/>
        <v>4.5942981278004336E-3</v>
      </c>
      <c r="AF678" s="6">
        <f t="shared" si="181"/>
        <v>0</v>
      </c>
      <c r="AG678" s="23">
        <f t="shared" si="182"/>
        <v>1.2311344444837502E-3</v>
      </c>
      <c r="AH678" s="6">
        <f t="shared" si="183"/>
        <v>0</v>
      </c>
      <c r="AI678" s="24">
        <f t="shared" si="174"/>
        <v>76150.397319351017</v>
      </c>
      <c r="AJ678" s="13">
        <f>AI678/MAX(AI$13:$AI678)-1</f>
        <v>-5.7303090977187665E-3</v>
      </c>
      <c r="AK678" s="13">
        <f t="shared" si="184"/>
        <v>3.1140991768685566E-4</v>
      </c>
    </row>
    <row r="679" spans="1:37" x14ac:dyDescent="0.3">
      <c r="A679" s="22">
        <f t="shared" si="185"/>
        <v>41211</v>
      </c>
      <c r="B679" s="6">
        <v>1157512.5114103178</v>
      </c>
      <c r="C679" s="23">
        <f t="shared" si="170"/>
        <v>3.2403037805370793E-3</v>
      </c>
      <c r="D679" s="23">
        <f>B679/MAX($B$13:B679)-1</f>
        <v>-2.8064665458915283E-2</v>
      </c>
      <c r="F679" s="11">
        <v>43502</v>
      </c>
      <c r="G679" s="6">
        <f t="shared" si="171"/>
        <v>3220171.1572496025</v>
      </c>
      <c r="H679" s="23">
        <f t="shared" si="172"/>
        <v>5.2566864357082022E-3</v>
      </c>
      <c r="I679" s="23">
        <f>G679/MAX($G$13:G679)-1</f>
        <v>-1.8716968938682355E-3</v>
      </c>
      <c r="L679" s="22">
        <f t="shared" si="186"/>
        <v>41211</v>
      </c>
      <c r="M679" s="10">
        <v>19083255.137078371</v>
      </c>
      <c r="N679" s="23">
        <f t="shared" si="175"/>
        <v>2.6198916073680856E-3</v>
      </c>
      <c r="O679" s="23">
        <f>M679/MAX(M$13:$M679)-1</f>
        <v>0</v>
      </c>
      <c r="Q679" s="11">
        <v>43502</v>
      </c>
      <c r="R679" s="6">
        <f t="shared" si="173"/>
        <v>103970371.06628615</v>
      </c>
      <c r="S679" s="23">
        <f t="shared" si="176"/>
        <v>9.684982639479589E-4</v>
      </c>
      <c r="T679" s="23">
        <f>R679/MAX($R$13:R679)-1</f>
        <v>-2.494783708264281E-3</v>
      </c>
      <c r="W679" s="11">
        <v>43509.385416666664</v>
      </c>
      <c r="X679">
        <v>137.60452426925562</v>
      </c>
      <c r="Y679" s="13">
        <f t="shared" si="177"/>
        <v>1.7635279851833108E-3</v>
      </c>
      <c r="Z679" s="13">
        <f>X679/MAX($X$13:X679)-1</f>
        <v>0</v>
      </c>
      <c r="AB679" s="11">
        <v>43509.385416666664</v>
      </c>
      <c r="AC679" s="23">
        <f t="shared" si="178"/>
        <v>-7.4049397097531999E-3</v>
      </c>
      <c r="AD679" s="6">
        <f t="shared" si="179"/>
        <v>75586.508218327464</v>
      </c>
      <c r="AE679" s="23">
        <f t="shared" si="180"/>
        <v>7.4649913927580247E-3</v>
      </c>
      <c r="AF679" s="6">
        <f t="shared" si="181"/>
        <v>0</v>
      </c>
      <c r="AG679" s="23">
        <f t="shared" si="182"/>
        <v>1.7635279851833108E-3</v>
      </c>
      <c r="AH679" s="6">
        <f t="shared" si="183"/>
        <v>0</v>
      </c>
      <c r="AI679" s="24">
        <f t="shared" si="174"/>
        <v>75586.508218327464</v>
      </c>
      <c r="AJ679" s="13">
        <f>AI679/MAX(AI$13:$AI679)-1</f>
        <v>-1.3092816214085201E-2</v>
      </c>
      <c r="AK679" s="13">
        <f t="shared" si="184"/>
        <v>-7.404939709753311E-3</v>
      </c>
    </row>
    <row r="680" spans="1:37" x14ac:dyDescent="0.3">
      <c r="A680" s="22">
        <f t="shared" si="185"/>
        <v>41212</v>
      </c>
      <c r="B680" s="6">
        <v>1153752.1990144299</v>
      </c>
      <c r="C680" s="23">
        <f t="shared" si="170"/>
        <v>-3.2486149037873613E-3</v>
      </c>
      <c r="D680" s="23">
        <f>B680/MAX($B$13:B680)-1</f>
        <v>-3.1222109072223114E-2</v>
      </c>
      <c r="F680" s="11">
        <v>43503</v>
      </c>
      <c r="G680" s="6">
        <f t="shared" si="171"/>
        <v>3226953.2788308715</v>
      </c>
      <c r="H680" s="23">
        <f t="shared" si="172"/>
        <v>2.1061369877810598E-3</v>
      </c>
      <c r="I680" s="23">
        <f>G680/MAX($G$13:G680)-1</f>
        <v>0</v>
      </c>
      <c r="L680" s="22">
        <f t="shared" si="186"/>
        <v>41212</v>
      </c>
      <c r="M680" s="10">
        <v>19237861.206844341</v>
      </c>
      <c r="N680" s="23">
        <f t="shared" si="175"/>
        <v>8.1016613075393096E-3</v>
      </c>
      <c r="O680" s="23">
        <f>M680/MAX(M$13:$M680)-1</f>
        <v>0</v>
      </c>
      <c r="Q680" s="11">
        <v>43503</v>
      </c>
      <c r="R680" s="6">
        <f t="shared" si="173"/>
        <v>104091449.02108388</v>
      </c>
      <c r="S680" s="23">
        <f t="shared" si="176"/>
        <v>1.1645428746285269E-3</v>
      </c>
      <c r="T680" s="23">
        <f>R680/MAX($R$13:R680)-1</f>
        <v>-1.3331461162269242E-3</v>
      </c>
      <c r="W680" s="11">
        <v>43510.385416666664</v>
      </c>
      <c r="X680">
        <v>137.44151524357821</v>
      </c>
      <c r="Y680" s="13">
        <f t="shared" si="177"/>
        <v>-1.1846196667083531E-3</v>
      </c>
      <c r="Z680" s="13">
        <f>X680/MAX($X$13:X680)-1</f>
        <v>-1.1846196667083531E-3</v>
      </c>
      <c r="AB680" s="11">
        <v>43510.385416666664</v>
      </c>
      <c r="AC680" s="23">
        <f t="shared" si="178"/>
        <v>-8.2699708188394006E-4</v>
      </c>
      <c r="AD680" s="6">
        <f t="shared" si="179"/>
        <v>75523.998396601106</v>
      </c>
      <c r="AE680" s="23">
        <f t="shared" si="180"/>
        <v>-2.1062884649447833E-2</v>
      </c>
      <c r="AF680" s="6">
        <f t="shared" si="181"/>
        <v>0</v>
      </c>
      <c r="AG680" s="23">
        <f t="shared" si="182"/>
        <v>-1.1846196667083531E-3</v>
      </c>
      <c r="AH680" s="6">
        <f t="shared" si="183"/>
        <v>0</v>
      </c>
      <c r="AI680" s="24">
        <f t="shared" si="174"/>
        <v>75523.998396601106</v>
      </c>
      <c r="AJ680" s="13">
        <f>AI680/MAX(AI$13:$AI680)-1</f>
        <v>-1.390898557516651E-2</v>
      </c>
      <c r="AK680" s="13">
        <f t="shared" si="184"/>
        <v>-8.2699708188405108E-4</v>
      </c>
    </row>
    <row r="681" spans="1:37" x14ac:dyDescent="0.3">
      <c r="A681" s="22">
        <f t="shared" si="185"/>
        <v>41213</v>
      </c>
      <c r="B681" s="6">
        <v>1153811.604008805</v>
      </c>
      <c r="C681" s="23">
        <f t="shared" si="170"/>
        <v>5.1488521040976565E-5</v>
      </c>
      <c r="D681" s="23">
        <f>B681/MAX($B$13:B681)-1</f>
        <v>-3.1172228131401969E-2</v>
      </c>
      <c r="F681" s="11">
        <v>43504</v>
      </c>
      <c r="G681" s="6">
        <f t="shared" si="171"/>
        <v>3215909.520293748</v>
      </c>
      <c r="H681" s="23">
        <f t="shared" si="172"/>
        <v>-3.4223484453808073E-3</v>
      </c>
      <c r="I681" s="23">
        <f>G681/MAX($G$13:G681)-1</f>
        <v>-3.4223484453808073E-3</v>
      </c>
      <c r="L681" s="22">
        <f t="shared" si="186"/>
        <v>41213</v>
      </c>
      <c r="M681" s="10">
        <v>19110265.010529477</v>
      </c>
      <c r="N681" s="23">
        <f t="shared" si="175"/>
        <v>-6.6325562360055601E-3</v>
      </c>
      <c r="O681" s="23">
        <f>M681/MAX(M$13:$M681)-1</f>
        <v>-6.6325562360055601E-3</v>
      </c>
      <c r="Q681" s="11">
        <v>43504</v>
      </c>
      <c r="R681" s="6">
        <f t="shared" si="173"/>
        <v>104532717.25522661</v>
      </c>
      <c r="S681" s="23">
        <f t="shared" si="176"/>
        <v>4.239236155251902E-3</v>
      </c>
      <c r="T681" s="23">
        <f>R681/MAX($R$13:R681)-1</f>
        <v>0</v>
      </c>
      <c r="W681" s="11">
        <v>43511.385416666664</v>
      </c>
      <c r="X681">
        <v>137.40722993195067</v>
      </c>
      <c r="Y681" s="13">
        <f t="shared" si="177"/>
        <v>-2.4945382453611664E-4</v>
      </c>
      <c r="Z681" s="13">
        <f>X681/MAX($X$13:X681)-1</f>
        <v>-1.4337779833379916E-3</v>
      </c>
      <c r="AB681" s="11">
        <v>43511.385416666664</v>
      </c>
      <c r="AC681" s="23">
        <f t="shared" si="178"/>
        <v>-4.1308800962525094E-4</v>
      </c>
      <c r="AD681" s="6">
        <f t="shared" si="179"/>
        <v>75492.800338424509</v>
      </c>
      <c r="AE681" s="23">
        <f t="shared" si="180"/>
        <v>-1.1138727722501685E-2</v>
      </c>
      <c r="AF681" s="6">
        <f t="shared" si="181"/>
        <v>0</v>
      </c>
      <c r="AG681" s="23">
        <f t="shared" si="182"/>
        <v>-2.4945382453611664E-4</v>
      </c>
      <c r="AH681" s="6">
        <f t="shared" si="183"/>
        <v>0</v>
      </c>
      <c r="AI681" s="24">
        <f t="shared" si="174"/>
        <v>75492.800338424509</v>
      </c>
      <c r="AJ681" s="13">
        <f>AI681/MAX(AI$13:$AI681)-1</f>
        <v>-1.4316327949624674E-2</v>
      </c>
      <c r="AK681" s="13">
        <f t="shared" si="184"/>
        <v>-4.1308800962525094E-4</v>
      </c>
    </row>
    <row r="682" spans="1:37" x14ac:dyDescent="0.3">
      <c r="A682" s="22">
        <f t="shared" si="185"/>
        <v>41214</v>
      </c>
      <c r="B682" s="6">
        <v>1156727.8007287071</v>
      </c>
      <c r="C682" s="23">
        <f t="shared" si="170"/>
        <v>2.5274461703888029E-3</v>
      </c>
      <c r="D682" s="23">
        <f>B682/MAX($B$13:B682)-1</f>
        <v>-2.8723568089626506E-2</v>
      </c>
      <c r="F682" s="11">
        <v>43507</v>
      </c>
      <c r="G682" s="6">
        <f t="shared" si="171"/>
        <v>3207463.0033094292</v>
      </c>
      <c r="H682" s="23">
        <f t="shared" si="172"/>
        <v>-2.6264784288916321E-3</v>
      </c>
      <c r="I682" s="23">
        <f>G682/MAX($G$13:G682)-1</f>
        <v>-6.0398381499046083E-3</v>
      </c>
      <c r="L682" s="22">
        <f t="shared" si="186"/>
        <v>41214</v>
      </c>
      <c r="M682" s="10">
        <v>19215136.628088389</v>
      </c>
      <c r="N682" s="23">
        <f t="shared" si="175"/>
        <v>5.4877113164641944E-3</v>
      </c>
      <c r="O682" s="23">
        <f>M682/MAX(M$13:$M682)-1</f>
        <v>-1.1812424734547466E-3</v>
      </c>
      <c r="Q682" s="11">
        <v>43507</v>
      </c>
      <c r="R682" s="6">
        <f t="shared" si="173"/>
        <v>105546173.61081801</v>
      </c>
      <c r="S682" s="23">
        <f t="shared" si="176"/>
        <v>9.6951115612631256E-3</v>
      </c>
      <c r="T682" s="23">
        <f>R682/MAX($R$13:R682)-1</f>
        <v>0</v>
      </c>
      <c r="W682" s="11">
        <v>43514.385416666664</v>
      </c>
      <c r="X682">
        <v>137.40185453873661</v>
      </c>
      <c r="Y682" s="13">
        <f t="shared" si="177"/>
        <v>-3.9120162867112285E-5</v>
      </c>
      <c r="Z682" s="13">
        <f>X682/MAX($X$13:X682)-1</f>
        <v>-1.4728420565768285E-3</v>
      </c>
      <c r="AB682" s="11">
        <v>43514.385416666664</v>
      </c>
      <c r="AC682" s="23">
        <f t="shared" si="178"/>
        <v>1.0736964851363329E-3</v>
      </c>
      <c r="AD682" s="6">
        <f t="shared" si="179"/>
        <v>75573.856692800968</v>
      </c>
      <c r="AE682" s="23">
        <f t="shared" si="180"/>
        <v>-2.4678786453868895E-4</v>
      </c>
      <c r="AF682" s="6">
        <f t="shared" si="181"/>
        <v>0</v>
      </c>
      <c r="AG682" s="23">
        <f t="shared" si="182"/>
        <v>-3.9120162867112285E-5</v>
      </c>
      <c r="AH682" s="6">
        <f t="shared" si="183"/>
        <v>0</v>
      </c>
      <c r="AI682" s="24">
        <f t="shared" si="174"/>
        <v>75573.856692800968</v>
      </c>
      <c r="AJ682" s="13">
        <f>AI682/MAX(AI$13:$AI682)-1</f>
        <v>-1.3258002855487949E-2</v>
      </c>
      <c r="AK682" s="13">
        <f t="shared" si="184"/>
        <v>1.0736964851363329E-3</v>
      </c>
    </row>
    <row r="683" spans="1:37" x14ac:dyDescent="0.3">
      <c r="A683" s="22">
        <f t="shared" si="185"/>
        <v>41215</v>
      </c>
      <c r="B683" s="6">
        <v>1155616.006701729</v>
      </c>
      <c r="C683" s="23">
        <f t="shared" si="170"/>
        <v>-9.6115441011934699E-4</v>
      </c>
      <c r="D683" s="23">
        <f>B683/MAX($B$13:B683)-1</f>
        <v>-2.9657114715602173E-2</v>
      </c>
      <c r="F683" s="11">
        <v>43508</v>
      </c>
      <c r="G683" s="6">
        <f t="shared" si="171"/>
        <v>3208461.8390992736</v>
      </c>
      <c r="H683" s="23">
        <f t="shared" si="172"/>
        <v>3.1140991768685566E-4</v>
      </c>
      <c r="I683" s="23">
        <f>G683/MAX($G$13:G683)-1</f>
        <v>-5.7303090977187665E-3</v>
      </c>
      <c r="L683" s="22">
        <f t="shared" si="186"/>
        <v>41215</v>
      </c>
      <c r="M683" s="10">
        <v>19462834.895458441</v>
      </c>
      <c r="N683" s="23">
        <f t="shared" si="175"/>
        <v>1.2890788765351324E-2</v>
      </c>
      <c r="O683" s="23">
        <f>M683/MAX(M$13:$M683)-1</f>
        <v>0</v>
      </c>
      <c r="Q683" s="11">
        <v>43508</v>
      </c>
      <c r="R683" s="6">
        <f t="shared" si="173"/>
        <v>106031084.1986347</v>
      </c>
      <c r="S683" s="23">
        <f t="shared" si="176"/>
        <v>4.5942981278004336E-3</v>
      </c>
      <c r="T683" s="23">
        <f>R683/MAX($R$13:R683)-1</f>
        <v>0</v>
      </c>
      <c r="W683" s="11">
        <v>43515.385416666664</v>
      </c>
      <c r="X683">
        <v>137.65355749188481</v>
      </c>
      <c r="Y683" s="13">
        <f t="shared" si="177"/>
        <v>1.8318744968413014E-3</v>
      </c>
      <c r="Z683" s="13">
        <f>X683/MAX($X$13:X683)-1</f>
        <v>0</v>
      </c>
      <c r="AB683" s="11">
        <v>43515.385416666664</v>
      </c>
      <c r="AC683" s="23">
        <f t="shared" si="178"/>
        <v>9.1600406325558215E-3</v>
      </c>
      <c r="AD683" s="6">
        <f t="shared" si="179"/>
        <v>76266.116290865975</v>
      </c>
      <c r="AE683" s="23">
        <f t="shared" si="180"/>
        <v>-3.3300418089012851E-3</v>
      </c>
      <c r="AF683" s="6">
        <f t="shared" si="181"/>
        <v>0</v>
      </c>
      <c r="AG683" s="23">
        <f t="shared" si="182"/>
        <v>1.8318744968413014E-3</v>
      </c>
      <c r="AH683" s="6">
        <f t="shared" si="183"/>
        <v>0</v>
      </c>
      <c r="AI683" s="24">
        <f t="shared" si="174"/>
        <v>76266.116290865975</v>
      </c>
      <c r="AJ683" s="13">
        <f>AI683/MAX(AI$13:$AI683)-1</f>
        <v>-4.2194060677949174E-3</v>
      </c>
      <c r="AK683" s="13">
        <f t="shared" si="184"/>
        <v>9.1600406325558215E-3</v>
      </c>
    </row>
    <row r="684" spans="1:37" x14ac:dyDescent="0.3">
      <c r="A684" s="22">
        <f t="shared" si="185"/>
        <v>41216</v>
      </c>
      <c r="B684" s="6">
        <v>1155616.006701729</v>
      </c>
      <c r="C684" s="23">
        <f t="shared" si="170"/>
        <v>0</v>
      </c>
      <c r="D684" s="23">
        <f>B684/MAX($B$13:B684)-1</f>
        <v>-2.9657114715602173E-2</v>
      </c>
      <c r="F684" s="11">
        <v>43509</v>
      </c>
      <c r="G684" s="6">
        <f t="shared" si="171"/>
        <v>3184703.3726196997</v>
      </c>
      <c r="H684" s="23">
        <f t="shared" si="172"/>
        <v>-7.4049397097531999E-3</v>
      </c>
      <c r="I684" s="23">
        <f>G684/MAX($G$13:G684)-1</f>
        <v>-1.309281621408509E-2</v>
      </c>
      <c r="L684" s="22">
        <f t="shared" si="186"/>
        <v>41216</v>
      </c>
      <c r="M684" s="10">
        <v>19462834.895458441</v>
      </c>
      <c r="N684" s="23">
        <f t="shared" si="175"/>
        <v>0</v>
      </c>
      <c r="O684" s="23">
        <f>M684/MAX(M$13:$M684)-1</f>
        <v>0</v>
      </c>
      <c r="Q684" s="11">
        <v>43509</v>
      </c>
      <c r="R684" s="6">
        <f t="shared" si="173"/>
        <v>106822605.32954231</v>
      </c>
      <c r="S684" s="23">
        <f t="shared" si="176"/>
        <v>7.4649913927580247E-3</v>
      </c>
      <c r="T684" s="23">
        <f>R684/MAX($R$13:R684)-1</f>
        <v>0</v>
      </c>
      <c r="W684" s="11">
        <v>43516.385416666664</v>
      </c>
      <c r="X684">
        <v>137.30053726287639</v>
      </c>
      <c r="Y684" s="13">
        <f t="shared" si="177"/>
        <v>-2.5645557981981426E-3</v>
      </c>
      <c r="Z684" s="13">
        <f>X684/MAX($X$13:X684)-1</f>
        <v>-2.5645557981981426E-3</v>
      </c>
      <c r="AB684" s="11">
        <v>43516.385416666664</v>
      </c>
      <c r="AC684" s="23">
        <f t="shared" si="178"/>
        <v>-7.7059332810547332E-4</v>
      </c>
      <c r="AD684" s="6">
        <f t="shared" si="179"/>
        <v>76207.346130491715</v>
      </c>
      <c r="AE684" s="23">
        <f t="shared" si="180"/>
        <v>8.754284607413787E-3</v>
      </c>
      <c r="AF684" s="6">
        <f t="shared" si="181"/>
        <v>0</v>
      </c>
      <c r="AG684" s="23">
        <f t="shared" si="182"/>
        <v>-2.5645557981981426E-3</v>
      </c>
      <c r="AH684" s="6">
        <f t="shared" si="183"/>
        <v>0</v>
      </c>
      <c r="AI684" s="24">
        <f t="shared" si="174"/>
        <v>76207.346130491715</v>
      </c>
      <c r="AJ684" s="13">
        <f>AI684/MAX(AI$13:$AI684)-1</f>
        <v>-4.9867479497360812E-3</v>
      </c>
      <c r="AK684" s="13">
        <f t="shared" si="184"/>
        <v>-7.7059332810547332E-4</v>
      </c>
    </row>
    <row r="685" spans="1:37" x14ac:dyDescent="0.3">
      <c r="A685" s="22">
        <f t="shared" si="185"/>
        <v>41217</v>
      </c>
      <c r="B685" s="6">
        <v>1155616.006701729</v>
      </c>
      <c r="C685" s="23">
        <f t="shared" si="170"/>
        <v>0</v>
      </c>
      <c r="D685" s="23">
        <f>B685/MAX($B$13:B685)-1</f>
        <v>-2.9657114715602173E-2</v>
      </c>
      <c r="F685" s="11">
        <v>43510</v>
      </c>
      <c r="G685" s="6">
        <f t="shared" si="171"/>
        <v>3182069.6322238771</v>
      </c>
      <c r="H685" s="23">
        <f t="shared" si="172"/>
        <v>-8.2699708188394006E-4</v>
      </c>
      <c r="I685" s="23">
        <f>G685/MAX($G$13:G685)-1</f>
        <v>-1.3908985575166288E-2</v>
      </c>
      <c r="L685" s="22">
        <f t="shared" si="186"/>
        <v>41217</v>
      </c>
      <c r="M685" s="10">
        <v>19462834.895458441</v>
      </c>
      <c r="N685" s="23">
        <f t="shared" si="175"/>
        <v>0</v>
      </c>
      <c r="O685" s="23">
        <f>M685/MAX(M$13:$M685)-1</f>
        <v>0</v>
      </c>
      <c r="Q685" s="11">
        <v>43510</v>
      </c>
      <c r="R685" s="6">
        <f t="shared" si="173"/>
        <v>104572613.11553267</v>
      </c>
      <c r="S685" s="23">
        <f t="shared" si="176"/>
        <v>-2.1062884649447833E-2</v>
      </c>
      <c r="T685" s="23">
        <f>R685/MAX($R$13:R685)-1</f>
        <v>-2.1062884649447833E-2</v>
      </c>
      <c r="W685" s="11">
        <v>43517.385416666664</v>
      </c>
      <c r="X685">
        <v>137.57900982319904</v>
      </c>
      <c r="Y685" s="13">
        <f t="shared" si="177"/>
        <v>2.0281971642215346E-3</v>
      </c>
      <c r="Z685" s="13">
        <f>X685/MAX($X$13:X685)-1</f>
        <v>-5.4156005877403768E-4</v>
      </c>
      <c r="AB685" s="11">
        <v>43517.385416666664</v>
      </c>
      <c r="AC685" s="23">
        <f t="shared" si="178"/>
        <v>1.1553635752517E-3</v>
      </c>
      <c r="AD685" s="6">
        <f t="shared" si="179"/>
        <v>76295.39332237748</v>
      </c>
      <c r="AE685" s="23">
        <f t="shared" si="180"/>
        <v>5.6452353840221736E-3</v>
      </c>
      <c r="AF685" s="6">
        <f t="shared" si="181"/>
        <v>0</v>
      </c>
      <c r="AG685" s="23">
        <f t="shared" si="182"/>
        <v>2.0281971642215346E-3</v>
      </c>
      <c r="AH685" s="6">
        <f t="shared" si="183"/>
        <v>0</v>
      </c>
      <c r="AI685" s="24">
        <f t="shared" si="174"/>
        <v>76295.39332237748</v>
      </c>
      <c r="AJ685" s="13">
        <f>AI685/MAX(AI$13:$AI685)-1</f>
        <v>-3.8371458814244752E-3</v>
      </c>
      <c r="AK685" s="13">
        <f t="shared" si="184"/>
        <v>1.1553635752517E-3</v>
      </c>
    </row>
    <row r="686" spans="1:37" x14ac:dyDescent="0.3">
      <c r="A686" s="22">
        <f t="shared" si="185"/>
        <v>41218</v>
      </c>
      <c r="B686" s="6">
        <v>1153907.008024164</v>
      </c>
      <c r="C686" s="23">
        <f t="shared" si="170"/>
        <v>-1.4788637987480646E-3</v>
      </c>
      <c r="D686" s="23">
        <f>B686/MAX($B$13:B686)-1</f>
        <v>-3.109211968102199E-2</v>
      </c>
      <c r="F686" s="11">
        <v>43511</v>
      </c>
      <c r="G686" s="6">
        <f t="shared" si="171"/>
        <v>3180755.1574130128</v>
      </c>
      <c r="H686" s="23">
        <f t="shared" si="172"/>
        <v>-4.1308800962525094E-4</v>
      </c>
      <c r="I686" s="23">
        <f>G686/MAX($G$13:G686)-1</f>
        <v>-1.4316327949624452E-2</v>
      </c>
      <c r="L686" s="22">
        <f t="shared" si="186"/>
        <v>41218</v>
      </c>
      <c r="M686" s="10">
        <v>19382295.976080827</v>
      </c>
      <c r="N686" s="23">
        <f t="shared" si="175"/>
        <v>-4.1380877868109067E-3</v>
      </c>
      <c r="O686" s="23">
        <f>M686/MAX(M$13:$M686)-1</f>
        <v>-4.1380877868109067E-3</v>
      </c>
      <c r="Q686" s="11">
        <v>43511</v>
      </c>
      <c r="R686" s="6">
        <f t="shared" si="173"/>
        <v>103407807.25080824</v>
      </c>
      <c r="S686" s="23">
        <f t="shared" si="176"/>
        <v>-1.1138727722501685E-2</v>
      </c>
      <c r="T686" s="23">
        <f>R686/MAX($R$13:R686)-1</f>
        <v>-3.1966998634788912E-2</v>
      </c>
      <c r="W686" s="11">
        <v>43518.385416666664</v>
      </c>
      <c r="X686">
        <v>137.69640261571897</v>
      </c>
      <c r="Y686" s="13">
        <f t="shared" si="177"/>
        <v>8.5327545728652865E-4</v>
      </c>
      <c r="Z686" s="13">
        <f>X686/MAX($X$13:X686)-1</f>
        <v>0</v>
      </c>
      <c r="AB686" s="11">
        <v>43518.385416666664</v>
      </c>
      <c r="AC686" s="23">
        <f t="shared" si="178"/>
        <v>4.5302392809793979E-3</v>
      </c>
      <c r="AD686" s="6">
        <f t="shared" si="179"/>
        <v>76641.029710164294</v>
      </c>
      <c r="AE686" s="23">
        <f t="shared" si="180"/>
        <v>3.4282148913180599E-3</v>
      </c>
      <c r="AF686" s="6">
        <f t="shared" si="181"/>
        <v>0</v>
      </c>
      <c r="AG686" s="23">
        <f t="shared" si="182"/>
        <v>8.5327545728652865E-4</v>
      </c>
      <c r="AH686" s="6">
        <f t="shared" si="183"/>
        <v>0</v>
      </c>
      <c r="AI686" s="24">
        <f t="shared" si="174"/>
        <v>76641.029710164294</v>
      </c>
      <c r="AJ686" s="13">
        <f>AI686/MAX(AI$13:$AI686)-1</f>
        <v>0</v>
      </c>
      <c r="AK686" s="13">
        <f t="shared" si="184"/>
        <v>4.5302392809793979E-3</v>
      </c>
    </row>
    <row r="687" spans="1:37" x14ac:dyDescent="0.3">
      <c r="A687" s="22">
        <f t="shared" si="185"/>
        <v>41219</v>
      </c>
      <c r="B687" s="6">
        <v>1159113.8856221011</v>
      </c>
      <c r="C687" s="23">
        <f t="shared" si="170"/>
        <v>4.5123892668377241E-3</v>
      </c>
      <c r="D687" s="23">
        <f>B687/MAX($B$13:B687)-1</f>
        <v>-2.6720030161316077E-2</v>
      </c>
      <c r="F687" s="11">
        <v>43514</v>
      </c>
      <c r="G687" s="6">
        <f t="shared" si="171"/>
        <v>3184170.3230456063</v>
      </c>
      <c r="H687" s="23">
        <f t="shared" si="172"/>
        <v>1.0736964851363329E-3</v>
      </c>
      <c r="I687" s="23">
        <f>G687/MAX($G$13:G687)-1</f>
        <v>-1.3258002855487727E-2</v>
      </c>
      <c r="L687" s="22">
        <f t="shared" si="186"/>
        <v>41219</v>
      </c>
      <c r="M687" s="10">
        <v>19374193.063975196</v>
      </c>
      <c r="N687" s="23">
        <f t="shared" si="175"/>
        <v>-4.1805739194322733E-4</v>
      </c>
      <c r="O687" s="23">
        <f>M687/MAX(M$13:$M687)-1</f>
        <v>-4.5544152205663213E-3</v>
      </c>
      <c r="Q687" s="11">
        <v>43514</v>
      </c>
      <c r="R687" s="6">
        <f t="shared" si="173"/>
        <v>103382287.45888019</v>
      </c>
      <c r="S687" s="23">
        <f t="shared" si="176"/>
        <v>-2.4678786453868895E-4</v>
      </c>
      <c r="T687" s="23">
        <f>R687/MAX($R$13:R687)-1</f>
        <v>-3.2205897431998753E-2</v>
      </c>
      <c r="W687" s="11">
        <v>43521.385416666664</v>
      </c>
      <c r="X687">
        <v>137.76196203152273</v>
      </c>
      <c r="Y687" s="13">
        <f t="shared" si="177"/>
        <v>4.7611567592453774E-4</v>
      </c>
      <c r="Z687" s="13">
        <f>X687/MAX($X$13:X687)-1</f>
        <v>0</v>
      </c>
      <c r="AB687" s="11">
        <v>43521.385416666664</v>
      </c>
      <c r="AC687" s="23">
        <f t="shared" si="178"/>
        <v>-5.0414336743931365E-4</v>
      </c>
      <c r="AD687" s="6">
        <f t="shared" si="179"/>
        <v>76602.391643362193</v>
      </c>
      <c r="AE687" s="23">
        <f t="shared" si="180"/>
        <v>6.6038123201821453E-3</v>
      </c>
      <c r="AF687" s="6">
        <f t="shared" si="181"/>
        <v>0</v>
      </c>
      <c r="AG687" s="23">
        <f t="shared" si="182"/>
        <v>4.7611567592453774E-4</v>
      </c>
      <c r="AH687" s="6">
        <f t="shared" si="183"/>
        <v>0</v>
      </c>
      <c r="AI687" s="24">
        <f t="shared" si="174"/>
        <v>76602.391643362193</v>
      </c>
      <c r="AJ687" s="13">
        <f>AI687/MAX(AI$13:$AI687)-1</f>
        <v>-5.0414336743931365E-4</v>
      </c>
      <c r="AK687" s="13">
        <f t="shared" si="184"/>
        <v>-5.0414336743931365E-4</v>
      </c>
    </row>
    <row r="688" spans="1:37" x14ac:dyDescent="0.3">
      <c r="A688" s="22">
        <f t="shared" si="185"/>
        <v>41220</v>
      </c>
      <c r="B688" s="6">
        <v>1160264.7556095379</v>
      </c>
      <c r="C688" s="23">
        <f t="shared" si="170"/>
        <v>9.9288775823702657E-4</v>
      </c>
      <c r="D688" s="23">
        <f>B688/MAX($B$13:B688)-1</f>
        <v>-2.5753672393925897E-2</v>
      </c>
      <c r="F688" s="11">
        <v>43515</v>
      </c>
      <c r="G688" s="6">
        <f t="shared" si="171"/>
        <v>3213337.4525856823</v>
      </c>
      <c r="H688" s="23">
        <f t="shared" si="172"/>
        <v>9.1600406325558215E-3</v>
      </c>
      <c r="I688" s="23">
        <f>G688/MAX($G$13:G688)-1</f>
        <v>-4.2194060677948064E-3</v>
      </c>
      <c r="L688" s="22">
        <f t="shared" si="186"/>
        <v>41220</v>
      </c>
      <c r="M688" s="10">
        <v>19606508.628058184</v>
      </c>
      <c r="N688" s="23">
        <f t="shared" si="175"/>
        <v>1.1990980130933027E-2</v>
      </c>
      <c r="O688" s="23">
        <f>M688/MAX(M$13:$M688)-1</f>
        <v>0</v>
      </c>
      <c r="Q688" s="11">
        <v>43515</v>
      </c>
      <c r="R688" s="6">
        <f t="shared" si="173"/>
        <v>103038020.11934227</v>
      </c>
      <c r="S688" s="23">
        <f t="shared" si="176"/>
        <v>-3.3300418089012851E-3</v>
      </c>
      <c r="T688" s="23">
        <f>R688/MAX($R$13:R688)-1</f>
        <v>-3.5428692255958238E-2</v>
      </c>
      <c r="W688" s="11">
        <v>43522.385416666664</v>
      </c>
      <c r="X688">
        <v>136.68747336245755</v>
      </c>
      <c r="Y688" s="13">
        <f t="shared" si="177"/>
        <v>-7.7996034117118196E-3</v>
      </c>
      <c r="Z688" s="13">
        <f>X688/MAX($X$13:X688)-1</f>
        <v>-7.7996034117118196E-3</v>
      </c>
      <c r="AB688" s="11">
        <v>43522.385416666664</v>
      </c>
      <c r="AC688" s="23">
        <f t="shared" si="178"/>
        <v>7.5820577471397144E-4</v>
      </c>
      <c r="AD688" s="6">
        <f t="shared" si="179"/>
        <v>76660.472019063091</v>
      </c>
      <c r="AE688" s="23">
        <f t="shared" si="180"/>
        <v>-1.8460935931233879E-2</v>
      </c>
      <c r="AF688" s="6">
        <f t="shared" si="181"/>
        <v>0</v>
      </c>
      <c r="AG688" s="23">
        <f t="shared" si="182"/>
        <v>-7.7996034117118196E-3</v>
      </c>
      <c r="AH688" s="6">
        <f t="shared" si="183"/>
        <v>0</v>
      </c>
      <c r="AI688" s="24">
        <f t="shared" si="174"/>
        <v>76660.472019063091</v>
      </c>
      <c r="AJ688" s="13">
        <f>AI688/MAX(AI$13:$AI688)-1</f>
        <v>0</v>
      </c>
      <c r="AK688" s="13">
        <f t="shared" si="184"/>
        <v>7.5820577471397144E-4</v>
      </c>
    </row>
    <row r="689" spans="1:37" x14ac:dyDescent="0.3">
      <c r="A689" s="22">
        <f t="shared" si="185"/>
        <v>41221</v>
      </c>
      <c r="B689" s="6">
        <v>1155643.8596354581</v>
      </c>
      <c r="C689" s="23">
        <f t="shared" si="170"/>
        <v>-3.9826220280665403E-3</v>
      </c>
      <c r="D689" s="23">
        <f>B689/MAX($B$13:B689)-1</f>
        <v>-2.9633727279012811E-2</v>
      </c>
      <c r="F689" s="11">
        <v>43516</v>
      </c>
      <c r="G689" s="6">
        <f t="shared" si="171"/>
        <v>3210861.2761837682</v>
      </c>
      <c r="H689" s="23">
        <f t="shared" si="172"/>
        <v>-7.7059332810547332E-4</v>
      </c>
      <c r="I689" s="23">
        <f>G689/MAX($G$13:G689)-1</f>
        <v>-4.9867479497358591E-3</v>
      </c>
      <c r="L689" s="22">
        <f t="shared" si="186"/>
        <v>41221</v>
      </c>
      <c r="M689" s="10">
        <v>19527193.995083034</v>
      </c>
      <c r="N689" s="23">
        <f t="shared" si="175"/>
        <v>-4.0453216061958619E-3</v>
      </c>
      <c r="O689" s="23">
        <f>M689/MAX(M$13:$M689)-1</f>
        <v>-4.0453216061958619E-3</v>
      </c>
      <c r="Q689" s="11">
        <v>43516</v>
      </c>
      <c r="R689" s="6">
        <f t="shared" si="173"/>
        <v>103940044.27285142</v>
      </c>
      <c r="S689" s="23">
        <f t="shared" si="176"/>
        <v>8.754284607413787E-3</v>
      </c>
      <c r="T689" s="23">
        <f>R689/MAX($R$13:R689)-1</f>
        <v>-2.6984560503821586E-2</v>
      </c>
      <c r="W689" s="11">
        <v>43523.385416666664</v>
      </c>
      <c r="X689">
        <v>136.93365550424082</v>
      </c>
      <c r="Y689" s="13">
        <f t="shared" si="177"/>
        <v>1.801058544190548E-3</v>
      </c>
      <c r="Z689" s="13">
        <f>X689/MAX($X$13:X689)-1</f>
        <v>-6.0125924098872741E-3</v>
      </c>
      <c r="AB689" s="11">
        <v>43523.385416666664</v>
      </c>
      <c r="AC689" s="23">
        <f t="shared" si="178"/>
        <v>2.4400376935123091E-3</v>
      </c>
      <c r="AD689" s="6">
        <f t="shared" si="179"/>
        <v>76847.526460392051</v>
      </c>
      <c r="AE689" s="23">
        <f t="shared" si="180"/>
        <v>-1.4146517811301274E-2</v>
      </c>
      <c r="AF689" s="6">
        <f t="shared" si="181"/>
        <v>0</v>
      </c>
      <c r="AG689" s="23">
        <f t="shared" si="182"/>
        <v>1.801058544190548E-3</v>
      </c>
      <c r="AH689" s="6">
        <f t="shared" si="183"/>
        <v>0</v>
      </c>
      <c r="AI689" s="24">
        <f t="shared" si="174"/>
        <v>76847.526460392051</v>
      </c>
      <c r="AJ689" s="13">
        <f>AI689/MAX(AI$13:$AI689)-1</f>
        <v>0</v>
      </c>
      <c r="AK689" s="13">
        <f t="shared" si="184"/>
        <v>2.4400376935123091E-3</v>
      </c>
    </row>
    <row r="690" spans="1:37" x14ac:dyDescent="0.3">
      <c r="A690" s="22">
        <f t="shared" si="185"/>
        <v>41222</v>
      </c>
      <c r="B690" s="6">
        <v>1164144.172176301</v>
      </c>
      <c r="C690" s="23">
        <f t="shared" si="170"/>
        <v>7.3554776153306189E-3</v>
      </c>
      <c r="D690" s="23">
        <f>B690/MAX($B$13:B690)-1</f>
        <v>-2.2496219881341761E-2</v>
      </c>
      <c r="F690" s="11">
        <v>43517</v>
      </c>
      <c r="G690" s="6">
        <f t="shared" si="171"/>
        <v>3214570.9883474573</v>
      </c>
      <c r="H690" s="23">
        <f t="shared" si="172"/>
        <v>1.1553635752517E-3</v>
      </c>
      <c r="I690" s="23">
        <f>G690/MAX($G$13:G690)-1</f>
        <v>-3.8371458814242532E-3</v>
      </c>
      <c r="L690" s="22">
        <f t="shared" si="186"/>
        <v>41222</v>
      </c>
      <c r="M690" s="10">
        <v>19588755.156236216</v>
      </c>
      <c r="N690" s="23">
        <f t="shared" si="175"/>
        <v>3.1525861405732325E-3</v>
      </c>
      <c r="O690" s="23">
        <f>M690/MAX(M$13:$M690)-1</f>
        <v>-9.0548869045259384E-4</v>
      </c>
      <c r="Q690" s="11">
        <v>43517</v>
      </c>
      <c r="R690" s="6">
        <f t="shared" si="173"/>
        <v>104526810.28859735</v>
      </c>
      <c r="S690" s="23">
        <f t="shared" si="176"/>
        <v>5.6452353840221736E-3</v>
      </c>
      <c r="T690" s="23">
        <f>R690/MAX($R$13:R690)-1</f>
        <v>-2.1491659315577949E-2</v>
      </c>
      <c r="W690" s="11">
        <v>43524.385416666664</v>
      </c>
      <c r="X690">
        <v>136.75187107818564</v>
      </c>
      <c r="Y690" s="13">
        <f t="shared" si="177"/>
        <v>-1.327536502153337E-3</v>
      </c>
      <c r="Z690" s="13">
        <f>X690/MAX($X$13:X690)-1</f>
        <v>-7.3321469761439273E-3</v>
      </c>
      <c r="AB690" s="11">
        <v>43524.385416666664</v>
      </c>
      <c r="AC690" s="23">
        <f t="shared" si="178"/>
        <v>2.1804407609198329E-3</v>
      </c>
      <c r="AD690" s="6">
        <f t="shared" si="179"/>
        <v>77015.087939462159</v>
      </c>
      <c r="AE690" s="23">
        <f t="shared" si="180"/>
        <v>3.2086397205872697E-3</v>
      </c>
      <c r="AF690" s="6">
        <f t="shared" si="181"/>
        <v>0</v>
      </c>
      <c r="AG690" s="23">
        <f t="shared" si="182"/>
        <v>-1.327536502153337E-3</v>
      </c>
      <c r="AH690" s="6">
        <f t="shared" si="183"/>
        <v>0</v>
      </c>
      <c r="AI690" s="24">
        <f t="shared" si="174"/>
        <v>77015.087939462159</v>
      </c>
      <c r="AJ690" s="13">
        <f>AI690/MAX(AI$13:$AI690)-1</f>
        <v>0</v>
      </c>
      <c r="AK690" s="13">
        <f t="shared" si="184"/>
        <v>2.1804407609198329E-3</v>
      </c>
    </row>
    <row r="691" spans="1:37" x14ac:dyDescent="0.3">
      <c r="A691" s="22">
        <f t="shared" si="185"/>
        <v>41223</v>
      </c>
      <c r="B691" s="6">
        <v>1164144.172176301</v>
      </c>
      <c r="C691" s="23">
        <f t="shared" si="170"/>
        <v>0</v>
      </c>
      <c r="D691" s="23">
        <f>B691/MAX($B$13:B691)-1</f>
        <v>-2.2496219881341761E-2</v>
      </c>
      <c r="F691" s="11">
        <v>43518</v>
      </c>
      <c r="G691" s="6">
        <f t="shared" si="171"/>
        <v>3229133.7641103654</v>
      </c>
      <c r="H691" s="23">
        <f t="shared" si="172"/>
        <v>4.5302392809793979E-3</v>
      </c>
      <c r="I691" s="23">
        <f>G691/MAX($G$13:G691)-1</f>
        <v>0</v>
      </c>
      <c r="L691" s="22">
        <f t="shared" si="186"/>
        <v>41223</v>
      </c>
      <c r="M691" s="10">
        <v>19588755.156236216</v>
      </c>
      <c r="N691" s="23">
        <f t="shared" si="175"/>
        <v>0</v>
      </c>
      <c r="O691" s="23">
        <f>M691/MAX(M$13:$M691)-1</f>
        <v>-9.0548869045259384E-4</v>
      </c>
      <c r="Q691" s="11">
        <v>43518</v>
      </c>
      <c r="R691" s="6">
        <f t="shared" si="173"/>
        <v>104885150.6561707</v>
      </c>
      <c r="S691" s="23">
        <f t="shared" si="176"/>
        <v>3.4282148913180599E-3</v>
      </c>
      <c r="T691" s="23">
        <f>R691/MAX($R$13:R691)-1</f>
        <v>-1.8137122450764598E-2</v>
      </c>
      <c r="W691" s="11">
        <v>43525.385416666664</v>
      </c>
      <c r="X691">
        <v>136.90522696631285</v>
      </c>
      <c r="Y691" s="13">
        <f t="shared" si="177"/>
        <v>1.1214171105529136E-3</v>
      </c>
      <c r="Z691" s="13">
        <f>X691/MAX($X$13:X691)-1</f>
        <v>-6.2189522606671543E-3</v>
      </c>
      <c r="AB691" s="11">
        <v>43525.385416666664</v>
      </c>
      <c r="AC691" s="23">
        <f t="shared" si="178"/>
        <v>0</v>
      </c>
      <c r="AD691" s="6">
        <f t="shared" si="179"/>
        <v>77015.087939462159</v>
      </c>
      <c r="AE691" s="23">
        <f t="shared" si="180"/>
        <v>2.0235973147298303E-2</v>
      </c>
      <c r="AF691" s="6">
        <f t="shared" si="181"/>
        <v>0</v>
      </c>
      <c r="AG691" s="23">
        <f t="shared" si="182"/>
        <v>1.1214171105529136E-3</v>
      </c>
      <c r="AH691" s="6">
        <f t="shared" si="183"/>
        <v>0</v>
      </c>
      <c r="AI691" s="24">
        <f t="shared" si="174"/>
        <v>77015.087939462159</v>
      </c>
      <c r="AJ691" s="13">
        <f>AI691/MAX(AI$13:$AI691)-1</f>
        <v>0</v>
      </c>
      <c r="AK691" s="13">
        <f t="shared" si="184"/>
        <v>0</v>
      </c>
    </row>
    <row r="692" spans="1:37" x14ac:dyDescent="0.3">
      <c r="A692" s="22">
        <f t="shared" si="185"/>
        <v>41224</v>
      </c>
      <c r="B692" s="6">
        <v>1164144.172176301</v>
      </c>
      <c r="C692" s="23">
        <f t="shared" si="170"/>
        <v>0</v>
      </c>
      <c r="D692" s="23">
        <f>B692/MAX($B$13:B692)-1</f>
        <v>-2.2496219881341761E-2</v>
      </c>
      <c r="F692" s="11">
        <v>43521</v>
      </c>
      <c r="G692" s="6">
        <f t="shared" si="171"/>
        <v>3227505.817740615</v>
      </c>
      <c r="H692" s="23">
        <f t="shared" si="172"/>
        <v>-5.0414336743931365E-4</v>
      </c>
      <c r="I692" s="23">
        <f>G692/MAX($G$13:G692)-1</f>
        <v>-5.0414336743931365E-4</v>
      </c>
      <c r="L692" s="22">
        <f t="shared" si="186"/>
        <v>41224</v>
      </c>
      <c r="M692" s="10">
        <v>19588755.156236216</v>
      </c>
      <c r="N692" s="23">
        <f t="shared" si="175"/>
        <v>0</v>
      </c>
      <c r="O692" s="23">
        <f>M692/MAX(M$13:$M692)-1</f>
        <v>-9.0548869045259384E-4</v>
      </c>
      <c r="Q692" s="11">
        <v>43521</v>
      </c>
      <c r="R692" s="6">
        <f t="shared" si="173"/>
        <v>105577792.50627808</v>
      </c>
      <c r="S692" s="23">
        <f t="shared" si="176"/>
        <v>6.6038123201821453E-3</v>
      </c>
      <c r="T692" s="23">
        <f>R692/MAX($R$13:R692)-1</f>
        <v>-1.1653084283275494E-2</v>
      </c>
      <c r="W692" s="11">
        <v>43529.385416666664</v>
      </c>
      <c r="X692">
        <v>137.47367025915284</v>
      </c>
      <c r="Y692" s="13">
        <f t="shared" si="177"/>
        <v>4.1520934257670561E-3</v>
      </c>
      <c r="Z692" s="13">
        <f>X692/MAX($X$13:X692)-1</f>
        <v>-2.0926805056966646E-3</v>
      </c>
      <c r="AB692" s="11">
        <v>43529.385416666664</v>
      </c>
      <c r="AC692" s="23">
        <f t="shared" si="178"/>
        <v>6.6800253658687581E-3</v>
      </c>
      <c r="AD692" s="6">
        <f t="shared" si="179"/>
        <v>77529.550680452376</v>
      </c>
      <c r="AE692" s="23">
        <f t="shared" si="180"/>
        <v>1.8561181092430434E-2</v>
      </c>
      <c r="AF692" s="6">
        <f t="shared" si="181"/>
        <v>0</v>
      </c>
      <c r="AG692" s="23">
        <f t="shared" si="182"/>
        <v>4.1520934257670561E-3</v>
      </c>
      <c r="AH692" s="6">
        <f t="shared" si="183"/>
        <v>0</v>
      </c>
      <c r="AI692" s="24">
        <f t="shared" si="174"/>
        <v>77529.550680452376</v>
      </c>
      <c r="AJ692" s="13">
        <f>AI692/MAX(AI$13:$AI692)-1</f>
        <v>0</v>
      </c>
      <c r="AK692" s="13">
        <f t="shared" si="184"/>
        <v>6.6800253658687581E-3</v>
      </c>
    </row>
    <row r="693" spans="1:37" x14ac:dyDescent="0.3">
      <c r="A693" s="22">
        <f t="shared" si="185"/>
        <v>41225</v>
      </c>
      <c r="B693" s="6">
        <v>1163947.0951051451</v>
      </c>
      <c r="C693" s="23">
        <f t="shared" si="170"/>
        <v>-1.6928923054904121E-4</v>
      </c>
      <c r="D693" s="23">
        <f>B693/MAX($B$13:B693)-1</f>
        <v>-2.266170074413687E-2</v>
      </c>
      <c r="F693" s="11">
        <v>43522</v>
      </c>
      <c r="G693" s="6">
        <f t="shared" si="171"/>
        <v>3229952.9312895485</v>
      </c>
      <c r="H693" s="23">
        <f t="shared" si="172"/>
        <v>7.5820577471397144E-4</v>
      </c>
      <c r="I693" s="23">
        <f>G693/MAX($G$13:G693)-1</f>
        <v>0</v>
      </c>
      <c r="L693" s="22">
        <f t="shared" si="186"/>
        <v>41225</v>
      </c>
      <c r="M693" s="10">
        <v>19497751.23605144</v>
      </c>
      <c r="N693" s="23">
        <f t="shared" si="175"/>
        <v>-4.6457224800119379E-3</v>
      </c>
      <c r="O693" s="23">
        <f>M693/MAX(M$13:$M693)-1</f>
        <v>-5.5470045212998587E-3</v>
      </c>
      <c r="Q693" s="11">
        <v>43522</v>
      </c>
      <c r="R693" s="6">
        <f t="shared" si="173"/>
        <v>103628727.64305858</v>
      </c>
      <c r="S693" s="23">
        <f t="shared" si="176"/>
        <v>-1.8460935931233879E-2</v>
      </c>
      <c r="T693" s="23">
        <f>R693/MAX($R$13:R693)-1</f>
        <v>-2.9898893372154456E-2</v>
      </c>
      <c r="W693" s="11">
        <v>43530.385416666664</v>
      </c>
      <c r="X693">
        <v>137.59179712613323</v>
      </c>
      <c r="Y693" s="13">
        <f t="shared" si="177"/>
        <v>8.5926902771782387E-4</v>
      </c>
      <c r="Z693" s="13">
        <f>X693/MAX($X$13:X693)-1</f>
        <v>-1.2352096535221957E-3</v>
      </c>
      <c r="AB693" s="11">
        <v>43530.385416666664</v>
      </c>
      <c r="AC693" s="23">
        <f t="shared" si="178"/>
        <v>-1.647503259309957E-4</v>
      </c>
      <c r="AD693" s="6">
        <f t="shared" si="179"/>
        <v>77516.777661708489</v>
      </c>
      <c r="AE693" s="23">
        <f t="shared" si="180"/>
        <v>-1.6395711733794283E-3</v>
      </c>
      <c r="AF693" s="6">
        <f t="shared" si="181"/>
        <v>0</v>
      </c>
      <c r="AG693" s="23">
        <f t="shared" si="182"/>
        <v>8.5926902771782387E-4</v>
      </c>
      <c r="AH693" s="6">
        <f t="shared" si="183"/>
        <v>0</v>
      </c>
      <c r="AI693" s="24">
        <f t="shared" si="174"/>
        <v>77516.777661708489</v>
      </c>
      <c r="AJ693" s="13">
        <f>AI693/MAX(AI$13:$AI693)-1</f>
        <v>-1.647503259309957E-4</v>
      </c>
      <c r="AK693" s="13">
        <f t="shared" si="184"/>
        <v>-1.647503259309957E-4</v>
      </c>
    </row>
    <row r="694" spans="1:37" x14ac:dyDescent="0.3">
      <c r="A694" s="22">
        <f t="shared" si="185"/>
        <v>41226</v>
      </c>
      <c r="B694" s="6">
        <v>1163947.0951051451</v>
      </c>
      <c r="C694" s="23">
        <f t="shared" si="170"/>
        <v>0</v>
      </c>
      <c r="D694" s="23">
        <f>B694/MAX($B$13:B694)-1</f>
        <v>-2.266170074413687E-2</v>
      </c>
      <c r="F694" s="11">
        <v>43523</v>
      </c>
      <c r="G694" s="6">
        <f t="shared" si="171"/>
        <v>3237834.1381901656</v>
      </c>
      <c r="H694" s="23">
        <f t="shared" si="172"/>
        <v>2.4400376935123091E-3</v>
      </c>
      <c r="I694" s="23">
        <f>G694/MAX($G$13:G694)-1</f>
        <v>0</v>
      </c>
      <c r="L694" s="22">
        <f t="shared" si="186"/>
        <v>41226</v>
      </c>
      <c r="M694" s="10">
        <v>19497751.23605144</v>
      </c>
      <c r="N694" s="23">
        <f t="shared" si="175"/>
        <v>0</v>
      </c>
      <c r="O694" s="23">
        <f>M694/MAX(M$13:$M694)-1</f>
        <v>-5.5470045212998587E-3</v>
      </c>
      <c r="Q694" s="11">
        <v>43523</v>
      </c>
      <c r="R694" s="6">
        <f t="shared" si="173"/>
        <v>102162742.00169356</v>
      </c>
      <c r="S694" s="23">
        <f t="shared" si="176"/>
        <v>-1.4146517811301274E-2</v>
      </c>
      <c r="T694" s="23">
        <f>R694/MAX($R$13:R694)-1</f>
        <v>-4.3622445955828426E-2</v>
      </c>
      <c r="W694" s="11">
        <v>43531.385416666664</v>
      </c>
      <c r="X694">
        <v>137.76541864503082</v>
      </c>
      <c r="Y694" s="13">
        <f t="shared" si="177"/>
        <v>1.2618595186923987E-3</v>
      </c>
      <c r="Z694" s="13">
        <f>X694/MAX($X$13:X694)-1</f>
        <v>0</v>
      </c>
      <c r="AB694" s="11">
        <v>43531.385416666664</v>
      </c>
      <c r="AC694" s="23">
        <f t="shared" si="178"/>
        <v>-2.7375244418991196E-3</v>
      </c>
      <c r="AD694" s="6">
        <f t="shared" si="179"/>
        <v>77304.5735882023</v>
      </c>
      <c r="AE694" s="23">
        <f t="shared" si="180"/>
        <v>-3.7088058357459541E-4</v>
      </c>
      <c r="AF694" s="6">
        <f t="shared" si="181"/>
        <v>0</v>
      </c>
      <c r="AG694" s="23">
        <f t="shared" si="182"/>
        <v>1.2618595186923987E-3</v>
      </c>
      <c r="AH694" s="6">
        <f t="shared" si="183"/>
        <v>0</v>
      </c>
      <c r="AI694" s="24">
        <f t="shared" si="174"/>
        <v>77304.5735882023</v>
      </c>
      <c r="AJ694" s="13">
        <f>AI694/MAX(AI$13:$AI694)-1</f>
        <v>-2.901823759786093E-3</v>
      </c>
      <c r="AK694" s="13">
        <f t="shared" si="184"/>
        <v>-2.7375244418991196E-3</v>
      </c>
    </row>
    <row r="695" spans="1:37" x14ac:dyDescent="0.3">
      <c r="A695" s="22">
        <f t="shared" si="185"/>
        <v>41227</v>
      </c>
      <c r="B695" s="6">
        <v>1163947.0951051451</v>
      </c>
      <c r="C695" s="23">
        <f t="shared" si="170"/>
        <v>0</v>
      </c>
      <c r="D695" s="23">
        <f>B695/MAX($B$13:B695)-1</f>
        <v>-2.266170074413687E-2</v>
      </c>
      <c r="F695" s="11">
        <v>43524</v>
      </c>
      <c r="G695" s="6">
        <f t="shared" si="171"/>
        <v>3244894.0437221732</v>
      </c>
      <c r="H695" s="23">
        <f t="shared" si="172"/>
        <v>2.1804407609198329E-3</v>
      </c>
      <c r="I695" s="23">
        <f>G695/MAX($G$13:G695)-1</f>
        <v>0</v>
      </c>
      <c r="L695" s="22">
        <f t="shared" si="186"/>
        <v>41227</v>
      </c>
      <c r="M695" s="10">
        <v>19497751.23605144</v>
      </c>
      <c r="N695" s="23">
        <f t="shared" si="175"/>
        <v>0</v>
      </c>
      <c r="O695" s="23">
        <f>M695/MAX(M$13:$M695)-1</f>
        <v>-5.5470045212998587E-3</v>
      </c>
      <c r="Q695" s="11">
        <v>43524</v>
      </c>
      <c r="R695" s="6">
        <f t="shared" si="173"/>
        <v>102490545.43364429</v>
      </c>
      <c r="S695" s="23">
        <f t="shared" si="176"/>
        <v>3.2086397205872697E-3</v>
      </c>
      <c r="T695" s="23">
        <f>R695/MAX($R$13:R695)-1</f>
        <v>-4.0553774948044241E-2</v>
      </c>
      <c r="W695" s="11">
        <v>43532.385416666664</v>
      </c>
      <c r="X695">
        <v>137.61446749195127</v>
      </c>
      <c r="Y695" s="13">
        <f t="shared" si="177"/>
        <v>-1.095711496863272E-3</v>
      </c>
      <c r="Z695" s="13">
        <f>X695/MAX($X$13:X695)-1</f>
        <v>-1.095711496863272E-3</v>
      </c>
      <c r="AB695" s="11">
        <v>43532.385416666664</v>
      </c>
      <c r="AC695" s="23">
        <f t="shared" si="178"/>
        <v>3.4861706560858075E-3</v>
      </c>
      <c r="AD695" s="6">
        <f t="shared" si="179"/>
        <v>77574.070524226714</v>
      </c>
      <c r="AE695" s="23">
        <f t="shared" si="180"/>
        <v>-6.9534755171751783E-4</v>
      </c>
      <c r="AF695" s="6">
        <f t="shared" si="181"/>
        <v>0</v>
      </c>
      <c r="AG695" s="23">
        <f t="shared" si="182"/>
        <v>-1.095711496863272E-3</v>
      </c>
      <c r="AH695" s="6">
        <f t="shared" si="183"/>
        <v>0</v>
      </c>
      <c r="AI695" s="24">
        <f t="shared" si="174"/>
        <v>77574.070524226714</v>
      </c>
      <c r="AJ695" s="13">
        <f>AI695/MAX(AI$13:$AI695)-1</f>
        <v>0</v>
      </c>
      <c r="AK695" s="13">
        <f t="shared" si="184"/>
        <v>3.4861706560858075E-3</v>
      </c>
    </row>
    <row r="696" spans="1:37" x14ac:dyDescent="0.3">
      <c r="A696" s="22">
        <f t="shared" si="185"/>
        <v>41228</v>
      </c>
      <c r="B696" s="6">
        <v>1164360.9794296471</v>
      </c>
      <c r="C696" s="23">
        <f t="shared" si="170"/>
        <v>3.5558688727554966E-4</v>
      </c>
      <c r="D696" s="23">
        <f>B696/MAX($B$13:B696)-1</f>
        <v>-2.2314172060489246E-2</v>
      </c>
      <c r="F696" s="11">
        <v>43525</v>
      </c>
      <c r="G696" s="6">
        <f t="shared" si="171"/>
        <v>3244894.0437221732</v>
      </c>
      <c r="H696" s="23">
        <f t="shared" si="172"/>
        <v>0</v>
      </c>
      <c r="I696" s="23">
        <f>G696/MAX($G$13:G696)-1</f>
        <v>0</v>
      </c>
      <c r="L696" s="22">
        <f t="shared" si="186"/>
        <v>41228</v>
      </c>
      <c r="M696" s="10">
        <v>19595538.819736734</v>
      </c>
      <c r="N696" s="23">
        <f t="shared" si="175"/>
        <v>5.0153262548802147E-3</v>
      </c>
      <c r="O696" s="23">
        <f>M696/MAX(M$13:$M696)-1</f>
        <v>-5.5949830383117405E-4</v>
      </c>
      <c r="Q696" s="11">
        <v>43525</v>
      </c>
      <c r="R696" s="6">
        <f t="shared" si="173"/>
        <v>104564541.35889147</v>
      </c>
      <c r="S696" s="23">
        <f t="shared" si="176"/>
        <v>2.0235973147298303E-2</v>
      </c>
      <c r="T696" s="23">
        <f>R696/MAX($R$13:R696)-1</f>
        <v>-2.1138446901616259E-2</v>
      </c>
      <c r="W696" s="11">
        <v>43535.385416666664</v>
      </c>
      <c r="X696">
        <v>137.94296033321817</v>
      </c>
      <c r="Y696" s="13">
        <f t="shared" si="177"/>
        <v>2.3870516469215453E-3</v>
      </c>
      <c r="Z696" s="13">
        <f>X696/MAX($X$13:X696)-1</f>
        <v>0</v>
      </c>
      <c r="AB696" s="11">
        <v>43535.385416666664</v>
      </c>
      <c r="AC696" s="23">
        <f t="shared" si="178"/>
        <v>5.1040655160423665E-3</v>
      </c>
      <c r="AD696" s="6">
        <f t="shared" si="179"/>
        <v>77970.013662528465</v>
      </c>
      <c r="AE696" s="23">
        <f t="shared" si="180"/>
        <v>2.3119190367408837E-3</v>
      </c>
      <c r="AF696" s="6">
        <f t="shared" si="181"/>
        <v>0</v>
      </c>
      <c r="AG696" s="23">
        <f t="shared" si="182"/>
        <v>2.3870516469215453E-3</v>
      </c>
      <c r="AH696" s="6">
        <f t="shared" si="183"/>
        <v>0</v>
      </c>
      <c r="AI696" s="24">
        <f t="shared" si="174"/>
        <v>77970.013662528465</v>
      </c>
      <c r="AJ696" s="13">
        <f>AI696/MAX(AI$13:$AI696)-1</f>
        <v>0</v>
      </c>
      <c r="AK696" s="13">
        <f t="shared" si="184"/>
        <v>5.1040655160423665E-3</v>
      </c>
    </row>
    <row r="697" spans="1:37" x14ac:dyDescent="0.3">
      <c r="A697" s="22">
        <f t="shared" si="185"/>
        <v>41229</v>
      </c>
      <c r="B697" s="6">
        <v>1162619.3511627619</v>
      </c>
      <c r="C697" s="23">
        <f t="shared" si="170"/>
        <v>-1.4957803444584084E-3</v>
      </c>
      <c r="D697" s="23">
        <f>B697/MAX($B$13:B697)-1</f>
        <v>-2.3776575304976677E-2</v>
      </c>
      <c r="F697" s="11">
        <v>43529</v>
      </c>
      <c r="G697" s="6">
        <f t="shared" si="171"/>
        <v>3266570.0182437939</v>
      </c>
      <c r="H697" s="23">
        <f t="shared" si="172"/>
        <v>6.6800253658687581E-3</v>
      </c>
      <c r="I697" s="23">
        <f>G697/MAX($G$13:G697)-1</f>
        <v>0</v>
      </c>
      <c r="L697" s="22">
        <f t="shared" si="186"/>
        <v>41229</v>
      </c>
      <c r="M697" s="10">
        <v>19753616.924051594</v>
      </c>
      <c r="N697" s="23">
        <f t="shared" si="175"/>
        <v>8.0670455540443609E-3</v>
      </c>
      <c r="O697" s="23">
        <f>M697/MAX(M$13:$M697)-1</f>
        <v>0</v>
      </c>
      <c r="Q697" s="11">
        <v>43529</v>
      </c>
      <c r="R697" s="6">
        <f t="shared" si="173"/>
        <v>106505382.74690078</v>
      </c>
      <c r="S697" s="23">
        <f t="shared" si="176"/>
        <v>1.8561181092430434E-2</v>
      </c>
      <c r="T697" s="23">
        <f>R697/MAX($R$13:R697)-1</f>
        <v>-2.9696203501394791E-3</v>
      </c>
      <c r="W697" s="11">
        <v>43536.385416666664</v>
      </c>
      <c r="X697">
        <v>138.19645669454769</v>
      </c>
      <c r="Y697" s="13">
        <f t="shared" si="177"/>
        <v>1.8376897285454774E-3</v>
      </c>
      <c r="Z697" s="13">
        <f>X697/MAX($X$13:X697)-1</f>
        <v>0</v>
      </c>
      <c r="AB697" s="11">
        <v>43536.385416666664</v>
      </c>
      <c r="AC697" s="23">
        <f t="shared" si="178"/>
        <v>1.3141690633186709E-2</v>
      </c>
      <c r="AD697" s="6">
        <f t="shared" si="179"/>
        <v>78994.671460746758</v>
      </c>
      <c r="AE697" s="23">
        <f t="shared" si="180"/>
        <v>3.1828317955229224E-5</v>
      </c>
      <c r="AF697" s="6">
        <f t="shared" si="181"/>
        <v>0</v>
      </c>
      <c r="AG697" s="23">
        <f t="shared" si="182"/>
        <v>1.8376897285454774E-3</v>
      </c>
      <c r="AH697" s="6">
        <f t="shared" si="183"/>
        <v>0</v>
      </c>
      <c r="AI697" s="24">
        <f t="shared" si="174"/>
        <v>78994.671460746758</v>
      </c>
      <c r="AJ697" s="13">
        <f>AI697/MAX(AI$13:$AI697)-1</f>
        <v>0</v>
      </c>
      <c r="AK697" s="13">
        <f t="shared" si="184"/>
        <v>1.3141690633186709E-2</v>
      </c>
    </row>
    <row r="698" spans="1:37" x14ac:dyDescent="0.3">
      <c r="A698" s="22">
        <f t="shared" si="185"/>
        <v>41230</v>
      </c>
      <c r="B698" s="6">
        <v>1162619.3511627619</v>
      </c>
      <c r="C698" s="23">
        <f t="shared" si="170"/>
        <v>0</v>
      </c>
      <c r="D698" s="23">
        <f>B698/MAX($B$13:B698)-1</f>
        <v>-2.3776575304976677E-2</v>
      </c>
      <c r="F698" s="11">
        <v>43530</v>
      </c>
      <c r="G698" s="6">
        <f t="shared" si="171"/>
        <v>3266031.8497686116</v>
      </c>
      <c r="H698" s="23">
        <f t="shared" si="172"/>
        <v>-1.647503259309957E-4</v>
      </c>
      <c r="I698" s="23">
        <f>G698/MAX($G$13:G698)-1</f>
        <v>-1.647503259309957E-4</v>
      </c>
      <c r="L698" s="22">
        <f t="shared" si="186"/>
        <v>41230</v>
      </c>
      <c r="M698" s="10">
        <v>19753616.924051594</v>
      </c>
      <c r="N698" s="23">
        <f t="shared" si="175"/>
        <v>0</v>
      </c>
      <c r="O698" s="23">
        <f>M698/MAX(M$13:$M698)-1</f>
        <v>0</v>
      </c>
      <c r="Q698" s="11">
        <v>43530</v>
      </c>
      <c r="R698" s="6">
        <f t="shared" si="173"/>
        <v>106330759.59153922</v>
      </c>
      <c r="S698" s="23">
        <f t="shared" si="176"/>
        <v>-1.6395711733794283E-3</v>
      </c>
      <c r="T698" s="23">
        <f>R698/MAX($R$13:R698)-1</f>
        <v>-4.6043226195969789E-3</v>
      </c>
      <c r="W698" s="11">
        <v>43537.385416666664</v>
      </c>
      <c r="X698">
        <v>138.29570553151089</v>
      </c>
      <c r="Y698" s="13">
        <f t="shared" si="177"/>
        <v>7.1817208152125112E-4</v>
      </c>
      <c r="Z698" s="13">
        <f>X698/MAX($X$13:X698)-1</f>
        <v>0</v>
      </c>
      <c r="AB698" s="11">
        <v>43537.385416666664</v>
      </c>
      <c r="AC698" s="23">
        <f t="shared" si="178"/>
        <v>9.8105218988577825E-3</v>
      </c>
      <c r="AD698" s="6">
        <f t="shared" si="179"/>
        <v>79769.650415005497</v>
      </c>
      <c r="AE698" s="23">
        <f t="shared" si="180"/>
        <v>-2.798172781622088E-3</v>
      </c>
      <c r="AF698" s="6">
        <f t="shared" si="181"/>
        <v>0</v>
      </c>
      <c r="AG698" s="23">
        <f t="shared" si="182"/>
        <v>7.1817208152125112E-4</v>
      </c>
      <c r="AH698" s="6">
        <f t="shared" si="183"/>
        <v>0</v>
      </c>
      <c r="AI698" s="24">
        <f t="shared" si="174"/>
        <v>79769.650415005497</v>
      </c>
      <c r="AJ698" s="13">
        <f>AI698/MAX(AI$13:$AI698)-1</f>
        <v>0</v>
      </c>
      <c r="AK698" s="13">
        <f t="shared" si="184"/>
        <v>9.8105218988577825E-3</v>
      </c>
    </row>
    <row r="699" spans="1:37" x14ac:dyDescent="0.3">
      <c r="A699" s="22">
        <f t="shared" si="185"/>
        <v>41231</v>
      </c>
      <c r="B699" s="6">
        <v>1162619.3511627619</v>
      </c>
      <c r="C699" s="23">
        <f t="shared" si="170"/>
        <v>0</v>
      </c>
      <c r="D699" s="23">
        <f>B699/MAX($B$13:B699)-1</f>
        <v>-2.3776575304976677E-2</v>
      </c>
      <c r="F699" s="11">
        <v>43531</v>
      </c>
      <c r="G699" s="6">
        <f t="shared" si="171"/>
        <v>3257091.007751849</v>
      </c>
      <c r="H699" s="23">
        <f t="shared" si="172"/>
        <v>-2.7375244418991196E-3</v>
      </c>
      <c r="I699" s="23">
        <f>G699/MAX($G$13:G699)-1</f>
        <v>-2.901823759786093E-3</v>
      </c>
      <c r="L699" s="22">
        <f t="shared" si="186"/>
        <v>41231</v>
      </c>
      <c r="M699" s="10">
        <v>19753616.924051594</v>
      </c>
      <c r="N699" s="23">
        <f t="shared" si="175"/>
        <v>0</v>
      </c>
      <c r="O699" s="23">
        <f>M699/MAX(M$13:$M699)-1</f>
        <v>0</v>
      </c>
      <c r="Q699" s="11">
        <v>43531</v>
      </c>
      <c r="R699" s="6">
        <f t="shared" si="173"/>
        <v>106291323.57736997</v>
      </c>
      <c r="S699" s="23">
        <f t="shared" si="176"/>
        <v>-3.7088058357459541E-4</v>
      </c>
      <c r="T699" s="23">
        <f>R699/MAX($R$13:R699)-1</f>
        <v>-4.9734955493114796E-3</v>
      </c>
      <c r="W699" s="11">
        <v>43538.385416666664</v>
      </c>
      <c r="X699">
        <v>138.1128282007501</v>
      </c>
      <c r="Y699" s="13">
        <f t="shared" si="177"/>
        <v>-1.3223644946741553E-3</v>
      </c>
      <c r="Z699" s="13">
        <f>X699/MAX($X$13:X699)-1</f>
        <v>-1.3223644946741553E-3</v>
      </c>
      <c r="AB699" s="11">
        <v>43538.385416666664</v>
      </c>
      <c r="AC699" s="23">
        <f t="shared" si="178"/>
        <v>3.7253941253680978E-3</v>
      </c>
      <c r="AD699" s="6">
        <f t="shared" si="179"/>
        <v>80066.823802044222</v>
      </c>
      <c r="AE699" s="23">
        <f t="shared" si="180"/>
        <v>-1.0591235309268532E-3</v>
      </c>
      <c r="AF699" s="6">
        <f t="shared" si="181"/>
        <v>0</v>
      </c>
      <c r="AG699" s="23">
        <f t="shared" si="182"/>
        <v>-1.3223644946741553E-3</v>
      </c>
      <c r="AH699" s="6">
        <f t="shared" si="183"/>
        <v>0</v>
      </c>
      <c r="AI699" s="24">
        <f t="shared" si="174"/>
        <v>80066.823802044222</v>
      </c>
      <c r="AJ699" s="13">
        <f>AI699/MAX(AI$13:$AI699)-1</f>
        <v>0</v>
      </c>
      <c r="AK699" s="13">
        <f t="shared" si="184"/>
        <v>3.7253941253680978E-3</v>
      </c>
    </row>
    <row r="700" spans="1:37" x14ac:dyDescent="0.3">
      <c r="A700" s="22">
        <f t="shared" si="185"/>
        <v>41232</v>
      </c>
      <c r="B700" s="6">
        <v>1159476.104113359</v>
      </c>
      <c r="C700" s="23">
        <f t="shared" si="170"/>
        <v>-2.7035908582282442E-3</v>
      </c>
      <c r="D700" s="23">
        <f>B700/MAX($B$13:B700)-1</f>
        <v>-2.6415884031570358E-2</v>
      </c>
      <c r="F700" s="11">
        <v>43532</v>
      </c>
      <c r="G700" s="6">
        <f t="shared" si="171"/>
        <v>3268445.7828472746</v>
      </c>
      <c r="H700" s="23">
        <f t="shared" si="172"/>
        <v>3.4861706560858075E-3</v>
      </c>
      <c r="I700" s="23">
        <f>G700/MAX($G$13:G700)-1</f>
        <v>0</v>
      </c>
      <c r="L700" s="22">
        <f t="shared" si="186"/>
        <v>41232</v>
      </c>
      <c r="M700" s="10">
        <v>19897238.149427675</v>
      </c>
      <c r="N700" s="23">
        <f t="shared" si="175"/>
        <v>7.2706292689725949E-3</v>
      </c>
      <c r="O700" s="23">
        <f>M700/MAX(M$13:$M700)-1</f>
        <v>0</v>
      </c>
      <c r="Q700" s="11">
        <v>43532</v>
      </c>
      <c r="R700" s="6">
        <f t="shared" si="173"/>
        <v>106217414.16575164</v>
      </c>
      <c r="S700" s="23">
        <f t="shared" si="176"/>
        <v>-6.9534755171751783E-4</v>
      </c>
      <c r="T700" s="23">
        <f>R700/MAX($R$13:R700)-1</f>
        <v>-5.6653847930753232E-3</v>
      </c>
      <c r="W700" s="11">
        <v>43539.385416666664</v>
      </c>
      <c r="X700">
        <v>138.54251534345462</v>
      </c>
      <c r="Y700" s="13">
        <f t="shared" si="177"/>
        <v>3.1111312996934259E-3</v>
      </c>
      <c r="Z700" s="13">
        <f>X700/MAX($X$13:X700)-1</f>
        <v>0</v>
      </c>
      <c r="AB700" s="11">
        <v>43539.385416666664</v>
      </c>
      <c r="AC700" s="23">
        <f t="shared" si="178"/>
        <v>9.2498025818905649E-3</v>
      </c>
      <c r="AD700" s="6">
        <f t="shared" si="179"/>
        <v>80807.426115572147</v>
      </c>
      <c r="AE700" s="23">
        <f t="shared" si="180"/>
        <v>-2.2123619806668771E-4</v>
      </c>
      <c r="AF700" s="6">
        <f t="shared" si="181"/>
        <v>0</v>
      </c>
      <c r="AG700" s="23">
        <f t="shared" si="182"/>
        <v>3.1111312996934259E-3</v>
      </c>
      <c r="AH700" s="6">
        <f t="shared" si="183"/>
        <v>0</v>
      </c>
      <c r="AI700" s="24">
        <f t="shared" si="174"/>
        <v>80807.426115572147</v>
      </c>
      <c r="AJ700" s="13">
        <f>AI700/MAX(AI$13:$AI700)-1</f>
        <v>0</v>
      </c>
      <c r="AK700" s="13">
        <f t="shared" si="184"/>
        <v>9.2498025818905649E-3</v>
      </c>
    </row>
    <row r="701" spans="1:37" x14ac:dyDescent="0.3">
      <c r="A701" s="22">
        <f t="shared" si="185"/>
        <v>41233</v>
      </c>
      <c r="B701" s="6">
        <v>1146694.8754841951</v>
      </c>
      <c r="C701" s="23">
        <f t="shared" si="170"/>
        <v>-1.1023279034230393E-2</v>
      </c>
      <c r="D701" s="23">
        <f>B701/MAX($B$13:B701)-1</f>
        <v>-3.7147973405184942E-2</v>
      </c>
      <c r="F701" s="11">
        <v>43535</v>
      </c>
      <c r="G701" s="6">
        <f t="shared" si="171"/>
        <v>3285128.1442585597</v>
      </c>
      <c r="H701" s="23">
        <f t="shared" si="172"/>
        <v>5.1040655160423665E-3</v>
      </c>
      <c r="I701" s="23">
        <f>G701/MAX($G$13:G701)-1</f>
        <v>0</v>
      </c>
      <c r="L701" s="22">
        <f t="shared" si="186"/>
        <v>41233</v>
      </c>
      <c r="M701" s="10">
        <v>19895004.605656717</v>
      </c>
      <c r="N701" s="23">
        <f t="shared" si="175"/>
        <v>-1.1225395977998431E-4</v>
      </c>
      <c r="O701" s="23">
        <f>M701/MAX(M$13:$M701)-1</f>
        <v>-1.1225395977998431E-4</v>
      </c>
      <c r="Q701" s="11">
        <v>43535</v>
      </c>
      <c r="R701" s="6">
        <f t="shared" si="173"/>
        <v>106462980.22759482</v>
      </c>
      <c r="S701" s="23">
        <f t="shared" si="176"/>
        <v>2.3119190367408837E-3</v>
      </c>
      <c r="T701" s="23">
        <f>R701/MAX($R$13:R701)-1</f>
        <v>-3.3665636672880472E-3</v>
      </c>
      <c r="W701" s="11">
        <v>43542.385416666664</v>
      </c>
      <c r="X701">
        <v>138.19808215164497</v>
      </c>
      <c r="Y701" s="13">
        <f t="shared" si="177"/>
        <v>-2.4861190873847194E-3</v>
      </c>
      <c r="Z701" s="13">
        <f>X701/MAX($X$13:X701)-1</f>
        <v>-2.4861190873847194E-3</v>
      </c>
      <c r="AB701" s="11">
        <v>43542.385416666664</v>
      </c>
      <c r="AC701" s="23">
        <f t="shared" si="178"/>
        <v>-2.4939164371652334E-3</v>
      </c>
      <c r="AD701" s="6">
        <f t="shared" si="179"/>
        <v>80605.899147337506</v>
      </c>
      <c r="AE701" s="23">
        <f t="shared" si="180"/>
        <v>-8.9372042122797257E-3</v>
      </c>
      <c r="AF701" s="6">
        <f t="shared" si="181"/>
        <v>0</v>
      </c>
      <c r="AG701" s="23">
        <f t="shared" si="182"/>
        <v>-2.4861190873847194E-3</v>
      </c>
      <c r="AH701" s="6">
        <f t="shared" si="183"/>
        <v>0</v>
      </c>
      <c r="AI701" s="24">
        <f t="shared" si="174"/>
        <v>80605.899147337506</v>
      </c>
      <c r="AJ701" s="13">
        <f>AI701/MAX(AI$13:$AI701)-1</f>
        <v>-2.4939164371652334E-3</v>
      </c>
      <c r="AK701" s="13">
        <f t="shared" si="184"/>
        <v>-2.4939164371652334E-3</v>
      </c>
    </row>
    <row r="702" spans="1:37" x14ac:dyDescent="0.3">
      <c r="A702" s="22">
        <f t="shared" si="185"/>
        <v>41234</v>
      </c>
      <c r="B702" s="6">
        <v>1145644.8606046268</v>
      </c>
      <c r="C702" s="23">
        <f t="shared" si="170"/>
        <v>-9.1568812420550483E-4</v>
      </c>
      <c r="D702" s="23">
        <f>B702/MAX($B$13:B702)-1</f>
        <v>-3.802964557130506E-2</v>
      </c>
      <c r="F702" s="11">
        <v>43536</v>
      </c>
      <c r="G702" s="6">
        <f t="shared" si="171"/>
        <v>3328300.2820207803</v>
      </c>
      <c r="H702" s="23">
        <f t="shared" si="172"/>
        <v>1.3141690633186709E-2</v>
      </c>
      <c r="I702" s="23">
        <f>G702/MAX($G$13:G702)-1</f>
        <v>0</v>
      </c>
      <c r="L702" s="22">
        <f t="shared" si="186"/>
        <v>41234</v>
      </c>
      <c r="M702" s="10">
        <v>19971635.117124915</v>
      </c>
      <c r="N702" s="23">
        <f t="shared" si="175"/>
        <v>3.8517463547813602E-3</v>
      </c>
      <c r="O702" s="23">
        <f>M702/MAX(M$13:$M702)-1</f>
        <v>0</v>
      </c>
      <c r="Q702" s="11">
        <v>43536</v>
      </c>
      <c r="R702" s="6">
        <f t="shared" si="173"/>
        <v>106466368.76517998</v>
      </c>
      <c r="S702" s="23">
        <f t="shared" si="176"/>
        <v>3.1828317955229224E-5</v>
      </c>
      <c r="T702" s="23">
        <f>R702/MAX($R$13:R702)-1</f>
        <v>-3.3348425013914884E-3</v>
      </c>
      <c r="W702" s="11">
        <v>43543.385416666664</v>
      </c>
      <c r="X702">
        <v>138.32963373963139</v>
      </c>
      <c r="Y702" s="13">
        <f t="shared" si="177"/>
        <v>9.5190603182238043E-4</v>
      </c>
      <c r="Z702" s="13">
        <f>X702/MAX($X$13:X702)-1</f>
        <v>-1.5365796073175675E-3</v>
      </c>
      <c r="AB702" s="11">
        <v>43543.385416666664</v>
      </c>
      <c r="AC702" s="23">
        <f t="shared" si="178"/>
        <v>6.7164721277053197E-3</v>
      </c>
      <c r="AD702" s="6">
        <f t="shared" si="179"/>
        <v>81147.286422289224</v>
      </c>
      <c r="AE702" s="23">
        <f t="shared" si="180"/>
        <v>6.9515738295620189E-3</v>
      </c>
      <c r="AF702" s="6">
        <f t="shared" si="181"/>
        <v>0</v>
      </c>
      <c r="AG702" s="23">
        <f t="shared" si="182"/>
        <v>9.5190603182238043E-4</v>
      </c>
      <c r="AH702" s="6">
        <f t="shared" si="183"/>
        <v>0</v>
      </c>
      <c r="AI702" s="24">
        <f t="shared" si="174"/>
        <v>81147.286422289224</v>
      </c>
      <c r="AJ702" s="13">
        <f>AI702/MAX(AI$13:$AI702)-1</f>
        <v>0</v>
      </c>
      <c r="AK702" s="13">
        <f t="shared" si="184"/>
        <v>6.7164721277053197E-3</v>
      </c>
    </row>
    <row r="703" spans="1:37" x14ac:dyDescent="0.3">
      <c r="A703" s="22">
        <f t="shared" si="185"/>
        <v>41235</v>
      </c>
      <c r="B703" s="6">
        <v>1146040.126192169</v>
      </c>
      <c r="C703" s="23">
        <f t="shared" si="170"/>
        <v>3.4501580824408684E-4</v>
      </c>
      <c r="D703" s="23">
        <f>B703/MAX($B$13:B703)-1</f>
        <v>-3.7697750591965007E-2</v>
      </c>
      <c r="F703" s="11">
        <v>43537</v>
      </c>
      <c r="G703" s="6">
        <f t="shared" si="171"/>
        <v>3360952.64482352</v>
      </c>
      <c r="H703" s="23">
        <f t="shared" si="172"/>
        <v>9.8105218988577825E-3</v>
      </c>
      <c r="I703" s="23">
        <f>G703/MAX($G$13:G703)-1</f>
        <v>0</v>
      </c>
      <c r="L703" s="22">
        <f t="shared" si="186"/>
        <v>41235</v>
      </c>
      <c r="M703" s="10">
        <v>19958477.369675715</v>
      </c>
      <c r="N703" s="23">
        <f t="shared" si="175"/>
        <v>-6.5882174253817372E-4</v>
      </c>
      <c r="O703" s="23">
        <f>M703/MAX(M$13:$M703)-1</f>
        <v>-6.5882174253817372E-4</v>
      </c>
      <c r="Q703" s="11">
        <v>43537</v>
      </c>
      <c r="R703" s="6">
        <f t="shared" si="173"/>
        <v>106168457.46994311</v>
      </c>
      <c r="S703" s="23">
        <f t="shared" si="176"/>
        <v>-2.798172781622088E-3</v>
      </c>
      <c r="T703" s="23">
        <f>R703/MAX($R$13:R703)-1</f>
        <v>-6.1236838174952846E-3</v>
      </c>
      <c r="W703" s="11">
        <v>43544.385416666664</v>
      </c>
      <c r="X703">
        <v>138.40419419122171</v>
      </c>
      <c r="Y703" s="13">
        <f t="shared" si="177"/>
        <v>5.3900563150954817E-4</v>
      </c>
      <c r="Z703" s="13">
        <f>X703/MAX($X$13:X703)-1</f>
        <v>-9.9840220086966358E-4</v>
      </c>
      <c r="AB703" s="11">
        <v>43544.385416666664</v>
      </c>
      <c r="AC703" s="23">
        <f t="shared" si="178"/>
        <v>-6.1300341488945698E-4</v>
      </c>
      <c r="AD703" s="6">
        <f t="shared" si="179"/>
        <v>81097.542858603352</v>
      </c>
      <c r="AE703" s="23">
        <f t="shared" si="180"/>
        <v>1.03671313687137E-3</v>
      </c>
      <c r="AF703" s="6">
        <f t="shared" si="181"/>
        <v>0</v>
      </c>
      <c r="AG703" s="23">
        <f t="shared" si="182"/>
        <v>5.3900563150954817E-4</v>
      </c>
      <c r="AH703" s="6">
        <f t="shared" si="183"/>
        <v>0</v>
      </c>
      <c r="AI703" s="24">
        <f t="shared" si="174"/>
        <v>81097.542858603352</v>
      </c>
      <c r="AJ703" s="13">
        <f>AI703/MAX(AI$13:$AI703)-1</f>
        <v>-6.1300341488945698E-4</v>
      </c>
      <c r="AK703" s="13">
        <f t="shared" si="184"/>
        <v>-6.1300341488945698E-4</v>
      </c>
    </row>
    <row r="704" spans="1:37" x14ac:dyDescent="0.3">
      <c r="A704" s="22">
        <f t="shared" si="185"/>
        <v>41236</v>
      </c>
      <c r="B704" s="6">
        <v>1144799.020191411</v>
      </c>
      <c r="C704" s="23">
        <f t="shared" si="170"/>
        <v>-1.0829516108494808E-3</v>
      </c>
      <c r="D704" s="23">
        <f>B704/MAX($B$13:B704)-1</f>
        <v>-3.8739877363085484E-2</v>
      </c>
      <c r="F704" s="11">
        <v>43538</v>
      </c>
      <c r="G704" s="6">
        <f t="shared" si="171"/>
        <v>3373473.518062186</v>
      </c>
      <c r="H704" s="23">
        <f t="shared" si="172"/>
        <v>3.7253941253680978E-3</v>
      </c>
      <c r="I704" s="23">
        <f>G704/MAX($G$13:G704)-1</f>
        <v>0</v>
      </c>
      <c r="L704" s="22">
        <f t="shared" si="186"/>
        <v>41236</v>
      </c>
      <c r="M704" s="10">
        <v>19965768.040942401</v>
      </c>
      <c r="N704" s="23">
        <f t="shared" si="175"/>
        <v>3.6529195747991849E-4</v>
      </c>
      <c r="O704" s="23">
        <f>M704/MAX(M$13:$M704)-1</f>
        <v>-2.9377044734224533E-4</v>
      </c>
      <c r="Q704" s="11">
        <v>43538</v>
      </c>
      <c r="R704" s="6">
        <f t="shared" si="173"/>
        <v>106056011.95839448</v>
      </c>
      <c r="S704" s="23">
        <f t="shared" si="176"/>
        <v>-1.0591235309268532E-3</v>
      </c>
      <c r="T704" s="23">
        <f>R704/MAX($R$13:R704)-1</f>
        <v>-7.1763216107950667E-3</v>
      </c>
      <c r="W704" s="11">
        <v>43546.385416666664</v>
      </c>
      <c r="X704">
        <v>138.03933158237652</v>
      </c>
      <c r="Y704" s="13">
        <f t="shared" si="177"/>
        <v>-2.6362106363705395E-3</v>
      </c>
      <c r="Z704" s="13">
        <f>X704/MAX($X$13:X704)-1</f>
        <v>-3.6319808387388353E-3</v>
      </c>
      <c r="AB704" s="11">
        <v>43546.385416666664</v>
      </c>
      <c r="AC704" s="23">
        <f t="shared" si="178"/>
        <v>1.4680493656635818E-3</v>
      </c>
      <c r="AD704" s="6">
        <f t="shared" si="179"/>
        <v>81216.598054953807</v>
      </c>
      <c r="AE704" s="23">
        <f t="shared" si="180"/>
        <v>6.432488572097661E-3</v>
      </c>
      <c r="AF704" s="6">
        <f t="shared" si="181"/>
        <v>0</v>
      </c>
      <c r="AG704" s="23">
        <f t="shared" si="182"/>
        <v>-2.6362106363705395E-3</v>
      </c>
      <c r="AH704" s="6">
        <f t="shared" si="183"/>
        <v>0</v>
      </c>
      <c r="AI704" s="24">
        <f t="shared" si="174"/>
        <v>81216.598054953807</v>
      </c>
      <c r="AJ704" s="13">
        <f>AI704/MAX(AI$13:$AI704)-1</f>
        <v>0</v>
      </c>
      <c r="AK704" s="13">
        <f t="shared" si="184"/>
        <v>1.4680493656635818E-3</v>
      </c>
    </row>
    <row r="705" spans="1:37" x14ac:dyDescent="0.3">
      <c r="A705" s="22">
        <f t="shared" si="185"/>
        <v>41237</v>
      </c>
      <c r="B705" s="6">
        <v>1144799.020191411</v>
      </c>
      <c r="C705" s="23">
        <f t="shared" si="170"/>
        <v>0</v>
      </c>
      <c r="D705" s="23">
        <f>B705/MAX($B$13:B705)-1</f>
        <v>-3.8739877363085484E-2</v>
      </c>
      <c r="F705" s="11">
        <v>43539</v>
      </c>
      <c r="G705" s="6">
        <f t="shared" si="171"/>
        <v>3404677.4821194969</v>
      </c>
      <c r="H705" s="23">
        <f t="shared" si="172"/>
        <v>9.2498025818905649E-3</v>
      </c>
      <c r="I705" s="23">
        <f>G705/MAX($G$13:G705)-1</f>
        <v>0</v>
      </c>
      <c r="L705" s="22">
        <f t="shared" si="186"/>
        <v>41237</v>
      </c>
      <c r="M705" s="10">
        <v>19965768.040942401</v>
      </c>
      <c r="N705" s="23">
        <f t="shared" si="175"/>
        <v>0</v>
      </c>
      <c r="O705" s="23">
        <f>M705/MAX(M$13:$M705)-1</f>
        <v>-2.9377044734224533E-4</v>
      </c>
      <c r="Q705" s="11">
        <v>43539</v>
      </c>
      <c r="R705" s="6">
        <f t="shared" si="173"/>
        <v>106032548.5295267</v>
      </c>
      <c r="S705" s="23">
        <f t="shared" si="176"/>
        <v>-2.2123619806668771E-4</v>
      </c>
      <c r="T705" s="23">
        <f>R705/MAX($R$13:R705)-1</f>
        <v>-7.3959701467524175E-3</v>
      </c>
      <c r="W705" s="11">
        <v>43549.385416666664</v>
      </c>
      <c r="X705">
        <v>138.257807880261</v>
      </c>
      <c r="Y705" s="13">
        <f t="shared" si="177"/>
        <v>1.5827104882357723E-3</v>
      </c>
      <c r="Z705" s="13">
        <f>X705/MAX($X$13:X705)-1</f>
        <v>-2.0550187246696217E-3</v>
      </c>
      <c r="AB705" s="11">
        <v>43549.385416666664</v>
      </c>
      <c r="AC705" s="23">
        <f t="shared" si="178"/>
        <v>6.3272649732870612E-4</v>
      </c>
      <c r="AD705" s="6">
        <f t="shared" si="179"/>
        <v>81267.985948566071</v>
      </c>
      <c r="AE705" s="23">
        <f t="shared" si="180"/>
        <v>1.7421486480403647E-2</v>
      </c>
      <c r="AF705" s="6">
        <f t="shared" si="181"/>
        <v>0</v>
      </c>
      <c r="AG705" s="23">
        <f t="shared" si="182"/>
        <v>1.5827104882357723E-3</v>
      </c>
      <c r="AH705" s="6">
        <f t="shared" si="183"/>
        <v>0</v>
      </c>
      <c r="AI705" s="24">
        <f t="shared" si="174"/>
        <v>81267.985948566071</v>
      </c>
      <c r="AJ705" s="13">
        <f>AI705/MAX(AI$13:$AI705)-1</f>
        <v>0</v>
      </c>
      <c r="AK705" s="13">
        <f t="shared" si="184"/>
        <v>6.3272649732870612E-4</v>
      </c>
    </row>
    <row r="706" spans="1:37" x14ac:dyDescent="0.3">
      <c r="A706" s="22">
        <f t="shared" si="185"/>
        <v>41238</v>
      </c>
      <c r="B706" s="6">
        <v>1144799.020191411</v>
      </c>
      <c r="C706" s="23">
        <f t="shared" si="170"/>
        <v>0</v>
      </c>
      <c r="D706" s="23">
        <f>B706/MAX($B$13:B706)-1</f>
        <v>-3.8739877363085484E-2</v>
      </c>
      <c r="F706" s="11">
        <v>43542</v>
      </c>
      <c r="G706" s="6">
        <f t="shared" si="171"/>
        <v>3396186.5009835926</v>
      </c>
      <c r="H706" s="23">
        <f t="shared" si="172"/>
        <v>-2.4939164371652334E-3</v>
      </c>
      <c r="I706" s="23">
        <f>G706/MAX($G$13:G706)-1</f>
        <v>-2.4939164371652334E-3</v>
      </c>
      <c r="L706" s="22">
        <f t="shared" si="186"/>
        <v>41238</v>
      </c>
      <c r="M706" s="10">
        <v>19965768.040942401</v>
      </c>
      <c r="N706" s="23">
        <f t="shared" si="175"/>
        <v>0</v>
      </c>
      <c r="O706" s="23">
        <f>M706/MAX(M$13:$M706)-1</f>
        <v>-2.9377044734224533E-4</v>
      </c>
      <c r="Q706" s="11">
        <v>43542</v>
      </c>
      <c r="R706" s="6">
        <f t="shared" si="173"/>
        <v>105084913.99016985</v>
      </c>
      <c r="S706" s="23">
        <f t="shared" si="176"/>
        <v>-8.9372042122797257E-3</v>
      </c>
      <c r="T706" s="23">
        <f>R706/MAX($R$13:R706)-1</f>
        <v>-1.6267075063482794E-2</v>
      </c>
      <c r="W706" s="11">
        <v>43550.385416666664</v>
      </c>
      <c r="X706">
        <v>138.66163036305218</v>
      </c>
      <c r="Y706" s="13">
        <f t="shared" si="177"/>
        <v>2.9207933279320475E-3</v>
      </c>
      <c r="Z706" s="13">
        <f>X706/MAX($X$13:X706)-1</f>
        <v>0</v>
      </c>
      <c r="AB706" s="11">
        <v>43550.385416666664</v>
      </c>
      <c r="AC706" s="23">
        <f t="shared" si="178"/>
        <v>4.789499086645943E-3</v>
      </c>
      <c r="AD706" s="6">
        <f t="shared" si="179"/>
        <v>81657.218893040277</v>
      </c>
      <c r="AE706" s="23">
        <f t="shared" si="180"/>
        <v>-1.3161485759692781E-2</v>
      </c>
      <c r="AF706" s="6">
        <f t="shared" si="181"/>
        <v>0</v>
      </c>
      <c r="AG706" s="23">
        <f t="shared" si="182"/>
        <v>2.9207933279320475E-3</v>
      </c>
      <c r="AH706" s="6">
        <f t="shared" si="183"/>
        <v>0</v>
      </c>
      <c r="AI706" s="24">
        <f t="shared" si="174"/>
        <v>81657.218893040277</v>
      </c>
      <c r="AJ706" s="13">
        <f>AI706/MAX(AI$13:$AI706)-1</f>
        <v>0</v>
      </c>
      <c r="AK706" s="13">
        <f t="shared" si="184"/>
        <v>4.789499086645943E-3</v>
      </c>
    </row>
    <row r="707" spans="1:37" x14ac:dyDescent="0.3">
      <c r="A707" s="22">
        <f t="shared" si="185"/>
        <v>41239</v>
      </c>
      <c r="B707" s="6">
        <v>1149722.3052652318</v>
      </c>
      <c r="C707" s="23">
        <f t="shared" si="170"/>
        <v>4.3005671624329889E-3</v>
      </c>
      <c r="D707" s="23">
        <f>B707/MAX($B$13:B707)-1</f>
        <v>-3.4605913645116781E-2</v>
      </c>
      <c r="F707" s="11">
        <v>43543</v>
      </c>
      <c r="G707" s="6">
        <f t="shared" si="171"/>
        <v>3418996.8929579379</v>
      </c>
      <c r="H707" s="23">
        <f t="shared" si="172"/>
        <v>6.7164721277053197E-3</v>
      </c>
      <c r="I707" s="23">
        <f>G707/MAX($G$13:G707)-1</f>
        <v>0</v>
      </c>
      <c r="L707" s="22">
        <f t="shared" si="186"/>
        <v>41239</v>
      </c>
      <c r="M707" s="10">
        <v>19910239.025207333</v>
      </c>
      <c r="N707" s="23">
        <f t="shared" si="175"/>
        <v>-2.7812111019820396E-3</v>
      </c>
      <c r="O707" s="23">
        <f>M707/MAX(M$13:$M707)-1</f>
        <v>-3.0741645116947325E-3</v>
      </c>
      <c r="Q707" s="11">
        <v>43543</v>
      </c>
      <c r="R707" s="6">
        <f t="shared" si="173"/>
        <v>105815419.5281457</v>
      </c>
      <c r="S707" s="23">
        <f t="shared" si="176"/>
        <v>6.9515738295620189E-3</v>
      </c>
      <c r="T707" s="23">
        <f>R707/MAX($R$13:R707)-1</f>
        <v>-9.4285830072154964E-3</v>
      </c>
      <c r="W707" s="11">
        <v>43551.385416666664</v>
      </c>
      <c r="X707">
        <v>138.51436214222372</v>
      </c>
      <c r="Y707" s="13">
        <f t="shared" si="177"/>
        <v>-1.0620690124794052E-3</v>
      </c>
      <c r="Z707" s="13">
        <f>X707/MAX($X$13:X707)-1</f>
        <v>-1.0620690124794052E-3</v>
      </c>
      <c r="AB707" s="11">
        <v>43551.385416666664</v>
      </c>
      <c r="AC707" s="23">
        <f t="shared" si="178"/>
        <v>2.1218546372754332E-3</v>
      </c>
      <c r="AD707" s="6">
        <f t="shared" si="179"/>
        <v>81830.483641615487</v>
      </c>
      <c r="AE707" s="23">
        <f t="shared" si="180"/>
        <v>3.2274809968566576E-3</v>
      </c>
      <c r="AF707" s="6">
        <f t="shared" si="181"/>
        <v>0</v>
      </c>
      <c r="AG707" s="23">
        <f t="shared" si="182"/>
        <v>-1.0620690124794052E-3</v>
      </c>
      <c r="AH707" s="6">
        <f t="shared" si="183"/>
        <v>0</v>
      </c>
      <c r="AI707" s="24">
        <f t="shared" si="174"/>
        <v>81830.483641615487</v>
      </c>
      <c r="AJ707" s="13">
        <f>AI707/MAX(AI$13:$AI707)-1</f>
        <v>0</v>
      </c>
      <c r="AK707" s="13">
        <f t="shared" si="184"/>
        <v>2.1218546372754332E-3</v>
      </c>
    </row>
    <row r="708" spans="1:37" x14ac:dyDescent="0.3">
      <c r="A708" s="22">
        <f t="shared" si="185"/>
        <v>41240</v>
      </c>
      <c r="B708" s="6">
        <v>1146284.414420191</v>
      </c>
      <c r="C708" s="23">
        <f t="shared" si="170"/>
        <v>-2.9901923527939633E-3</v>
      </c>
      <c r="D708" s="23">
        <f>B708/MAX($B$13:B708)-1</f>
        <v>-3.7492627659567734E-2</v>
      </c>
      <c r="F708" s="11">
        <v>43544</v>
      </c>
      <c r="G708" s="6">
        <f t="shared" si="171"/>
        <v>3416901.0361870583</v>
      </c>
      <c r="H708" s="23">
        <f t="shared" si="172"/>
        <v>-6.1300341488945698E-4</v>
      </c>
      <c r="I708" s="23">
        <f>G708/MAX($G$13:G708)-1</f>
        <v>-6.1300341488945698E-4</v>
      </c>
      <c r="L708" s="22">
        <f t="shared" si="186"/>
        <v>41240</v>
      </c>
      <c r="M708" s="10">
        <v>19956747.903704368</v>
      </c>
      <c r="N708" s="23">
        <f t="shared" si="175"/>
        <v>2.3359276821415254E-3</v>
      </c>
      <c r="O708" s="23">
        <f>M708/MAX(M$13:$M708)-1</f>
        <v>-7.4541785553561279E-4</v>
      </c>
      <c r="Q708" s="11">
        <v>43544</v>
      </c>
      <c r="R708" s="6">
        <f t="shared" si="173"/>
        <v>105925119.76365408</v>
      </c>
      <c r="S708" s="23">
        <f t="shared" si="176"/>
        <v>1.03671313687137E-3</v>
      </c>
      <c r="T708" s="23">
        <f>R708/MAX($R$13:R708)-1</f>
        <v>-8.401644606209735E-3</v>
      </c>
      <c r="W708" s="11">
        <v>43552.385416666664</v>
      </c>
      <c r="X708">
        <v>138.86718597858655</v>
      </c>
      <c r="Y708" s="13">
        <f t="shared" si="177"/>
        <v>2.5472003834559054E-3</v>
      </c>
      <c r="Z708" s="13">
        <f>X708/MAX($X$13:X708)-1</f>
        <v>0</v>
      </c>
      <c r="AB708" s="11">
        <v>43552.385416666664</v>
      </c>
      <c r="AC708" s="23">
        <f t="shared" si="178"/>
        <v>-4.8689846942219228E-3</v>
      </c>
      <c r="AD708" s="6">
        <f t="shared" si="179"/>
        <v>81432.052269243679</v>
      </c>
      <c r="AE708" s="23">
        <f t="shared" si="180"/>
        <v>7.9949990746737143E-3</v>
      </c>
      <c r="AF708" s="6">
        <f t="shared" si="181"/>
        <v>0</v>
      </c>
      <c r="AG708" s="23">
        <f t="shared" si="182"/>
        <v>2.5472003834559054E-3</v>
      </c>
      <c r="AH708" s="6">
        <f t="shared" si="183"/>
        <v>0</v>
      </c>
      <c r="AI708" s="24">
        <f t="shared" si="174"/>
        <v>81432.052269243679</v>
      </c>
      <c r="AJ708" s="13">
        <f>AI708/MAX(AI$13:$AI708)-1</f>
        <v>-4.8689846942220338E-3</v>
      </c>
      <c r="AK708" s="13">
        <f t="shared" si="184"/>
        <v>-4.8689846942220338E-3</v>
      </c>
    </row>
    <row r="709" spans="1:37" x14ac:dyDescent="0.3">
      <c r="A709" s="22">
        <f t="shared" si="185"/>
        <v>41241</v>
      </c>
      <c r="B709" s="6">
        <v>1146284.414420191</v>
      </c>
      <c r="C709" s="23">
        <f t="shared" si="170"/>
        <v>0</v>
      </c>
      <c r="D709" s="23">
        <f>B709/MAX($B$13:B709)-1</f>
        <v>-3.7492627659567734E-2</v>
      </c>
      <c r="F709" s="11">
        <v>43546</v>
      </c>
      <c r="G709" s="6">
        <f t="shared" si="171"/>
        <v>3421917.2155857682</v>
      </c>
      <c r="H709" s="23">
        <f t="shared" si="172"/>
        <v>1.4680493656635818E-3</v>
      </c>
      <c r="I709" s="23">
        <f>G709/MAX($G$13:G709)-1</f>
        <v>0</v>
      </c>
      <c r="L709" s="22">
        <f t="shared" si="186"/>
        <v>41241</v>
      </c>
      <c r="M709" s="10">
        <v>19956747.903704368</v>
      </c>
      <c r="N709" s="23">
        <f t="shared" si="175"/>
        <v>0</v>
      </c>
      <c r="O709" s="23">
        <f>M709/MAX(M$13:$M709)-1</f>
        <v>-7.4541785553561279E-4</v>
      </c>
      <c r="Q709" s="11">
        <v>43546</v>
      </c>
      <c r="R709" s="6">
        <f t="shared" si="173"/>
        <v>106606481.88603187</v>
      </c>
      <c r="S709" s="23">
        <f t="shared" si="176"/>
        <v>6.432488572097661E-3</v>
      </c>
      <c r="T709" s="23">
        <f>R709/MAX($R$13:R709)-1</f>
        <v>-2.0231995170283401E-3</v>
      </c>
      <c r="W709" s="11">
        <v>43553.385416666664</v>
      </c>
      <c r="X709">
        <v>138.41401435963795</v>
      </c>
      <c r="Y709" s="13">
        <f t="shared" si="177"/>
        <v>-3.2633455899255814E-3</v>
      </c>
      <c r="Z709" s="13">
        <f>X709/MAX($X$13:X709)-1</f>
        <v>-3.2633455899255814E-3</v>
      </c>
      <c r="AB709" s="11">
        <v>43553.385416666664</v>
      </c>
      <c r="AC709" s="23">
        <f t="shared" si="178"/>
        <v>0</v>
      </c>
      <c r="AD709" s="6">
        <f t="shared" si="179"/>
        <v>81432.052269243679</v>
      </c>
      <c r="AE709" s="23">
        <f t="shared" si="180"/>
        <v>-9.7519573103742596E-3</v>
      </c>
      <c r="AF709" s="6">
        <f t="shared" si="181"/>
        <v>0</v>
      </c>
      <c r="AG709" s="23">
        <f t="shared" si="182"/>
        <v>-3.2633455899255814E-3</v>
      </c>
      <c r="AH709" s="6">
        <f t="shared" si="183"/>
        <v>0</v>
      </c>
      <c r="AI709" s="24">
        <f t="shared" si="174"/>
        <v>81432.052269243679</v>
      </c>
      <c r="AJ709" s="13">
        <f>AI709/MAX(AI$13:$AI709)-1</f>
        <v>-4.8689846942220338E-3</v>
      </c>
      <c r="AK709" s="13">
        <f t="shared" si="184"/>
        <v>0</v>
      </c>
    </row>
    <row r="710" spans="1:37" x14ac:dyDescent="0.3">
      <c r="A710" s="22">
        <f t="shared" si="185"/>
        <v>41242</v>
      </c>
      <c r="B710" s="6">
        <v>1172988.696067719</v>
      </c>
      <c r="C710" s="23">
        <f t="shared" si="170"/>
        <v>2.3296383787120956E-2</v>
      </c>
      <c r="D710" s="23">
        <f>B710/MAX($B$13:B710)-1</f>
        <v>-1.5069686515591596E-2</v>
      </c>
      <c r="F710" s="11">
        <v>43549</v>
      </c>
      <c r="G710" s="6">
        <f t="shared" si="171"/>
        <v>3424082.3532797345</v>
      </c>
      <c r="H710" s="23">
        <f t="shared" si="172"/>
        <v>6.3272649732870612E-4</v>
      </c>
      <c r="I710" s="23">
        <f>G710/MAX($G$13:G710)-1</f>
        <v>0</v>
      </c>
      <c r="L710" s="22">
        <f t="shared" si="186"/>
        <v>41242</v>
      </c>
      <c r="M710" s="10">
        <v>20018656.383937638</v>
      </c>
      <c r="N710" s="23">
        <f t="shared" si="175"/>
        <v>3.1021326987739073E-3</v>
      </c>
      <c r="O710" s="23">
        <f>M710/MAX(M$13:$M710)-1</f>
        <v>0</v>
      </c>
      <c r="Q710" s="11">
        <v>43549</v>
      </c>
      <c r="R710" s="6">
        <f t="shared" si="173"/>
        <v>108463725.26893277</v>
      </c>
      <c r="S710" s="23">
        <f t="shared" si="176"/>
        <v>1.7421486480403647E-2</v>
      </c>
      <c r="T710" s="23">
        <f>R710/MAX($R$13:R710)-1</f>
        <v>0</v>
      </c>
      <c r="W710" s="11">
        <v>43556.385416666664</v>
      </c>
      <c r="X710">
        <v>138.78931039721112</v>
      </c>
      <c r="Y710" s="13">
        <f t="shared" si="177"/>
        <v>2.7114020159697549E-3</v>
      </c>
      <c r="Z710" s="13">
        <f>X710/MAX($X$13:X710)-1</f>
        <v>-5.6079181576729198E-4</v>
      </c>
      <c r="AB710" s="11">
        <v>43556.385416666664</v>
      </c>
      <c r="AC710" s="23">
        <f t="shared" si="178"/>
        <v>-9.3399139029692879E-4</v>
      </c>
      <c r="AD710" s="6">
        <f t="shared" si="179"/>
        <v>81355.995433529999</v>
      </c>
      <c r="AE710" s="23">
        <f t="shared" si="180"/>
        <v>1.1113626600989246E-3</v>
      </c>
      <c r="AF710" s="6">
        <f t="shared" si="181"/>
        <v>0</v>
      </c>
      <c r="AG710" s="23">
        <f t="shared" si="182"/>
        <v>2.7114020159697549E-3</v>
      </c>
      <c r="AH710" s="6">
        <f t="shared" si="183"/>
        <v>0</v>
      </c>
      <c r="AI710" s="24">
        <f t="shared" si="174"/>
        <v>81355.995433529999</v>
      </c>
      <c r="AJ710" s="13">
        <f>AI710/MAX(AI$13:$AI710)-1</f>
        <v>-5.7984284947349973E-3</v>
      </c>
      <c r="AK710" s="13">
        <f t="shared" si="184"/>
        <v>-9.3399139029692879E-4</v>
      </c>
    </row>
    <row r="711" spans="1:37" x14ac:dyDescent="0.3">
      <c r="A711" s="22">
        <f t="shared" si="185"/>
        <v>41243</v>
      </c>
      <c r="B711" s="6">
        <v>1172988.696067719</v>
      </c>
      <c r="C711" s="23">
        <f t="shared" si="170"/>
        <v>0</v>
      </c>
      <c r="D711" s="23">
        <f>B711/MAX($B$13:B711)-1</f>
        <v>-1.5069686515591596E-2</v>
      </c>
      <c r="F711" s="11">
        <v>43550</v>
      </c>
      <c r="G711" s="6">
        <f t="shared" si="171"/>
        <v>3440481.9925833684</v>
      </c>
      <c r="H711" s="23">
        <f t="shared" si="172"/>
        <v>4.789499086645943E-3</v>
      </c>
      <c r="I711" s="23">
        <f>G711/MAX($G$13:G711)-1</f>
        <v>0</v>
      </c>
      <c r="L711" s="22">
        <f t="shared" si="186"/>
        <v>41243</v>
      </c>
      <c r="M711" s="10">
        <v>20185140.756018519</v>
      </c>
      <c r="N711" s="23">
        <f t="shared" si="175"/>
        <v>8.3164608497132697E-3</v>
      </c>
      <c r="O711" s="23">
        <f>M711/MAX(M$13:$M711)-1</f>
        <v>0</v>
      </c>
      <c r="Q711" s="11">
        <v>43550</v>
      </c>
      <c r="R711" s="6">
        <f t="shared" si="173"/>
        <v>107036181.49336249</v>
      </c>
      <c r="S711" s="23">
        <f t="shared" si="176"/>
        <v>-1.3161485759692781E-2</v>
      </c>
      <c r="T711" s="23">
        <f>R711/MAX($R$13:R711)-1</f>
        <v>-1.3161485759692781E-2</v>
      </c>
      <c r="W711" s="11">
        <v>43557.385416666664</v>
      </c>
      <c r="X711">
        <v>138.51832773134529</v>
      </c>
      <c r="Y711" s="13">
        <f t="shared" si="177"/>
        <v>-1.9524750507822208E-3</v>
      </c>
      <c r="Z711" s="13">
        <f>X711/MAX($X$13:X711)-1</f>
        <v>-2.5121719345205795E-3</v>
      </c>
      <c r="AB711" s="11">
        <v>43557.385416666664</v>
      </c>
      <c r="AC711" s="23">
        <f t="shared" si="178"/>
        <v>1.0148106980230054E-3</v>
      </c>
      <c r="AD711" s="6">
        <f t="shared" si="179"/>
        <v>81438.556368044257</v>
      </c>
      <c r="AE711" s="23">
        <f t="shared" si="180"/>
        <v>-3.4058065592249553E-3</v>
      </c>
      <c r="AF711" s="6">
        <f t="shared" si="181"/>
        <v>0</v>
      </c>
      <c r="AG711" s="23">
        <f t="shared" si="182"/>
        <v>-1.9524750507822208E-3</v>
      </c>
      <c r="AH711" s="6">
        <f t="shared" si="183"/>
        <v>0</v>
      </c>
      <c r="AI711" s="24">
        <f t="shared" si="174"/>
        <v>81438.556368044257</v>
      </c>
      <c r="AJ711" s="13">
        <f>AI711/MAX(AI$13:$AI711)-1</f>
        <v>-4.7895021039801033E-3</v>
      </c>
      <c r="AK711" s="13">
        <f t="shared" si="184"/>
        <v>1.0148106980230054E-3</v>
      </c>
    </row>
    <row r="712" spans="1:37" x14ac:dyDescent="0.3">
      <c r="A712" s="22">
        <f t="shared" si="185"/>
        <v>41244</v>
      </c>
      <c r="B712" s="6">
        <v>1172988.696067719</v>
      </c>
      <c r="C712" s="23">
        <f t="shared" si="170"/>
        <v>0</v>
      </c>
      <c r="D712" s="23">
        <f>B712/MAX($B$13:B712)-1</f>
        <v>-1.5069686515591596E-2</v>
      </c>
      <c r="F712" s="11">
        <v>43551</v>
      </c>
      <c r="G712" s="6">
        <f t="shared" si="171"/>
        <v>3447782.1952537941</v>
      </c>
      <c r="H712" s="23">
        <f t="shared" si="172"/>
        <v>2.1218546372754332E-3</v>
      </c>
      <c r="I712" s="23">
        <f>G712/MAX($G$13:G712)-1</f>
        <v>0</v>
      </c>
      <c r="L712" s="22">
        <f t="shared" si="186"/>
        <v>41244</v>
      </c>
      <c r="M712" s="10">
        <v>20185140.756018519</v>
      </c>
      <c r="N712" s="23">
        <f t="shared" si="175"/>
        <v>0</v>
      </c>
      <c r="O712" s="23">
        <f>M712/MAX(M$13:$M712)-1</f>
        <v>0</v>
      </c>
      <c r="Q712" s="11">
        <v>43551</v>
      </c>
      <c r="R712" s="6">
        <f t="shared" si="173"/>
        <v>107381638.73510842</v>
      </c>
      <c r="S712" s="23">
        <f t="shared" si="176"/>
        <v>3.2274809968566576E-3</v>
      </c>
      <c r="T712" s="23">
        <f>R712/MAX($R$13:R712)-1</f>
        <v>-9.9764832080159183E-3</v>
      </c>
      <c r="W712" s="11">
        <v>43558.385416666664</v>
      </c>
      <c r="X712">
        <v>139.07435419053414</v>
      </c>
      <c r="Y712" s="13">
        <f t="shared" si="177"/>
        <v>4.0141002876330489E-3</v>
      </c>
      <c r="Z712" s="13">
        <f>X712/MAX($X$13:X712)-1</f>
        <v>0</v>
      </c>
      <c r="AB712" s="11">
        <v>43558.385416666664</v>
      </c>
      <c r="AC712" s="23">
        <f t="shared" si="178"/>
        <v>-7.2278631519462344E-4</v>
      </c>
      <c r="AD712" s="6">
        <f t="shared" si="179"/>
        <v>81379.693693972222</v>
      </c>
      <c r="AE712" s="23">
        <f t="shared" si="180"/>
        <v>-1.2806880283320332E-3</v>
      </c>
      <c r="AF712" s="6">
        <f t="shared" si="181"/>
        <v>0</v>
      </c>
      <c r="AG712" s="23">
        <f t="shared" si="182"/>
        <v>4.0141002876330489E-3</v>
      </c>
      <c r="AH712" s="6">
        <f t="shared" si="183"/>
        <v>0</v>
      </c>
      <c r="AI712" s="24">
        <f t="shared" si="174"/>
        <v>81379.693693972222</v>
      </c>
      <c r="AJ712" s="13">
        <f>AI712/MAX(AI$13:$AI712)-1</f>
        <v>-5.5088266325974411E-3</v>
      </c>
      <c r="AK712" s="13">
        <f t="shared" si="184"/>
        <v>-7.2278631519473446E-4</v>
      </c>
    </row>
    <row r="713" spans="1:37" x14ac:dyDescent="0.3">
      <c r="A713" s="22">
        <f t="shared" si="185"/>
        <v>41245</v>
      </c>
      <c r="B713" s="6">
        <v>1172988.696067719</v>
      </c>
      <c r="C713" s="23">
        <f t="shared" si="170"/>
        <v>0</v>
      </c>
      <c r="D713" s="23">
        <f>B713/MAX($B$13:B713)-1</f>
        <v>-1.5069686515591596E-2</v>
      </c>
      <c r="F713" s="11">
        <v>43552</v>
      </c>
      <c r="G713" s="6">
        <f t="shared" si="171"/>
        <v>3430994.9965160927</v>
      </c>
      <c r="H713" s="23">
        <f t="shared" si="172"/>
        <v>-4.8689846942219228E-3</v>
      </c>
      <c r="I713" s="23">
        <f>G713/MAX($G$13:G713)-1</f>
        <v>-4.8689846942219228E-3</v>
      </c>
      <c r="L713" s="22">
        <f t="shared" si="186"/>
        <v>41245</v>
      </c>
      <c r="M713" s="10">
        <v>20185140.756018519</v>
      </c>
      <c r="N713" s="23">
        <f t="shared" si="175"/>
        <v>0</v>
      </c>
      <c r="O713" s="23">
        <f>M713/MAX(M$13:$M713)-1</f>
        <v>0</v>
      </c>
      <c r="Q713" s="11">
        <v>43552</v>
      </c>
      <c r="R713" s="6">
        <f t="shared" si="173"/>
        <v>108240154.83743256</v>
      </c>
      <c r="S713" s="23">
        <f t="shared" si="176"/>
        <v>7.9949990746737143E-3</v>
      </c>
      <c r="T713" s="23">
        <f>R713/MAX($R$13:R713)-1</f>
        <v>-2.0612461073586941E-3</v>
      </c>
      <c r="W713" s="11">
        <v>43559.385416666664</v>
      </c>
      <c r="X713">
        <v>139.15370106251171</v>
      </c>
      <c r="Y713" s="13">
        <f t="shared" si="177"/>
        <v>5.7053561340913994E-4</v>
      </c>
      <c r="Z713" s="13">
        <f>X713/MAX($X$13:X713)-1</f>
        <v>0</v>
      </c>
      <c r="AB713" s="11">
        <v>43559.385416666664</v>
      </c>
      <c r="AC713" s="23">
        <f t="shared" si="178"/>
        <v>-1.2800623125065469E-3</v>
      </c>
      <c r="AD713" s="6">
        <f t="shared" si="179"/>
        <v>81275.522615071241</v>
      </c>
      <c r="AE713" s="23">
        <f t="shared" si="180"/>
        <v>6.893218222673525E-3</v>
      </c>
      <c r="AF713" s="6">
        <f t="shared" si="181"/>
        <v>0</v>
      </c>
      <c r="AG713" s="23">
        <f t="shared" si="182"/>
        <v>5.7053561340913994E-4</v>
      </c>
      <c r="AH713" s="6">
        <f t="shared" si="183"/>
        <v>0</v>
      </c>
      <c r="AI713" s="24">
        <f t="shared" si="174"/>
        <v>81275.522615071241</v>
      </c>
      <c r="AJ713" s="13">
        <f>AI713/MAX(AI$13:$AI713)-1</f>
        <v>-6.781837303745486E-3</v>
      </c>
      <c r="AK713" s="13">
        <f t="shared" si="184"/>
        <v>-1.2800623125065469E-3</v>
      </c>
    </row>
    <row r="714" spans="1:37" x14ac:dyDescent="0.3">
      <c r="A714" s="22">
        <f t="shared" si="185"/>
        <v>41246</v>
      </c>
      <c r="B714" s="6">
        <v>1171869.3933367028</v>
      </c>
      <c r="C714" s="23">
        <f t="shared" si="170"/>
        <v>-9.5423147279127818E-4</v>
      </c>
      <c r="D714" s="23">
        <f>B714/MAX($B$13:B714)-1</f>
        <v>-1.6009538019224667E-2</v>
      </c>
      <c r="F714" s="11">
        <v>43553</v>
      </c>
      <c r="G714" s="6">
        <f t="shared" si="171"/>
        <v>3430994.9965160927</v>
      </c>
      <c r="H714" s="23">
        <f t="shared" si="172"/>
        <v>0</v>
      </c>
      <c r="I714" s="23">
        <f>G714/MAX($G$13:G714)-1</f>
        <v>-4.8689846942219228E-3</v>
      </c>
      <c r="L714" s="22">
        <f t="shared" si="186"/>
        <v>41246</v>
      </c>
      <c r="M714" s="10">
        <v>20156443.7869341</v>
      </c>
      <c r="N714" s="23">
        <f t="shared" si="175"/>
        <v>-1.421687836180352E-3</v>
      </c>
      <c r="O714" s="23">
        <f>M714/MAX(M$13:$M714)-1</f>
        <v>-1.421687836180352E-3</v>
      </c>
      <c r="Q714" s="11">
        <v>43553</v>
      </c>
      <c r="R714" s="6">
        <f t="shared" si="173"/>
        <v>107184601.46818963</v>
      </c>
      <c r="S714" s="23">
        <f t="shared" si="176"/>
        <v>-9.7519573103742596E-3</v>
      </c>
      <c r="T714" s="23">
        <f>R714/MAX($R$13:R714)-1</f>
        <v>-1.1793102233687791E-2</v>
      </c>
      <c r="W714" s="11">
        <v>43560.385416666664</v>
      </c>
      <c r="X714">
        <v>139.13843300305123</v>
      </c>
      <c r="Y714" s="13">
        <f t="shared" si="177"/>
        <v>-1.0972082915439163E-4</v>
      </c>
      <c r="Z714" s="13">
        <f>X714/MAX($X$13:X714)-1</f>
        <v>-1.0972082915439163E-4</v>
      </c>
      <c r="AB714" s="11">
        <v>43560.385416666664</v>
      </c>
      <c r="AC714" s="23">
        <f t="shared" si="178"/>
        <v>2.4721474028110979E-3</v>
      </c>
      <c r="AD714" s="6">
        <f t="shared" si="179"/>
        <v>81476.447687216205</v>
      </c>
      <c r="AE714" s="23">
        <f t="shared" si="180"/>
        <v>-1.1200475412563082E-2</v>
      </c>
      <c r="AF714" s="6">
        <f t="shared" si="181"/>
        <v>0</v>
      </c>
      <c r="AG714" s="23">
        <f t="shared" si="182"/>
        <v>-1.0972082915439163E-4</v>
      </c>
      <c r="AH714" s="6">
        <f t="shared" si="183"/>
        <v>0</v>
      </c>
      <c r="AI714" s="24">
        <f t="shared" si="174"/>
        <v>81476.447687216205</v>
      </c>
      <c r="AJ714" s="13">
        <f>AI714/MAX(AI$13:$AI714)-1</f>
        <v>-4.3264556024111833E-3</v>
      </c>
      <c r="AK714" s="13">
        <f t="shared" si="184"/>
        <v>2.4721474028110979E-3</v>
      </c>
    </row>
    <row r="715" spans="1:37" x14ac:dyDescent="0.3">
      <c r="A715" s="22">
        <f t="shared" si="185"/>
        <v>41247</v>
      </c>
      <c r="B715" s="6">
        <v>1171959.2845453399</v>
      </c>
      <c r="C715" s="23">
        <f t="shared" si="170"/>
        <v>7.670753169941591E-5</v>
      </c>
      <c r="D715" s="23">
        <f>B715/MAX($B$13:B715)-1</f>
        <v>-1.5934058539670226E-2</v>
      </c>
      <c r="F715" s="11">
        <v>43556</v>
      </c>
      <c r="G715" s="6">
        <f t="shared" si="171"/>
        <v>3427790.4767291946</v>
      </c>
      <c r="H715" s="23">
        <f t="shared" si="172"/>
        <v>-9.3399139029692879E-4</v>
      </c>
      <c r="I715" s="23">
        <f>G715/MAX($G$13:G715)-1</f>
        <v>-5.7984284947349973E-3</v>
      </c>
      <c r="L715" s="22">
        <f t="shared" si="186"/>
        <v>41247</v>
      </c>
      <c r="M715" s="10">
        <v>20153734.422497179</v>
      </c>
      <c r="N715" s="23">
        <f t="shared" si="175"/>
        <v>-1.3441678827674775E-4</v>
      </c>
      <c r="O715" s="23">
        <f>M715/MAX(M$13:$M715)-1</f>
        <v>-1.5559135257442458E-3</v>
      </c>
      <c r="Q715" s="11">
        <v>43556</v>
      </c>
      <c r="R715" s="6">
        <f t="shared" si="173"/>
        <v>107303722.43199897</v>
      </c>
      <c r="S715" s="23">
        <f t="shared" si="176"/>
        <v>1.1113626600989246E-3</v>
      </c>
      <c r="T715" s="23">
        <f>R715/MAX($R$13:R715)-1</f>
        <v>-1.0694845987057944E-2</v>
      </c>
      <c r="W715" s="11">
        <v>43563.385416666664</v>
      </c>
      <c r="X715">
        <v>139.19868580023868</v>
      </c>
      <c r="Y715" s="13">
        <f t="shared" si="177"/>
        <v>4.3304208540373423E-4</v>
      </c>
      <c r="Z715" s="13">
        <f>X715/MAX($X$13:X715)-1</f>
        <v>0</v>
      </c>
      <c r="AB715" s="11">
        <v>43563.385416666664</v>
      </c>
      <c r="AC715" s="23">
        <f t="shared" si="178"/>
        <v>1.2352954705130426E-3</v>
      </c>
      <c r="AD715" s="6">
        <f t="shared" si="179"/>
        <v>81577.095173997717</v>
      </c>
      <c r="AE715" s="23">
        <f t="shared" si="180"/>
        <v>1.8892760842197376E-3</v>
      </c>
      <c r="AF715" s="6">
        <f t="shared" si="181"/>
        <v>0</v>
      </c>
      <c r="AG715" s="23">
        <f t="shared" si="182"/>
        <v>4.3304208540373423E-4</v>
      </c>
      <c r="AH715" s="6">
        <f t="shared" si="183"/>
        <v>0</v>
      </c>
      <c r="AI715" s="24">
        <f t="shared" si="174"/>
        <v>81577.095173997717</v>
      </c>
      <c r="AJ715" s="13">
        <f>AI715/MAX(AI$13:$AI715)-1</f>
        <v>-3.0965045829071114E-3</v>
      </c>
      <c r="AK715" s="13">
        <f t="shared" si="184"/>
        <v>1.2352954705130426E-3</v>
      </c>
    </row>
    <row r="716" spans="1:37" x14ac:dyDescent="0.3">
      <c r="A716" s="22">
        <f t="shared" si="185"/>
        <v>41248</v>
      </c>
      <c r="B716" s="6">
        <v>1173060.3572747339</v>
      </c>
      <c r="C716" s="23">
        <f t="shared" si="170"/>
        <v>9.3951448989226805E-4</v>
      </c>
      <c r="D716" s="23">
        <f>B716/MAX($B$13:B716)-1</f>
        <v>-1.5009514328658824E-2</v>
      </c>
      <c r="F716" s="11">
        <v>43557</v>
      </c>
      <c r="G716" s="6">
        <f t="shared" si="171"/>
        <v>3431269.035175561</v>
      </c>
      <c r="H716" s="23">
        <f t="shared" si="172"/>
        <v>1.0148106980230054E-3</v>
      </c>
      <c r="I716" s="23">
        <f>G716/MAX($G$13:G716)-1</f>
        <v>-4.7895021039801033E-3</v>
      </c>
      <c r="L716" s="22">
        <f t="shared" si="186"/>
        <v>41248</v>
      </c>
      <c r="M716" s="10">
        <v>20211107.085762881</v>
      </c>
      <c r="N716" s="23">
        <f t="shared" si="175"/>
        <v>2.8467509823717485E-3</v>
      </c>
      <c r="O716" s="23">
        <f>M716/MAX(M$13:$M716)-1</f>
        <v>0</v>
      </c>
      <c r="Q716" s="11">
        <v>43557</v>
      </c>
      <c r="R716" s="6">
        <f t="shared" si="173"/>
        <v>106938266.71031082</v>
      </c>
      <c r="S716" s="23">
        <f t="shared" si="176"/>
        <v>-3.4058065592249553E-3</v>
      </c>
      <c r="T716" s="23">
        <f>R716/MAX($R$13:R716)-1</f>
        <v>-1.4064227969670329E-2</v>
      </c>
      <c r="W716" s="11">
        <v>43564.385416666664</v>
      </c>
      <c r="X716">
        <v>139.2519012918419</v>
      </c>
      <c r="Y716" s="13">
        <f t="shared" si="177"/>
        <v>3.8229880761653234E-4</v>
      </c>
      <c r="Z716" s="13">
        <f>X716/MAX($X$13:X716)-1</f>
        <v>0</v>
      </c>
      <c r="AB716" s="11">
        <v>43564.385416666664</v>
      </c>
      <c r="AC716" s="23">
        <f t="shared" si="178"/>
        <v>2.5106572291164753E-3</v>
      </c>
      <c r="AD716" s="6">
        <f t="shared" si="179"/>
        <v>81781.907297726633</v>
      </c>
      <c r="AE716" s="23">
        <f t="shared" si="180"/>
        <v>-5.6025277782708605E-3</v>
      </c>
      <c r="AF716" s="6">
        <f t="shared" si="181"/>
        <v>0</v>
      </c>
      <c r="AG716" s="23">
        <f t="shared" si="182"/>
        <v>3.8229880761653234E-4</v>
      </c>
      <c r="AH716" s="6">
        <f t="shared" si="183"/>
        <v>0</v>
      </c>
      <c r="AI716" s="24">
        <f t="shared" si="174"/>
        <v>81781.907297726633</v>
      </c>
      <c r="AJ716" s="13">
        <f>AI716/MAX(AI$13:$AI716)-1</f>
        <v>-5.9362161540676972E-4</v>
      </c>
      <c r="AK716" s="13">
        <f t="shared" si="184"/>
        <v>2.5106572291164753E-3</v>
      </c>
    </row>
    <row r="717" spans="1:37" x14ac:dyDescent="0.3">
      <c r="A717" s="22">
        <f t="shared" si="185"/>
        <v>41249</v>
      </c>
      <c r="B717" s="6">
        <v>1170568.9782646757</v>
      </c>
      <c r="C717" s="23">
        <f t="shared" si="170"/>
        <v>-2.1238284923771333E-3</v>
      </c>
      <c r="D717" s="23">
        <f>B717/MAX($B$13:B717)-1</f>
        <v>-1.7101465186848075E-2</v>
      </c>
      <c r="F717" s="11">
        <v>43558</v>
      </c>
      <c r="G717" s="6">
        <f t="shared" si="171"/>
        <v>3428788.9608731852</v>
      </c>
      <c r="H717" s="23">
        <f t="shared" si="172"/>
        <v>-7.2278631519462344E-4</v>
      </c>
      <c r="I717" s="23">
        <f>G717/MAX($G$13:G717)-1</f>
        <v>-5.5088266325973301E-3</v>
      </c>
      <c r="L717" s="22">
        <f t="shared" si="186"/>
        <v>41249</v>
      </c>
      <c r="M717" s="10">
        <v>20351929.393369075</v>
      </c>
      <c r="N717" s="23">
        <f t="shared" si="175"/>
        <v>6.9675702082343527E-3</v>
      </c>
      <c r="O717" s="23">
        <f>M717/MAX(M$13:$M717)-1</f>
        <v>0</v>
      </c>
      <c r="Q717" s="11">
        <v>43558</v>
      </c>
      <c r="R717" s="6">
        <f t="shared" si="173"/>
        <v>106801312.15236434</v>
      </c>
      <c r="S717" s="23">
        <f t="shared" si="176"/>
        <v>-1.2806880283320332E-3</v>
      </c>
      <c r="T717" s="23">
        <f>R717/MAX($R$13:R717)-1</f>
        <v>-1.5326904109613793E-2</v>
      </c>
      <c r="W717" s="11">
        <v>43565.385416666664</v>
      </c>
      <c r="X717">
        <v>139.04979998776514</v>
      </c>
      <c r="Y717" s="13">
        <f t="shared" si="177"/>
        <v>-1.4513360478518589E-3</v>
      </c>
      <c r="Z717" s="13">
        <f>X717/MAX($X$13:X717)-1</f>
        <v>-1.4513360478518589E-3</v>
      </c>
      <c r="AB717" s="11">
        <v>43565.385416666664</v>
      </c>
      <c r="AC717" s="23">
        <f t="shared" si="178"/>
        <v>-1.3130886169633316E-3</v>
      </c>
      <c r="AD717" s="6">
        <f t="shared" si="179"/>
        <v>81674.52040618044</v>
      </c>
      <c r="AE717" s="23">
        <f t="shared" si="180"/>
        <v>-4.4883224636048658E-3</v>
      </c>
      <c r="AF717" s="6">
        <f t="shared" si="181"/>
        <v>0</v>
      </c>
      <c r="AG717" s="23">
        <f t="shared" si="182"/>
        <v>-1.4513360478518589E-3</v>
      </c>
      <c r="AH717" s="6">
        <f t="shared" si="183"/>
        <v>0</v>
      </c>
      <c r="AI717" s="24">
        <f t="shared" si="174"/>
        <v>81674.52040618044</v>
      </c>
      <c r="AJ717" s="13">
        <f>AI717/MAX(AI$13:$AI717)-1</f>
        <v>-1.9059307545841175E-3</v>
      </c>
      <c r="AK717" s="13">
        <f t="shared" si="184"/>
        <v>-1.3130886169633316E-3</v>
      </c>
    </row>
    <row r="718" spans="1:37" x14ac:dyDescent="0.3">
      <c r="A718" s="22">
        <f t="shared" si="185"/>
        <v>41250</v>
      </c>
      <c r="B718" s="6">
        <v>1165135.3156179129</v>
      </c>
      <c r="C718" s="23">
        <f t="shared" ref="C718:C781" si="187">B718/B717-1</f>
        <v>-4.6418987241725329E-3</v>
      </c>
      <c r="D718" s="23">
        <f>B718/MAX($B$13:B718)-1</f>
        <v>-2.1663980641588365E-2</v>
      </c>
      <c r="F718" s="11">
        <v>43559</v>
      </c>
      <c r="G718" s="6">
        <f t="shared" ref="G718:G781" si="188">VLOOKUP($F$13:$F$1286,$A$13:$D$4210,2,FALSE)</f>
        <v>3424399.8973468328</v>
      </c>
      <c r="H718" s="23">
        <f t="shared" ref="H718:H781" si="189">VLOOKUP($F$13:$F$1286,$A$13:$D$4210,3,FALSE)</f>
        <v>-1.2800623125065469E-3</v>
      </c>
      <c r="I718" s="23">
        <f>G718/MAX($G$13:G718)-1</f>
        <v>-6.781837303745375E-3</v>
      </c>
      <c r="L718" s="22">
        <f t="shared" si="186"/>
        <v>41250</v>
      </c>
      <c r="M718" s="10">
        <v>20303827.44811378</v>
      </c>
      <c r="N718" s="23">
        <f t="shared" si="175"/>
        <v>-2.3635078682499033E-3</v>
      </c>
      <c r="O718" s="23">
        <f>M718/MAX(M$13:$M718)-1</f>
        <v>-2.3635078682499033E-3</v>
      </c>
      <c r="Q718" s="11">
        <v>43559</v>
      </c>
      <c r="R718" s="6">
        <f t="shared" ref="R718:R781" si="190">VLOOKUP($Q$13:$Q$1286,$L$13:$O$4210,2,FALSE)</f>
        <v>107537516.90349847</v>
      </c>
      <c r="S718" s="23">
        <f t="shared" si="176"/>
        <v>6.893218222673525E-3</v>
      </c>
      <c r="T718" s="23">
        <f>R718/MAX($R$13:R718)-1</f>
        <v>-8.5393375816458228E-3</v>
      </c>
      <c r="W718" s="11">
        <v>43566.385416666664</v>
      </c>
      <c r="X718">
        <v>139.31712218010205</v>
      </c>
      <c r="Y718" s="13">
        <f t="shared" si="177"/>
        <v>1.9224924621281669E-3</v>
      </c>
      <c r="Z718" s="13">
        <f>X718/MAX($X$13:X718)-1</f>
        <v>0</v>
      </c>
      <c r="AB718" s="11">
        <v>43566.385416666664</v>
      </c>
      <c r="AC718" s="23">
        <f t="shared" si="178"/>
        <v>3.1203683188734122E-3</v>
      </c>
      <c r="AD718" s="6">
        <f t="shared" si="179"/>
        <v>81929.374992115059</v>
      </c>
      <c r="AE718" s="23">
        <f t="shared" si="180"/>
        <v>-4.2818611512918103E-4</v>
      </c>
      <c r="AF718" s="6">
        <f t="shared" si="181"/>
        <v>0</v>
      </c>
      <c r="AG718" s="23">
        <f t="shared" si="182"/>
        <v>1.9224924621281669E-3</v>
      </c>
      <c r="AH718" s="6">
        <f t="shared" si="183"/>
        <v>0</v>
      </c>
      <c r="AI718" s="24">
        <f t="shared" ref="AI718:AI781" si="191">AH718+AF718+AD718</f>
        <v>81929.374992115059</v>
      </c>
      <c r="AJ718" s="13">
        <f>AI718/MAX(AI$13:$AI718)-1</f>
        <v>0</v>
      </c>
      <c r="AK718" s="13">
        <f t="shared" si="184"/>
        <v>3.1203683188734122E-3</v>
      </c>
    </row>
    <row r="719" spans="1:37" x14ac:dyDescent="0.3">
      <c r="A719" s="22">
        <f t="shared" si="185"/>
        <v>41251</v>
      </c>
      <c r="B719" s="6">
        <v>1165135.3156179129</v>
      </c>
      <c r="C719" s="23">
        <f t="shared" si="187"/>
        <v>0</v>
      </c>
      <c r="D719" s="23">
        <f>B719/MAX($B$13:B719)-1</f>
        <v>-2.1663980641588365E-2</v>
      </c>
      <c r="F719" s="11">
        <v>43560</v>
      </c>
      <c r="G719" s="6">
        <f t="shared" si="188"/>
        <v>3432865.5186592452</v>
      </c>
      <c r="H719" s="23">
        <f t="shared" si="189"/>
        <v>2.4721474028110979E-3</v>
      </c>
      <c r="I719" s="23">
        <f>G719/MAX($G$13:G719)-1</f>
        <v>-4.3264556024110723E-3</v>
      </c>
      <c r="L719" s="22">
        <f t="shared" si="186"/>
        <v>41251</v>
      </c>
      <c r="M719" s="10">
        <v>20303827.44811378</v>
      </c>
      <c r="N719" s="23">
        <f t="shared" ref="N719:N782" si="192">M719/M718-1</f>
        <v>0</v>
      </c>
      <c r="O719" s="23">
        <f>M719/MAX(M$13:$M719)-1</f>
        <v>-2.3635078682499033E-3</v>
      </c>
      <c r="Q719" s="11">
        <v>43560</v>
      </c>
      <c r="R719" s="6">
        <f t="shared" si="190"/>
        <v>106333045.58949275</v>
      </c>
      <c r="S719" s="23">
        <f t="shared" ref="S719:S782" si="193">VLOOKUP($Q$13:$Q$1286,$L$13:$O$4210,3,FALSE)</f>
        <v>-1.1200475412563082E-2</v>
      </c>
      <c r="T719" s="23">
        <f>R719/MAX($R$13:R719)-1</f>
        <v>-1.9644168353586067E-2</v>
      </c>
      <c r="W719" s="11">
        <v>43567.385416666664</v>
      </c>
      <c r="X719">
        <v>139.3041943992398</v>
      </c>
      <c r="Y719" s="13">
        <f t="shared" ref="Y719:Y782" si="194">X719/X718-1</f>
        <v>-9.2793912621402797E-5</v>
      </c>
      <c r="Z719" s="13">
        <f>X719/MAX($X$13:X719)-1</f>
        <v>-9.2793912621402797E-5</v>
      </c>
      <c r="AB719" s="11">
        <v>43567.385416666664</v>
      </c>
      <c r="AC719" s="23">
        <f t="shared" ref="AC719:AC782" si="195">IFERROR(VLOOKUP(AB719,$F$13:$I$1629,3,TRUE),0)</f>
        <v>2.2159218624708821E-3</v>
      </c>
      <c r="AD719" s="6">
        <f t="shared" ref="AD719:AD782" si="196">AD718*(1+AC719)</f>
        <v>82110.924085338658</v>
      </c>
      <c r="AE719" s="23">
        <f t="shared" ref="AE719:AE782" si="197">VLOOKUP(AB719,$L$13:$N$4210,3,TRUE)</f>
        <v>-8.8785231970375245E-3</v>
      </c>
      <c r="AF719" s="6">
        <f t="shared" ref="AF719:AF782" si="198">AF718*(AE719+1)</f>
        <v>0</v>
      </c>
      <c r="AG719" s="23">
        <f t="shared" ref="AG719:AG782" si="199">VLOOKUP(AB719,$W$13:$Y$1635,3,)</f>
        <v>-9.2793912621402797E-5</v>
      </c>
      <c r="AH719" s="6">
        <f t="shared" ref="AH719:AH782" si="200">AH718*(AG719+1)</f>
        <v>0</v>
      </c>
      <c r="AI719" s="24">
        <f t="shared" si="191"/>
        <v>82110.924085338658</v>
      </c>
      <c r="AJ719" s="13">
        <f>AI719/MAX(AI$13:$AI719)-1</f>
        <v>0</v>
      </c>
      <c r="AK719" s="13">
        <f t="shared" ref="AK719:AK782" si="201">AI719/AI718-1</f>
        <v>2.2159218624708821E-3</v>
      </c>
    </row>
    <row r="720" spans="1:37" x14ac:dyDescent="0.3">
      <c r="A720" s="22">
        <f t="shared" ref="A720:A783" si="202">A719+1</f>
        <v>41252</v>
      </c>
      <c r="B720" s="6">
        <v>1165135.3156179129</v>
      </c>
      <c r="C720" s="23">
        <f t="shared" si="187"/>
        <v>0</v>
      </c>
      <c r="D720" s="23">
        <f>B720/MAX($B$13:B720)-1</f>
        <v>-2.1663980641588365E-2</v>
      </c>
      <c r="F720" s="11">
        <v>43563</v>
      </c>
      <c r="G720" s="6">
        <f t="shared" si="188"/>
        <v>3437106.1218853258</v>
      </c>
      <c r="H720" s="23">
        <f t="shared" si="189"/>
        <v>1.2352954705130426E-3</v>
      </c>
      <c r="I720" s="23">
        <f>G720/MAX($G$13:G720)-1</f>
        <v>-3.0965045829068893E-3</v>
      </c>
      <c r="L720" s="22">
        <f t="shared" ref="L720:L783" si="203">L719+1</f>
        <v>41252</v>
      </c>
      <c r="M720" s="10">
        <v>20303827.44811378</v>
      </c>
      <c r="N720" s="23">
        <f t="shared" si="192"/>
        <v>0</v>
      </c>
      <c r="O720" s="23">
        <f>M720/MAX(M$13:$M720)-1</f>
        <v>-2.3635078682499033E-3</v>
      </c>
      <c r="Q720" s="11">
        <v>43563</v>
      </c>
      <c r="R720" s="6">
        <f t="shared" si="190"/>
        <v>106533938.06948723</v>
      </c>
      <c r="S720" s="23">
        <f t="shared" si="193"/>
        <v>1.8892760842197376E-3</v>
      </c>
      <c r="T720" s="23">
        <f>R720/MAX($R$13:R720)-1</f>
        <v>-1.7792005526831134E-2</v>
      </c>
      <c r="W720" s="11">
        <v>43570.385416666664</v>
      </c>
      <c r="X720">
        <v>139.63943693058286</v>
      </c>
      <c r="Y720" s="13">
        <f t="shared" si="194"/>
        <v>2.4065501601644446E-3</v>
      </c>
      <c r="Z720" s="13">
        <f>X720/MAX($X$13:X720)-1</f>
        <v>0</v>
      </c>
      <c r="AB720" s="11">
        <v>43570.385416666664</v>
      </c>
      <c r="AC720" s="23">
        <f t="shared" si="195"/>
        <v>1.5534955564813213E-3</v>
      </c>
      <c r="AD720" s="6">
        <f t="shared" si="196"/>
        <v>82238.483041043801</v>
      </c>
      <c r="AE720" s="23">
        <f t="shared" si="197"/>
        <v>6.1908529837089166E-3</v>
      </c>
      <c r="AF720" s="6">
        <f t="shared" si="198"/>
        <v>0</v>
      </c>
      <c r="AG720" s="23">
        <f t="shared" si="199"/>
        <v>2.4065501601644446E-3</v>
      </c>
      <c r="AH720" s="6">
        <f t="shared" si="200"/>
        <v>0</v>
      </c>
      <c r="AI720" s="24">
        <f t="shared" si="191"/>
        <v>82238.483041043801</v>
      </c>
      <c r="AJ720" s="13">
        <f>AI720/MAX(AI$13:$AI720)-1</f>
        <v>0</v>
      </c>
      <c r="AK720" s="13">
        <f t="shared" si="201"/>
        <v>1.5534955564813213E-3</v>
      </c>
    </row>
    <row r="721" spans="1:37" x14ac:dyDescent="0.3">
      <c r="A721" s="22">
        <f t="shared" si="202"/>
        <v>41253</v>
      </c>
      <c r="B721" s="6">
        <v>1159527.29358568</v>
      </c>
      <c r="C721" s="23">
        <f t="shared" si="187"/>
        <v>-4.8131937613261622E-3</v>
      </c>
      <c r="D721" s="23">
        <f>B721/MAX($B$13:B721)-1</f>
        <v>-2.6372901466444887E-2</v>
      </c>
      <c r="F721" s="11">
        <v>43564</v>
      </c>
      <c r="G721" s="6">
        <f t="shared" si="188"/>
        <v>3445735.5172174773</v>
      </c>
      <c r="H721" s="23">
        <f t="shared" si="189"/>
        <v>2.5106572291164753E-3</v>
      </c>
      <c r="I721" s="23">
        <f>G721/MAX($G$13:G721)-1</f>
        <v>-5.936216154066587E-4</v>
      </c>
      <c r="L721" s="22">
        <f t="shared" si="203"/>
        <v>41253</v>
      </c>
      <c r="M721" s="10">
        <v>20355503.587631281</v>
      </c>
      <c r="N721" s="23">
        <f t="shared" si="192"/>
        <v>2.5451427643166102E-3</v>
      </c>
      <c r="O721" s="23">
        <f>M721/MAX(M$13:$M721)-1</f>
        <v>0</v>
      </c>
      <c r="Q721" s="11">
        <v>43564</v>
      </c>
      <c r="R721" s="6">
        <f t="shared" si="190"/>
        <v>105937078.72212434</v>
      </c>
      <c r="S721" s="23">
        <f t="shared" si="193"/>
        <v>-5.6025277782708605E-3</v>
      </c>
      <c r="T721" s="23">
        <f>R721/MAX($R$13:R721)-1</f>
        <v>-2.3294853099906754E-2</v>
      </c>
      <c r="W721" s="11">
        <v>43571.385416666664</v>
      </c>
      <c r="X721">
        <v>139.97820341990015</v>
      </c>
      <c r="Y721" s="13">
        <f t="shared" si="194"/>
        <v>2.4260087032985655E-3</v>
      </c>
      <c r="Z721" s="13">
        <f>X721/MAX($X$13:X721)-1</f>
        <v>0</v>
      </c>
      <c r="AB721" s="11">
        <v>43571.385416666664</v>
      </c>
      <c r="AC721" s="23">
        <f t="shared" si="195"/>
        <v>1.5762582802620884E-3</v>
      </c>
      <c r="AD721" s="6">
        <f t="shared" si="196"/>
        <v>82368.112130893438</v>
      </c>
      <c r="AE721" s="23">
        <f t="shared" si="197"/>
        <v>1.3215549328149612E-2</v>
      </c>
      <c r="AF721" s="6">
        <f t="shared" si="198"/>
        <v>0</v>
      </c>
      <c r="AG721" s="23">
        <f t="shared" si="199"/>
        <v>2.4260087032985655E-3</v>
      </c>
      <c r="AH721" s="6">
        <f t="shared" si="200"/>
        <v>0</v>
      </c>
      <c r="AI721" s="24">
        <f t="shared" si="191"/>
        <v>82368.112130893438</v>
      </c>
      <c r="AJ721" s="13">
        <f>AI721/MAX(AI$13:$AI721)-1</f>
        <v>0</v>
      </c>
      <c r="AK721" s="13">
        <f t="shared" si="201"/>
        <v>1.5762582802620884E-3</v>
      </c>
    </row>
    <row r="722" spans="1:37" x14ac:dyDescent="0.3">
      <c r="A722" s="22">
        <f t="shared" si="202"/>
        <v>41254</v>
      </c>
      <c r="B722" s="6">
        <v>1162086.2744979088</v>
      </c>
      <c r="C722" s="23">
        <f t="shared" si="187"/>
        <v>2.2069173588106228E-3</v>
      </c>
      <c r="D722" s="23">
        <f>B722/MAX($B$13:B722)-1</f>
        <v>-2.4224186921682933E-2</v>
      </c>
      <c r="F722" s="11">
        <v>43565</v>
      </c>
      <c r="G722" s="6">
        <f t="shared" si="188"/>
        <v>3441210.9611327527</v>
      </c>
      <c r="H722" s="23">
        <f t="shared" si="189"/>
        <v>-1.3130886169633316E-3</v>
      </c>
      <c r="I722" s="23">
        <f>G722/MAX($G$13:G722)-1</f>
        <v>-1.9059307545840065E-3</v>
      </c>
      <c r="L722" s="22">
        <f t="shared" si="203"/>
        <v>41254</v>
      </c>
      <c r="M722" s="10">
        <v>20277429.465424769</v>
      </c>
      <c r="N722" s="23">
        <f t="shared" si="192"/>
        <v>-3.8355288961730016E-3</v>
      </c>
      <c r="O722" s="23">
        <f>M722/MAX(M$13:$M722)-1</f>
        <v>-3.8355288961730016E-3</v>
      </c>
      <c r="Q722" s="11">
        <v>43565</v>
      </c>
      <c r="R722" s="6">
        <f t="shared" si="190"/>
        <v>105461598.95196715</v>
      </c>
      <c r="S722" s="23">
        <f t="shared" si="193"/>
        <v>-4.4883224636048658E-3</v>
      </c>
      <c r="T722" s="23">
        <f>R722/MAX($R$13:R722)-1</f>
        <v>-2.7678620751056981E-2</v>
      </c>
      <c r="W722" s="11">
        <v>43573.385416666664</v>
      </c>
      <c r="X722">
        <v>140.35860686883288</v>
      </c>
      <c r="Y722" s="13">
        <f t="shared" si="194"/>
        <v>2.7175905936698275E-3</v>
      </c>
      <c r="Z722" s="13">
        <f>X722/MAX($X$13:X722)-1</f>
        <v>0</v>
      </c>
      <c r="AB722" s="11">
        <v>43573.385416666664</v>
      </c>
      <c r="AC722" s="23">
        <f t="shared" si="195"/>
        <v>-1.8363831810189746E-3</v>
      </c>
      <c r="AD722" s="6">
        <f t="shared" si="196"/>
        <v>82216.852715123983</v>
      </c>
      <c r="AE722" s="23">
        <f t="shared" si="197"/>
        <v>1.1887631568366031E-2</v>
      </c>
      <c r="AF722" s="6">
        <f t="shared" si="198"/>
        <v>0</v>
      </c>
      <c r="AG722" s="23">
        <f t="shared" si="199"/>
        <v>2.7175905936698275E-3</v>
      </c>
      <c r="AH722" s="6">
        <f t="shared" si="200"/>
        <v>0</v>
      </c>
      <c r="AI722" s="24">
        <f t="shared" si="191"/>
        <v>82216.852715123983</v>
      </c>
      <c r="AJ722" s="13">
        <f>AI722/MAX(AI$13:$AI722)-1</f>
        <v>-1.8363831810189746E-3</v>
      </c>
      <c r="AK722" s="13">
        <f t="shared" si="201"/>
        <v>-1.8363831810189746E-3</v>
      </c>
    </row>
    <row r="723" spans="1:37" x14ac:dyDescent="0.3">
      <c r="A723" s="22">
        <f t="shared" si="202"/>
        <v>41255</v>
      </c>
      <c r="B723" s="6">
        <v>1163906.713905741</v>
      </c>
      <c r="C723" s="23">
        <f t="shared" si="187"/>
        <v>1.5665268988902525E-3</v>
      </c>
      <c r="D723" s="23">
        <f>B723/MAX($B$13:B723)-1</f>
        <v>-2.2695607863209122E-2</v>
      </c>
      <c r="F723" s="11">
        <v>43566</v>
      </c>
      <c r="G723" s="6">
        <f t="shared" si="188"/>
        <v>3451948.8067944315</v>
      </c>
      <c r="H723" s="23">
        <f t="shared" si="189"/>
        <v>3.1203683188734122E-3</v>
      </c>
      <c r="I723" s="23">
        <f>G723/MAX($G$13:G723)-1</f>
        <v>0</v>
      </c>
      <c r="L723" s="22">
        <f t="shared" si="203"/>
        <v>41255</v>
      </c>
      <c r="M723" s="10">
        <v>20186752.851888224</v>
      </c>
      <c r="N723" s="23">
        <f t="shared" si="192"/>
        <v>-4.4718002196065809E-3</v>
      </c>
      <c r="O723" s="23">
        <f>M723/MAX(M$13:$M723)-1</f>
        <v>-8.2901773968193648E-3</v>
      </c>
      <c r="Q723" s="11">
        <v>43566</v>
      </c>
      <c r="R723" s="6">
        <f t="shared" si="190"/>
        <v>105416441.7596166</v>
      </c>
      <c r="S723" s="23">
        <f t="shared" si="193"/>
        <v>-4.2818611512918103E-4</v>
      </c>
      <c r="T723" s="23">
        <f>R723/MAX($R$13:R723)-1</f>
        <v>-2.8094955265094645E-2</v>
      </c>
      <c r="W723" s="11">
        <v>43577.385416666664</v>
      </c>
      <c r="X723">
        <v>140.96537136108643</v>
      </c>
      <c r="Y723" s="13">
        <f t="shared" si="194"/>
        <v>4.3229589249242917E-3</v>
      </c>
      <c r="Z723" s="13">
        <f>X723/MAX($X$13:X723)-1</f>
        <v>0</v>
      </c>
      <c r="AB723" s="11">
        <v>43577.385416666664</v>
      </c>
      <c r="AC723" s="23">
        <f t="shared" si="195"/>
        <v>5.1760334552828358E-3</v>
      </c>
      <c r="AD723" s="6">
        <f t="shared" si="196"/>
        <v>82642.409895365519</v>
      </c>
      <c r="AE723" s="23">
        <f t="shared" si="197"/>
        <v>6.4600221758568388E-3</v>
      </c>
      <c r="AF723" s="6">
        <f t="shared" si="198"/>
        <v>0</v>
      </c>
      <c r="AG723" s="23">
        <f t="shared" si="199"/>
        <v>4.3229589249242917E-3</v>
      </c>
      <c r="AH723" s="6">
        <f t="shared" si="200"/>
        <v>0</v>
      </c>
      <c r="AI723" s="24">
        <f t="shared" si="191"/>
        <v>82642.409895365519</v>
      </c>
      <c r="AJ723" s="13">
        <f>AI723/MAX(AI$13:$AI723)-1</f>
        <v>0</v>
      </c>
      <c r="AK723" s="13">
        <f t="shared" si="201"/>
        <v>5.1760334552828358E-3</v>
      </c>
    </row>
    <row r="724" spans="1:37" x14ac:dyDescent="0.3">
      <c r="A724" s="22">
        <f t="shared" si="202"/>
        <v>41256</v>
      </c>
      <c r="B724" s="6">
        <v>1169367.015294777</v>
      </c>
      <c r="C724" s="23">
        <f t="shared" si="187"/>
        <v>4.6913565527195722E-3</v>
      </c>
      <c r="D724" s="23">
        <f>B724/MAX($B$13:B724)-1</f>
        <v>-1.8110724499156627E-2</v>
      </c>
      <c r="F724" s="11">
        <v>43567</v>
      </c>
      <c r="G724" s="6">
        <f t="shared" si="188"/>
        <v>3459598.0556235374</v>
      </c>
      <c r="H724" s="23">
        <f t="shared" si="189"/>
        <v>2.2159218624708821E-3</v>
      </c>
      <c r="I724" s="23">
        <f>G724/MAX($G$13:G724)-1</f>
        <v>0</v>
      </c>
      <c r="L724" s="22">
        <f t="shared" si="203"/>
        <v>41256</v>
      </c>
      <c r="M724" s="10">
        <v>20144789.668651737</v>
      </c>
      <c r="N724" s="23">
        <f t="shared" si="192"/>
        <v>-2.0787485508132475E-3</v>
      </c>
      <c r="O724" s="23">
        <f>M724/MAX(M$13:$M724)-1</f>
        <v>-1.0351692753382991E-2</v>
      </c>
      <c r="Q724" s="11">
        <v>43567</v>
      </c>
      <c r="R724" s="6">
        <f t="shared" si="190"/>
        <v>104480499.43610469</v>
      </c>
      <c r="S724" s="23">
        <f t="shared" si="193"/>
        <v>-8.8785231970375245E-3</v>
      </c>
      <c r="T724" s="23">
        <f>R724/MAX($R$13:R724)-1</f>
        <v>-3.6724036750091282E-2</v>
      </c>
      <c r="W724" s="11">
        <v>43578.385416666664</v>
      </c>
      <c r="X724">
        <v>140.6804911948702</v>
      </c>
      <c r="Y724" s="13">
        <f t="shared" si="194"/>
        <v>-2.0209230356759145E-3</v>
      </c>
      <c r="Z724" s="13">
        <f>X724/MAX($X$13:X724)-1</f>
        <v>-2.0209230356759145E-3</v>
      </c>
      <c r="AB724" s="11">
        <v>43578.385416666664</v>
      </c>
      <c r="AC724" s="23">
        <f t="shared" si="195"/>
        <v>3.8351811139325509E-3</v>
      </c>
      <c r="AD724" s="6">
        <f t="shared" si="196"/>
        <v>82959.358505006094</v>
      </c>
      <c r="AE724" s="23">
        <f t="shared" si="197"/>
        <v>-2.4363694349034404E-3</v>
      </c>
      <c r="AF724" s="6">
        <f t="shared" si="198"/>
        <v>0</v>
      </c>
      <c r="AG724" s="23">
        <f t="shared" si="199"/>
        <v>-2.0209230356759145E-3</v>
      </c>
      <c r="AH724" s="6">
        <f t="shared" si="200"/>
        <v>0</v>
      </c>
      <c r="AI724" s="24">
        <f t="shared" si="191"/>
        <v>82959.358505006094</v>
      </c>
      <c r="AJ724" s="13">
        <f>AI724/MAX(AI$13:$AI724)-1</f>
        <v>0</v>
      </c>
      <c r="AK724" s="13">
        <f t="shared" si="201"/>
        <v>3.8351811139325509E-3</v>
      </c>
    </row>
    <row r="725" spans="1:37" x14ac:dyDescent="0.3">
      <c r="A725" s="22">
        <f t="shared" si="202"/>
        <v>41257</v>
      </c>
      <c r="B725" s="6">
        <v>1163488.614125743</v>
      </c>
      <c r="C725" s="23">
        <f t="shared" si="187"/>
        <v>-5.0269941704761401E-3</v>
      </c>
      <c r="D725" s="23">
        <f>B725/MAX($B$13:B725)-1</f>
        <v>-2.3046676163152369E-2</v>
      </c>
      <c r="F725" s="11">
        <v>43570</v>
      </c>
      <c r="G725" s="6">
        <f t="shared" si="188"/>
        <v>3464972.5258301599</v>
      </c>
      <c r="H725" s="23">
        <f t="shared" si="189"/>
        <v>1.5534955564813213E-3</v>
      </c>
      <c r="I725" s="23">
        <f>G725/MAX($G$13:G725)-1</f>
        <v>0</v>
      </c>
      <c r="L725" s="22">
        <f t="shared" si="203"/>
        <v>41257</v>
      </c>
      <c r="M725" s="10">
        <v>19972581.146317061</v>
      </c>
      <c r="N725" s="23">
        <f t="shared" si="192"/>
        <v>-8.5485391094779484E-3</v>
      </c>
      <c r="O725" s="23">
        <f>M725/MAX(M$13:$M725)-1</f>
        <v>-1.8811740012509293E-2</v>
      </c>
      <c r="Q725" s="11">
        <v>43570</v>
      </c>
      <c r="R725" s="6">
        <f t="shared" si="190"/>
        <v>105127322.8477781</v>
      </c>
      <c r="S725" s="23">
        <f t="shared" si="193"/>
        <v>6.1908529837089166E-3</v>
      </c>
      <c r="T725" s="23">
        <f>R725/MAX($R$13:R725)-1</f>
        <v>-3.0760536878870481E-2</v>
      </c>
      <c r="W725" s="11">
        <v>43579.385416666664</v>
      </c>
      <c r="X725">
        <v>140.6624064730438</v>
      </c>
      <c r="Y725" s="13">
        <f t="shared" si="194"/>
        <v>-1.2855173928383312E-4</v>
      </c>
      <c r="Z725" s="13">
        <f>X725/MAX($X$13:X725)-1</f>
        <v>-2.1492149817884387E-3</v>
      </c>
      <c r="AB725" s="11">
        <v>43579.385416666664</v>
      </c>
      <c r="AC725" s="23">
        <f t="shared" si="195"/>
        <v>-1.4283084214987696E-3</v>
      </c>
      <c r="AD725" s="6">
        <f t="shared" si="196"/>
        <v>82840.866954611265</v>
      </c>
      <c r="AE725" s="23">
        <f t="shared" si="197"/>
        <v>1.0116257361414416E-3</v>
      </c>
      <c r="AF725" s="6">
        <f t="shared" si="198"/>
        <v>0</v>
      </c>
      <c r="AG725" s="23">
        <f t="shared" si="199"/>
        <v>-1.2855173928383312E-4</v>
      </c>
      <c r="AH725" s="6">
        <f t="shared" si="200"/>
        <v>0</v>
      </c>
      <c r="AI725" s="24">
        <f t="shared" si="191"/>
        <v>82840.866954611265</v>
      </c>
      <c r="AJ725" s="13">
        <f>AI725/MAX(AI$13:$AI725)-1</f>
        <v>-1.4283084214986586E-3</v>
      </c>
      <c r="AK725" s="13">
        <f t="shared" si="201"/>
        <v>-1.4283084214986586E-3</v>
      </c>
    </row>
    <row r="726" spans="1:37" x14ac:dyDescent="0.3">
      <c r="A726" s="22">
        <f t="shared" si="202"/>
        <v>41258</v>
      </c>
      <c r="B726" s="6">
        <v>1163488.614125743</v>
      </c>
      <c r="C726" s="23">
        <f t="shared" si="187"/>
        <v>0</v>
      </c>
      <c r="D726" s="23">
        <f>B726/MAX($B$13:B726)-1</f>
        <v>-2.3046676163152369E-2</v>
      </c>
      <c r="F726" s="11">
        <v>43571</v>
      </c>
      <c r="G726" s="6">
        <f t="shared" si="188"/>
        <v>3470434.2174648801</v>
      </c>
      <c r="H726" s="23">
        <f t="shared" si="189"/>
        <v>1.5762582802620884E-3</v>
      </c>
      <c r="I726" s="23">
        <f>G726/MAX($G$13:G726)-1</f>
        <v>0</v>
      </c>
      <c r="L726" s="22">
        <f t="shared" si="203"/>
        <v>41258</v>
      </c>
      <c r="M726" s="10">
        <v>19972581.146317061</v>
      </c>
      <c r="N726" s="23">
        <f t="shared" si="192"/>
        <v>0</v>
      </c>
      <c r="O726" s="23">
        <f>M726/MAX(M$13:$M726)-1</f>
        <v>-1.8811740012509293E-2</v>
      </c>
      <c r="Q726" s="11">
        <v>43571</v>
      </c>
      <c r="R726" s="6">
        <f t="shared" si="190"/>
        <v>106516638.16860922</v>
      </c>
      <c r="S726" s="23">
        <f t="shared" si="193"/>
        <v>1.3215549328149612E-2</v>
      </c>
      <c r="T726" s="23">
        <f>R726/MAX($R$13:R726)-1</f>
        <v>-1.7951504943203966E-2</v>
      </c>
      <c r="W726" s="11">
        <v>43580.385416666664</v>
      </c>
      <c r="X726">
        <v>140.59111737240585</v>
      </c>
      <c r="Y726" s="13">
        <f t="shared" si="194"/>
        <v>-5.0680990340956633E-4</v>
      </c>
      <c r="Z726" s="13">
        <f>X726/MAX($X$13:X726)-1</f>
        <v>-2.6549356417606695E-3</v>
      </c>
      <c r="AB726" s="11">
        <v>43580.385416666664</v>
      </c>
      <c r="AC726" s="23">
        <f t="shared" si="195"/>
        <v>5.5494833977653979E-3</v>
      </c>
      <c r="AD726" s="6">
        <f t="shared" si="196"/>
        <v>83300.590970432371</v>
      </c>
      <c r="AE726" s="23">
        <f t="shared" si="197"/>
        <v>-4.3347562211304425E-3</v>
      </c>
      <c r="AF726" s="6">
        <f t="shared" si="198"/>
        <v>0</v>
      </c>
      <c r="AG726" s="23">
        <f t="shared" si="199"/>
        <v>-5.0680990340956633E-4</v>
      </c>
      <c r="AH726" s="6">
        <f t="shared" si="200"/>
        <v>0</v>
      </c>
      <c r="AI726" s="24">
        <f t="shared" si="191"/>
        <v>83300.590970432371</v>
      </c>
      <c r="AJ726" s="13">
        <f>AI726/MAX(AI$13:$AI726)-1</f>
        <v>0</v>
      </c>
      <c r="AK726" s="13">
        <f t="shared" si="201"/>
        <v>5.5494833977653979E-3</v>
      </c>
    </row>
    <row r="727" spans="1:37" x14ac:dyDescent="0.3">
      <c r="A727" s="22">
        <f t="shared" si="202"/>
        <v>41259</v>
      </c>
      <c r="B727" s="6">
        <v>1163488.614125743</v>
      </c>
      <c r="C727" s="23">
        <f t="shared" si="187"/>
        <v>0</v>
      </c>
      <c r="D727" s="23">
        <f>B727/MAX($B$13:B727)-1</f>
        <v>-2.3046676163152369E-2</v>
      </c>
      <c r="F727" s="11">
        <v>43573</v>
      </c>
      <c r="G727" s="6">
        <f t="shared" si="188"/>
        <v>3464061.1704370948</v>
      </c>
      <c r="H727" s="23">
        <f t="shared" si="189"/>
        <v>-1.8363831810189746E-3</v>
      </c>
      <c r="I727" s="23">
        <f>G727/MAX($G$13:G727)-1</f>
        <v>-1.8363831810189746E-3</v>
      </c>
      <c r="L727" s="22">
        <f t="shared" si="203"/>
        <v>41259</v>
      </c>
      <c r="M727" s="10">
        <v>19972581.146317061</v>
      </c>
      <c r="N727" s="23">
        <f t="shared" si="192"/>
        <v>0</v>
      </c>
      <c r="O727" s="23">
        <f>M727/MAX(M$13:$M727)-1</f>
        <v>-1.8811740012509293E-2</v>
      </c>
      <c r="Q727" s="11">
        <v>43573</v>
      </c>
      <c r="R727" s="6">
        <f t="shared" si="190"/>
        <v>107782868.71905859</v>
      </c>
      <c r="S727" s="23">
        <f t="shared" si="193"/>
        <v>1.1887631568366031E-2</v>
      </c>
      <c r="T727" s="23">
        <f>R727/MAX($R$13:R727)-1</f>
        <v>-6.2772742517004376E-3</v>
      </c>
      <c r="W727" s="11">
        <v>43581.385416666664</v>
      </c>
      <c r="X727">
        <v>140.83266490456572</v>
      </c>
      <c r="Y727" s="13">
        <f t="shared" si="194"/>
        <v>1.7180853006526497E-3</v>
      </c>
      <c r="Z727" s="13">
        <f>X727/MAX($X$13:X727)-1</f>
        <v>-9.4141174700823615E-4</v>
      </c>
      <c r="AB727" s="11">
        <v>43581.385416666664</v>
      </c>
      <c r="AC727" s="23">
        <f t="shared" si="195"/>
        <v>0</v>
      </c>
      <c r="AD727" s="6">
        <f t="shared" si="196"/>
        <v>83300.590970432371</v>
      </c>
      <c r="AE727" s="23">
        <f t="shared" si="197"/>
        <v>-6.5341634107968227E-3</v>
      </c>
      <c r="AF727" s="6">
        <f t="shared" si="198"/>
        <v>0</v>
      </c>
      <c r="AG727" s="23">
        <f t="shared" si="199"/>
        <v>1.7180853006526497E-3</v>
      </c>
      <c r="AH727" s="6">
        <f t="shared" si="200"/>
        <v>0</v>
      </c>
      <c r="AI727" s="24">
        <f t="shared" si="191"/>
        <v>83300.590970432371</v>
      </c>
      <c r="AJ727" s="13">
        <f>AI727/MAX(AI$13:$AI727)-1</f>
        <v>0</v>
      </c>
      <c r="AK727" s="13">
        <f t="shared" si="201"/>
        <v>0</v>
      </c>
    </row>
    <row r="728" spans="1:37" x14ac:dyDescent="0.3">
      <c r="A728" s="22">
        <f t="shared" si="202"/>
        <v>41260</v>
      </c>
      <c r="B728" s="6">
        <v>1151092.4568938189</v>
      </c>
      <c r="C728" s="23">
        <f t="shared" si="187"/>
        <v>-1.0654300421529039E-2</v>
      </c>
      <c r="D728" s="23">
        <f>B728/MAX($B$13:B728)-1</f>
        <v>-3.3455430373121486E-2</v>
      </c>
      <c r="F728" s="11">
        <v>43577</v>
      </c>
      <c r="G728" s="6">
        <f t="shared" si="188"/>
        <v>3481991.2669464233</v>
      </c>
      <c r="H728" s="23">
        <f t="shared" si="189"/>
        <v>5.1760334552828358E-3</v>
      </c>
      <c r="I728" s="23">
        <f>G728/MAX($G$13:G728)-1</f>
        <v>0</v>
      </c>
      <c r="L728" s="22">
        <f t="shared" si="203"/>
        <v>41260</v>
      </c>
      <c r="M728" s="10">
        <v>20053295.74898329</v>
      </c>
      <c r="N728" s="23">
        <f t="shared" si="192"/>
        <v>4.0412704835155466E-3</v>
      </c>
      <c r="O728" s="23">
        <f>M728/MAX(M$13:$M728)-1</f>
        <v>-1.4846492858649918E-2</v>
      </c>
      <c r="Q728" s="11">
        <v>43577</v>
      </c>
      <c r="R728" s="6">
        <f t="shared" si="190"/>
        <v>108479148.44116117</v>
      </c>
      <c r="S728" s="23">
        <f t="shared" si="193"/>
        <v>6.4600221758568388E-3</v>
      </c>
      <c r="T728" s="23">
        <f>R728/MAX($R$13:R728)-1</f>
        <v>0</v>
      </c>
      <c r="W728" s="11">
        <v>43585.385416666664</v>
      </c>
      <c r="X728">
        <v>140.35443248007428</v>
      </c>
      <c r="Y728" s="13">
        <f t="shared" si="194"/>
        <v>-3.3957493086955726E-3</v>
      </c>
      <c r="Z728" s="13">
        <f>X728/MAX($X$13:X728)-1</f>
        <v>-4.3339642574147241E-3</v>
      </c>
      <c r="AB728" s="11">
        <v>43585.385416666664</v>
      </c>
      <c r="AC728" s="23">
        <f t="shared" si="195"/>
        <v>-8.2210336495127656E-3</v>
      </c>
      <c r="AD728" s="6">
        <f t="shared" si="196"/>
        <v>82615.774009040149</v>
      </c>
      <c r="AE728" s="23">
        <f t="shared" si="197"/>
        <v>1.1652216253882575E-2</v>
      </c>
      <c r="AF728" s="6">
        <f t="shared" si="198"/>
        <v>0</v>
      </c>
      <c r="AG728" s="23">
        <f t="shared" si="199"/>
        <v>-3.3957493086955726E-3</v>
      </c>
      <c r="AH728" s="6">
        <f t="shared" si="200"/>
        <v>0</v>
      </c>
      <c r="AI728" s="24">
        <f t="shared" si="191"/>
        <v>82615.774009040149</v>
      </c>
      <c r="AJ728" s="13">
        <f>AI728/MAX(AI$13:$AI728)-1</f>
        <v>-8.2210336495127656E-3</v>
      </c>
      <c r="AK728" s="13">
        <f t="shared" si="201"/>
        <v>-8.2210336495127656E-3</v>
      </c>
    </row>
    <row r="729" spans="1:37" x14ac:dyDescent="0.3">
      <c r="A729" s="22">
        <f t="shared" si="202"/>
        <v>41261</v>
      </c>
      <c r="B729" s="6">
        <v>1140462.1713932247</v>
      </c>
      <c r="C729" s="23">
        <f t="shared" si="187"/>
        <v>-9.2349536624360962E-3</v>
      </c>
      <c r="D729" s="23">
        <f>B729/MAX($B$13:B729)-1</f>
        <v>-4.2381424686305014E-2</v>
      </c>
      <c r="F729" s="11">
        <v>43578</v>
      </c>
      <c r="G729" s="6">
        <f t="shared" si="188"/>
        <v>3495345.3340922943</v>
      </c>
      <c r="H729" s="23">
        <f t="shared" si="189"/>
        <v>3.8351811139325509E-3</v>
      </c>
      <c r="I729" s="23">
        <f>G729/MAX($G$13:G729)-1</f>
        <v>0</v>
      </c>
      <c r="L729" s="22">
        <f t="shared" si="203"/>
        <v>41261</v>
      </c>
      <c r="M729" s="10">
        <v>19741364.88040496</v>
      </c>
      <c r="N729" s="23">
        <f t="shared" si="192"/>
        <v>-1.5555092413881422E-2</v>
      </c>
      <c r="O729" s="23">
        <f>M729/MAX(M$13:$M729)-1</f>
        <v>-3.0170646704092974E-2</v>
      </c>
      <c r="Q729" s="11">
        <v>43578</v>
      </c>
      <c r="R729" s="6">
        <f t="shared" si="190"/>
        <v>108214853.15957478</v>
      </c>
      <c r="S729" s="23">
        <f t="shared" si="193"/>
        <v>-2.4363694349034404E-3</v>
      </c>
      <c r="T729" s="23">
        <f>R729/MAX($R$13:R729)-1</f>
        <v>-2.4363694349034404E-3</v>
      </c>
      <c r="W729" s="11">
        <v>43587.385416666664</v>
      </c>
      <c r="X729">
        <v>140.56641916360266</v>
      </c>
      <c r="Y729" s="13">
        <f t="shared" si="194"/>
        <v>1.510366860401513E-3</v>
      </c>
      <c r="Z729" s="13">
        <f>X729/MAX($X$13:X729)-1</f>
        <v>-2.830143273001684E-3</v>
      </c>
      <c r="AB729" s="11">
        <v>43587.385416666664</v>
      </c>
      <c r="AC729" s="23">
        <f t="shared" si="195"/>
        <v>-7.448204292688887E-3</v>
      </c>
      <c r="AD729" s="6">
        <f t="shared" si="196"/>
        <v>82000.434846422198</v>
      </c>
      <c r="AE729" s="23">
        <f t="shared" si="197"/>
        <v>-9.9546074828165132E-3</v>
      </c>
      <c r="AF729" s="6">
        <f t="shared" si="198"/>
        <v>0</v>
      </c>
      <c r="AG729" s="23">
        <f t="shared" si="199"/>
        <v>1.510366860401513E-3</v>
      </c>
      <c r="AH729" s="6">
        <f t="shared" si="200"/>
        <v>0</v>
      </c>
      <c r="AI729" s="24">
        <f t="shared" si="191"/>
        <v>82000.434846422198</v>
      </c>
      <c r="AJ729" s="13">
        <f>AI729/MAX(AI$13:$AI729)-1</f>
        <v>-1.5608006004083075E-2</v>
      </c>
      <c r="AK729" s="13">
        <f t="shared" si="201"/>
        <v>-7.448204292688887E-3</v>
      </c>
    </row>
    <row r="730" spans="1:37" x14ac:dyDescent="0.3">
      <c r="A730" s="22">
        <f t="shared" si="202"/>
        <v>41262</v>
      </c>
      <c r="B730" s="6">
        <v>1145812.3128995677</v>
      </c>
      <c r="C730" s="23">
        <f t="shared" si="187"/>
        <v>4.69120470677864E-3</v>
      </c>
      <c r="D730" s="23">
        <f>B730/MAX($B$13:B730)-1</f>
        <v>-3.7889039918494682E-2</v>
      </c>
      <c r="F730" s="11">
        <v>43579</v>
      </c>
      <c r="G730" s="6">
        <f t="shared" si="188"/>
        <v>3490352.9029155639</v>
      </c>
      <c r="H730" s="23">
        <f t="shared" si="189"/>
        <v>-1.4283084214987696E-3</v>
      </c>
      <c r="I730" s="23">
        <f>G730/MAX($G$13:G730)-1</f>
        <v>-1.4283084214987696E-3</v>
      </c>
      <c r="L730" s="22">
        <f t="shared" si="203"/>
        <v>41262</v>
      </c>
      <c r="M730" s="10">
        <v>19745536.757700954</v>
      </c>
      <c r="N730" s="23">
        <f t="shared" si="192"/>
        <v>2.1132668998657955E-4</v>
      </c>
      <c r="O730" s="23">
        <f>M730/MAX(M$13:$M730)-1</f>
        <v>-2.9965695877009146E-2</v>
      </c>
      <c r="Q730" s="11">
        <v>43579</v>
      </c>
      <c r="R730" s="6">
        <f t="shared" si="190"/>
        <v>108324326.09006378</v>
      </c>
      <c r="S730" s="23">
        <f t="shared" si="193"/>
        <v>1.0116257361414416E-3</v>
      </c>
      <c r="T730" s="23">
        <f>R730/MAX($R$13:R730)-1</f>
        <v>-1.4272083927849843E-3</v>
      </c>
      <c r="W730" s="11">
        <v>43588.385416666664</v>
      </c>
      <c r="X730">
        <v>140.89810415799542</v>
      </c>
      <c r="Y730" s="13">
        <f t="shared" si="194"/>
        <v>2.35963181225185E-3</v>
      </c>
      <c r="Z730" s="13">
        <f>X730/MAX($X$13:X730)-1</f>
        <v>-4.7718955685005504E-4</v>
      </c>
      <c r="AB730" s="11">
        <v>43588.385416666664</v>
      </c>
      <c r="AC730" s="23">
        <f t="shared" si="195"/>
        <v>-3.8456984928164628E-3</v>
      </c>
      <c r="AD730" s="6">
        <f t="shared" si="196"/>
        <v>81685.085897723024</v>
      </c>
      <c r="AE730" s="23">
        <f t="shared" si="197"/>
        <v>-8.7359337910440926E-3</v>
      </c>
      <c r="AF730" s="6">
        <f t="shared" si="198"/>
        <v>0</v>
      </c>
      <c r="AG730" s="23">
        <f t="shared" si="199"/>
        <v>2.35963181225185E-3</v>
      </c>
      <c r="AH730" s="6">
        <f t="shared" si="200"/>
        <v>0</v>
      </c>
      <c r="AI730" s="24">
        <f t="shared" si="191"/>
        <v>81685.085897723024</v>
      </c>
      <c r="AJ730" s="13">
        <f>AI730/MAX(AI$13:$AI730)-1</f>
        <v>-1.9393680811733649E-2</v>
      </c>
      <c r="AK730" s="13">
        <f t="shared" si="201"/>
        <v>-3.8456984928163518E-3</v>
      </c>
    </row>
    <row r="731" spans="1:37" x14ac:dyDescent="0.3">
      <c r="A731" s="22">
        <f t="shared" si="202"/>
        <v>41263</v>
      </c>
      <c r="B731" s="6">
        <v>1136856.225263142</v>
      </c>
      <c r="C731" s="23">
        <f t="shared" si="187"/>
        <v>-7.8163653292934177E-3</v>
      </c>
      <c r="D731" s="23">
        <f>B731/MAX($B$13:B731)-1</f>
        <v>-4.5409250669808943E-2</v>
      </c>
      <c r="F731" s="11">
        <v>43580</v>
      </c>
      <c r="G731" s="6">
        <f t="shared" si="188"/>
        <v>3509722.5584026361</v>
      </c>
      <c r="H731" s="23">
        <f t="shared" si="189"/>
        <v>5.5494833977653979E-3</v>
      </c>
      <c r="I731" s="23">
        <f>G731/MAX($G$13:G731)-1</f>
        <v>0</v>
      </c>
      <c r="L731" s="22">
        <f t="shared" si="203"/>
        <v>41263</v>
      </c>
      <c r="M731" s="10">
        <v>19696932.458007127</v>
      </c>
      <c r="N731" s="23">
        <f t="shared" si="192"/>
        <v>-2.4615334741341366E-3</v>
      </c>
      <c r="O731" s="23">
        <f>M731/MAX(M$13:$M731)-1</f>
        <v>-3.2353467787666346E-2</v>
      </c>
      <c r="Q731" s="11">
        <v>43580</v>
      </c>
      <c r="R731" s="6">
        <f t="shared" si="190"/>
        <v>107854766.54364511</v>
      </c>
      <c r="S731" s="23">
        <f t="shared" si="193"/>
        <v>-4.3347562211304425E-3</v>
      </c>
      <c r="T731" s="23">
        <f>R731/MAX($R$13:R731)-1</f>
        <v>-5.7557780134559478E-3</v>
      </c>
      <c r="W731" s="11">
        <v>43591.385416666664</v>
      </c>
      <c r="X731">
        <v>140.50670383503194</v>
      </c>
      <c r="Y731" s="13">
        <f t="shared" si="194"/>
        <v>-2.7778963052943473E-3</v>
      </c>
      <c r="Z731" s="13">
        <f>X731/MAX($X$13:X731)-1</f>
        <v>-3.2537602790375653E-3</v>
      </c>
      <c r="AB731" s="11">
        <v>43591.385416666664</v>
      </c>
      <c r="AC731" s="23">
        <f t="shared" si="195"/>
        <v>-3.5750145270844191E-3</v>
      </c>
      <c r="AD731" s="6">
        <f t="shared" si="196"/>
        <v>81393.06052899253</v>
      </c>
      <c r="AE731" s="23">
        <f t="shared" si="197"/>
        <v>-8.9111591447714744E-3</v>
      </c>
      <c r="AF731" s="6">
        <f t="shared" si="198"/>
        <v>0</v>
      </c>
      <c r="AG731" s="23">
        <f t="shared" si="199"/>
        <v>-2.7778963052943473E-3</v>
      </c>
      <c r="AH731" s="6">
        <f t="shared" si="200"/>
        <v>0</v>
      </c>
      <c r="AI731" s="24">
        <f t="shared" si="191"/>
        <v>81393.06052899253</v>
      </c>
      <c r="AJ731" s="13">
        <f>AI731/MAX(AI$13:$AI731)-1</f>
        <v>-2.2899362648182375E-2</v>
      </c>
      <c r="AK731" s="13">
        <f t="shared" si="201"/>
        <v>-3.5750145270844191E-3</v>
      </c>
    </row>
    <row r="732" spans="1:37" x14ac:dyDescent="0.3">
      <c r="A732" s="22">
        <f t="shared" si="202"/>
        <v>41264</v>
      </c>
      <c r="B732" s="6">
        <v>1133479.9072536849</v>
      </c>
      <c r="C732" s="23">
        <f t="shared" si="187"/>
        <v>-2.9698724732545312E-3</v>
      </c>
      <c r="D732" s="23">
        <f>B732/MAX($B$13:B732)-1</f>
        <v>-4.8244263459468084E-2</v>
      </c>
      <c r="F732" s="11">
        <v>43581</v>
      </c>
      <c r="G732" s="6">
        <f t="shared" si="188"/>
        <v>3509722.5584026361</v>
      </c>
      <c r="H732" s="23">
        <f t="shared" si="189"/>
        <v>0</v>
      </c>
      <c r="I732" s="23">
        <f>G732/MAX($G$13:G732)-1</f>
        <v>0</v>
      </c>
      <c r="L732" s="22">
        <f t="shared" si="203"/>
        <v>41264</v>
      </c>
      <c r="M732" s="10">
        <v>19799295.450392883</v>
      </c>
      <c r="N732" s="23">
        <f t="shared" si="192"/>
        <v>5.1969002078871007E-3</v>
      </c>
      <c r="O732" s="23">
        <f>M732/MAX(M$13:$M732)-1</f>
        <v>-2.7324705323250709E-2</v>
      </c>
      <c r="Q732" s="11">
        <v>43581</v>
      </c>
      <c r="R732" s="6">
        <f t="shared" si="190"/>
        <v>107150025.87441559</v>
      </c>
      <c r="S732" s="23">
        <f t="shared" si="193"/>
        <v>-6.5341634107968227E-3</v>
      </c>
      <c r="T732" s="23">
        <f>R732/MAX($R$13:R732)-1</f>
        <v>-1.2252332230156537E-2</v>
      </c>
      <c r="W732" s="11">
        <v>43592.385416666664</v>
      </c>
      <c r="X732">
        <v>141.1196473852668</v>
      </c>
      <c r="Y732" s="13">
        <f t="shared" si="194"/>
        <v>4.3623793990250626E-3</v>
      </c>
      <c r="Z732" s="13">
        <f>X732/MAX($X$13:X732)-1</f>
        <v>0</v>
      </c>
      <c r="AB732" s="11">
        <v>43592.385416666664</v>
      </c>
      <c r="AC732" s="23">
        <f t="shared" si="195"/>
        <v>2.3443502003233085E-3</v>
      </c>
      <c r="AD732" s="6">
        <f t="shared" si="196"/>
        <v>81583.874366748598</v>
      </c>
      <c r="AE732" s="23">
        <f t="shared" si="197"/>
        <v>1.1249095566354894E-2</v>
      </c>
      <c r="AF732" s="6">
        <f t="shared" si="198"/>
        <v>0</v>
      </c>
      <c r="AG732" s="23">
        <f t="shared" si="199"/>
        <v>4.3623793990250626E-3</v>
      </c>
      <c r="AH732" s="6">
        <f t="shared" si="200"/>
        <v>0</v>
      </c>
      <c r="AI732" s="24">
        <f t="shared" si="191"/>
        <v>81583.874366748598</v>
      </c>
      <c r="AJ732" s="13">
        <f>AI732/MAX(AI$13:$AI732)-1</f>
        <v>-2.0608696573270691E-2</v>
      </c>
      <c r="AK732" s="13">
        <f t="shared" si="201"/>
        <v>2.3443502003233085E-3</v>
      </c>
    </row>
    <row r="733" spans="1:37" x14ac:dyDescent="0.3">
      <c r="A733" s="22">
        <f t="shared" si="202"/>
        <v>41265</v>
      </c>
      <c r="B733" s="6">
        <v>1133479.9072536849</v>
      </c>
      <c r="C733" s="23">
        <f t="shared" si="187"/>
        <v>0</v>
      </c>
      <c r="D733" s="23">
        <f>B733/MAX($B$13:B733)-1</f>
        <v>-4.8244263459468084E-2</v>
      </c>
      <c r="F733" s="11">
        <v>43585</v>
      </c>
      <c r="G733" s="6">
        <f t="shared" si="188"/>
        <v>3480869.011149554</v>
      </c>
      <c r="H733" s="23">
        <f t="shared" si="189"/>
        <v>-8.2210336495127656E-3</v>
      </c>
      <c r="I733" s="23">
        <f>G733/MAX($G$13:G733)-1</f>
        <v>-8.2210336495127656E-3</v>
      </c>
      <c r="L733" s="22">
        <f t="shared" si="203"/>
        <v>41265</v>
      </c>
      <c r="M733" s="10">
        <v>19799295.450392883</v>
      </c>
      <c r="N733" s="23">
        <f t="shared" si="192"/>
        <v>0</v>
      </c>
      <c r="O733" s="23">
        <f>M733/MAX(M$13:$M733)-1</f>
        <v>-2.7324705323250709E-2</v>
      </c>
      <c r="Q733" s="11">
        <v>43585</v>
      </c>
      <c r="R733" s="6">
        <f t="shared" si="190"/>
        <v>108398561.14751339</v>
      </c>
      <c r="S733" s="23">
        <f t="shared" si="193"/>
        <v>1.1652216253882575E-2</v>
      </c>
      <c r="T733" s="23">
        <f>R733/MAX($R$13:R733)-1</f>
        <v>-7.4288280103429472E-4</v>
      </c>
      <c r="W733" s="11">
        <v>43593.385416666664</v>
      </c>
      <c r="X733">
        <v>141.38096290288649</v>
      </c>
      <c r="Y733" s="13">
        <f t="shared" si="194"/>
        <v>1.8517302336100716E-3</v>
      </c>
      <c r="Z733" s="13">
        <f>X733/MAX($X$13:X733)-1</f>
        <v>0</v>
      </c>
      <c r="AB733" s="11">
        <v>43593.385416666664</v>
      </c>
      <c r="AC733" s="23">
        <f t="shared" si="195"/>
        <v>2.4512729249748233E-4</v>
      </c>
      <c r="AD733" s="6">
        <f t="shared" si="196"/>
        <v>81603.872800983576</v>
      </c>
      <c r="AE733" s="23">
        <f t="shared" si="197"/>
        <v>9.2031384174484643E-3</v>
      </c>
      <c r="AF733" s="6">
        <f t="shared" si="198"/>
        <v>0</v>
      </c>
      <c r="AG733" s="23">
        <f t="shared" si="199"/>
        <v>1.8517302336100716E-3</v>
      </c>
      <c r="AH733" s="6">
        <f t="shared" si="200"/>
        <v>0</v>
      </c>
      <c r="AI733" s="24">
        <f t="shared" si="191"/>
        <v>81603.872800983576</v>
      </c>
      <c r="AJ733" s="13">
        <f>AI733/MAX(AI$13:$AI733)-1</f>
        <v>-2.036862103476611E-2</v>
      </c>
      <c r="AK733" s="13">
        <f t="shared" si="201"/>
        <v>2.4512729249748233E-4</v>
      </c>
    </row>
    <row r="734" spans="1:37" x14ac:dyDescent="0.3">
      <c r="A734" s="22">
        <f t="shared" si="202"/>
        <v>41266</v>
      </c>
      <c r="B734" s="6">
        <v>1133479.9072536849</v>
      </c>
      <c r="C734" s="23">
        <f t="shared" si="187"/>
        <v>0</v>
      </c>
      <c r="D734" s="23">
        <f>B734/MAX($B$13:B734)-1</f>
        <v>-4.8244263459468084E-2</v>
      </c>
      <c r="F734" s="11">
        <v>43587</v>
      </c>
      <c r="G734" s="6">
        <f t="shared" si="188"/>
        <v>3454942.7876384221</v>
      </c>
      <c r="H734" s="23">
        <f t="shared" si="189"/>
        <v>-7.448204292688887E-3</v>
      </c>
      <c r="I734" s="23">
        <f>G734/MAX($G$13:G734)-1</f>
        <v>-1.5608006004083075E-2</v>
      </c>
      <c r="L734" s="22">
        <f t="shared" si="203"/>
        <v>41266</v>
      </c>
      <c r="M734" s="10">
        <v>19799295.450392883</v>
      </c>
      <c r="N734" s="23">
        <f t="shared" si="192"/>
        <v>0</v>
      </c>
      <c r="O734" s="23">
        <f>M734/MAX(M$13:$M734)-1</f>
        <v>-2.7324705323250709E-2</v>
      </c>
      <c r="Q734" s="11">
        <v>43587</v>
      </c>
      <c r="R734" s="6">
        <f t="shared" si="190"/>
        <v>107319496.01958781</v>
      </c>
      <c r="S734" s="23">
        <f t="shared" si="193"/>
        <v>-9.9546074828165132E-3</v>
      </c>
      <c r="T734" s="23">
        <f>R734/MAX($R$13:R734)-1</f>
        <v>-1.0690095177160686E-2</v>
      </c>
      <c r="W734" s="11">
        <v>43594.385416666664</v>
      </c>
      <c r="X734">
        <v>141.33321765422102</v>
      </c>
      <c r="Y734" s="13">
        <f t="shared" si="194"/>
        <v>-3.3770634804819455E-4</v>
      </c>
      <c r="Z734" s="13">
        <f>X734/MAX($X$13:X734)-1</f>
        <v>-3.3770634804819455E-4</v>
      </c>
      <c r="AB734" s="11">
        <v>43594.385416666664</v>
      </c>
      <c r="AC734" s="23">
        <f t="shared" si="195"/>
        <v>5.9439344029901253E-3</v>
      </c>
      <c r="AD734" s="6">
        <f t="shared" si="196"/>
        <v>82088.920867942579</v>
      </c>
      <c r="AE734" s="23">
        <f t="shared" si="197"/>
        <v>8.6758383060012711E-3</v>
      </c>
      <c r="AF734" s="6">
        <f t="shared" si="198"/>
        <v>0</v>
      </c>
      <c r="AG734" s="23">
        <f t="shared" si="199"/>
        <v>-3.3770634804819455E-4</v>
      </c>
      <c r="AH734" s="6">
        <f t="shared" si="200"/>
        <v>0</v>
      </c>
      <c r="AI734" s="24">
        <f t="shared" si="191"/>
        <v>82088.920867942579</v>
      </c>
      <c r="AJ734" s="13">
        <f>AI734/MAX(AI$13:$AI734)-1</f>
        <v>-1.454575637908595E-2</v>
      </c>
      <c r="AK734" s="13">
        <f t="shared" si="201"/>
        <v>5.9439344029901253E-3</v>
      </c>
    </row>
    <row r="735" spans="1:37" x14ac:dyDescent="0.3">
      <c r="A735" s="22">
        <f t="shared" si="202"/>
        <v>41267</v>
      </c>
      <c r="B735" s="6">
        <v>1133412.3710369929</v>
      </c>
      <c r="C735" s="23">
        <f t="shared" si="187"/>
        <v>-5.9583073559466015E-5</v>
      </c>
      <c r="D735" s="23">
        <f>B735/MAX($B$13:B735)-1</f>
        <v>-4.8300971991529051E-2</v>
      </c>
      <c r="F735" s="11">
        <v>43588</v>
      </c>
      <c r="G735" s="6">
        <f t="shared" si="188"/>
        <v>3441656.1193672339</v>
      </c>
      <c r="H735" s="23">
        <f t="shared" si="189"/>
        <v>-3.8456984928164628E-3</v>
      </c>
      <c r="I735" s="23">
        <f>G735/MAX($G$13:G735)-1</f>
        <v>-1.939368081173376E-2</v>
      </c>
      <c r="L735" s="22">
        <f t="shared" si="203"/>
        <v>41267</v>
      </c>
      <c r="M735" s="10">
        <v>19922011.739588615</v>
      </c>
      <c r="N735" s="23">
        <f t="shared" si="192"/>
        <v>6.1980129294598729E-3</v>
      </c>
      <c r="O735" s="23">
        <f>M735/MAX(M$13:$M735)-1</f>
        <v>-2.1296051270678018E-2</v>
      </c>
      <c r="Q735" s="11">
        <v>43588</v>
      </c>
      <c r="R735" s="6">
        <f t="shared" si="190"/>
        <v>106381960.00787248</v>
      </c>
      <c r="S735" s="23">
        <f t="shared" si="193"/>
        <v>-8.7359337910440926E-3</v>
      </c>
      <c r="T735" s="23">
        <f>R735/MAX($R$13:R735)-1</f>
        <v>-1.9332641004517148E-2</v>
      </c>
      <c r="W735" s="11">
        <v>43595.385416666664</v>
      </c>
      <c r="X735">
        <v>140.78629086699459</v>
      </c>
      <c r="Y735" s="13">
        <f t="shared" si="194"/>
        <v>-3.8697681713050214E-3</v>
      </c>
      <c r="Z735" s="13">
        <f>X735/MAX($X$13:X735)-1</f>
        <v>-4.2061676740763332E-3</v>
      </c>
      <c r="AB735" s="11">
        <v>43595.385416666664</v>
      </c>
      <c r="AC735" s="23">
        <f t="shared" si="195"/>
        <v>4.9803799065109011E-3</v>
      </c>
      <c r="AD735" s="6">
        <f t="shared" si="196"/>
        <v>82497.75487998045</v>
      </c>
      <c r="AE735" s="23">
        <f t="shared" si="197"/>
        <v>-1.2525731983610844E-2</v>
      </c>
      <c r="AF735" s="6">
        <f t="shared" si="198"/>
        <v>0</v>
      </c>
      <c r="AG735" s="23">
        <f t="shared" si="199"/>
        <v>-3.8697681713050214E-3</v>
      </c>
      <c r="AH735" s="6">
        <f t="shared" si="200"/>
        <v>0</v>
      </c>
      <c r="AI735" s="24">
        <f t="shared" si="191"/>
        <v>82497.75487998045</v>
      </c>
      <c r="AJ735" s="13">
        <f>AI735/MAX(AI$13:$AI735)-1</f>
        <v>-9.6378198653703784E-3</v>
      </c>
      <c r="AK735" s="13">
        <f t="shared" si="201"/>
        <v>4.9803799065109011E-3</v>
      </c>
    </row>
    <row r="736" spans="1:37" x14ac:dyDescent="0.3">
      <c r="A736" s="22">
        <f t="shared" si="202"/>
        <v>41268</v>
      </c>
      <c r="B736" s="6">
        <v>1133412.3710369929</v>
      </c>
      <c r="C736" s="23">
        <f t="shared" si="187"/>
        <v>0</v>
      </c>
      <c r="D736" s="23">
        <f>B736/MAX($B$13:B736)-1</f>
        <v>-4.8300971991529051E-2</v>
      </c>
      <c r="F736" s="11">
        <v>43591</v>
      </c>
      <c r="G736" s="6">
        <f t="shared" si="188"/>
        <v>3429352.1487432672</v>
      </c>
      <c r="H736" s="23">
        <f t="shared" si="189"/>
        <v>-3.5750145270844191E-3</v>
      </c>
      <c r="I736" s="23">
        <f>G736/MAX($G$13:G736)-1</f>
        <v>-2.2899362648182486E-2</v>
      </c>
      <c r="L736" s="22">
        <f t="shared" si="203"/>
        <v>41268</v>
      </c>
      <c r="M736" s="10">
        <v>19922011.739588615</v>
      </c>
      <c r="N736" s="23">
        <f t="shared" si="192"/>
        <v>0</v>
      </c>
      <c r="O736" s="23">
        <f>M736/MAX(M$13:$M736)-1</f>
        <v>-2.1296051270678018E-2</v>
      </c>
      <c r="Q736" s="11">
        <v>43591</v>
      </c>
      <c r="R736" s="6">
        <f t="shared" si="190"/>
        <v>105433973.43210961</v>
      </c>
      <c r="S736" s="23">
        <f t="shared" si="193"/>
        <v>-8.9111591447714744E-3</v>
      </c>
      <c r="T736" s="23">
        <f>R736/MAX($R$13:R736)-1</f>
        <v>-2.8071523908608675E-2</v>
      </c>
      <c r="W736" s="11">
        <v>43598.385416666664</v>
      </c>
      <c r="X736">
        <v>141.45996118653733</v>
      </c>
      <c r="Y736" s="13">
        <f t="shared" si="194"/>
        <v>4.785056239454244E-3</v>
      </c>
      <c r="Z736" s="13">
        <f>X736/MAX($X$13:X736)-1</f>
        <v>0</v>
      </c>
      <c r="AB736" s="11">
        <v>43598.385416666664</v>
      </c>
      <c r="AC736" s="23">
        <f t="shared" si="195"/>
        <v>-7.9002502527949492E-3</v>
      </c>
      <c r="AD736" s="6">
        <f t="shared" si="196"/>
        <v>81846.001971134872</v>
      </c>
      <c r="AE736" s="23">
        <f t="shared" si="197"/>
        <v>-4.719196134095216E-3</v>
      </c>
      <c r="AF736" s="6">
        <f t="shared" si="198"/>
        <v>0</v>
      </c>
      <c r="AG736" s="23">
        <f t="shared" si="199"/>
        <v>4.785056239454244E-3</v>
      </c>
      <c r="AH736" s="6">
        <f t="shared" si="200"/>
        <v>0</v>
      </c>
      <c r="AI736" s="24">
        <f t="shared" si="191"/>
        <v>81846.001971134872</v>
      </c>
      <c r="AJ736" s="13">
        <f>AI736/MAX(AI$13:$AI736)-1</f>
        <v>-1.74619289293374E-2</v>
      </c>
      <c r="AK736" s="13">
        <f t="shared" si="201"/>
        <v>-7.9002502527949492E-3</v>
      </c>
    </row>
    <row r="737" spans="1:37" x14ac:dyDescent="0.3">
      <c r="A737" s="22">
        <f t="shared" si="202"/>
        <v>41269</v>
      </c>
      <c r="B737" s="6">
        <v>1136250.0902203911</v>
      </c>
      <c r="C737" s="23">
        <f t="shared" si="187"/>
        <v>2.5036952621240172E-3</v>
      </c>
      <c r="D737" s="23">
        <f>B737/MAX($B$13:B737)-1</f>
        <v>-4.5918207644136122E-2</v>
      </c>
      <c r="F737" s="11">
        <v>43592</v>
      </c>
      <c r="G737" s="6">
        <f t="shared" si="188"/>
        <v>3437391.7511401526</v>
      </c>
      <c r="H737" s="23">
        <f t="shared" si="189"/>
        <v>2.3443502003233085E-3</v>
      </c>
      <c r="I737" s="23">
        <f>G737/MAX($G$13:G737)-1</f>
        <v>-2.0608696573270802E-2</v>
      </c>
      <c r="L737" s="22">
        <f t="shared" si="203"/>
        <v>41269</v>
      </c>
      <c r="M737" s="10">
        <v>19963615.603870966</v>
      </c>
      <c r="N737" s="23">
        <f t="shared" si="192"/>
        <v>2.0883365006596488E-3</v>
      </c>
      <c r="O737" s="23">
        <f>M737/MAX(M$13:$M737)-1</f>
        <v>-1.925218809120699E-2</v>
      </c>
      <c r="Q737" s="11">
        <v>43592</v>
      </c>
      <c r="R737" s="6">
        <f t="shared" si="190"/>
        <v>106620010.27518794</v>
      </c>
      <c r="S737" s="23">
        <f t="shared" si="193"/>
        <v>1.1249095566354894E-2</v>
      </c>
      <c r="T737" s="23">
        <f>R737/MAX($R$13:R737)-1</f>
        <v>-1.7138207597394817E-2</v>
      </c>
      <c r="W737" s="11">
        <v>43599.385416666664</v>
      </c>
      <c r="X737">
        <v>141.1750484459775</v>
      </c>
      <c r="Y737" s="13">
        <f t="shared" si="194"/>
        <v>-2.0140875069527553E-3</v>
      </c>
      <c r="Z737" s="13">
        <f>X737/MAX($X$13:X737)-1</f>
        <v>-2.0140875069527553E-3</v>
      </c>
      <c r="AB737" s="11">
        <v>43599.385416666664</v>
      </c>
      <c r="AC737" s="23">
        <f t="shared" si="195"/>
        <v>-2.6261966038858553E-3</v>
      </c>
      <c r="AD737" s="6">
        <f t="shared" si="196"/>
        <v>81631.05827871665</v>
      </c>
      <c r="AE737" s="23">
        <f t="shared" si="197"/>
        <v>-1.3581075237088291E-2</v>
      </c>
      <c r="AF737" s="6">
        <f t="shared" si="198"/>
        <v>0</v>
      </c>
      <c r="AG737" s="23">
        <f t="shared" si="199"/>
        <v>-2.0140875069527553E-3</v>
      </c>
      <c r="AH737" s="6">
        <f t="shared" si="200"/>
        <v>0</v>
      </c>
      <c r="AI737" s="24">
        <f t="shared" si="191"/>
        <v>81631.05827871665</v>
      </c>
      <c r="AJ737" s="13">
        <f>AI737/MAX(AI$13:$AI737)-1</f>
        <v>-2.0042267074771747E-2</v>
      </c>
      <c r="AK737" s="13">
        <f t="shared" si="201"/>
        <v>-2.6261966038857443E-3</v>
      </c>
    </row>
    <row r="738" spans="1:37" x14ac:dyDescent="0.3">
      <c r="A738" s="22">
        <f t="shared" si="202"/>
        <v>41270</v>
      </c>
      <c r="B738" s="6">
        <v>1127027.622651173</v>
      </c>
      <c r="C738" s="23">
        <f t="shared" si="187"/>
        <v>-8.1165824747518878E-3</v>
      </c>
      <c r="D738" s="23">
        <f>B738/MAX($B$13:B738)-1</f>
        <v>-5.3662091199451534E-2</v>
      </c>
      <c r="F738" s="11">
        <v>43593</v>
      </c>
      <c r="G738" s="6">
        <f t="shared" si="188"/>
        <v>3438234.3496733629</v>
      </c>
      <c r="H738" s="23">
        <f t="shared" si="189"/>
        <v>2.4512729249748233E-4</v>
      </c>
      <c r="I738" s="23">
        <f>G738/MAX($G$13:G738)-1</f>
        <v>-2.036862103476611E-2</v>
      </c>
      <c r="L738" s="22">
        <f t="shared" si="203"/>
        <v>41270</v>
      </c>
      <c r="M738" s="10">
        <v>19984425.295186806</v>
      </c>
      <c r="N738" s="23">
        <f t="shared" si="192"/>
        <v>1.0423808857451533E-3</v>
      </c>
      <c r="O738" s="23">
        <f>M738/MAX(M$13:$M738)-1</f>
        <v>-1.8229875318336752E-2</v>
      </c>
      <c r="Q738" s="11">
        <v>43593</v>
      </c>
      <c r="R738" s="6">
        <f t="shared" si="190"/>
        <v>107601248.98782028</v>
      </c>
      <c r="S738" s="23">
        <f t="shared" si="193"/>
        <v>9.2031384174484643E-3</v>
      </c>
      <c r="T738" s="23">
        <f>R738/MAX($R$13:R738)-1</f>
        <v>-8.092794476692089E-3</v>
      </c>
      <c r="W738" s="11">
        <v>43600.385416666664</v>
      </c>
      <c r="X738">
        <v>141.2306551565168</v>
      </c>
      <c r="Y738" s="13">
        <f t="shared" si="194"/>
        <v>3.9388483412206021E-4</v>
      </c>
      <c r="Z738" s="13">
        <f>X738/MAX($X$13:X738)-1</f>
        <v>-1.6209959913543459E-3</v>
      </c>
      <c r="AB738" s="11">
        <v>43600.385416666664</v>
      </c>
      <c r="AC738" s="23">
        <f t="shared" si="195"/>
        <v>-2.8611838839649462E-3</v>
      </c>
      <c r="AD738" s="6">
        <f t="shared" si="196"/>
        <v>81397.496810338576</v>
      </c>
      <c r="AE738" s="23">
        <f t="shared" si="197"/>
        <v>7.9977588358142171E-3</v>
      </c>
      <c r="AF738" s="6">
        <f t="shared" si="198"/>
        <v>0</v>
      </c>
      <c r="AG738" s="23">
        <f t="shared" si="199"/>
        <v>3.9388483412206021E-4</v>
      </c>
      <c r="AH738" s="6">
        <f t="shared" si="200"/>
        <v>0</v>
      </c>
      <c r="AI738" s="24">
        <f t="shared" si="191"/>
        <v>81397.496810338576</v>
      </c>
      <c r="AJ738" s="13">
        <f>AI738/MAX(AI$13:$AI738)-1</f>
        <v>-2.2846106347184314E-2</v>
      </c>
      <c r="AK738" s="13">
        <f t="shared" si="201"/>
        <v>-2.8611838839650572E-3</v>
      </c>
    </row>
    <row r="739" spans="1:37" x14ac:dyDescent="0.3">
      <c r="A739" s="22">
        <f t="shared" si="202"/>
        <v>41271</v>
      </c>
      <c r="B739" s="6">
        <v>1127027.622651173</v>
      </c>
      <c r="C739" s="23">
        <f t="shared" si="187"/>
        <v>0</v>
      </c>
      <c r="D739" s="23">
        <f>B739/MAX($B$13:B739)-1</f>
        <v>-5.3662091199451534E-2</v>
      </c>
      <c r="F739" s="11">
        <v>43594</v>
      </c>
      <c r="G739" s="6">
        <f t="shared" si="188"/>
        <v>3458670.9891099287</v>
      </c>
      <c r="H739" s="23">
        <f t="shared" si="189"/>
        <v>5.9439344029901253E-3</v>
      </c>
      <c r="I739" s="23">
        <f>G739/MAX($G$13:G739)-1</f>
        <v>-1.4545756379086061E-2</v>
      </c>
      <c r="L739" s="22">
        <f t="shared" si="203"/>
        <v>41271</v>
      </c>
      <c r="M739" s="10">
        <v>19863735.196530551</v>
      </c>
      <c r="N739" s="23">
        <f t="shared" si="192"/>
        <v>-6.0392078768121138E-3</v>
      </c>
      <c r="O739" s="23">
        <f>M739/MAX(M$13:$M739)-1</f>
        <v>-2.4158989188533098E-2</v>
      </c>
      <c r="Q739" s="11">
        <v>43594</v>
      </c>
      <c r="R739" s="6">
        <f t="shared" si="190"/>
        <v>108534780.02556241</v>
      </c>
      <c r="S739" s="23">
        <f t="shared" si="193"/>
        <v>8.6758383060012711E-3</v>
      </c>
      <c r="T739" s="23">
        <f>R739/MAX($R$13:R739)-1</f>
        <v>0</v>
      </c>
      <c r="W739" s="11">
        <v>43601.385416666664</v>
      </c>
      <c r="X739">
        <v>141.36549157960897</v>
      </c>
      <c r="Y739" s="13">
        <f t="shared" si="194"/>
        <v>9.5472489979409048E-4</v>
      </c>
      <c r="Z739" s="13">
        <f>X739/MAX($X$13:X739)-1</f>
        <v>-6.6781869679566341E-4</v>
      </c>
      <c r="AB739" s="11">
        <v>43601.385416666664</v>
      </c>
      <c r="AC739" s="23">
        <f t="shared" si="195"/>
        <v>-1.6206470821495067E-2</v>
      </c>
      <c r="AD739" s="6">
        <f t="shared" si="196"/>
        <v>80078.330653339086</v>
      </c>
      <c r="AE739" s="23">
        <f t="shared" si="197"/>
        <v>-2.0694320335701288E-3</v>
      </c>
      <c r="AF739" s="6">
        <f t="shared" si="198"/>
        <v>0</v>
      </c>
      <c r="AG739" s="23">
        <f t="shared" si="199"/>
        <v>9.5472489979409048E-4</v>
      </c>
      <c r="AH739" s="6">
        <f t="shared" si="200"/>
        <v>0</v>
      </c>
      <c r="AI739" s="24">
        <f t="shared" si="191"/>
        <v>80078.330653339086</v>
      </c>
      <c r="AJ739" s="13">
        <f>AI739/MAX(AI$13:$AI739)-1</f>
        <v>-3.8682322412778913E-2</v>
      </c>
      <c r="AK739" s="13">
        <f t="shared" si="201"/>
        <v>-1.6206470821495067E-2</v>
      </c>
    </row>
    <row r="740" spans="1:37" x14ac:dyDescent="0.3">
      <c r="A740" s="22">
        <f t="shared" si="202"/>
        <v>41272</v>
      </c>
      <c r="B740" s="6">
        <v>1127027.622651173</v>
      </c>
      <c r="C740" s="23">
        <f t="shared" si="187"/>
        <v>0</v>
      </c>
      <c r="D740" s="23">
        <f>B740/MAX($B$13:B740)-1</f>
        <v>-5.3662091199451534E-2</v>
      </c>
      <c r="F740" s="11">
        <v>43595</v>
      </c>
      <c r="G740" s="6">
        <f t="shared" si="188"/>
        <v>3475896.484607324</v>
      </c>
      <c r="H740" s="23">
        <f t="shared" si="189"/>
        <v>4.9803799065109011E-3</v>
      </c>
      <c r="I740" s="23">
        <f>G740/MAX($G$13:G740)-1</f>
        <v>-9.6378198653706004E-3</v>
      </c>
      <c r="L740" s="22">
        <f t="shared" si="203"/>
        <v>41272</v>
      </c>
      <c r="M740" s="10">
        <v>19863735.196530551</v>
      </c>
      <c r="N740" s="23">
        <f t="shared" si="192"/>
        <v>0</v>
      </c>
      <c r="O740" s="23">
        <f>M740/MAX(M$13:$M740)-1</f>
        <v>-2.4158989188533098E-2</v>
      </c>
      <c r="Q740" s="11">
        <v>43595</v>
      </c>
      <c r="R740" s="6">
        <f t="shared" si="190"/>
        <v>107175302.46006206</v>
      </c>
      <c r="S740" s="23">
        <f t="shared" si="193"/>
        <v>-1.2525731983610844E-2</v>
      </c>
      <c r="T740" s="23">
        <f>R740/MAX($R$13:R740)-1</f>
        <v>-1.2525731983610844E-2</v>
      </c>
      <c r="W740" s="11">
        <v>43602.385416666664</v>
      </c>
      <c r="X740">
        <v>142.26643915078037</v>
      </c>
      <c r="Y740" s="13">
        <f t="shared" si="194"/>
        <v>6.3731789215619727E-3</v>
      </c>
      <c r="Z740" s="13">
        <f>X740/MAX($X$13:X740)-1</f>
        <v>0</v>
      </c>
      <c r="AB740" s="11">
        <v>43602.385416666664</v>
      </c>
      <c r="AC740" s="23">
        <f t="shared" si="195"/>
        <v>-1.7130400140642488E-2</v>
      </c>
      <c r="AD740" s="6">
        <f t="shared" si="196"/>
        <v>78706.556806652705</v>
      </c>
      <c r="AE740" s="23">
        <f t="shared" si="197"/>
        <v>6.2814792788734586E-3</v>
      </c>
      <c r="AF740" s="6">
        <f t="shared" si="198"/>
        <v>0</v>
      </c>
      <c r="AG740" s="23">
        <f t="shared" si="199"/>
        <v>6.3731789215619727E-3</v>
      </c>
      <c r="AH740" s="6">
        <f t="shared" si="200"/>
        <v>0</v>
      </c>
      <c r="AI740" s="24">
        <f t="shared" si="191"/>
        <v>78706.556806652705</v>
      </c>
      <c r="AJ740" s="13">
        <f>AI740/MAX(AI$13:$AI740)-1</f>
        <v>-5.5150078892121202E-2</v>
      </c>
      <c r="AK740" s="13">
        <f t="shared" si="201"/>
        <v>-1.7130400140642599E-2</v>
      </c>
    </row>
    <row r="741" spans="1:37" x14ac:dyDescent="0.3">
      <c r="A741" s="22">
        <f t="shared" si="202"/>
        <v>41273</v>
      </c>
      <c r="B741" s="6">
        <v>1127027.622651173</v>
      </c>
      <c r="C741" s="23">
        <f t="shared" si="187"/>
        <v>0</v>
      </c>
      <c r="D741" s="23">
        <f>B741/MAX($B$13:B741)-1</f>
        <v>-5.3662091199451534E-2</v>
      </c>
      <c r="F741" s="11">
        <v>43598</v>
      </c>
      <c r="G741" s="6">
        <f t="shared" si="188"/>
        <v>3448436.0325261159</v>
      </c>
      <c r="H741" s="23">
        <f t="shared" si="189"/>
        <v>-7.9002502527949492E-3</v>
      </c>
      <c r="I741" s="23">
        <f>G741/MAX($G$13:G741)-1</f>
        <v>-1.7461928929337733E-2</v>
      </c>
      <c r="L741" s="22">
        <f t="shared" si="203"/>
        <v>41273</v>
      </c>
      <c r="M741" s="10">
        <v>19863735.196530551</v>
      </c>
      <c r="N741" s="23">
        <f t="shared" si="192"/>
        <v>0</v>
      </c>
      <c r="O741" s="23">
        <f>M741/MAX(M$13:$M741)-1</f>
        <v>-2.4158989188533098E-2</v>
      </c>
      <c r="Q741" s="11">
        <v>43598</v>
      </c>
      <c r="R741" s="6">
        <f t="shared" si="190"/>
        <v>106669521.18702205</v>
      </c>
      <c r="S741" s="23">
        <f t="shared" si="193"/>
        <v>-4.719196134095216E-3</v>
      </c>
      <c r="T741" s="23">
        <f>R741/MAX($R$13:R741)-1</f>
        <v>-1.7185816731752235E-2</v>
      </c>
      <c r="W741" s="11">
        <v>43605.385416666664</v>
      </c>
      <c r="X741">
        <v>144.19188047353234</v>
      </c>
      <c r="Y741" s="13">
        <f t="shared" si="194"/>
        <v>1.3534051560194715E-2</v>
      </c>
      <c r="Z741" s="13">
        <f>X741/MAX($X$13:X741)-1</f>
        <v>0</v>
      </c>
      <c r="AB741" s="11">
        <v>43605.385416666664</v>
      </c>
      <c r="AC741" s="23">
        <f t="shared" si="195"/>
        <v>-1.9239281197671598E-3</v>
      </c>
      <c r="AD741" s="6">
        <f t="shared" si="196"/>
        <v>78555.13104880233</v>
      </c>
      <c r="AE741" s="23">
        <f t="shared" si="197"/>
        <v>4.9490403860020127E-2</v>
      </c>
      <c r="AF741" s="6">
        <f t="shared" si="198"/>
        <v>0</v>
      </c>
      <c r="AG741" s="23">
        <f t="shared" si="199"/>
        <v>1.3534051560194715E-2</v>
      </c>
      <c r="AH741" s="6">
        <f t="shared" si="200"/>
        <v>0</v>
      </c>
      <c r="AI741" s="24">
        <f t="shared" si="191"/>
        <v>78555.13104880233</v>
      </c>
      <c r="AJ741" s="13">
        <f>AI741/MAX(AI$13:$AI741)-1</f>
        <v>-5.6967902224300482E-2</v>
      </c>
      <c r="AK741" s="13">
        <f t="shared" si="201"/>
        <v>-1.9239281197671598E-3</v>
      </c>
    </row>
    <row r="742" spans="1:37" x14ac:dyDescent="0.3">
      <c r="A742" s="22">
        <f t="shared" si="202"/>
        <v>41274</v>
      </c>
      <c r="B742" s="6">
        <v>1128833.9339852619</v>
      </c>
      <c r="C742" s="23">
        <f t="shared" si="187"/>
        <v>1.6027214398168788E-3</v>
      </c>
      <c r="D742" s="23">
        <f>B742/MAX($B$13:B742)-1</f>
        <v>-5.214537514370543E-2</v>
      </c>
      <c r="F742" s="11">
        <v>43599</v>
      </c>
      <c r="G742" s="6">
        <f t="shared" si="188"/>
        <v>3439379.7615287784</v>
      </c>
      <c r="H742" s="23">
        <f t="shared" si="189"/>
        <v>-2.6261966038858553E-3</v>
      </c>
      <c r="I742" s="23">
        <f>G742/MAX($G$13:G742)-1</f>
        <v>-2.0042267074771969E-2</v>
      </c>
      <c r="L742" s="22">
        <f t="shared" si="203"/>
        <v>41274</v>
      </c>
      <c r="M742" s="10">
        <v>19891434.181985117</v>
      </c>
      <c r="N742" s="23">
        <f t="shared" si="192"/>
        <v>1.3944499954572365E-3</v>
      </c>
      <c r="O742" s="23">
        <f>M742/MAX(M$13:$M742)-1</f>
        <v>-2.2798227695440043E-2</v>
      </c>
      <c r="Q742" s="11">
        <v>43599</v>
      </c>
      <c r="R742" s="6">
        <f t="shared" si="190"/>
        <v>105220834.39427692</v>
      </c>
      <c r="S742" s="23">
        <f t="shared" si="193"/>
        <v>-1.3581075237088291E-2</v>
      </c>
      <c r="T742" s="23">
        <f>R742/MAX($R$13:R742)-1</f>
        <v>-3.0533490098795801E-2</v>
      </c>
      <c r="W742" s="11">
        <v>43606.385416666664</v>
      </c>
      <c r="X742">
        <v>144.25804556730751</v>
      </c>
      <c r="Y742" s="13">
        <f t="shared" si="194"/>
        <v>4.5886837426545313E-4</v>
      </c>
      <c r="Z742" s="13">
        <f>X742/MAX($X$13:X742)-1</f>
        <v>0</v>
      </c>
      <c r="AB742" s="11">
        <v>43606.385416666664</v>
      </c>
      <c r="AC742" s="23">
        <f t="shared" si="195"/>
        <v>8.7547126506273276E-3</v>
      </c>
      <c r="AD742" s="6">
        <f t="shared" si="196"/>
        <v>79242.858648366964</v>
      </c>
      <c r="AE742" s="23">
        <f t="shared" si="197"/>
        <v>-6.1399971350367677E-3</v>
      </c>
      <c r="AF742" s="6">
        <f t="shared" si="198"/>
        <v>0</v>
      </c>
      <c r="AG742" s="23">
        <f t="shared" si="199"/>
        <v>4.5886837426545313E-4</v>
      </c>
      <c r="AH742" s="6">
        <f t="shared" si="200"/>
        <v>0</v>
      </c>
      <c r="AI742" s="24">
        <f t="shared" si="191"/>
        <v>79242.858648366964</v>
      </c>
      <c r="AJ742" s="13">
        <f>AI742/MAX(AI$13:$AI742)-1</f>
        <v>-4.8711927187956028E-2</v>
      </c>
      <c r="AK742" s="13">
        <f t="shared" si="201"/>
        <v>8.7547126506273276E-3</v>
      </c>
    </row>
    <row r="743" spans="1:37" x14ac:dyDescent="0.3">
      <c r="A743" s="22">
        <f t="shared" si="202"/>
        <v>41275</v>
      </c>
      <c r="B743" s="6">
        <v>1129913.195777897</v>
      </c>
      <c r="C743" s="23">
        <f t="shared" si="187"/>
        <v>9.5608553228454518E-4</v>
      </c>
      <c r="D743" s="23">
        <f>B743/MAX($B$13:B743)-1</f>
        <v>-5.1239145050171353E-2</v>
      </c>
      <c r="F743" s="11">
        <v>43600</v>
      </c>
      <c r="G743" s="6">
        <f t="shared" si="188"/>
        <v>3429539.0635842569</v>
      </c>
      <c r="H743" s="23">
        <f t="shared" si="189"/>
        <v>-2.8611838839649462E-3</v>
      </c>
      <c r="I743" s="23">
        <f>G743/MAX($G$13:G743)-1</f>
        <v>-2.2846106347184536E-2</v>
      </c>
      <c r="L743" s="22">
        <f t="shared" si="203"/>
        <v>41275</v>
      </c>
      <c r="M743" s="10">
        <v>20178421.467850681</v>
      </c>
      <c r="N743" s="23">
        <f t="shared" si="192"/>
        <v>1.4427681947914994E-2</v>
      </c>
      <c r="O743" s="23">
        <f>M743/MAX(M$13:$M743)-1</f>
        <v>-8.6994713256910439E-3</v>
      </c>
      <c r="Q743" s="11">
        <v>43600</v>
      </c>
      <c r="R743" s="6">
        <f t="shared" si="190"/>
        <v>106062365.2522655</v>
      </c>
      <c r="S743" s="23">
        <f t="shared" si="193"/>
        <v>7.9977588358142171E-3</v>
      </c>
      <c r="T743" s="23">
        <f>R743/MAX($R$13:R743)-1</f>
        <v>-2.2779930753207389E-2</v>
      </c>
      <c r="W743" s="11">
        <v>43607.385416666664</v>
      </c>
      <c r="X743">
        <v>143.56581081983884</v>
      </c>
      <c r="Y743" s="13">
        <f t="shared" si="194"/>
        <v>-4.7985867599023013E-3</v>
      </c>
      <c r="Z743" s="13">
        <f>X743/MAX($X$13:X743)-1</f>
        <v>-4.7985867599023013E-3</v>
      </c>
      <c r="AB743" s="11">
        <v>43607.385416666664</v>
      </c>
      <c r="AC743" s="23">
        <f t="shared" si="195"/>
        <v>-3.3849036908246699E-3</v>
      </c>
      <c r="AD743" s="6">
        <f t="shared" si="196"/>
        <v>78974.629203656616</v>
      </c>
      <c r="AE743" s="23">
        <f t="shared" si="197"/>
        <v>-2.3842251287136906E-2</v>
      </c>
      <c r="AF743" s="6">
        <f t="shared" si="198"/>
        <v>0</v>
      </c>
      <c r="AG743" s="23">
        <f t="shared" si="199"/>
        <v>-4.7985867599023013E-3</v>
      </c>
      <c r="AH743" s="6">
        <f t="shared" si="200"/>
        <v>0</v>
      </c>
      <c r="AI743" s="24">
        <f t="shared" si="191"/>
        <v>78974.629203656616</v>
      </c>
      <c r="AJ743" s="13">
        <f>AI743/MAX(AI$13:$AI743)-1</f>
        <v>-5.1931945696654935E-2</v>
      </c>
      <c r="AK743" s="13">
        <f t="shared" si="201"/>
        <v>-3.3849036908245589E-3</v>
      </c>
    </row>
    <row r="744" spans="1:37" x14ac:dyDescent="0.3">
      <c r="A744" s="22">
        <f t="shared" si="202"/>
        <v>41276</v>
      </c>
      <c r="B744" s="6">
        <v>1128760.7347328481</v>
      </c>
      <c r="C744" s="23">
        <f t="shared" si="187"/>
        <v>-1.0199553818428519E-3</v>
      </c>
      <c r="D744" s="23">
        <f>B744/MAX($B$13:B744)-1</f>
        <v>-5.2206838790259225E-2</v>
      </c>
      <c r="F744" s="11">
        <v>43601</v>
      </c>
      <c r="G744" s="6">
        <f t="shared" si="188"/>
        <v>3373958.338819101</v>
      </c>
      <c r="H744" s="23">
        <f t="shared" si="189"/>
        <v>-1.6206470821495067E-2</v>
      </c>
      <c r="I744" s="23">
        <f>G744/MAX($G$13:G744)-1</f>
        <v>-3.8682322412779246E-2</v>
      </c>
      <c r="L744" s="22">
        <f t="shared" si="203"/>
        <v>41276</v>
      </c>
      <c r="M744" s="10">
        <v>20233668.389301408</v>
      </c>
      <c r="N744" s="23">
        <f t="shared" si="192"/>
        <v>2.7379208794280352E-3</v>
      </c>
      <c r="O744" s="23">
        <f>M744/MAX(M$13:$M744)-1</f>
        <v>-5.9853689104456542E-3</v>
      </c>
      <c r="Q744" s="11">
        <v>43601</v>
      </c>
      <c r="R744" s="6">
        <f t="shared" si="190"/>
        <v>105842876.39605625</v>
      </c>
      <c r="S744" s="23">
        <f t="shared" si="193"/>
        <v>-2.0694320335701288E-3</v>
      </c>
      <c r="T744" s="23">
        <f>R744/MAX($R$13:R744)-1</f>
        <v>-2.4802221268354296E-2</v>
      </c>
      <c r="W744" s="11">
        <v>43608.385416666664</v>
      </c>
      <c r="X744">
        <v>146.58654084226006</v>
      </c>
      <c r="Y744" s="13">
        <f t="shared" si="194"/>
        <v>2.1040733898768815E-2</v>
      </c>
      <c r="Z744" s="13">
        <f>X744/MAX($X$13:X744)-1</f>
        <v>0</v>
      </c>
      <c r="AB744" s="11">
        <v>43608.385416666664</v>
      </c>
      <c r="AC744" s="23">
        <f t="shared" si="195"/>
        <v>3.7523966099239914E-3</v>
      </c>
      <c r="AD744" s="6">
        <f t="shared" si="196"/>
        <v>79270.973334550421</v>
      </c>
      <c r="AE744" s="23">
        <f t="shared" si="197"/>
        <v>3.3029926244509511E-2</v>
      </c>
      <c r="AF744" s="6">
        <f t="shared" si="198"/>
        <v>0</v>
      </c>
      <c r="AG744" s="23">
        <f t="shared" si="199"/>
        <v>2.1040733898768815E-2</v>
      </c>
      <c r="AH744" s="6">
        <f t="shared" si="200"/>
        <v>0</v>
      </c>
      <c r="AI744" s="24">
        <f t="shared" si="191"/>
        <v>79270.973334550421</v>
      </c>
      <c r="AJ744" s="13">
        <f>AI744/MAX(AI$13:$AI744)-1</f>
        <v>-4.8374418343709813E-2</v>
      </c>
      <c r="AK744" s="13">
        <f t="shared" si="201"/>
        <v>3.7523966099239914E-3</v>
      </c>
    </row>
    <row r="745" spans="1:37" x14ac:dyDescent="0.3">
      <c r="A745" s="22">
        <f t="shared" si="202"/>
        <v>41277</v>
      </c>
      <c r="B745" s="6">
        <v>1129206.4899887361</v>
      </c>
      <c r="C745" s="23">
        <f t="shared" si="187"/>
        <v>3.9490677002818053E-4</v>
      </c>
      <c r="D745" s="23">
        <f>B745/MAX($B$13:B745)-1</f>
        <v>-5.18325488543111E-2</v>
      </c>
      <c r="F745" s="11">
        <v>43602</v>
      </c>
      <c r="G745" s="6">
        <f t="shared" si="188"/>
        <v>3316161.0824172725</v>
      </c>
      <c r="H745" s="23">
        <f t="shared" si="189"/>
        <v>-1.7130400140642488E-2</v>
      </c>
      <c r="I745" s="23">
        <f>G745/MAX($G$13:G745)-1</f>
        <v>-5.5150078892121424E-2</v>
      </c>
      <c r="L745" s="22">
        <f t="shared" si="203"/>
        <v>41277</v>
      </c>
      <c r="M745" s="10">
        <v>20188483.244552031</v>
      </c>
      <c r="N745" s="23">
        <f t="shared" si="192"/>
        <v>-2.2331662197878632E-3</v>
      </c>
      <c r="O745" s="23">
        <f>M745/MAX(M$13:$M745)-1</f>
        <v>-8.2051688065697403E-3</v>
      </c>
      <c r="Q745" s="11">
        <v>43602</v>
      </c>
      <c r="R745" s="6">
        <f t="shared" si="190"/>
        <v>106507726.23095445</v>
      </c>
      <c r="S745" s="23">
        <f t="shared" si="193"/>
        <v>6.2814792788734586E-3</v>
      </c>
      <c r="T745" s="23">
        <f>R745/MAX($R$13:R745)-1</f>
        <v>-1.8676536628447926E-2</v>
      </c>
      <c r="W745" s="11">
        <v>43609.385416666664</v>
      </c>
      <c r="X745">
        <v>146.6725078038609</v>
      </c>
      <c r="Y745" s="13">
        <f t="shared" si="194"/>
        <v>5.8645876426899335E-4</v>
      </c>
      <c r="Z745" s="13">
        <f>X745/MAX($X$13:X745)-1</f>
        <v>0</v>
      </c>
      <c r="AB745" s="11">
        <v>43609.385416666664</v>
      </c>
      <c r="AC745" s="23">
        <f t="shared" si="195"/>
        <v>-8.3788589543067893E-3</v>
      </c>
      <c r="AD745" s="6">
        <f t="shared" si="196"/>
        <v>78606.773029809614</v>
      </c>
      <c r="AE745" s="23">
        <f t="shared" si="197"/>
        <v>7.9001724099136972E-4</v>
      </c>
      <c r="AF745" s="6">
        <f t="shared" si="198"/>
        <v>0</v>
      </c>
      <c r="AG745" s="23">
        <f t="shared" si="199"/>
        <v>5.8645876426899335E-4</v>
      </c>
      <c r="AH745" s="6">
        <f t="shared" si="200"/>
        <v>0</v>
      </c>
      <c r="AI745" s="24">
        <f t="shared" si="191"/>
        <v>78606.773029809614</v>
      </c>
      <c r="AJ745" s="13">
        <f>AI745/MAX(AI$13:$AI745)-1</f>
        <v>-5.6347954869717998E-2</v>
      </c>
      <c r="AK745" s="13">
        <f t="shared" si="201"/>
        <v>-8.3788589543066783E-3</v>
      </c>
    </row>
    <row r="746" spans="1:37" x14ac:dyDescent="0.3">
      <c r="A746" s="22">
        <f t="shared" si="202"/>
        <v>41278</v>
      </c>
      <c r="B746" s="6">
        <v>1128460.6110849052</v>
      </c>
      <c r="C746" s="23">
        <f t="shared" si="187"/>
        <v>-6.6053366717577777E-4</v>
      </c>
      <c r="D746" s="23">
        <f>B746/MAX($B$13:B746)-1</f>
        <v>-5.245884537791301E-2</v>
      </c>
      <c r="F746" s="11">
        <v>43605</v>
      </c>
      <c r="G746" s="6">
        <f t="shared" si="188"/>
        <v>3309781.0268611326</v>
      </c>
      <c r="H746" s="23">
        <f t="shared" si="189"/>
        <v>-1.9239281197671598E-3</v>
      </c>
      <c r="I746" s="23">
        <f>G746/MAX($G$13:G746)-1</f>
        <v>-5.6967902224300593E-2</v>
      </c>
      <c r="L746" s="22">
        <f t="shared" si="203"/>
        <v>41278</v>
      </c>
      <c r="M746" s="10">
        <v>20196540.251900703</v>
      </c>
      <c r="N746" s="23">
        <f t="shared" si="192"/>
        <v>3.9908928526588561E-4</v>
      </c>
      <c r="O746" s="23">
        <f>M746/MAX(M$13:$M746)-1</f>
        <v>-7.8093541162582714E-3</v>
      </c>
      <c r="Q746" s="11">
        <v>43605</v>
      </c>
      <c r="R746" s="6">
        <f t="shared" si="190"/>
        <v>111778836.61633684</v>
      </c>
      <c r="S746" s="23">
        <f t="shared" si="193"/>
        <v>4.9490403860020127E-2</v>
      </c>
      <c r="T746" s="23">
        <f>R746/MAX($R$13:R746)-1</f>
        <v>0</v>
      </c>
      <c r="W746" s="11">
        <v>43612.385416666664</v>
      </c>
      <c r="X746">
        <v>147.14670304859374</v>
      </c>
      <c r="Y746" s="13">
        <f t="shared" si="194"/>
        <v>3.2330206378345938E-3</v>
      </c>
      <c r="Z746" s="13">
        <f>X746/MAX($X$13:X746)-1</f>
        <v>0</v>
      </c>
      <c r="AB746" s="11">
        <v>43612.385416666664</v>
      </c>
      <c r="AC746" s="23">
        <f t="shared" si="195"/>
        <v>-1.3830185252903249E-3</v>
      </c>
      <c r="AD746" s="6">
        <f t="shared" si="196"/>
        <v>78498.0584064961</v>
      </c>
      <c r="AE746" s="23">
        <f t="shared" si="197"/>
        <v>6.0483867813836412E-3</v>
      </c>
      <c r="AF746" s="6">
        <f t="shared" si="198"/>
        <v>0</v>
      </c>
      <c r="AG746" s="23">
        <f t="shared" si="199"/>
        <v>3.2330206378345938E-3</v>
      </c>
      <c r="AH746" s="6">
        <f t="shared" si="200"/>
        <v>0</v>
      </c>
      <c r="AI746" s="24">
        <f t="shared" si="191"/>
        <v>78498.0584064961</v>
      </c>
      <c r="AJ746" s="13">
        <f>AI746/MAX(AI$13:$AI746)-1</f>
        <v>-5.765304312956121E-2</v>
      </c>
      <c r="AK746" s="13">
        <f t="shared" si="201"/>
        <v>-1.3830185252902139E-3</v>
      </c>
    </row>
    <row r="747" spans="1:37" x14ac:dyDescent="0.3">
      <c r="A747" s="22">
        <f t="shared" si="202"/>
        <v>41279</v>
      </c>
      <c r="B747" s="6">
        <v>1128460.6110849052</v>
      </c>
      <c r="C747" s="23">
        <f t="shared" si="187"/>
        <v>0</v>
      </c>
      <c r="D747" s="23">
        <f>B747/MAX($B$13:B747)-1</f>
        <v>-5.245884537791301E-2</v>
      </c>
      <c r="F747" s="11">
        <v>43606</v>
      </c>
      <c r="G747" s="6">
        <f t="shared" si="188"/>
        <v>3338757.2086878</v>
      </c>
      <c r="H747" s="23">
        <f t="shared" si="189"/>
        <v>8.7547126506273276E-3</v>
      </c>
      <c r="I747" s="23">
        <f>G747/MAX($G$13:G747)-1</f>
        <v>-4.8711927187956028E-2</v>
      </c>
      <c r="L747" s="22">
        <f t="shared" si="203"/>
        <v>41279</v>
      </c>
      <c r="M747" s="10">
        <v>20196540.251900703</v>
      </c>
      <c r="N747" s="23">
        <f t="shared" si="192"/>
        <v>0</v>
      </c>
      <c r="O747" s="23">
        <f>M747/MAX(M$13:$M747)-1</f>
        <v>-7.8093541162582714E-3</v>
      </c>
      <c r="Q747" s="11">
        <v>43606</v>
      </c>
      <c r="R747" s="6">
        <f t="shared" si="190"/>
        <v>111092514.87975478</v>
      </c>
      <c r="S747" s="23">
        <f t="shared" si="193"/>
        <v>-6.1399971350367677E-3</v>
      </c>
      <c r="T747" s="23">
        <f>R747/MAX($R$13:R747)-1</f>
        <v>-6.1399971350367677E-3</v>
      </c>
      <c r="W747" s="11">
        <v>43613.385416666664</v>
      </c>
      <c r="X747">
        <v>147.19064838467418</v>
      </c>
      <c r="Y747" s="13">
        <f t="shared" si="194"/>
        <v>2.9864981797067536E-4</v>
      </c>
      <c r="Z747" s="13">
        <f>X747/MAX($X$13:X747)-1</f>
        <v>0</v>
      </c>
      <c r="AB747" s="11">
        <v>43613.385416666664</v>
      </c>
      <c r="AC747" s="23">
        <f t="shared" si="195"/>
        <v>5.4851519944243421E-3</v>
      </c>
      <c r="AD747" s="6">
        <f t="shared" si="196"/>
        <v>78928.632188122938</v>
      </c>
      <c r="AE747" s="23">
        <f t="shared" si="197"/>
        <v>3.1649790960310842E-3</v>
      </c>
      <c r="AF747" s="6">
        <f t="shared" si="198"/>
        <v>0</v>
      </c>
      <c r="AG747" s="23">
        <f t="shared" si="199"/>
        <v>2.9864981797067536E-4</v>
      </c>
      <c r="AH747" s="6">
        <f t="shared" si="200"/>
        <v>0</v>
      </c>
      <c r="AI747" s="24">
        <f t="shared" si="191"/>
        <v>78928.632188122938</v>
      </c>
      <c r="AJ747" s="13">
        <f>AI747/MAX(AI$13:$AI747)-1</f>
        <v>-5.2484126839643541E-2</v>
      </c>
      <c r="AK747" s="13">
        <f t="shared" si="201"/>
        <v>5.4851519944243421E-3</v>
      </c>
    </row>
    <row r="748" spans="1:37" x14ac:dyDescent="0.3">
      <c r="A748" s="22">
        <f t="shared" si="202"/>
        <v>41280</v>
      </c>
      <c r="B748" s="6">
        <v>1128460.6110849052</v>
      </c>
      <c r="C748" s="23">
        <f t="shared" si="187"/>
        <v>0</v>
      </c>
      <c r="D748" s="23">
        <f>B748/MAX($B$13:B748)-1</f>
        <v>-5.245884537791301E-2</v>
      </c>
      <c r="F748" s="11">
        <v>43607</v>
      </c>
      <c r="G748" s="6">
        <f t="shared" si="188"/>
        <v>3327455.8370893453</v>
      </c>
      <c r="H748" s="23">
        <f t="shared" si="189"/>
        <v>-3.3849036908246699E-3</v>
      </c>
      <c r="I748" s="23">
        <f>G748/MAX($G$13:G748)-1</f>
        <v>-5.1931945696655046E-2</v>
      </c>
      <c r="L748" s="22">
        <f t="shared" si="203"/>
        <v>41280</v>
      </c>
      <c r="M748" s="10">
        <v>20196540.251900703</v>
      </c>
      <c r="N748" s="23">
        <f t="shared" si="192"/>
        <v>0</v>
      </c>
      <c r="O748" s="23">
        <f>M748/MAX(M$13:$M748)-1</f>
        <v>-7.8093541162582714E-3</v>
      </c>
      <c r="Q748" s="11">
        <v>43607</v>
      </c>
      <c r="R748" s="6">
        <f t="shared" si="190"/>
        <v>108443819.22387168</v>
      </c>
      <c r="S748" s="23">
        <f t="shared" si="193"/>
        <v>-2.3842251287136906E-2</v>
      </c>
      <c r="T748" s="23">
        <f>R748/MAX($R$13:R748)-1</f>
        <v>-2.9835857067577853E-2</v>
      </c>
      <c r="W748" s="11">
        <v>43614.385416666664</v>
      </c>
      <c r="X748">
        <v>147.09609735408731</v>
      </c>
      <c r="Y748" s="13">
        <f t="shared" si="194"/>
        <v>-6.42371180672896E-4</v>
      </c>
      <c r="Z748" s="13">
        <f>X748/MAX($X$13:X748)-1</f>
        <v>-6.42371180672896E-4</v>
      </c>
      <c r="AB748" s="11">
        <v>43614.385416666664</v>
      </c>
      <c r="AC748" s="23">
        <f t="shared" si="195"/>
        <v>1.2259573257087375E-3</v>
      </c>
      <c r="AD748" s="6">
        <f t="shared" si="196"/>
        <v>79025.39532296214</v>
      </c>
      <c r="AE748" s="23">
        <f t="shared" si="197"/>
        <v>6.7311775237723914E-3</v>
      </c>
      <c r="AF748" s="6">
        <f t="shared" si="198"/>
        <v>0</v>
      </c>
      <c r="AG748" s="23">
        <f t="shared" si="199"/>
        <v>-6.42371180672896E-4</v>
      </c>
      <c r="AH748" s="6">
        <f t="shared" si="200"/>
        <v>0</v>
      </c>
      <c r="AI748" s="24">
        <f t="shared" si="191"/>
        <v>79025.39532296214</v>
      </c>
      <c r="AJ748" s="13">
        <f>AI748/MAX(AI$13:$AI748)-1</f>
        <v>-5.1322512813717247E-2</v>
      </c>
      <c r="AK748" s="13">
        <f t="shared" si="201"/>
        <v>1.2259573257087375E-3</v>
      </c>
    </row>
    <row r="749" spans="1:37" x14ac:dyDescent="0.3">
      <c r="A749" s="22">
        <f t="shared" si="202"/>
        <v>41281</v>
      </c>
      <c r="B749" s="6">
        <v>1125692.3144322261</v>
      </c>
      <c r="C749" s="23">
        <f t="shared" si="187"/>
        <v>-2.4531619672729654E-3</v>
      </c>
      <c r="D749" s="23">
        <f>B749/MAX($B$13:B749)-1</f>
        <v>-5.4783317300857837E-2</v>
      </c>
      <c r="F749" s="11">
        <v>43608</v>
      </c>
      <c r="G749" s="6">
        <f t="shared" si="188"/>
        <v>3339941.7710921112</v>
      </c>
      <c r="H749" s="23">
        <f t="shared" si="189"/>
        <v>3.7523966099239914E-3</v>
      </c>
      <c r="I749" s="23">
        <f>G749/MAX($G$13:G749)-1</f>
        <v>-4.8374418343709924E-2</v>
      </c>
      <c r="L749" s="22">
        <f t="shared" si="203"/>
        <v>41281</v>
      </c>
      <c r="M749" s="10">
        <v>20230850.282222509</v>
      </c>
      <c r="N749" s="23">
        <f t="shared" si="192"/>
        <v>1.6988073152073291E-3</v>
      </c>
      <c r="O749" s="23">
        <f>M749/MAX(M$13:$M749)-1</f>
        <v>-6.1238133889507385E-3</v>
      </c>
      <c r="Q749" s="11">
        <v>43608</v>
      </c>
      <c r="R749" s="6">
        <f t="shared" si="190"/>
        <v>112025710.57450908</v>
      </c>
      <c r="S749" s="23">
        <f t="shared" si="193"/>
        <v>3.3029926244509511E-2</v>
      </c>
      <c r="T749" s="23">
        <f>R749/MAX($R$13:R749)-1</f>
        <v>0</v>
      </c>
      <c r="W749" s="11">
        <v>43615.385416666664</v>
      </c>
      <c r="X749">
        <v>147.10727165890955</v>
      </c>
      <c r="Y749" s="13">
        <f t="shared" si="194"/>
        <v>7.5966018291850901E-5</v>
      </c>
      <c r="Z749" s="13">
        <f>X749/MAX($X$13:X749)-1</f>
        <v>-5.6645396076193677E-4</v>
      </c>
      <c r="AB749" s="11">
        <v>43615.385416666664</v>
      </c>
      <c r="AC749" s="23">
        <f t="shared" si="195"/>
        <v>-4.8933210259446414E-3</v>
      </c>
      <c r="AD749" s="6">
        <f t="shared" si="196"/>
        <v>78638.698694444698</v>
      </c>
      <c r="AE749" s="23">
        <f t="shared" si="197"/>
        <v>4.8233888077888754E-3</v>
      </c>
      <c r="AF749" s="6">
        <f t="shared" si="198"/>
        <v>0</v>
      </c>
      <c r="AG749" s="23">
        <f t="shared" si="199"/>
        <v>7.5966018291850901E-5</v>
      </c>
      <c r="AH749" s="6">
        <f t="shared" si="200"/>
        <v>0</v>
      </c>
      <c r="AI749" s="24">
        <f t="shared" si="191"/>
        <v>78638.698694444698</v>
      </c>
      <c r="AJ749" s="13">
        <f>AI749/MAX(AI$13:$AI749)-1</f>
        <v>-5.5964696308606232E-2</v>
      </c>
      <c r="AK749" s="13">
        <f t="shared" si="201"/>
        <v>-4.8933210259446414E-3</v>
      </c>
    </row>
    <row r="750" spans="1:37" x14ac:dyDescent="0.3">
      <c r="A750" s="22">
        <f t="shared" si="202"/>
        <v>41282</v>
      </c>
      <c r="B750" s="6">
        <v>1127385.0184271489</v>
      </c>
      <c r="C750" s="23">
        <f t="shared" si="187"/>
        <v>1.5037004101574603E-3</v>
      </c>
      <c r="D750" s="23">
        <f>B750/MAX($B$13:B750)-1</f>
        <v>-5.3361994587395545E-2</v>
      </c>
      <c r="F750" s="11">
        <v>43609</v>
      </c>
      <c r="G750" s="6">
        <f t="shared" si="188"/>
        <v>3311956.8700765329</v>
      </c>
      <c r="H750" s="23">
        <f t="shared" si="189"/>
        <v>-8.3788589543067893E-3</v>
      </c>
      <c r="I750" s="23">
        <f>G750/MAX($G$13:G750)-1</f>
        <v>-5.6347954869718109E-2</v>
      </c>
      <c r="L750" s="22">
        <f t="shared" si="203"/>
        <v>41282</v>
      </c>
      <c r="M750" s="10">
        <v>20201967.463246286</v>
      </c>
      <c r="N750" s="23">
        <f t="shared" si="192"/>
        <v>-1.4276621384323729E-3</v>
      </c>
      <c r="O750" s="23">
        <f>M750/MAX(M$13:$M750)-1</f>
        <v>-7.5427327908649255E-3</v>
      </c>
      <c r="Q750" s="11">
        <v>43609</v>
      </c>
      <c r="R750" s="6">
        <f t="shared" si="190"/>
        <v>112114212.81729725</v>
      </c>
      <c r="S750" s="23">
        <f t="shared" si="193"/>
        <v>7.9001724099136972E-4</v>
      </c>
      <c r="T750" s="23">
        <f>R750/MAX($R$13:R750)-1</f>
        <v>0</v>
      </c>
      <c r="W750" s="11">
        <v>43616.385416666664</v>
      </c>
      <c r="X750">
        <v>146.69847600239484</v>
      </c>
      <c r="Y750" s="13">
        <f t="shared" si="194"/>
        <v>-2.7788949649107941E-3</v>
      </c>
      <c r="Z750" s="13">
        <f>X750/MAX($X$13:X750)-1</f>
        <v>-3.3437748096133424E-3</v>
      </c>
      <c r="AB750" s="11">
        <v>43616.385416666664</v>
      </c>
      <c r="AC750" s="23">
        <f t="shared" si="195"/>
        <v>0</v>
      </c>
      <c r="AD750" s="6">
        <f t="shared" si="196"/>
        <v>78638.698694444698</v>
      </c>
      <c r="AE750" s="23">
        <f t="shared" si="197"/>
        <v>-5.062679697066419E-3</v>
      </c>
      <c r="AF750" s="6">
        <f t="shared" si="198"/>
        <v>0</v>
      </c>
      <c r="AG750" s="23">
        <f t="shared" si="199"/>
        <v>-2.7788949649107941E-3</v>
      </c>
      <c r="AH750" s="6">
        <f t="shared" si="200"/>
        <v>0</v>
      </c>
      <c r="AI750" s="24">
        <f t="shared" si="191"/>
        <v>78638.698694444698</v>
      </c>
      <c r="AJ750" s="13">
        <f>AI750/MAX(AI$13:$AI750)-1</f>
        <v>-5.5964696308606232E-2</v>
      </c>
      <c r="AK750" s="13">
        <f t="shared" si="201"/>
        <v>0</v>
      </c>
    </row>
    <row r="751" spans="1:37" x14ac:dyDescent="0.3">
      <c r="A751" s="22">
        <f t="shared" si="202"/>
        <v>41283</v>
      </c>
      <c r="B751" s="6">
        <v>1122973.5092596249</v>
      </c>
      <c r="C751" s="23">
        <f t="shared" si="187"/>
        <v>-3.9130457611354919E-3</v>
      </c>
      <c r="D751" s="23">
        <f>B751/MAX($B$13:B751)-1</f>
        <v>-5.7066232421805085E-2</v>
      </c>
      <c r="F751" s="11">
        <v>43612</v>
      </c>
      <c r="G751" s="6">
        <f t="shared" si="188"/>
        <v>3307376.3723702547</v>
      </c>
      <c r="H751" s="23">
        <f t="shared" si="189"/>
        <v>-1.3830185252903249E-3</v>
      </c>
      <c r="I751" s="23">
        <f>G751/MAX($G$13:G751)-1</f>
        <v>-5.7653043129561321E-2</v>
      </c>
      <c r="L751" s="22">
        <f t="shared" si="203"/>
        <v>41283</v>
      </c>
      <c r="M751" s="10">
        <v>20204604.008172002</v>
      </c>
      <c r="N751" s="23">
        <f t="shared" si="192"/>
        <v>1.3050931452651682E-4</v>
      </c>
      <c r="O751" s="23">
        <f>M751/MAX(M$13:$M751)-1</f>
        <v>-7.4132078732246365E-3</v>
      </c>
      <c r="Q751" s="11">
        <v>43612</v>
      </c>
      <c r="R751" s="6">
        <f t="shared" si="190"/>
        <v>112792322.94010662</v>
      </c>
      <c r="S751" s="23">
        <f t="shared" si="193"/>
        <v>6.0483867813836412E-3</v>
      </c>
      <c r="T751" s="23">
        <f>R751/MAX($R$13:R751)-1</f>
        <v>0</v>
      </c>
      <c r="W751" s="11">
        <v>43619.385416666664</v>
      </c>
      <c r="X751">
        <v>147.26579104693673</v>
      </c>
      <c r="Y751" s="13">
        <f t="shared" si="194"/>
        <v>3.8672183924570724E-3</v>
      </c>
      <c r="Z751" s="13">
        <f>X751/MAX($X$13:X751)-1</f>
        <v>0</v>
      </c>
      <c r="AB751" s="11">
        <v>43619.385416666664</v>
      </c>
      <c r="AC751" s="23">
        <f t="shared" si="195"/>
        <v>4.2657291292884647E-3</v>
      </c>
      <c r="AD751" s="6">
        <f t="shared" si="196"/>
        <v>78974.150082154927</v>
      </c>
      <c r="AE751" s="23">
        <f t="shared" si="197"/>
        <v>1.4749396143494131E-3</v>
      </c>
      <c r="AF751" s="6">
        <f t="shared" si="198"/>
        <v>0</v>
      </c>
      <c r="AG751" s="23">
        <f t="shared" si="199"/>
        <v>3.8672183924570724E-3</v>
      </c>
      <c r="AH751" s="6">
        <f t="shared" si="200"/>
        <v>0</v>
      </c>
      <c r="AI751" s="24">
        <f t="shared" si="191"/>
        <v>78974.150082154927</v>
      </c>
      <c r="AJ751" s="13">
        <f>AI751/MAX(AI$13:$AI751)-1</f>
        <v>-5.1937697414573214E-2</v>
      </c>
      <c r="AK751" s="13">
        <f t="shared" si="201"/>
        <v>4.2657291292884647E-3</v>
      </c>
    </row>
    <row r="752" spans="1:37" x14ac:dyDescent="0.3">
      <c r="A752" s="22">
        <f t="shared" si="202"/>
        <v>41284</v>
      </c>
      <c r="B752" s="6">
        <v>1129382.421454649</v>
      </c>
      <c r="C752" s="23">
        <f t="shared" si="187"/>
        <v>5.707091166602396E-3</v>
      </c>
      <c r="D752" s="23">
        <f>B752/MAX($B$13:B752)-1</f>
        <v>-5.1684823446168426E-2</v>
      </c>
      <c r="F752" s="11">
        <v>43613</v>
      </c>
      <c r="G752" s="6">
        <f t="shared" si="188"/>
        <v>3325517.834475473</v>
      </c>
      <c r="H752" s="23">
        <f t="shared" si="189"/>
        <v>5.4851519944243421E-3</v>
      </c>
      <c r="I752" s="23">
        <f>G752/MAX($G$13:G752)-1</f>
        <v>-5.2484126839643763E-2</v>
      </c>
      <c r="L752" s="22">
        <f t="shared" si="203"/>
        <v>41284</v>
      </c>
      <c r="M752" s="10">
        <v>20086520.223512486</v>
      </c>
      <c r="N752" s="23">
        <f t="shared" si="192"/>
        <v>-5.8443998512297535E-3</v>
      </c>
      <c r="O752" s="23">
        <f>M752/MAX(M$13:$M752)-1</f>
        <v>-1.3214281973462971E-2</v>
      </c>
      <c r="Q752" s="11">
        <v>43613</v>
      </c>
      <c r="R752" s="6">
        <f t="shared" si="190"/>
        <v>113149308.28440484</v>
      </c>
      <c r="S752" s="23">
        <f t="shared" si="193"/>
        <v>3.1649790960310842E-3</v>
      </c>
      <c r="T752" s="23">
        <f>R752/MAX($R$13:R752)-1</f>
        <v>0</v>
      </c>
      <c r="W752" s="11">
        <v>43620.385416666664</v>
      </c>
      <c r="X752">
        <v>147.25651756299186</v>
      </c>
      <c r="Y752" s="13">
        <f t="shared" si="194"/>
        <v>-6.2971066660755248E-5</v>
      </c>
      <c r="Z752" s="13">
        <f>X752/MAX($X$13:X752)-1</f>
        <v>-6.2971066660755248E-5</v>
      </c>
      <c r="AB752" s="11">
        <v>43620.385416666664</v>
      </c>
      <c r="AC752" s="23">
        <f t="shared" si="195"/>
        <v>-1.4611645774603721E-3</v>
      </c>
      <c r="AD752" s="6">
        <f t="shared" si="196"/>
        <v>78858.755851519847</v>
      </c>
      <c r="AE752" s="23">
        <f t="shared" si="197"/>
        <v>-3.8314984908746075E-3</v>
      </c>
      <c r="AF752" s="6">
        <f t="shared" si="198"/>
        <v>0</v>
      </c>
      <c r="AG752" s="23">
        <f t="shared" si="199"/>
        <v>-6.2971066660755248E-5</v>
      </c>
      <c r="AH752" s="6">
        <f t="shared" si="200"/>
        <v>0</v>
      </c>
      <c r="AI752" s="24">
        <f t="shared" si="191"/>
        <v>78858.755851519847</v>
      </c>
      <c r="AJ752" s="13">
        <f>AI752/MAX(AI$13:$AI752)-1</f>
        <v>-5.3322972468336505E-2</v>
      </c>
      <c r="AK752" s="13">
        <f t="shared" si="201"/>
        <v>-1.4611645774603721E-3</v>
      </c>
    </row>
    <row r="753" spans="1:37" x14ac:dyDescent="0.3">
      <c r="A753" s="22">
        <f t="shared" si="202"/>
        <v>41285</v>
      </c>
      <c r="B753" s="6">
        <v>1124618.863614039</v>
      </c>
      <c r="C753" s="23">
        <f t="shared" si="187"/>
        <v>-4.2178430885035922E-3</v>
      </c>
      <c r="D753" s="23">
        <f>B753/MAX($B$13:B753)-1</f>
        <v>-5.5684668059319153E-2</v>
      </c>
      <c r="F753" s="11">
        <v>43614</v>
      </c>
      <c r="G753" s="6">
        <f t="shared" si="188"/>
        <v>3329594.777426423</v>
      </c>
      <c r="H753" s="23">
        <f t="shared" si="189"/>
        <v>1.2259573257087375E-3</v>
      </c>
      <c r="I753" s="23">
        <f>G753/MAX($G$13:G753)-1</f>
        <v>-5.132251281371758E-2</v>
      </c>
      <c r="L753" s="22">
        <f t="shared" si="203"/>
        <v>41285</v>
      </c>
      <c r="M753" s="10">
        <v>20212018.821381263</v>
      </c>
      <c r="N753" s="23">
        <f t="shared" si="192"/>
        <v>6.2479014021490364E-3</v>
      </c>
      <c r="O753" s="23">
        <f>M753/MAX(M$13:$M753)-1</f>
        <v>-7.048942102184319E-3</v>
      </c>
      <c r="Q753" s="11">
        <v>43614</v>
      </c>
      <c r="R753" s="6">
        <f t="shared" si="190"/>
        <v>113910936.36515923</v>
      </c>
      <c r="S753" s="23">
        <f t="shared" si="193"/>
        <v>6.7311775237723914E-3</v>
      </c>
      <c r="T753" s="23">
        <f>R753/MAX($R$13:R753)-1</f>
        <v>0</v>
      </c>
      <c r="W753" s="11">
        <v>43622.385416666664</v>
      </c>
      <c r="X753">
        <v>147.72429669551042</v>
      </c>
      <c r="Y753" s="13">
        <f t="shared" si="194"/>
        <v>3.1766276987941211E-3</v>
      </c>
      <c r="Z753" s="13">
        <f>X753/MAX($X$13:X753)-1</f>
        <v>0</v>
      </c>
      <c r="AB753" s="11">
        <v>43622.385416666664</v>
      </c>
      <c r="AC753" s="23">
        <f t="shared" si="195"/>
        <v>-5.4114891856815728E-3</v>
      </c>
      <c r="AD753" s="6">
        <f t="shared" si="196"/>
        <v>78432.012547033039</v>
      </c>
      <c r="AE753" s="23">
        <f t="shared" si="197"/>
        <v>1.6830268497912915E-2</v>
      </c>
      <c r="AF753" s="6">
        <f t="shared" si="198"/>
        <v>0</v>
      </c>
      <c r="AG753" s="23">
        <f t="shared" si="199"/>
        <v>3.1766276987941211E-3</v>
      </c>
      <c r="AH753" s="6">
        <f t="shared" si="200"/>
        <v>0</v>
      </c>
      <c r="AI753" s="24">
        <f t="shared" si="191"/>
        <v>78432.012547033039</v>
      </c>
      <c r="AJ753" s="13">
        <f>AI753/MAX(AI$13:$AI753)-1</f>
        <v>-5.8445904965157336E-2</v>
      </c>
      <c r="AK753" s="13">
        <f t="shared" si="201"/>
        <v>-5.4114891856816838E-3</v>
      </c>
    </row>
    <row r="754" spans="1:37" x14ac:dyDescent="0.3">
      <c r="A754" s="22">
        <f t="shared" si="202"/>
        <v>41286</v>
      </c>
      <c r="B754" s="6">
        <v>1124618.863614039</v>
      </c>
      <c r="C754" s="23">
        <f t="shared" si="187"/>
        <v>0</v>
      </c>
      <c r="D754" s="23">
        <f>B754/MAX($B$13:B754)-1</f>
        <v>-5.5684668059319153E-2</v>
      </c>
      <c r="F754" s="11">
        <v>43615</v>
      </c>
      <c r="G754" s="6">
        <f t="shared" si="188"/>
        <v>3313302.0012941668</v>
      </c>
      <c r="H754" s="23">
        <f t="shared" si="189"/>
        <v>-4.8933210259446414E-3</v>
      </c>
      <c r="I754" s="23">
        <f>G754/MAX($G$13:G754)-1</f>
        <v>-5.5964696308606565E-2</v>
      </c>
      <c r="L754" s="22">
        <f t="shared" si="203"/>
        <v>41286</v>
      </c>
      <c r="M754" s="10">
        <v>20212018.821381263</v>
      </c>
      <c r="N754" s="23">
        <f t="shared" si="192"/>
        <v>0</v>
      </c>
      <c r="O754" s="23">
        <f>M754/MAX(M$13:$M754)-1</f>
        <v>-7.048942102184319E-3</v>
      </c>
      <c r="Q754" s="11">
        <v>43615</v>
      </c>
      <c r="R754" s="6">
        <f t="shared" si="190"/>
        <v>114460373.10070768</v>
      </c>
      <c r="S754" s="23">
        <f t="shared" si="193"/>
        <v>4.8233888077888754E-3</v>
      </c>
      <c r="T754" s="23">
        <f>R754/MAX($R$13:R754)-1</f>
        <v>0</v>
      </c>
      <c r="W754" s="11">
        <v>43623.385416666664</v>
      </c>
      <c r="X754">
        <v>147.33224599130912</v>
      </c>
      <c r="Y754" s="13">
        <f t="shared" si="194"/>
        <v>-2.6539351546847056E-3</v>
      </c>
      <c r="Z754" s="13">
        <f>X754/MAX($X$13:X754)-1</f>
        <v>-2.6539351546847056E-3</v>
      </c>
      <c r="AB754" s="11">
        <v>43623.385416666664</v>
      </c>
      <c r="AC754" s="23">
        <f t="shared" si="195"/>
        <v>2.2427483710381058E-3</v>
      </c>
      <c r="AD754" s="6">
        <f t="shared" si="196"/>
        <v>78607.915815410131</v>
      </c>
      <c r="AE754" s="23">
        <f t="shared" si="197"/>
        <v>1.6415450587974334E-3</v>
      </c>
      <c r="AF754" s="6">
        <f t="shared" si="198"/>
        <v>0</v>
      </c>
      <c r="AG754" s="23">
        <f t="shared" si="199"/>
        <v>-2.6539351546847056E-3</v>
      </c>
      <c r="AH754" s="6">
        <f t="shared" si="200"/>
        <v>0</v>
      </c>
      <c r="AI754" s="24">
        <f t="shared" si="191"/>
        <v>78607.915815410131</v>
      </c>
      <c r="AJ754" s="13">
        <f>AI754/MAX(AI$13:$AI754)-1</f>
        <v>-5.6334236052273723E-2</v>
      </c>
      <c r="AK754" s="13">
        <f t="shared" si="201"/>
        <v>2.2427483710381058E-3</v>
      </c>
    </row>
    <row r="755" spans="1:37" x14ac:dyDescent="0.3">
      <c r="A755" s="22">
        <f t="shared" si="202"/>
        <v>41287</v>
      </c>
      <c r="B755" s="6">
        <v>1124618.863614039</v>
      </c>
      <c r="C755" s="23">
        <f t="shared" si="187"/>
        <v>0</v>
      </c>
      <c r="D755" s="23">
        <f>B755/MAX($B$13:B755)-1</f>
        <v>-5.5684668059319153E-2</v>
      </c>
      <c r="F755" s="11">
        <v>43616</v>
      </c>
      <c r="G755" s="6">
        <f t="shared" si="188"/>
        <v>3313302.0012941668</v>
      </c>
      <c r="H755" s="23">
        <f t="shared" si="189"/>
        <v>0</v>
      </c>
      <c r="I755" s="23">
        <f>G755/MAX($G$13:G755)-1</f>
        <v>-5.5964696308606565E-2</v>
      </c>
      <c r="L755" s="22">
        <f t="shared" si="203"/>
        <v>41287</v>
      </c>
      <c r="M755" s="10">
        <v>20212018.821381263</v>
      </c>
      <c r="N755" s="23">
        <f t="shared" si="192"/>
        <v>0</v>
      </c>
      <c r="O755" s="23">
        <f>M755/MAX(M$13:$M755)-1</f>
        <v>-7.048942102184319E-3</v>
      </c>
      <c r="Q755" s="11">
        <v>43616</v>
      </c>
      <c r="R755" s="6">
        <f t="shared" si="190"/>
        <v>113880896.89369208</v>
      </c>
      <c r="S755" s="23">
        <f t="shared" si="193"/>
        <v>-5.062679697066419E-3</v>
      </c>
      <c r="T755" s="23">
        <f>R755/MAX($R$13:R755)-1</f>
        <v>-5.062679697066419E-3</v>
      </c>
      <c r="W755" s="11">
        <v>43626.385416666664</v>
      </c>
      <c r="X755">
        <v>146.84627104444655</v>
      </c>
      <c r="Y755" s="13">
        <f t="shared" si="194"/>
        <v>-3.2984968334170972E-3</v>
      </c>
      <c r="Z755" s="13">
        <f>X755/MAX($X$13:X755)-1</f>
        <v>-5.9436779913980553E-3</v>
      </c>
      <c r="AB755" s="11">
        <v>43626.385416666664</v>
      </c>
      <c r="AC755" s="23">
        <f t="shared" si="195"/>
        <v>3.2662960353524451E-3</v>
      </c>
      <c r="AD755" s="6">
        <f t="shared" si="196"/>
        <v>78864.672539185325</v>
      </c>
      <c r="AE755" s="23">
        <f t="shared" si="197"/>
        <v>-4.4917172456959698E-3</v>
      </c>
      <c r="AF755" s="6">
        <f t="shared" si="198"/>
        <v>0</v>
      </c>
      <c r="AG755" s="23">
        <f t="shared" si="199"/>
        <v>-3.2984968334170972E-3</v>
      </c>
      <c r="AH755" s="6">
        <f t="shared" si="200"/>
        <v>0</v>
      </c>
      <c r="AI755" s="24">
        <f t="shared" si="191"/>
        <v>78864.672539185325</v>
      </c>
      <c r="AJ755" s="13">
        <f>AI755/MAX(AI$13:$AI755)-1</f>
        <v>-5.3251944308793431E-2</v>
      </c>
      <c r="AK755" s="13">
        <f t="shared" si="201"/>
        <v>3.2662960353524451E-3</v>
      </c>
    </row>
    <row r="756" spans="1:37" x14ac:dyDescent="0.3">
      <c r="A756" s="22">
        <f t="shared" si="202"/>
        <v>41288</v>
      </c>
      <c r="B756" s="6">
        <v>1121230.832607995</v>
      </c>
      <c r="C756" s="23">
        <f t="shared" si="187"/>
        <v>-3.0126037501775338E-3</v>
      </c>
      <c r="D756" s="23">
        <f>B756/MAX($B$13:B756)-1</f>
        <v>-5.8529515969673707E-2</v>
      </c>
      <c r="F756" s="11">
        <v>43619</v>
      </c>
      <c r="G756" s="6">
        <f t="shared" si="188"/>
        <v>3327435.6501552174</v>
      </c>
      <c r="H756" s="23">
        <f t="shared" si="189"/>
        <v>4.2657291292884647E-3</v>
      </c>
      <c r="I756" s="23">
        <f>G756/MAX($G$13:G756)-1</f>
        <v>-5.1937697414573436E-2</v>
      </c>
      <c r="L756" s="22">
        <f t="shared" si="203"/>
        <v>41288</v>
      </c>
      <c r="M756" s="10">
        <v>20072501.496419892</v>
      </c>
      <c r="N756" s="23">
        <f t="shared" si="192"/>
        <v>-6.9026912251726191E-3</v>
      </c>
      <c r="O756" s="23">
        <f>M756/MAX(M$13:$M756)-1</f>
        <v>-1.3902976656561372E-2</v>
      </c>
      <c r="Q756" s="11">
        <v>43619</v>
      </c>
      <c r="R756" s="6">
        <f t="shared" si="190"/>
        <v>114048864.33983822</v>
      </c>
      <c r="S756" s="23">
        <f t="shared" si="193"/>
        <v>1.4749396143494131E-3</v>
      </c>
      <c r="T756" s="23">
        <f>R756/MAX($R$13:R756)-1</f>
        <v>-3.5952072295569737E-3</v>
      </c>
      <c r="W756" s="11">
        <v>43627.385416666664</v>
      </c>
      <c r="X756">
        <v>147.32338190935076</v>
      </c>
      <c r="Y756" s="13">
        <f t="shared" si="194"/>
        <v>3.249049918058855E-3</v>
      </c>
      <c r="Z756" s="13">
        <f>X756/MAX($X$13:X756)-1</f>
        <v>-2.7139393798301104E-3</v>
      </c>
      <c r="AB756" s="11">
        <v>43627.385416666664</v>
      </c>
      <c r="AC756" s="23">
        <f t="shared" si="195"/>
        <v>1.9211154395644137E-3</v>
      </c>
      <c r="AD756" s="6">
        <f t="shared" si="196"/>
        <v>79016.180679236539</v>
      </c>
      <c r="AE756" s="23">
        <f t="shared" si="197"/>
        <v>1.9051860689203171E-3</v>
      </c>
      <c r="AF756" s="6">
        <f t="shared" si="198"/>
        <v>0</v>
      </c>
      <c r="AG756" s="23">
        <f t="shared" si="199"/>
        <v>3.249049918058855E-3</v>
      </c>
      <c r="AH756" s="6">
        <f t="shared" si="200"/>
        <v>0</v>
      </c>
      <c r="AI756" s="24">
        <f t="shared" si="191"/>
        <v>79016.180679236539</v>
      </c>
      <c r="AJ756" s="13">
        <f>AI756/MAX(AI$13:$AI756)-1</f>
        <v>-5.1433132001627579E-2</v>
      </c>
      <c r="AK756" s="13">
        <f t="shared" si="201"/>
        <v>1.9211154395644137E-3</v>
      </c>
    </row>
    <row r="757" spans="1:37" x14ac:dyDescent="0.3">
      <c r="A757" s="22">
        <f t="shared" si="202"/>
        <v>41289</v>
      </c>
      <c r="B757" s="6">
        <v>1124231.794468689</v>
      </c>
      <c r="C757" s="23">
        <f t="shared" si="187"/>
        <v>2.6764888847319313E-3</v>
      </c>
      <c r="D757" s="23">
        <f>B757/MAX($B$13:B757)-1</f>
        <v>-5.6009680683863361E-2</v>
      </c>
      <c r="F757" s="11">
        <v>43620</v>
      </c>
      <c r="G757" s="6">
        <f t="shared" si="188"/>
        <v>3322573.7190494318</v>
      </c>
      <c r="H757" s="23">
        <f t="shared" si="189"/>
        <v>-1.4611645774603721E-3</v>
      </c>
      <c r="I757" s="23">
        <f>G757/MAX($G$13:G757)-1</f>
        <v>-5.3322972468336727E-2</v>
      </c>
      <c r="L757" s="22">
        <f t="shared" si="203"/>
        <v>41289</v>
      </c>
      <c r="M757" s="10">
        <v>20158650.78119611</v>
      </c>
      <c r="N757" s="23">
        <f t="shared" si="192"/>
        <v>4.2919057593087118E-3</v>
      </c>
      <c r="O757" s="23">
        <f>M757/MAX(M$13:$M757)-1</f>
        <v>-9.6707411628365048E-3</v>
      </c>
      <c r="Q757" s="11">
        <v>43620</v>
      </c>
      <c r="R757" s="6">
        <f t="shared" si="190"/>
        <v>113611886.28823417</v>
      </c>
      <c r="S757" s="23">
        <f t="shared" si="193"/>
        <v>-3.8314984908746075E-3</v>
      </c>
      <c r="T757" s="23">
        <f>R757/MAX($R$13:R757)-1</f>
        <v>-7.4129306893571112E-3</v>
      </c>
      <c r="W757" s="11">
        <v>43628.385416666664</v>
      </c>
      <c r="X757">
        <v>147.43651839140915</v>
      </c>
      <c r="Y757" s="13">
        <f t="shared" si="194"/>
        <v>7.6794654448009148E-4</v>
      </c>
      <c r="Z757" s="13">
        <f>X757/MAX($X$13:X757)-1</f>
        <v>-1.9480769957188615E-3</v>
      </c>
      <c r="AB757" s="11">
        <v>43628.385416666664</v>
      </c>
      <c r="AC757" s="23">
        <f t="shared" si="195"/>
        <v>2.5586134431061502E-3</v>
      </c>
      <c r="AD757" s="6">
        <f t="shared" si="196"/>
        <v>79218.352541345332</v>
      </c>
      <c r="AE757" s="23">
        <f t="shared" si="197"/>
        <v>-7.2320695822341019E-3</v>
      </c>
      <c r="AF757" s="6">
        <f t="shared" si="198"/>
        <v>0</v>
      </c>
      <c r="AG757" s="23">
        <f t="shared" si="199"/>
        <v>7.6794654448009148E-4</v>
      </c>
      <c r="AH757" s="6">
        <f t="shared" si="200"/>
        <v>0</v>
      </c>
      <c r="AI757" s="24">
        <f t="shared" si="191"/>
        <v>79218.352541345332</v>
      </c>
      <c r="AJ757" s="13">
        <f>AI757/MAX(AI$13:$AI757)-1</f>
        <v>-4.9006116061481864E-2</v>
      </c>
      <c r="AK757" s="13">
        <f t="shared" si="201"/>
        <v>2.5586134431061502E-3</v>
      </c>
    </row>
    <row r="758" spans="1:37" x14ac:dyDescent="0.3">
      <c r="A758" s="22">
        <f t="shared" si="202"/>
        <v>41290</v>
      </c>
      <c r="B758" s="6">
        <v>1121143.540893883</v>
      </c>
      <c r="C758" s="23">
        <f t="shared" si="187"/>
        <v>-2.7469900691302618E-3</v>
      </c>
      <c r="D758" s="23">
        <f>B758/MAX($B$13:B758)-1</f>
        <v>-5.8602812716379904E-2</v>
      </c>
      <c r="F758" s="11">
        <v>43622</v>
      </c>
      <c r="G758" s="6">
        <f t="shared" si="188"/>
        <v>3304593.6473001661</v>
      </c>
      <c r="H758" s="23">
        <f t="shared" si="189"/>
        <v>-5.4114891856815728E-3</v>
      </c>
      <c r="I758" s="23">
        <f>G758/MAX($G$13:G758)-1</f>
        <v>-5.8445904965157558E-2</v>
      </c>
      <c r="L758" s="22">
        <f t="shared" si="203"/>
        <v>41290</v>
      </c>
      <c r="M758" s="10">
        <v>20104258.353516437</v>
      </c>
      <c r="N758" s="23">
        <f t="shared" si="192"/>
        <v>-2.6982176669486657E-3</v>
      </c>
      <c r="O758" s="23">
        <f>M758/MAX(M$13:$M758)-1</f>
        <v>-1.2342865065127162E-2</v>
      </c>
      <c r="Q758" s="11">
        <v>43622</v>
      </c>
      <c r="R758" s="6">
        <f t="shared" si="190"/>
        <v>115524004.83901951</v>
      </c>
      <c r="S758" s="23">
        <f t="shared" si="193"/>
        <v>1.6830268497912915E-2</v>
      </c>
      <c r="T758" s="23">
        <f>R758/MAX($R$13:R758)-1</f>
        <v>0</v>
      </c>
      <c r="W758" s="11">
        <v>43629.385416666664</v>
      </c>
      <c r="X758">
        <v>148.036671516654</v>
      </c>
      <c r="Y758" s="13">
        <f t="shared" si="194"/>
        <v>4.0705866619257236E-3</v>
      </c>
      <c r="Z758" s="13">
        <f>X758/MAX($X$13:X758)-1</f>
        <v>0</v>
      </c>
      <c r="AB758" s="11">
        <v>43629.385416666664</v>
      </c>
      <c r="AC758" s="23">
        <f t="shared" si="195"/>
        <v>-5.395411769005598E-3</v>
      </c>
      <c r="AD758" s="6">
        <f t="shared" si="196"/>
        <v>78790.936909722528</v>
      </c>
      <c r="AE758" s="23">
        <f t="shared" si="197"/>
        <v>1.1323623276907613E-2</v>
      </c>
      <c r="AF758" s="6">
        <f t="shared" si="198"/>
        <v>0</v>
      </c>
      <c r="AG758" s="23">
        <f t="shared" si="199"/>
        <v>4.0705866619257236E-3</v>
      </c>
      <c r="AH758" s="6">
        <f t="shared" si="200"/>
        <v>0</v>
      </c>
      <c r="AI758" s="24">
        <f t="shared" si="191"/>
        <v>78790.936909722528</v>
      </c>
      <c r="AJ758" s="13">
        <f>AI758/MAX(AI$13:$AI758)-1</f>
        <v>-5.4137119655136012E-2</v>
      </c>
      <c r="AK758" s="13">
        <f t="shared" si="201"/>
        <v>-5.395411769005487E-3</v>
      </c>
    </row>
    <row r="759" spans="1:37" x14ac:dyDescent="0.3">
      <c r="A759" s="22">
        <f t="shared" si="202"/>
        <v>41291</v>
      </c>
      <c r="B759" s="6">
        <v>1120534.5305652022</v>
      </c>
      <c r="C759" s="23">
        <f t="shared" si="187"/>
        <v>-5.432046000061197E-4</v>
      </c>
      <c r="D759" s="23">
        <f>B759/MAX($B$13:B759)-1</f>
        <v>-5.9114183998945302E-2</v>
      </c>
      <c r="F759" s="11">
        <v>43623</v>
      </c>
      <c r="G759" s="6">
        <f t="shared" si="188"/>
        <v>3312005.0193195916</v>
      </c>
      <c r="H759" s="23">
        <f t="shared" si="189"/>
        <v>2.2427483710381058E-3</v>
      </c>
      <c r="I759" s="23">
        <f>G759/MAX($G$13:G759)-1</f>
        <v>-5.6334236052273834E-2</v>
      </c>
      <c r="L759" s="22">
        <f t="shared" si="203"/>
        <v>41291</v>
      </c>
      <c r="M759" s="10">
        <v>20029388.803818371</v>
      </c>
      <c r="N759" s="23">
        <f t="shared" si="192"/>
        <v>-3.7240642445768302E-3</v>
      </c>
      <c r="O759" s="23">
        <f>M759/MAX(M$13:$M759)-1</f>
        <v>-1.6020963687239265E-2</v>
      </c>
      <c r="Q759" s="11">
        <v>43623</v>
      </c>
      <c r="R759" s="6">
        <f t="shared" si="190"/>
        <v>115713642.6983355</v>
      </c>
      <c r="S759" s="23">
        <f t="shared" si="193"/>
        <v>1.6415450587974334E-3</v>
      </c>
      <c r="T759" s="23">
        <f>R759/MAX($R$13:R759)-1</f>
        <v>0</v>
      </c>
      <c r="W759" s="11">
        <v>43630.385416666664</v>
      </c>
      <c r="X759">
        <v>147.8909550313694</v>
      </c>
      <c r="Y759" s="13">
        <f t="shared" si="194"/>
        <v>-9.8432694947614419E-4</v>
      </c>
      <c r="Z759" s="13">
        <f>X759/MAX($X$13:X759)-1</f>
        <v>-9.8432694947614419E-4</v>
      </c>
      <c r="AB759" s="11">
        <v>43630.385416666664</v>
      </c>
      <c r="AC759" s="23">
        <f t="shared" si="195"/>
        <v>7.0641654914467278E-3</v>
      </c>
      <c r="AD759" s="6">
        <f t="shared" si="196"/>
        <v>79347.529127278947</v>
      </c>
      <c r="AE759" s="23">
        <f t="shared" si="197"/>
        <v>-1.4684943215796942E-3</v>
      </c>
      <c r="AF759" s="6">
        <f t="shared" si="198"/>
        <v>0</v>
      </c>
      <c r="AG759" s="23">
        <f t="shared" si="199"/>
        <v>-9.8432694947614419E-4</v>
      </c>
      <c r="AH759" s="6">
        <f t="shared" si="200"/>
        <v>0</v>
      </c>
      <c r="AI759" s="24">
        <f t="shared" si="191"/>
        <v>79347.529127278947</v>
      </c>
      <c r="AJ759" s="13">
        <f>AI759/MAX(AI$13:$AI759)-1</f>
        <v>-4.7455387736163424E-2</v>
      </c>
      <c r="AK759" s="13">
        <f t="shared" si="201"/>
        <v>7.0641654914467278E-3</v>
      </c>
    </row>
    <row r="760" spans="1:37" x14ac:dyDescent="0.3">
      <c r="A760" s="22">
        <f t="shared" si="202"/>
        <v>41292</v>
      </c>
      <c r="B760" s="6">
        <v>1120145.4498771622</v>
      </c>
      <c r="C760" s="23">
        <f t="shared" si="187"/>
        <v>-3.4722775374329551E-4</v>
      </c>
      <c r="D760" s="23">
        <f>B760/MAX($B$13:B760)-1</f>
        <v>-5.9440885667364274E-2</v>
      </c>
      <c r="F760" s="11">
        <v>43626</v>
      </c>
      <c r="G760" s="6">
        <f t="shared" si="188"/>
        <v>3322823.0081832623</v>
      </c>
      <c r="H760" s="23">
        <f t="shared" si="189"/>
        <v>3.2662960353524451E-3</v>
      </c>
      <c r="I760" s="23">
        <f>G760/MAX($G$13:G760)-1</f>
        <v>-5.3251944308793653E-2</v>
      </c>
      <c r="L760" s="22">
        <f t="shared" si="203"/>
        <v>41292</v>
      </c>
      <c r="M760" s="10">
        <v>20034684.142139114</v>
      </c>
      <c r="N760" s="23">
        <f t="shared" si="192"/>
        <v>2.643784277498451E-4</v>
      </c>
      <c r="O760" s="23">
        <f>M760/MAX(M$13:$M760)-1</f>
        <v>-1.576082085668018E-2</v>
      </c>
      <c r="Q760" s="11">
        <v>43626</v>
      </c>
      <c r="R760" s="6">
        <f t="shared" si="190"/>
        <v>115193889.73386508</v>
      </c>
      <c r="S760" s="23">
        <f t="shared" si="193"/>
        <v>-4.4917172456959698E-3</v>
      </c>
      <c r="T760" s="23">
        <f>R760/MAX($R$13:R760)-1</f>
        <v>-4.4917172456959698E-3</v>
      </c>
      <c r="W760" s="11">
        <v>43633.385416666664</v>
      </c>
      <c r="X760">
        <v>148.32745188162605</v>
      </c>
      <c r="Y760" s="13">
        <f t="shared" si="194"/>
        <v>2.9514776624712802E-3</v>
      </c>
      <c r="Z760" s="13">
        <f>X760/MAX($X$13:X760)-1</f>
        <v>0</v>
      </c>
      <c r="AB760" s="11">
        <v>43633.385416666664</v>
      </c>
      <c r="AC760" s="23">
        <f t="shared" si="195"/>
        <v>2.0689210072790676E-3</v>
      </c>
      <c r="AD760" s="6">
        <f t="shared" si="196"/>
        <v>79511.692897166067</v>
      </c>
      <c r="AE760" s="23">
        <f t="shared" si="197"/>
        <v>6.3334173439131281E-3</v>
      </c>
      <c r="AF760" s="6">
        <f t="shared" si="198"/>
        <v>0</v>
      </c>
      <c r="AG760" s="23">
        <f t="shared" si="199"/>
        <v>2.9514776624712802E-3</v>
      </c>
      <c r="AH760" s="6">
        <f t="shared" si="200"/>
        <v>0</v>
      </c>
      <c r="AI760" s="24">
        <f t="shared" si="191"/>
        <v>79511.692897166067</v>
      </c>
      <c r="AJ760" s="13">
        <f>AI760/MAX(AI$13:$AI760)-1</f>
        <v>-4.5484648177480214E-2</v>
      </c>
      <c r="AK760" s="13">
        <f t="shared" si="201"/>
        <v>2.0689210072790676E-3</v>
      </c>
    </row>
    <row r="761" spans="1:37" x14ac:dyDescent="0.3">
      <c r="A761" s="22">
        <f t="shared" si="202"/>
        <v>41293</v>
      </c>
      <c r="B761" s="6">
        <v>1120145.4498771622</v>
      </c>
      <c r="C761" s="23">
        <f t="shared" si="187"/>
        <v>0</v>
      </c>
      <c r="D761" s="23">
        <f>B761/MAX($B$13:B761)-1</f>
        <v>-5.9440885667364274E-2</v>
      </c>
      <c r="F761" s="11">
        <v>43627</v>
      </c>
      <c r="G761" s="6">
        <f t="shared" si="188"/>
        <v>3329206.5347672231</v>
      </c>
      <c r="H761" s="23">
        <f t="shared" si="189"/>
        <v>1.9211154395644137E-3</v>
      </c>
      <c r="I761" s="23">
        <f>G761/MAX($G$13:G761)-1</f>
        <v>-5.1433132001627579E-2</v>
      </c>
      <c r="L761" s="22">
        <f t="shared" si="203"/>
        <v>41293</v>
      </c>
      <c r="M761" s="10">
        <v>20034684.142139114</v>
      </c>
      <c r="N761" s="23">
        <f t="shared" si="192"/>
        <v>0</v>
      </c>
      <c r="O761" s="23">
        <f>M761/MAX(M$13:$M761)-1</f>
        <v>-1.576082085668018E-2</v>
      </c>
      <c r="Q761" s="11">
        <v>43627</v>
      </c>
      <c r="R761" s="6">
        <f t="shared" si="190"/>
        <v>115413355.52781078</v>
      </c>
      <c r="S761" s="23">
        <f t="shared" si="193"/>
        <v>1.9051860689203171E-3</v>
      </c>
      <c r="T761" s="23">
        <f>R761/MAX($R$13:R761)-1</f>
        <v>-2.595088733897688E-3</v>
      </c>
      <c r="W761" s="11">
        <v>43634.385416666664</v>
      </c>
      <c r="X761">
        <v>147.57709592555742</v>
      </c>
      <c r="Y761" s="13">
        <f t="shared" si="194"/>
        <v>-5.05878006093885E-3</v>
      </c>
      <c r="Z761" s="13">
        <f>X761/MAX($X$13:X761)-1</f>
        <v>-5.05878006093885E-3</v>
      </c>
      <c r="AB761" s="11">
        <v>43634.385416666664</v>
      </c>
      <c r="AC761" s="23">
        <f t="shared" si="195"/>
        <v>-1.6725650373305978E-4</v>
      </c>
      <c r="AD761" s="6">
        <f t="shared" si="196"/>
        <v>79498.394049406197</v>
      </c>
      <c r="AE761" s="23">
        <f t="shared" si="197"/>
        <v>-3.5755636890234532E-3</v>
      </c>
      <c r="AF761" s="6">
        <f t="shared" si="198"/>
        <v>0</v>
      </c>
      <c r="AG761" s="23">
        <f t="shared" si="199"/>
        <v>-5.05878006093885E-3</v>
      </c>
      <c r="AH761" s="6">
        <f t="shared" si="200"/>
        <v>0</v>
      </c>
      <c r="AI761" s="24">
        <f t="shared" si="191"/>
        <v>79498.394049406197</v>
      </c>
      <c r="AJ761" s="13">
        <f>AI761/MAX(AI$13:$AI761)-1</f>
        <v>-4.5644297077985563E-2</v>
      </c>
      <c r="AK761" s="13">
        <f t="shared" si="201"/>
        <v>-1.6725650373294876E-4</v>
      </c>
    </row>
    <row r="762" spans="1:37" x14ac:dyDescent="0.3">
      <c r="A762" s="22">
        <f t="shared" si="202"/>
        <v>41294</v>
      </c>
      <c r="B762" s="6">
        <v>1120145.4498771622</v>
      </c>
      <c r="C762" s="23">
        <f t="shared" si="187"/>
        <v>0</v>
      </c>
      <c r="D762" s="23">
        <f>B762/MAX($B$13:B762)-1</f>
        <v>-5.9440885667364274E-2</v>
      </c>
      <c r="F762" s="11">
        <v>43628</v>
      </c>
      <c r="G762" s="6">
        <f t="shared" si="188"/>
        <v>3337724.6873619556</v>
      </c>
      <c r="H762" s="23">
        <f t="shared" si="189"/>
        <v>2.5586134431061502E-3</v>
      </c>
      <c r="I762" s="23">
        <f>G762/MAX($G$13:G762)-1</f>
        <v>-4.9006116061481753E-2</v>
      </c>
      <c r="L762" s="22">
        <f t="shared" si="203"/>
        <v>41294</v>
      </c>
      <c r="M762" s="10">
        <v>20034684.142139114</v>
      </c>
      <c r="N762" s="23">
        <f t="shared" si="192"/>
        <v>0</v>
      </c>
      <c r="O762" s="23">
        <f>M762/MAX(M$13:$M762)-1</f>
        <v>-1.576082085668018E-2</v>
      </c>
      <c r="Q762" s="11">
        <v>43628</v>
      </c>
      <c r="R762" s="6">
        <f t="shared" si="190"/>
        <v>114578678.10991453</v>
      </c>
      <c r="S762" s="23">
        <f t="shared" si="193"/>
        <v>-7.2320695822341019E-3</v>
      </c>
      <c r="T762" s="23">
        <f>R762/MAX($R$13:R762)-1</f>
        <v>-9.808390453836302E-3</v>
      </c>
      <c r="W762" s="11">
        <v>43635.385416666664</v>
      </c>
      <c r="X762">
        <v>146.82130108648312</v>
      </c>
      <c r="Y762" s="13">
        <f t="shared" si="194"/>
        <v>-5.1213559552326648E-3</v>
      </c>
      <c r="Z762" s="13">
        <f>X762/MAX($X$13:X762)-1</f>
        <v>-1.0154228202780224E-2</v>
      </c>
      <c r="AB762" s="11">
        <v>43635.385416666664</v>
      </c>
      <c r="AC762" s="23">
        <f t="shared" si="195"/>
        <v>-2.342538097327207E-3</v>
      </c>
      <c r="AD762" s="6">
        <f t="shared" si="196"/>
        <v>79312.166032669134</v>
      </c>
      <c r="AE762" s="23">
        <f t="shared" si="197"/>
        <v>-1.1469536951161818E-2</v>
      </c>
      <c r="AF762" s="6">
        <f t="shared" si="198"/>
        <v>0</v>
      </c>
      <c r="AG762" s="23">
        <f t="shared" si="199"/>
        <v>-5.1213559552326648E-3</v>
      </c>
      <c r="AH762" s="6">
        <f t="shared" si="200"/>
        <v>0</v>
      </c>
      <c r="AI762" s="24">
        <f t="shared" si="191"/>
        <v>79312.166032669134</v>
      </c>
      <c r="AJ762" s="13">
        <f>AI762/MAX(AI$13:$AI762)-1</f>
        <v>-4.7879911670481778E-2</v>
      </c>
      <c r="AK762" s="13">
        <f t="shared" si="201"/>
        <v>-2.342538097327207E-3</v>
      </c>
    </row>
    <row r="763" spans="1:37" x14ac:dyDescent="0.3">
      <c r="A763" s="22">
        <f t="shared" si="202"/>
        <v>41295</v>
      </c>
      <c r="B763" s="6">
        <v>1112876.436938216</v>
      </c>
      <c r="C763" s="23">
        <f t="shared" si="187"/>
        <v>-6.4893473787206446E-3</v>
      </c>
      <c r="D763" s="23">
        <f>B763/MAX($B$13:B763)-1</f>
        <v>-6.5544500490490654E-2</v>
      </c>
      <c r="F763" s="11">
        <v>43629</v>
      </c>
      <c r="G763" s="6">
        <f t="shared" si="188"/>
        <v>3319716.2883020625</v>
      </c>
      <c r="H763" s="23">
        <f t="shared" si="189"/>
        <v>-5.395411769005598E-3</v>
      </c>
      <c r="I763" s="23">
        <f>G763/MAX($G$13:G763)-1</f>
        <v>-5.4137119655136012E-2</v>
      </c>
      <c r="L763" s="22">
        <f t="shared" si="203"/>
        <v>41295</v>
      </c>
      <c r="M763" s="10">
        <v>20104725.48260795</v>
      </c>
      <c r="N763" s="23">
        <f t="shared" si="192"/>
        <v>3.4960042280633985E-3</v>
      </c>
      <c r="O763" s="23">
        <f>M763/MAX(M$13:$M763)-1</f>
        <v>-1.2319916524969332E-2</v>
      </c>
      <c r="Q763" s="11">
        <v>43629</v>
      </c>
      <c r="R763" s="6">
        <f t="shared" si="190"/>
        <v>115876123.89639726</v>
      </c>
      <c r="S763" s="23">
        <f t="shared" si="193"/>
        <v>1.1323623276907613E-2</v>
      </c>
      <c r="T763" s="23">
        <f>R763/MAX($R$13:R763)-1</f>
        <v>0</v>
      </c>
      <c r="W763" s="11">
        <v>43636.385416666664</v>
      </c>
      <c r="X763">
        <v>147.11493250988062</v>
      </c>
      <c r="Y763" s="13">
        <f t="shared" si="194"/>
        <v>1.9999238613512826E-3</v>
      </c>
      <c r="Z763" s="13">
        <f>X763/MAX($X$13:X763)-1</f>
        <v>-8.1746120247052634E-3</v>
      </c>
      <c r="AB763" s="11">
        <v>43636.385416666664</v>
      </c>
      <c r="AC763" s="23">
        <f t="shared" si="195"/>
        <v>-5.6444051678782303E-3</v>
      </c>
      <c r="AD763" s="6">
        <f t="shared" si="196"/>
        <v>78864.496032838724</v>
      </c>
      <c r="AE763" s="23">
        <f t="shared" si="197"/>
        <v>2.5466029737697404E-4</v>
      </c>
      <c r="AF763" s="6">
        <f t="shared" si="198"/>
        <v>0</v>
      </c>
      <c r="AG763" s="23">
        <f t="shared" si="199"/>
        <v>1.9999238613512826E-3</v>
      </c>
      <c r="AH763" s="6">
        <f t="shared" si="200"/>
        <v>0</v>
      </c>
      <c r="AI763" s="24">
        <f t="shared" si="191"/>
        <v>78864.496032838724</v>
      </c>
      <c r="AJ763" s="13">
        <f>AI763/MAX(AI$13:$AI763)-1</f>
        <v>-5.32540632174896E-2</v>
      </c>
      <c r="AK763" s="13">
        <f t="shared" si="201"/>
        <v>-5.6444051678782303E-3</v>
      </c>
    </row>
    <row r="764" spans="1:37" x14ac:dyDescent="0.3">
      <c r="A764" s="22">
        <f t="shared" si="202"/>
        <v>41296</v>
      </c>
      <c r="B764" s="6">
        <v>1122989.5930613771</v>
      </c>
      <c r="C764" s="23">
        <f t="shared" si="187"/>
        <v>9.0874025071325804E-3</v>
      </c>
      <c r="D764" s="23">
        <f>B764/MAX($B$13:B764)-1</f>
        <v>-5.7052727241444057E-2</v>
      </c>
      <c r="F764" s="11">
        <v>43630</v>
      </c>
      <c r="G764" s="6">
        <f t="shared" si="188"/>
        <v>3343167.3135472797</v>
      </c>
      <c r="H764" s="23">
        <f t="shared" si="189"/>
        <v>7.0641654914467278E-3</v>
      </c>
      <c r="I764" s="23">
        <f>G764/MAX($G$13:G764)-1</f>
        <v>-4.7455387736163424E-2</v>
      </c>
      <c r="L764" s="22">
        <f t="shared" si="203"/>
        <v>41296</v>
      </c>
      <c r="M764" s="10">
        <v>20107092.192752406</v>
      </c>
      <c r="N764" s="23">
        <f t="shared" si="192"/>
        <v>1.1771909775659672E-4</v>
      </c>
      <c r="O764" s="23">
        <f>M764/MAX(M$13:$M764)-1</f>
        <v>-1.2203647716670485E-2</v>
      </c>
      <c r="Q764" s="11">
        <v>43630</v>
      </c>
      <c r="R764" s="6">
        <f t="shared" si="190"/>
        <v>115705960.46644874</v>
      </c>
      <c r="S764" s="23">
        <f t="shared" si="193"/>
        <v>-1.4684943215796942E-3</v>
      </c>
      <c r="T764" s="23">
        <f>R764/MAX($R$13:R764)-1</f>
        <v>-1.4684943215796942E-3</v>
      </c>
      <c r="W764" s="11">
        <v>43637.385416666664</v>
      </c>
      <c r="X764">
        <v>146.55526283090722</v>
      </c>
      <c r="Y764" s="13">
        <f t="shared" si="194"/>
        <v>-3.8043023194521686E-3</v>
      </c>
      <c r="Z764" s="13">
        <f>X764/MAX($X$13:X764)-1</f>
        <v>-1.1947815648671201E-2</v>
      </c>
      <c r="AB764" s="11">
        <v>43637.385416666664</v>
      </c>
      <c r="AC764" s="23">
        <f t="shared" si="195"/>
        <v>5.3813478420015048E-3</v>
      </c>
      <c r="AD764" s="6">
        <f t="shared" si="196"/>
        <v>79288.893318375573</v>
      </c>
      <c r="AE764" s="23">
        <f t="shared" si="197"/>
        <v>-2.6535478513528554E-3</v>
      </c>
      <c r="AF764" s="6">
        <f t="shared" si="198"/>
        <v>0</v>
      </c>
      <c r="AG764" s="23">
        <f t="shared" si="199"/>
        <v>-3.8043023194521686E-3</v>
      </c>
      <c r="AH764" s="6">
        <f t="shared" si="200"/>
        <v>0</v>
      </c>
      <c r="AI764" s="24">
        <f t="shared" si="191"/>
        <v>79288.893318375573</v>
      </c>
      <c r="AJ764" s="13">
        <f>AI764/MAX(AI$13:$AI764)-1</f>
        <v>-4.8159294013661369E-2</v>
      </c>
      <c r="AK764" s="13">
        <f t="shared" si="201"/>
        <v>5.3813478420015048E-3</v>
      </c>
    </row>
    <row r="765" spans="1:37" x14ac:dyDescent="0.3">
      <c r="A765" s="22">
        <f t="shared" si="202"/>
        <v>41297</v>
      </c>
      <c r="B765" s="6">
        <v>1126435.3051736031</v>
      </c>
      <c r="C765" s="23">
        <f t="shared" si="187"/>
        <v>3.0683384187315532E-3</v>
      </c>
      <c r="D765" s="23">
        <f>B765/MAX($B$13:B765)-1</f>
        <v>-5.41594458976008E-2</v>
      </c>
      <c r="F765" s="11">
        <v>43633</v>
      </c>
      <c r="G765" s="6">
        <f t="shared" si="188"/>
        <v>3350084.0626331265</v>
      </c>
      <c r="H765" s="23">
        <f t="shared" si="189"/>
        <v>2.0689210072790676E-3</v>
      </c>
      <c r="I765" s="23">
        <f>G765/MAX($G$13:G765)-1</f>
        <v>-4.5484648177480214E-2</v>
      </c>
      <c r="L765" s="22">
        <f t="shared" si="203"/>
        <v>41297</v>
      </c>
      <c r="M765" s="10">
        <v>20104793.864570647</v>
      </c>
      <c r="N765" s="23">
        <f t="shared" si="192"/>
        <v>-1.1430435389292448E-4</v>
      </c>
      <c r="O765" s="23">
        <f>M765/MAX(M$13:$M765)-1</f>
        <v>-1.2316557140496065E-2</v>
      </c>
      <c r="Q765" s="11">
        <v>43633</v>
      </c>
      <c r="R765" s="6">
        <f t="shared" si="190"/>
        <v>116438774.60326108</v>
      </c>
      <c r="S765" s="23">
        <f t="shared" si="193"/>
        <v>6.3334173439131281E-3</v>
      </c>
      <c r="T765" s="23">
        <f>R765/MAX($R$13:R765)-1</f>
        <v>0</v>
      </c>
      <c r="W765" s="11">
        <v>43640.385416666664</v>
      </c>
      <c r="X765">
        <v>146.10779065866006</v>
      </c>
      <c r="Y765" s="13">
        <f t="shared" si="194"/>
        <v>-3.0532658029718274E-3</v>
      </c>
      <c r="Z765" s="13">
        <f>X765/MAX($X$13:X765)-1</f>
        <v>-1.4964601594702809E-2</v>
      </c>
      <c r="AB765" s="11">
        <v>43640.385416666664</v>
      </c>
      <c r="AC765" s="23">
        <f t="shared" si="195"/>
        <v>1.3118152489162149E-3</v>
      </c>
      <c r="AD765" s="6">
        <f t="shared" si="196"/>
        <v>79392.905697700306</v>
      </c>
      <c r="AE765" s="23">
        <f t="shared" si="197"/>
        <v>1.0004761565028497E-2</v>
      </c>
      <c r="AF765" s="6">
        <f t="shared" si="198"/>
        <v>0</v>
      </c>
      <c r="AG765" s="23">
        <f t="shared" si="199"/>
        <v>-3.0532658029718274E-3</v>
      </c>
      <c r="AH765" s="6">
        <f t="shared" si="200"/>
        <v>0</v>
      </c>
      <c r="AI765" s="24">
        <f t="shared" si="191"/>
        <v>79392.905697700306</v>
      </c>
      <c r="AJ765" s="13">
        <f>AI765/MAX(AI$13:$AI765)-1</f>
        <v>-4.6910654861009315E-2</v>
      </c>
      <c r="AK765" s="13">
        <f t="shared" si="201"/>
        <v>1.3118152489162149E-3</v>
      </c>
    </row>
    <row r="766" spans="1:37" x14ac:dyDescent="0.3">
      <c r="A766" s="22">
        <f t="shared" si="202"/>
        <v>41298</v>
      </c>
      <c r="B766" s="6">
        <v>1128301.4206520421</v>
      </c>
      <c r="C766" s="23">
        <f t="shared" si="187"/>
        <v>1.6566557083821376E-3</v>
      </c>
      <c r="D766" s="23">
        <f>B766/MAX($B$13:B766)-1</f>
        <v>-5.2592513744427749E-2</v>
      </c>
      <c r="F766" s="11">
        <v>43634</v>
      </c>
      <c r="G766" s="6">
        <f t="shared" si="188"/>
        <v>3349523.7392855985</v>
      </c>
      <c r="H766" s="23">
        <f t="shared" si="189"/>
        <v>-1.6725650373305978E-4</v>
      </c>
      <c r="I766" s="23">
        <f>G766/MAX($G$13:G766)-1</f>
        <v>-4.5644297077985563E-2</v>
      </c>
      <c r="L766" s="22">
        <f t="shared" si="203"/>
        <v>41298</v>
      </c>
      <c r="M766" s="10">
        <v>20038519.623105716</v>
      </c>
      <c r="N766" s="23">
        <f t="shared" si="192"/>
        <v>-3.2964397402612811E-3</v>
      </c>
      <c r="O766" s="23">
        <f>M766/MAX(M$13:$M766)-1</f>
        <v>-1.5572396092336183E-2</v>
      </c>
      <c r="Q766" s="11">
        <v>43634</v>
      </c>
      <c r="R766" s="6">
        <f t="shared" si="190"/>
        <v>116022440.34879528</v>
      </c>
      <c r="S766" s="23">
        <f t="shared" si="193"/>
        <v>-3.5755636890234532E-3</v>
      </c>
      <c r="T766" s="23">
        <f>R766/MAX($R$13:R766)-1</f>
        <v>-3.5755636890234532E-3</v>
      </c>
      <c r="W766" s="11">
        <v>43641.385416666664</v>
      </c>
      <c r="X766">
        <v>146.61297811183573</v>
      </c>
      <c r="Y766" s="13">
        <f t="shared" si="194"/>
        <v>3.4576352903445962E-3</v>
      </c>
      <c r="Z766" s="13">
        <f>X766/MAX($X$13:X766)-1</f>
        <v>-1.1558708438938026E-2</v>
      </c>
      <c r="AB766" s="11">
        <v>43641.385416666664</v>
      </c>
      <c r="AC766" s="23">
        <f t="shared" si="195"/>
        <v>-3.5507319563610196E-3</v>
      </c>
      <c r="AD766" s="6">
        <f t="shared" si="196"/>
        <v>79111.002770331121</v>
      </c>
      <c r="AE766" s="23">
        <f t="shared" si="197"/>
        <v>4.3416685525747845E-3</v>
      </c>
      <c r="AF766" s="6">
        <f t="shared" si="198"/>
        <v>0</v>
      </c>
      <c r="AG766" s="23">
        <f t="shared" si="199"/>
        <v>3.4576352903445962E-3</v>
      </c>
      <c r="AH766" s="6">
        <f t="shared" si="200"/>
        <v>0</v>
      </c>
      <c r="AI766" s="24">
        <f t="shared" si="191"/>
        <v>79111.002770331121</v>
      </c>
      <c r="AJ766" s="13">
        <f>AI766/MAX(AI$13:$AI766)-1</f>
        <v>-5.029481965606164E-2</v>
      </c>
      <c r="AK766" s="13">
        <f t="shared" si="201"/>
        <v>-3.5507319563610196E-3</v>
      </c>
    </row>
    <row r="767" spans="1:37" x14ac:dyDescent="0.3">
      <c r="A767" s="22">
        <f t="shared" si="202"/>
        <v>41299</v>
      </c>
      <c r="B767" s="6">
        <v>1127246.744105757</v>
      </c>
      <c r="C767" s="23">
        <f t="shared" si="187"/>
        <v>-9.3474715796748598E-4</v>
      </c>
      <c r="D767" s="23">
        <f>B767/MAX($B$13:B767)-1</f>
        <v>-5.3478100199642165E-2</v>
      </c>
      <c r="F767" s="11">
        <v>43635</v>
      </c>
      <c r="G767" s="6">
        <f t="shared" si="188"/>
        <v>3341677.3523184201</v>
      </c>
      <c r="H767" s="23">
        <f t="shared" si="189"/>
        <v>-2.342538097327207E-3</v>
      </c>
      <c r="I767" s="23">
        <f>G767/MAX($G$13:G767)-1</f>
        <v>-4.7879911670481889E-2</v>
      </c>
      <c r="L767" s="22">
        <f t="shared" si="203"/>
        <v>41299</v>
      </c>
      <c r="M767" s="10">
        <v>19961545.680052754</v>
      </c>
      <c r="N767" s="23">
        <f t="shared" si="192"/>
        <v>-3.8412988833869122E-3</v>
      </c>
      <c r="O767" s="23">
        <f>M767/MAX(M$13:$M767)-1</f>
        <v>-1.935387674800193E-2</v>
      </c>
      <c r="Q767" s="11">
        <v>43635</v>
      </c>
      <c r="R767" s="6">
        <f t="shared" si="190"/>
        <v>114691716.68205081</v>
      </c>
      <c r="S767" s="23">
        <f t="shared" si="193"/>
        <v>-1.1469536951161818E-2</v>
      </c>
      <c r="T767" s="23">
        <f>R767/MAX($R$13:R767)-1</f>
        <v>-1.5004090580332696E-2</v>
      </c>
      <c r="W767" s="11">
        <v>43642.385416666664</v>
      </c>
      <c r="X767">
        <v>146.93937772539789</v>
      </c>
      <c r="Y767" s="13">
        <f t="shared" si="194"/>
        <v>2.2262668541743746E-3</v>
      </c>
      <c r="Z767" s="13">
        <f>X767/MAX($X$13:X767)-1</f>
        <v>-9.3581743542383578E-3</v>
      </c>
      <c r="AB767" s="11">
        <v>43642.385416666664</v>
      </c>
      <c r="AC767" s="23">
        <f t="shared" si="195"/>
        <v>-7.2446912660770746E-3</v>
      </c>
      <c r="AD767" s="6">
        <f t="shared" si="196"/>
        <v>78537.867979510309</v>
      </c>
      <c r="AE767" s="23">
        <f t="shared" si="197"/>
        <v>1.1795511340251696E-2</v>
      </c>
      <c r="AF767" s="6">
        <f t="shared" si="198"/>
        <v>0</v>
      </c>
      <c r="AG767" s="23">
        <f t="shared" si="199"/>
        <v>2.2262668541743746E-3</v>
      </c>
      <c r="AH767" s="6">
        <f t="shared" si="200"/>
        <v>0</v>
      </c>
      <c r="AI767" s="24">
        <f t="shared" si="191"/>
        <v>78537.867979510309</v>
      </c>
      <c r="AJ767" s="13">
        <f>AI767/MAX(AI$13:$AI767)-1</f>
        <v>-5.7175140481447451E-2</v>
      </c>
      <c r="AK767" s="13">
        <f t="shared" si="201"/>
        <v>-7.2446912660769636E-3</v>
      </c>
    </row>
    <row r="768" spans="1:37" x14ac:dyDescent="0.3">
      <c r="A768" s="22">
        <f t="shared" si="202"/>
        <v>41300</v>
      </c>
      <c r="B768" s="6">
        <v>1127246.744105757</v>
      </c>
      <c r="C768" s="23">
        <f t="shared" si="187"/>
        <v>0</v>
      </c>
      <c r="D768" s="23">
        <f>B768/MAX($B$13:B768)-1</f>
        <v>-5.3478100199642165E-2</v>
      </c>
      <c r="F768" s="11">
        <v>43636</v>
      </c>
      <c r="G768" s="6">
        <f t="shared" si="188"/>
        <v>3322815.5714016124</v>
      </c>
      <c r="H768" s="23">
        <f t="shared" si="189"/>
        <v>-5.6444051678782303E-3</v>
      </c>
      <c r="I768" s="23">
        <f>G768/MAX($G$13:G768)-1</f>
        <v>-5.3254063217489711E-2</v>
      </c>
      <c r="L768" s="22">
        <f t="shared" si="203"/>
        <v>41300</v>
      </c>
      <c r="M768" s="10">
        <v>19961545.680052754</v>
      </c>
      <c r="N768" s="23">
        <f t="shared" si="192"/>
        <v>0</v>
      </c>
      <c r="O768" s="23">
        <f>M768/MAX(M$13:$M768)-1</f>
        <v>-1.935387674800193E-2</v>
      </c>
      <c r="Q768" s="11">
        <v>43636</v>
      </c>
      <c r="R768" s="6">
        <f t="shared" si="190"/>
        <v>114720924.10872774</v>
      </c>
      <c r="S768" s="23">
        <f t="shared" si="193"/>
        <v>2.5466029737697404E-4</v>
      </c>
      <c r="T768" s="23">
        <f>R768/MAX($R$13:R768)-1</f>
        <v>-1.4753251229124742E-2</v>
      </c>
      <c r="W768" s="11">
        <v>43643.385416666664</v>
      </c>
      <c r="X768">
        <v>146.74042406807578</v>
      </c>
      <c r="Y768" s="13">
        <f t="shared" si="194"/>
        <v>-1.3539846187038407E-3</v>
      </c>
      <c r="Z768" s="13">
        <f>X768/MAX($X$13:X768)-1</f>
        <v>-1.069948814880739E-2</v>
      </c>
      <c r="AB768" s="11">
        <v>43643.385416666664</v>
      </c>
      <c r="AC768" s="23">
        <f t="shared" si="195"/>
        <v>-1.0173617532661661E-3</v>
      </c>
      <c r="AD768" s="6">
        <f t="shared" si="196"/>
        <v>78457.966556444881</v>
      </c>
      <c r="AE768" s="23">
        <f t="shared" si="197"/>
        <v>-6.4170507216809725E-4</v>
      </c>
      <c r="AF768" s="6">
        <f t="shared" si="198"/>
        <v>0</v>
      </c>
      <c r="AG768" s="23">
        <f t="shared" si="199"/>
        <v>-1.3539846187038407E-3</v>
      </c>
      <c r="AH768" s="6">
        <f t="shared" si="200"/>
        <v>0</v>
      </c>
      <c r="AI768" s="24">
        <f t="shared" si="191"/>
        <v>78457.966556444881</v>
      </c>
      <c r="AJ768" s="13">
        <f>AI768/MAX(AI$13:$AI768)-1</f>
        <v>-5.8134334433550205E-2</v>
      </c>
      <c r="AK768" s="13">
        <f t="shared" si="201"/>
        <v>-1.0173617532662771E-3</v>
      </c>
    </row>
    <row r="769" spans="1:37" x14ac:dyDescent="0.3">
      <c r="A769" s="22">
        <f t="shared" si="202"/>
        <v>41301</v>
      </c>
      <c r="B769" s="6">
        <v>1127246.744105757</v>
      </c>
      <c r="C769" s="23">
        <f t="shared" si="187"/>
        <v>0</v>
      </c>
      <c r="D769" s="23">
        <f>B769/MAX($B$13:B769)-1</f>
        <v>-5.3478100199642165E-2</v>
      </c>
      <c r="F769" s="11">
        <v>43637</v>
      </c>
      <c r="G769" s="6">
        <f t="shared" si="188"/>
        <v>3340696.7978061438</v>
      </c>
      <c r="H769" s="23">
        <f t="shared" si="189"/>
        <v>5.3813478420015048E-3</v>
      </c>
      <c r="I769" s="23">
        <f>G769/MAX($G$13:G769)-1</f>
        <v>-4.8159294013661369E-2</v>
      </c>
      <c r="L769" s="22">
        <f t="shared" si="203"/>
        <v>41301</v>
      </c>
      <c r="M769" s="10">
        <v>19961545.680052754</v>
      </c>
      <c r="N769" s="23">
        <f t="shared" si="192"/>
        <v>0</v>
      </c>
      <c r="O769" s="23">
        <f>M769/MAX(M$13:$M769)-1</f>
        <v>-1.935387674800193E-2</v>
      </c>
      <c r="Q769" s="11">
        <v>43637</v>
      </c>
      <c r="R769" s="6">
        <f t="shared" si="190"/>
        <v>114416506.64705381</v>
      </c>
      <c r="S769" s="23">
        <f t="shared" si="193"/>
        <v>-2.6535478513528554E-3</v>
      </c>
      <c r="T769" s="23">
        <f>R769/MAX($R$13:R769)-1</f>
        <v>-1.7367650622378106E-2</v>
      </c>
      <c r="W769" s="11">
        <v>43644.385416666664</v>
      </c>
      <c r="X769">
        <v>146.75639628907732</v>
      </c>
      <c r="Y769" s="13">
        <f t="shared" si="194"/>
        <v>1.0884676872757737E-4</v>
      </c>
      <c r="Z769" s="13">
        <f>X769/MAX($X$13:X769)-1</f>
        <v>-1.0591805984791813E-2</v>
      </c>
      <c r="AB769" s="11">
        <v>43644.385416666664</v>
      </c>
      <c r="AC769" s="23">
        <f t="shared" si="195"/>
        <v>0</v>
      </c>
      <c r="AD769" s="6">
        <f t="shared" si="196"/>
        <v>78457.966556444881</v>
      </c>
      <c r="AE769" s="23">
        <f t="shared" si="197"/>
        <v>9.2831646155544512E-4</v>
      </c>
      <c r="AF769" s="6">
        <f t="shared" si="198"/>
        <v>0</v>
      </c>
      <c r="AG769" s="23">
        <f t="shared" si="199"/>
        <v>1.0884676872757737E-4</v>
      </c>
      <c r="AH769" s="6">
        <f t="shared" si="200"/>
        <v>0</v>
      </c>
      <c r="AI769" s="24">
        <f t="shared" si="191"/>
        <v>78457.966556444881</v>
      </c>
      <c r="AJ769" s="13">
        <f>AI769/MAX(AI$13:$AI769)-1</f>
        <v>-5.8134334433550205E-2</v>
      </c>
      <c r="AK769" s="13">
        <f t="shared" si="201"/>
        <v>0</v>
      </c>
    </row>
    <row r="770" spans="1:37" x14ac:dyDescent="0.3">
      <c r="A770" s="22">
        <f t="shared" si="202"/>
        <v>41302</v>
      </c>
      <c r="B770" s="6">
        <v>1136108.4366244981</v>
      </c>
      <c r="C770" s="23">
        <f t="shared" si="187"/>
        <v>7.8613600483459223E-3</v>
      </c>
      <c r="D770" s="23">
        <f>B770/MAX($B$13:B770)-1</f>
        <v>-4.6037150751667144E-2</v>
      </c>
      <c r="F770" s="11">
        <v>43640</v>
      </c>
      <c r="G770" s="6">
        <f t="shared" si="188"/>
        <v>3345079.1748075113</v>
      </c>
      <c r="H770" s="23">
        <f t="shared" si="189"/>
        <v>1.3118152489162149E-3</v>
      </c>
      <c r="I770" s="23">
        <f>G770/MAX($G$13:G770)-1</f>
        <v>-4.6910654861009315E-2</v>
      </c>
      <c r="L770" s="22">
        <f t="shared" si="203"/>
        <v>41302</v>
      </c>
      <c r="M770" s="10">
        <v>19854574.368980918</v>
      </c>
      <c r="N770" s="23">
        <f t="shared" si="192"/>
        <v>-5.3588691370092256E-3</v>
      </c>
      <c r="O770" s="23">
        <f>M770/MAX(M$13:$M770)-1</f>
        <v>-2.460903099222489E-2</v>
      </c>
      <c r="Q770" s="11">
        <v>43640</v>
      </c>
      <c r="R770" s="6">
        <f t="shared" si="190"/>
        <v>115561216.51516107</v>
      </c>
      <c r="S770" s="23">
        <f t="shared" si="193"/>
        <v>1.0004761565028497E-2</v>
      </c>
      <c r="T770" s="23">
        <f>R770/MAX($R$13:R770)-1</f>
        <v>-7.5366482607713836E-3</v>
      </c>
      <c r="W770" s="11">
        <v>43647.385416666664</v>
      </c>
      <c r="X770">
        <v>146.68154452472533</v>
      </c>
      <c r="Y770" s="13">
        <f t="shared" si="194"/>
        <v>-5.1004089937278785E-4</v>
      </c>
      <c r="Z770" s="13">
        <f>X770/MAX($X$13:X770)-1</f>
        <v>-1.1096444629914215E-2</v>
      </c>
      <c r="AB770" s="11">
        <v>43647.385416666664</v>
      </c>
      <c r="AC770" s="23">
        <f t="shared" si="195"/>
        <v>-2.9700199282012285E-4</v>
      </c>
      <c r="AD770" s="6">
        <f t="shared" si="196"/>
        <v>78434.664384025004</v>
      </c>
      <c r="AE770" s="23">
        <f t="shared" si="197"/>
        <v>-1.7031078214578832E-3</v>
      </c>
      <c r="AF770" s="6">
        <f t="shared" si="198"/>
        <v>0</v>
      </c>
      <c r="AG770" s="23">
        <f t="shared" si="199"/>
        <v>-5.1004089937278785E-4</v>
      </c>
      <c r="AH770" s="6">
        <f t="shared" si="200"/>
        <v>0</v>
      </c>
      <c r="AI770" s="24">
        <f t="shared" si="191"/>
        <v>78434.664384025004</v>
      </c>
      <c r="AJ770" s="13">
        <f>AI770/MAX(AI$13:$AI770)-1</f>
        <v>-5.8414070413192354E-2</v>
      </c>
      <c r="AK770" s="13">
        <f t="shared" si="201"/>
        <v>-2.9700199282012285E-4</v>
      </c>
    </row>
    <row r="771" spans="1:37" x14ac:dyDescent="0.3">
      <c r="A771" s="22">
        <f t="shared" si="202"/>
        <v>41303</v>
      </c>
      <c r="B771" s="6">
        <v>1118041.0468590979</v>
      </c>
      <c r="C771" s="23">
        <f t="shared" si="187"/>
        <v>-1.5902874393821431E-2</v>
      </c>
      <c r="D771" s="23">
        <f>B771/MAX($B$13:B771)-1</f>
        <v>-6.1207902119635338E-2</v>
      </c>
      <c r="F771" s="11">
        <v>43641</v>
      </c>
      <c r="G771" s="6">
        <f t="shared" si="188"/>
        <v>3333201.6952849645</v>
      </c>
      <c r="H771" s="23">
        <f t="shared" si="189"/>
        <v>-3.5507319563610196E-3</v>
      </c>
      <c r="I771" s="23">
        <f>G771/MAX($G$13:G771)-1</f>
        <v>-5.0294819656061529E-2</v>
      </c>
      <c r="L771" s="22">
        <f t="shared" si="203"/>
        <v>41303</v>
      </c>
      <c r="M771" s="10">
        <v>20024826.669148151</v>
      </c>
      <c r="N771" s="23">
        <f t="shared" si="192"/>
        <v>8.5749660004406092E-3</v>
      </c>
      <c r="O771" s="23">
        <f>M771/MAX(M$13:$M771)-1</f>
        <v>-1.6245086595846336E-2</v>
      </c>
      <c r="Q771" s="11">
        <v>43641</v>
      </c>
      <c r="R771" s="6">
        <f t="shared" si="190"/>
        <v>116062945.01480222</v>
      </c>
      <c r="S771" s="23">
        <f t="shared" si="193"/>
        <v>4.3416685525747845E-3</v>
      </c>
      <c r="T771" s="23">
        <f>R771/MAX($R$13:R771)-1</f>
        <v>-3.2277013369422791E-3</v>
      </c>
      <c r="W771" s="11">
        <v>43648.385416666664</v>
      </c>
      <c r="X771">
        <v>146.6088242702551</v>
      </c>
      <c r="Y771" s="13">
        <f t="shared" si="194"/>
        <v>-4.9576962600073049E-4</v>
      </c>
      <c r="Z771" s="13">
        <f>X771/MAX($X$13:X771)-1</f>
        <v>-1.1586712975710789E-2</v>
      </c>
      <c r="AB771" s="11">
        <v>43648.385416666664</v>
      </c>
      <c r="AC771" s="23">
        <f t="shared" si="195"/>
        <v>2.4593844824516431E-4</v>
      </c>
      <c r="AD771" s="6">
        <f t="shared" si="196"/>
        <v>78453.954483672234</v>
      </c>
      <c r="AE771" s="23">
        <f t="shared" si="197"/>
        <v>3.9496134828875817E-4</v>
      </c>
      <c r="AF771" s="6">
        <f t="shared" si="198"/>
        <v>0</v>
      </c>
      <c r="AG771" s="23">
        <f t="shared" si="199"/>
        <v>-4.9576962600073049E-4</v>
      </c>
      <c r="AH771" s="6">
        <f t="shared" si="200"/>
        <v>0</v>
      </c>
      <c r="AI771" s="24">
        <f t="shared" si="191"/>
        <v>78453.954483672234</v>
      </c>
      <c r="AJ771" s="13">
        <f>AI771/MAX(AI$13:$AI771)-1</f>
        <v>-5.8182498230780366E-2</v>
      </c>
      <c r="AK771" s="13">
        <f t="shared" si="201"/>
        <v>2.4593844824516431E-4</v>
      </c>
    </row>
    <row r="772" spans="1:37" x14ac:dyDescent="0.3">
      <c r="A772" s="22">
        <f t="shared" si="202"/>
        <v>41304</v>
      </c>
      <c r="B772" s="6">
        <v>1116832.0506256588</v>
      </c>
      <c r="C772" s="23">
        <f t="shared" si="187"/>
        <v>-1.0813522784655083E-3</v>
      </c>
      <c r="D772" s="23">
        <f>B772/MAX($B$13:B772)-1</f>
        <v>-6.2223067093683748E-2</v>
      </c>
      <c r="F772" s="11">
        <v>43642</v>
      </c>
      <c r="G772" s="6">
        <f t="shared" si="188"/>
        <v>3309053.6780750602</v>
      </c>
      <c r="H772" s="23">
        <f t="shared" si="189"/>
        <v>-7.2446912660770746E-3</v>
      </c>
      <c r="I772" s="23">
        <f>G772/MAX($G$13:G772)-1</f>
        <v>-5.7175140481447451E-2</v>
      </c>
      <c r="L772" s="22">
        <f t="shared" si="203"/>
        <v>41304</v>
      </c>
      <c r="M772" s="10">
        <v>20178142.753767669</v>
      </c>
      <c r="N772" s="23">
        <f t="shared" si="192"/>
        <v>7.6563002093661403E-3</v>
      </c>
      <c r="O772" s="23">
        <f>M772/MAX(M$13:$M772)-1</f>
        <v>-8.7131636463851914E-3</v>
      </c>
      <c r="Q772" s="11">
        <v>43642</v>
      </c>
      <c r="R772" s="6">
        <f t="shared" si="190"/>
        <v>117431966.79890732</v>
      </c>
      <c r="S772" s="23">
        <f t="shared" si="193"/>
        <v>1.1795511340251696E-2</v>
      </c>
      <c r="T772" s="23">
        <f>R772/MAX($R$13:R772)-1</f>
        <v>0</v>
      </c>
      <c r="W772" s="11">
        <v>43649.385416666664</v>
      </c>
      <c r="X772">
        <v>146.86274055733907</v>
      </c>
      <c r="Y772" s="13">
        <f t="shared" si="194"/>
        <v>1.7319304506249189E-3</v>
      </c>
      <c r="Z772" s="13">
        <f>X772/MAX($X$13:X772)-1</f>
        <v>-9.8748499061110939E-3</v>
      </c>
      <c r="AB772" s="11">
        <v>43649.385416666664</v>
      </c>
      <c r="AC772" s="23">
        <f t="shared" si="195"/>
        <v>-1.5337691255771224E-3</v>
      </c>
      <c r="AD772" s="6">
        <f t="shared" si="196"/>
        <v>78333.624230505739</v>
      </c>
      <c r="AE772" s="23">
        <f t="shared" si="197"/>
        <v>4.2631765047529413E-4</v>
      </c>
      <c r="AF772" s="6">
        <f t="shared" si="198"/>
        <v>0</v>
      </c>
      <c r="AG772" s="23">
        <f t="shared" si="199"/>
        <v>1.7319304506249189E-3</v>
      </c>
      <c r="AH772" s="6">
        <f t="shared" si="200"/>
        <v>0</v>
      </c>
      <c r="AI772" s="24">
        <f t="shared" si="191"/>
        <v>78333.624230505739</v>
      </c>
      <c r="AJ772" s="13">
        <f>AI772/MAX(AI$13:$AI772)-1</f>
        <v>-5.9627028836922169E-2</v>
      </c>
      <c r="AK772" s="13">
        <f t="shared" si="201"/>
        <v>-1.5337691255772334E-3</v>
      </c>
    </row>
    <row r="773" spans="1:37" x14ac:dyDescent="0.3">
      <c r="A773" s="22">
        <f t="shared" si="202"/>
        <v>41305</v>
      </c>
      <c r="B773" s="6">
        <v>1104305.7613458291</v>
      </c>
      <c r="C773" s="23">
        <f t="shared" si="187"/>
        <v>-1.1215911356423192E-2</v>
      </c>
      <c r="D773" s="23">
        <f>B773/MAX($B$13:B773)-1</f>
        <v>-7.2741090045259305E-2</v>
      </c>
      <c r="F773" s="11">
        <v>43643</v>
      </c>
      <c r="G773" s="6">
        <f t="shared" si="188"/>
        <v>3305687.1734234821</v>
      </c>
      <c r="H773" s="23">
        <f t="shared" si="189"/>
        <v>-1.0173617532661661E-3</v>
      </c>
      <c r="I773" s="23">
        <f>G773/MAX($G$13:G773)-1</f>
        <v>-5.8134334433550094E-2</v>
      </c>
      <c r="L773" s="22">
        <f t="shared" si="203"/>
        <v>41305</v>
      </c>
      <c r="M773" s="10">
        <v>20333699.657040063</v>
      </c>
      <c r="N773" s="23">
        <f t="shared" si="192"/>
        <v>7.7091784497038685E-3</v>
      </c>
      <c r="O773" s="23">
        <f>M773/MAX(M$13:$M773)-1</f>
        <v>-1.0711565300928205E-3</v>
      </c>
      <c r="Q773" s="11">
        <v>43643</v>
      </c>
      <c r="R773" s="6">
        <f t="shared" si="190"/>
        <v>117356610.11017779</v>
      </c>
      <c r="S773" s="23">
        <f t="shared" si="193"/>
        <v>-6.4170507216809725E-4</v>
      </c>
      <c r="T773" s="23">
        <f>R773/MAX($R$13:R773)-1</f>
        <v>-6.4170507216809725E-4</v>
      </c>
      <c r="W773" s="11">
        <v>43650.385416666664</v>
      </c>
      <c r="X773">
        <v>147.24364054475814</v>
      </c>
      <c r="Y773" s="13">
        <f t="shared" si="194"/>
        <v>2.5935780986625634E-3</v>
      </c>
      <c r="Z773" s="13">
        <f>X773/MAX($X$13:X773)-1</f>
        <v>-7.30688300189275E-3</v>
      </c>
      <c r="AB773" s="11">
        <v>43650.385416666664</v>
      </c>
      <c r="AC773" s="23">
        <f t="shared" si="195"/>
        <v>3.8513014937002765E-4</v>
      </c>
      <c r="AD773" s="6">
        <f t="shared" si="196"/>
        <v>78363.792870906327</v>
      </c>
      <c r="AE773" s="23">
        <f t="shared" si="197"/>
        <v>1.8687630434210956E-3</v>
      </c>
      <c r="AF773" s="6">
        <f t="shared" si="198"/>
        <v>0</v>
      </c>
      <c r="AG773" s="23">
        <f t="shared" si="199"/>
        <v>2.5935780986625634E-3</v>
      </c>
      <c r="AH773" s="6">
        <f t="shared" si="200"/>
        <v>0</v>
      </c>
      <c r="AI773" s="24">
        <f t="shared" si="191"/>
        <v>78363.792870906327</v>
      </c>
      <c r="AJ773" s="13">
        <f>AI773/MAX(AI$13:$AI773)-1</f>
        <v>-5.9264862854074618E-2</v>
      </c>
      <c r="AK773" s="13">
        <f t="shared" si="201"/>
        <v>3.8513014937002765E-4</v>
      </c>
    </row>
    <row r="774" spans="1:37" x14ac:dyDescent="0.3">
      <c r="A774" s="22">
        <f t="shared" si="202"/>
        <v>41306</v>
      </c>
      <c r="B774" s="6">
        <v>1104305.7613458291</v>
      </c>
      <c r="C774" s="23">
        <f t="shared" si="187"/>
        <v>0</v>
      </c>
      <c r="D774" s="23">
        <f>B774/MAX($B$13:B774)-1</f>
        <v>-7.2741090045259305E-2</v>
      </c>
      <c r="F774" s="11">
        <v>43644</v>
      </c>
      <c r="G774" s="6">
        <f t="shared" si="188"/>
        <v>3305687.1734234821</v>
      </c>
      <c r="H774" s="23">
        <f t="shared" si="189"/>
        <v>0</v>
      </c>
      <c r="I774" s="23">
        <f>G774/MAX($G$13:G774)-1</f>
        <v>-5.8134334433550094E-2</v>
      </c>
      <c r="L774" s="22">
        <f t="shared" si="203"/>
        <v>41306</v>
      </c>
      <c r="M774" s="10">
        <v>20254019.487804953</v>
      </c>
      <c r="N774" s="23">
        <f t="shared" si="192"/>
        <v>-3.918626249971302E-3</v>
      </c>
      <c r="O774" s="23">
        <f>M774/MAX(M$13:$M774)-1</f>
        <v>-4.9855853179674448E-3</v>
      </c>
      <c r="Q774" s="11">
        <v>43644</v>
      </c>
      <c r="R774" s="6">
        <f t="shared" si="190"/>
        <v>117465554.18321541</v>
      </c>
      <c r="S774" s="23">
        <f t="shared" si="193"/>
        <v>9.2831646155544512E-4</v>
      </c>
      <c r="T774" s="23">
        <f>R774/MAX($R$13:R774)-1</f>
        <v>0</v>
      </c>
      <c r="W774" s="11">
        <v>43651.385416666664</v>
      </c>
      <c r="X774">
        <v>145.6205598760713</v>
      </c>
      <c r="Y774" s="13">
        <f t="shared" si="194"/>
        <v>-1.1023095209286571E-2</v>
      </c>
      <c r="Z774" s="13">
        <f>X774/MAX($X$13:X774)-1</f>
        <v>-1.8249433744166321E-2</v>
      </c>
      <c r="AB774" s="11">
        <v>43651.385416666664</v>
      </c>
      <c r="AC774" s="23">
        <f t="shared" si="195"/>
        <v>-1.9431147525830195E-3</v>
      </c>
      <c r="AD774" s="6">
        <f t="shared" si="196"/>
        <v>78211.523028910509</v>
      </c>
      <c r="AE774" s="23">
        <f t="shared" si="197"/>
        <v>1.0960073932130721E-2</v>
      </c>
      <c r="AF774" s="6">
        <f t="shared" si="198"/>
        <v>0</v>
      </c>
      <c r="AG774" s="23">
        <f t="shared" si="199"/>
        <v>-1.1023095209286571E-2</v>
      </c>
      <c r="AH774" s="6">
        <f t="shared" si="200"/>
        <v>0</v>
      </c>
      <c r="AI774" s="24">
        <f t="shared" si="191"/>
        <v>78211.523028910509</v>
      </c>
      <c r="AJ774" s="13">
        <f>AI774/MAX(AI$13:$AI774)-1</f>
        <v>-6.1092819177336111E-2</v>
      </c>
      <c r="AK774" s="13">
        <f t="shared" si="201"/>
        <v>-1.9431147525830195E-3</v>
      </c>
    </row>
    <row r="775" spans="1:37" x14ac:dyDescent="0.3">
      <c r="A775" s="22">
        <f t="shared" si="202"/>
        <v>41307</v>
      </c>
      <c r="B775" s="6">
        <v>1104305.7613458291</v>
      </c>
      <c r="C775" s="23">
        <f t="shared" si="187"/>
        <v>0</v>
      </c>
      <c r="D775" s="23">
        <f>B775/MAX($B$13:B775)-1</f>
        <v>-7.2741090045259305E-2</v>
      </c>
      <c r="F775" s="11">
        <v>43647</v>
      </c>
      <c r="G775" s="6">
        <f t="shared" si="188"/>
        <v>3304705.3777453355</v>
      </c>
      <c r="H775" s="23">
        <f t="shared" si="189"/>
        <v>-2.9700199282012285E-4</v>
      </c>
      <c r="I775" s="23">
        <f>G775/MAX($G$13:G775)-1</f>
        <v>-5.8414070413192243E-2</v>
      </c>
      <c r="L775" s="22">
        <f t="shared" si="203"/>
        <v>41307</v>
      </c>
      <c r="M775" s="10">
        <v>20254019.487804953</v>
      </c>
      <c r="N775" s="23">
        <f t="shared" si="192"/>
        <v>0</v>
      </c>
      <c r="O775" s="23">
        <f>M775/MAX(M$13:$M775)-1</f>
        <v>-4.9855853179674448E-3</v>
      </c>
      <c r="Q775" s="11">
        <v>43647</v>
      </c>
      <c r="R775" s="6">
        <f t="shared" si="190"/>
        <v>117265497.67913409</v>
      </c>
      <c r="S775" s="23">
        <f t="shared" si="193"/>
        <v>-1.7031078214578832E-3</v>
      </c>
      <c r="T775" s="23">
        <f>R775/MAX($R$13:R775)-1</f>
        <v>-1.7031078214578832E-3</v>
      </c>
      <c r="W775" s="11">
        <v>43654.385416666664</v>
      </c>
      <c r="X775">
        <v>145.60990241510086</v>
      </c>
      <c r="Y775" s="13">
        <f t="shared" si="194"/>
        <v>-7.3186512807743576E-5</v>
      </c>
      <c r="Z775" s="13">
        <f>X775/MAX($X$13:X775)-1</f>
        <v>-1.8321284644557512E-2</v>
      </c>
      <c r="AB775" s="11">
        <v>43654.385416666664</v>
      </c>
      <c r="AC775" s="23">
        <f t="shared" si="195"/>
        <v>2.967515184566949E-3</v>
      </c>
      <c r="AD775" s="6">
        <f t="shared" si="196"/>
        <v>78443.616911106903</v>
      </c>
      <c r="AE775" s="23">
        <f t="shared" si="197"/>
        <v>9.1050667579948286E-3</v>
      </c>
      <c r="AF775" s="6">
        <f t="shared" si="198"/>
        <v>0</v>
      </c>
      <c r="AG775" s="23">
        <f t="shared" si="199"/>
        <v>-7.3186512807743576E-5</v>
      </c>
      <c r="AH775" s="6">
        <f t="shared" si="200"/>
        <v>0</v>
      </c>
      <c r="AI775" s="24">
        <f t="shared" si="191"/>
        <v>78443.616911106903</v>
      </c>
      <c r="AJ775" s="13">
        <f>AI775/MAX(AI$13:$AI775)-1</f>
        <v>-5.8306597861345955E-2</v>
      </c>
      <c r="AK775" s="13">
        <f t="shared" si="201"/>
        <v>2.967515184566949E-3</v>
      </c>
    </row>
    <row r="776" spans="1:37" x14ac:dyDescent="0.3">
      <c r="A776" s="22">
        <f t="shared" si="202"/>
        <v>41308</v>
      </c>
      <c r="B776" s="6">
        <v>1104305.7613458291</v>
      </c>
      <c r="C776" s="23">
        <f t="shared" si="187"/>
        <v>0</v>
      </c>
      <c r="D776" s="23">
        <f>B776/MAX($B$13:B776)-1</f>
        <v>-7.2741090045259305E-2</v>
      </c>
      <c r="F776" s="11">
        <v>43648</v>
      </c>
      <c r="G776" s="6">
        <f t="shared" si="188"/>
        <v>3305518.1318578459</v>
      </c>
      <c r="H776" s="23">
        <f t="shared" si="189"/>
        <v>2.4593844824516431E-4</v>
      </c>
      <c r="I776" s="23">
        <f>G776/MAX($G$13:G776)-1</f>
        <v>-5.8182498230780033E-2</v>
      </c>
      <c r="L776" s="22">
        <f t="shared" si="203"/>
        <v>41308</v>
      </c>
      <c r="M776" s="10">
        <v>20254019.487804953</v>
      </c>
      <c r="N776" s="23">
        <f t="shared" si="192"/>
        <v>0</v>
      </c>
      <c r="O776" s="23">
        <f>M776/MAX(M$13:$M776)-1</f>
        <v>-4.9855853179674448E-3</v>
      </c>
      <c r="Q776" s="11">
        <v>43648</v>
      </c>
      <c r="R776" s="6">
        <f t="shared" si="190"/>
        <v>117311813.0182052</v>
      </c>
      <c r="S776" s="23">
        <f t="shared" si="193"/>
        <v>3.9496134828875817E-4</v>
      </c>
      <c r="T776" s="23">
        <f>R776/MAX($R$13:R776)-1</f>
        <v>-1.3088191349305278E-3</v>
      </c>
      <c r="W776" s="11">
        <v>43655.385416666664</v>
      </c>
      <c r="X776">
        <v>145.58213711521509</v>
      </c>
      <c r="Y776" s="13">
        <f t="shared" si="194"/>
        <v>-1.9068277242995091E-4</v>
      </c>
      <c r="Z776" s="13">
        <f>X776/MAX($X$13:X776)-1</f>
        <v>-1.8508473863637076E-2</v>
      </c>
      <c r="AB776" s="11">
        <v>43655.385416666664</v>
      </c>
      <c r="AC776" s="23">
        <f t="shared" si="195"/>
        <v>-3.9076789350570573E-3</v>
      </c>
      <c r="AD776" s="6">
        <f t="shared" si="196"/>
        <v>78137.084441713683</v>
      </c>
      <c r="AE776" s="23">
        <f t="shared" si="197"/>
        <v>-3.2284312249948321E-3</v>
      </c>
      <c r="AF776" s="6">
        <f t="shared" si="198"/>
        <v>0</v>
      </c>
      <c r="AG776" s="23">
        <f t="shared" si="199"/>
        <v>-1.9068277242995091E-4</v>
      </c>
      <c r="AH776" s="6">
        <f t="shared" si="200"/>
        <v>0</v>
      </c>
      <c r="AI776" s="24">
        <f t="shared" si="191"/>
        <v>78137.084441713683</v>
      </c>
      <c r="AJ776" s="13">
        <f>AI776/MAX(AI$13:$AI776)-1</f>
        <v>-6.1986433332165469E-2</v>
      </c>
      <c r="AK776" s="13">
        <f t="shared" si="201"/>
        <v>-3.9076789350570573E-3</v>
      </c>
    </row>
    <row r="777" spans="1:37" x14ac:dyDescent="0.3">
      <c r="A777" s="22">
        <f t="shared" si="202"/>
        <v>41309</v>
      </c>
      <c r="B777" s="6">
        <v>1099157.334834792</v>
      </c>
      <c r="C777" s="23">
        <f t="shared" si="187"/>
        <v>-4.6621385953494743E-3</v>
      </c>
      <c r="D777" s="23">
        <f>B777/MAX($B$13:B777)-1</f>
        <v>-7.7064099597241031E-2</v>
      </c>
      <c r="F777" s="11">
        <v>43649</v>
      </c>
      <c r="G777" s="6">
        <f t="shared" si="188"/>
        <v>3300448.2302031671</v>
      </c>
      <c r="H777" s="23">
        <f t="shared" si="189"/>
        <v>-1.5337691255771224E-3</v>
      </c>
      <c r="I777" s="23">
        <f>G777/MAX($G$13:G777)-1</f>
        <v>-5.9627028836921836E-2</v>
      </c>
      <c r="L777" s="22">
        <f t="shared" si="203"/>
        <v>41309</v>
      </c>
      <c r="M777" s="10">
        <v>20269380.664054409</v>
      </c>
      <c r="N777" s="23">
        <f t="shared" si="192"/>
        <v>7.5842606247644717E-4</v>
      </c>
      <c r="O777" s="23">
        <f>M777/MAX(M$13:$M777)-1</f>
        <v>-4.2309404533329431E-3</v>
      </c>
      <c r="Q777" s="11">
        <v>43649</v>
      </c>
      <c r="R777" s="6">
        <f t="shared" si="190"/>
        <v>117361825.11470412</v>
      </c>
      <c r="S777" s="23">
        <f t="shared" si="193"/>
        <v>4.2631765047529413E-4</v>
      </c>
      <c r="T777" s="23">
        <f>R777/MAX($R$13:R777)-1</f>
        <v>-8.8305945715372314E-4</v>
      </c>
      <c r="W777" s="11">
        <v>43656.385416666664</v>
      </c>
      <c r="X777">
        <v>145.04974686387422</v>
      </c>
      <c r="Y777" s="13">
        <f t="shared" si="194"/>
        <v>-3.6569751062215383E-3</v>
      </c>
      <c r="Z777" s="13">
        <f>X777/MAX($X$13:X777)-1</f>
        <v>-2.2097763941685056E-2</v>
      </c>
      <c r="AB777" s="11">
        <v>43656.385416666664</v>
      </c>
      <c r="AC777" s="23">
        <f t="shared" si="195"/>
        <v>2.8486061950190322E-3</v>
      </c>
      <c r="AD777" s="6">
        <f t="shared" si="196"/>
        <v>78359.66622451508</v>
      </c>
      <c r="AE777" s="23">
        <f t="shared" si="197"/>
        <v>-5.7438353127393649E-3</v>
      </c>
      <c r="AF777" s="6">
        <f t="shared" si="198"/>
        <v>0</v>
      </c>
      <c r="AG777" s="23">
        <f t="shared" si="199"/>
        <v>-3.6569751062215383E-3</v>
      </c>
      <c r="AH777" s="6">
        <f t="shared" si="200"/>
        <v>0</v>
      </c>
      <c r="AI777" s="24">
        <f t="shared" si="191"/>
        <v>78359.66622451508</v>
      </c>
      <c r="AJ777" s="13">
        <f>AI777/MAX(AI$13:$AI777)-1</f>
        <v>-5.9314402075143491E-2</v>
      </c>
      <c r="AK777" s="13">
        <f t="shared" si="201"/>
        <v>2.8486061950190322E-3</v>
      </c>
    </row>
    <row r="778" spans="1:37" x14ac:dyDescent="0.3">
      <c r="A778" s="22">
        <f t="shared" si="202"/>
        <v>41310</v>
      </c>
      <c r="B778" s="6">
        <v>1099701.0534471301</v>
      </c>
      <c r="C778" s="23">
        <f t="shared" si="187"/>
        <v>4.9466859302715882E-4</v>
      </c>
      <c r="D778" s="23">
        <f>B778/MAX($B$13:B778)-1</f>
        <v>-7.6607552193934558E-2</v>
      </c>
      <c r="F778" s="11">
        <v>43650</v>
      </c>
      <c r="G778" s="6">
        <f t="shared" si="188"/>
        <v>3301719.3323230534</v>
      </c>
      <c r="H778" s="23">
        <f t="shared" si="189"/>
        <v>3.8513014937002765E-4</v>
      </c>
      <c r="I778" s="23">
        <f>G778/MAX($G$13:G778)-1</f>
        <v>-5.9264862854074174E-2</v>
      </c>
      <c r="L778" s="22">
        <f t="shared" si="203"/>
        <v>41310</v>
      </c>
      <c r="M778" s="10">
        <v>20354768.300145023</v>
      </c>
      <c r="N778" s="23">
        <f t="shared" si="192"/>
        <v>4.212641595016331E-3</v>
      </c>
      <c r="O778" s="23">
        <f>M778/MAX(M$13:$M778)-1</f>
        <v>-3.6122294056473159E-5</v>
      </c>
      <c r="Q778" s="11">
        <v>43650</v>
      </c>
      <c r="R778" s="6">
        <f t="shared" si="190"/>
        <v>117581146.55618691</v>
      </c>
      <c r="S778" s="23">
        <f t="shared" si="193"/>
        <v>1.8687630434210956E-3</v>
      </c>
      <c r="T778" s="23">
        <f>R778/MAX($R$13:R778)-1</f>
        <v>0</v>
      </c>
      <c r="W778" s="11">
        <v>43657.385416666664</v>
      </c>
      <c r="X778">
        <v>144.91528652451831</v>
      </c>
      <c r="Y778" s="13">
        <f t="shared" si="194"/>
        <v>-9.2699465020162908E-4</v>
      </c>
      <c r="Z778" s="13">
        <f>X778/MAX($X$13:X778)-1</f>
        <v>-2.3004274082931375E-2</v>
      </c>
      <c r="AB778" s="11">
        <v>43657.385416666664</v>
      </c>
      <c r="AC778" s="23">
        <f t="shared" si="195"/>
        <v>-4.6804008260582508E-3</v>
      </c>
      <c r="AD778" s="6">
        <f t="shared" si="196"/>
        <v>77992.911577988212</v>
      </c>
      <c r="AE778" s="23">
        <f t="shared" si="197"/>
        <v>9.9101552266955828E-4</v>
      </c>
      <c r="AF778" s="6">
        <f t="shared" si="198"/>
        <v>0</v>
      </c>
      <c r="AG778" s="23">
        <f t="shared" si="199"/>
        <v>-9.2699465020162908E-4</v>
      </c>
      <c r="AH778" s="6">
        <f t="shared" si="200"/>
        <v>0</v>
      </c>
      <c r="AI778" s="24">
        <f t="shared" si="191"/>
        <v>77992.911577988212</v>
      </c>
      <c r="AJ778" s="13">
        <f>AI778/MAX(AI$13:$AI778)-1</f>
        <v>-6.3717187724732005E-2</v>
      </c>
      <c r="AK778" s="13">
        <f t="shared" si="201"/>
        <v>-4.6804008260582508E-3</v>
      </c>
    </row>
    <row r="779" spans="1:37" x14ac:dyDescent="0.3">
      <c r="A779" s="22">
        <f t="shared" si="202"/>
        <v>41311</v>
      </c>
      <c r="B779" s="6">
        <v>1107430.242723888</v>
      </c>
      <c r="C779" s="23">
        <f t="shared" si="187"/>
        <v>7.0284458240081893E-3</v>
      </c>
      <c r="D779" s="23">
        <f>B779/MAX($B$13:B779)-1</f>
        <v>-7.0117538400231272E-2</v>
      </c>
      <c r="F779" s="11">
        <v>43651</v>
      </c>
      <c r="G779" s="6">
        <f t="shared" si="188"/>
        <v>3295303.712779528</v>
      </c>
      <c r="H779" s="23">
        <f t="shared" si="189"/>
        <v>-1.9431147525830195E-3</v>
      </c>
      <c r="I779" s="23">
        <f>G779/MAX($G$13:G779)-1</f>
        <v>-6.1092819177335667E-2</v>
      </c>
      <c r="L779" s="22">
        <f t="shared" si="203"/>
        <v>41311</v>
      </c>
      <c r="M779" s="10">
        <v>20419501.510362893</v>
      </c>
      <c r="N779" s="23">
        <f t="shared" si="192"/>
        <v>3.1802479528793004E-3</v>
      </c>
      <c r="O779" s="23">
        <f>M779/MAX(M$13:$M779)-1</f>
        <v>0</v>
      </c>
      <c r="Q779" s="11">
        <v>43651</v>
      </c>
      <c r="R779" s="6">
        <f t="shared" si="190"/>
        <v>118869844.61546741</v>
      </c>
      <c r="S779" s="23">
        <f t="shared" si="193"/>
        <v>1.0960073932130721E-2</v>
      </c>
      <c r="T779" s="23">
        <f>R779/MAX($R$13:R779)-1</f>
        <v>0</v>
      </c>
      <c r="W779" s="11">
        <v>43658.385416666664</v>
      </c>
      <c r="X779">
        <v>144.75883820858928</v>
      </c>
      <c r="Y779" s="13">
        <f t="shared" si="194"/>
        <v>-1.0795846296212108E-3</v>
      </c>
      <c r="Z779" s="13">
        <f>X779/MAX($X$13:X779)-1</f>
        <v>-2.4059023651837097E-2</v>
      </c>
      <c r="AB779" s="11">
        <v>43658.385416666664</v>
      </c>
      <c r="AC779" s="23">
        <f t="shared" si="195"/>
        <v>2.9285908134897287E-3</v>
      </c>
      <c r="AD779" s="6">
        <f t="shared" si="196"/>
        <v>78221.320902352818</v>
      </c>
      <c r="AE779" s="23">
        <f t="shared" si="197"/>
        <v>2.5005089000857961E-3</v>
      </c>
      <c r="AF779" s="6">
        <f t="shared" si="198"/>
        <v>0</v>
      </c>
      <c r="AG779" s="23">
        <f t="shared" si="199"/>
        <v>-1.0795846296212108E-3</v>
      </c>
      <c r="AH779" s="6">
        <f t="shared" si="200"/>
        <v>0</v>
      </c>
      <c r="AI779" s="24">
        <f t="shared" si="191"/>
        <v>78221.320902352818</v>
      </c>
      <c r="AJ779" s="13">
        <f>AI779/MAX(AI$13:$AI779)-1</f>
        <v>-6.0975198481874493E-2</v>
      </c>
      <c r="AK779" s="13">
        <f t="shared" si="201"/>
        <v>2.9285908134897287E-3</v>
      </c>
    </row>
    <row r="780" spans="1:37" x14ac:dyDescent="0.3">
      <c r="A780" s="22">
        <f t="shared" si="202"/>
        <v>41312</v>
      </c>
      <c r="B780" s="6">
        <v>1106269.4221507008</v>
      </c>
      <c r="C780" s="23">
        <f t="shared" si="187"/>
        <v>-1.0482110099612196E-3</v>
      </c>
      <c r="D780" s="23">
        <f>B780/MAX($B$13:B780)-1</f>
        <v>-7.1092251434450082E-2</v>
      </c>
      <c r="F780" s="11">
        <v>43654</v>
      </c>
      <c r="G780" s="6">
        <f t="shared" si="188"/>
        <v>3305082.5765849613</v>
      </c>
      <c r="H780" s="23">
        <f t="shared" si="189"/>
        <v>2.967515184566949E-3</v>
      </c>
      <c r="I780" s="23">
        <f>G780/MAX($G$13:G780)-1</f>
        <v>-5.8306597861345399E-2</v>
      </c>
      <c r="L780" s="22">
        <f t="shared" si="203"/>
        <v>41312</v>
      </c>
      <c r="M780" s="10">
        <v>20414174.694081757</v>
      </c>
      <c r="N780" s="23">
        <f t="shared" si="192"/>
        <v>-2.6086906570332857E-4</v>
      </c>
      <c r="O780" s="23">
        <f>M780/MAX(M$13:$M780)-1</f>
        <v>-2.6086906570332857E-4</v>
      </c>
      <c r="Q780" s="11">
        <v>43654</v>
      </c>
      <c r="R780" s="6">
        <f t="shared" si="190"/>
        <v>119952162.48620373</v>
      </c>
      <c r="S780" s="23">
        <f t="shared" si="193"/>
        <v>9.1050667579948286E-3</v>
      </c>
      <c r="T780" s="23">
        <f>R780/MAX($R$13:R780)-1</f>
        <v>0</v>
      </c>
      <c r="W780" s="11">
        <v>43661.385416666664</v>
      </c>
      <c r="X780">
        <v>145.01892092762438</v>
      </c>
      <c r="Y780" s="13">
        <f t="shared" si="194"/>
        <v>1.7966621054275045E-3</v>
      </c>
      <c r="Z780" s="13">
        <f>X780/MAX($X$13:X780)-1</f>
        <v>-2.2305587482498335E-2</v>
      </c>
      <c r="AB780" s="11">
        <v>43661.385416666664</v>
      </c>
      <c r="AC780" s="23">
        <f t="shared" si="195"/>
        <v>2.844909518006089E-3</v>
      </c>
      <c r="AD780" s="6">
        <f t="shared" si="196"/>
        <v>78443.853482698934</v>
      </c>
      <c r="AE780" s="23">
        <f t="shared" si="197"/>
        <v>-5.9201617986983646E-3</v>
      </c>
      <c r="AF780" s="6">
        <f t="shared" si="198"/>
        <v>0</v>
      </c>
      <c r="AG780" s="23">
        <f t="shared" si="199"/>
        <v>1.7966621054275045E-3</v>
      </c>
      <c r="AH780" s="6">
        <f t="shared" si="200"/>
        <v>0</v>
      </c>
      <c r="AI780" s="24">
        <f t="shared" si="191"/>
        <v>78443.853482698934</v>
      </c>
      <c r="AJ780" s="13">
        <f>AI780/MAX(AI$13:$AI780)-1</f>
        <v>-5.8303757886391749E-2</v>
      </c>
      <c r="AK780" s="13">
        <f t="shared" si="201"/>
        <v>2.844909518006089E-3</v>
      </c>
    </row>
    <row r="781" spans="1:37" x14ac:dyDescent="0.3">
      <c r="A781" s="22">
        <f t="shared" si="202"/>
        <v>41313</v>
      </c>
      <c r="B781" s="6">
        <v>1106538.7544213289</v>
      </c>
      <c r="C781" s="23">
        <f t="shared" si="187"/>
        <v>2.4345992507357472E-4</v>
      </c>
      <c r="D781" s="23">
        <f>B781/MAX($B$13:B781)-1</f>
        <v>-7.0866099623583922E-2</v>
      </c>
      <c r="F781" s="11">
        <v>43655</v>
      </c>
      <c r="G781" s="6">
        <f t="shared" si="188"/>
        <v>3292167.3750218162</v>
      </c>
      <c r="H781" s="23">
        <f t="shared" si="189"/>
        <v>-3.9076789350570573E-3</v>
      </c>
      <c r="I781" s="23">
        <f>G781/MAX($G$13:G781)-1</f>
        <v>-6.1986433332164803E-2</v>
      </c>
      <c r="L781" s="22">
        <f t="shared" si="203"/>
        <v>41313</v>
      </c>
      <c r="M781" s="10">
        <v>20642854.979323085</v>
      </c>
      <c r="N781" s="23">
        <f t="shared" si="192"/>
        <v>1.120203430548794E-2</v>
      </c>
      <c r="O781" s="23">
        <f>M781/MAX(M$13:$M781)-1</f>
        <v>0</v>
      </c>
      <c r="Q781" s="11">
        <v>43655</v>
      </c>
      <c r="R781" s="6">
        <f t="shared" si="190"/>
        <v>119564905.17932762</v>
      </c>
      <c r="S781" s="23">
        <f t="shared" si="193"/>
        <v>-3.2284312249948321E-3</v>
      </c>
      <c r="T781" s="23">
        <f>R781/MAX($R$13:R781)-1</f>
        <v>-3.2284312249948321E-3</v>
      </c>
      <c r="W781" s="11">
        <v>43662.385416666664</v>
      </c>
      <c r="X781">
        <v>144.93004220008424</v>
      </c>
      <c r="Y781" s="13">
        <f t="shared" si="194"/>
        <v>-6.1287676788390755E-4</v>
      </c>
      <c r="Z781" s="13">
        <f>X781/MAX($X$13:X781)-1</f>
        <v>-2.2904793674020207E-2</v>
      </c>
      <c r="AB781" s="11">
        <v>43662.385416666664</v>
      </c>
      <c r="AC781" s="23">
        <f t="shared" si="195"/>
        <v>-2.0182809060621532E-3</v>
      </c>
      <c r="AD781" s="6">
        <f t="shared" si="196"/>
        <v>78285.531751016868</v>
      </c>
      <c r="AE781" s="23">
        <f t="shared" si="197"/>
        <v>4.7034681214284113E-3</v>
      </c>
      <c r="AF781" s="6">
        <f t="shared" si="198"/>
        <v>0</v>
      </c>
      <c r="AG781" s="23">
        <f t="shared" si="199"/>
        <v>-6.1287676788390755E-4</v>
      </c>
      <c r="AH781" s="6">
        <f t="shared" si="200"/>
        <v>0</v>
      </c>
      <c r="AI781" s="24">
        <f t="shared" si="191"/>
        <v>78285.531751016868</v>
      </c>
      <c r="AJ781" s="13">
        <f>AI781/MAX(AI$13:$AI781)-1</f>
        <v>-6.0204365431160034E-2</v>
      </c>
      <c r="AK781" s="13">
        <f t="shared" si="201"/>
        <v>-2.0182809060621532E-3</v>
      </c>
    </row>
    <row r="782" spans="1:37" x14ac:dyDescent="0.3">
      <c r="A782" s="22">
        <f t="shared" si="202"/>
        <v>41314</v>
      </c>
      <c r="B782" s="6">
        <v>1106538.7544213289</v>
      </c>
      <c r="C782" s="23">
        <f t="shared" ref="C782:C845" si="204">B782/B781-1</f>
        <v>0</v>
      </c>
      <c r="D782" s="23">
        <f>B782/MAX($B$13:B782)-1</f>
        <v>-7.0866099623583922E-2</v>
      </c>
      <c r="F782" s="11">
        <v>43656</v>
      </c>
      <c r="G782" s="6">
        <f t="shared" ref="G782:G845" si="205">VLOOKUP($F$13:$F$1286,$A$13:$D$4210,2,FALSE)</f>
        <v>3301545.4634013427</v>
      </c>
      <c r="H782" s="23">
        <f t="shared" ref="H782:H845" si="206">VLOOKUP($F$13:$F$1286,$A$13:$D$4210,3,FALSE)</f>
        <v>2.8486061950190322E-3</v>
      </c>
      <c r="I782" s="23">
        <f>G782/MAX($G$13:G782)-1</f>
        <v>-5.9314402075142936E-2</v>
      </c>
      <c r="L782" s="22">
        <f t="shared" si="203"/>
        <v>41314</v>
      </c>
      <c r="M782" s="10">
        <v>20642854.979323085</v>
      </c>
      <c r="N782" s="23">
        <f t="shared" si="192"/>
        <v>0</v>
      </c>
      <c r="O782" s="23">
        <f>M782/MAX(M$13:$M782)-1</f>
        <v>0</v>
      </c>
      <c r="Q782" s="11">
        <v>43656</v>
      </c>
      <c r="R782" s="6">
        <f t="shared" ref="R782:R845" si="207">VLOOKUP($Q$13:$Q$1286,$L$13:$O$4210,2,FALSE)</f>
        <v>118878144.05479427</v>
      </c>
      <c r="S782" s="23">
        <f t="shared" si="193"/>
        <v>-5.7438353127393649E-3</v>
      </c>
      <c r="T782" s="23">
        <f>R782/MAX($R$13:R782)-1</f>
        <v>-8.953722960459265E-3</v>
      </c>
      <c r="W782" s="11">
        <v>43663.385416666664</v>
      </c>
      <c r="X782">
        <v>145.25339183630297</v>
      </c>
      <c r="Y782" s="13">
        <f t="shared" si="194"/>
        <v>2.2310739120072753E-3</v>
      </c>
      <c r="Z782" s="13">
        <f>X782/MAX($X$13:X782)-1</f>
        <v>-2.072482204963888E-2</v>
      </c>
      <c r="AB782" s="11">
        <v>43663.385416666664</v>
      </c>
      <c r="AC782" s="23">
        <f t="shared" si="195"/>
        <v>-1.1077781120511609E-2</v>
      </c>
      <c r="AD782" s="6">
        <f t="shared" si="196"/>
        <v>77418.301765376236</v>
      </c>
      <c r="AE782" s="23">
        <f t="shared" si="197"/>
        <v>-1.8669317904171145E-2</v>
      </c>
      <c r="AF782" s="6">
        <f t="shared" si="198"/>
        <v>0</v>
      </c>
      <c r="AG782" s="23">
        <f t="shared" si="199"/>
        <v>2.2310739120072753E-3</v>
      </c>
      <c r="AH782" s="6">
        <f t="shared" si="200"/>
        <v>0</v>
      </c>
      <c r="AI782" s="24">
        <f t="shared" ref="AI782:AI845" si="208">AH782+AF782+AD782</f>
        <v>77418.301765376236</v>
      </c>
      <c r="AJ782" s="13">
        <f>AI782/MAX(AI$13:$AI782)-1</f>
        <v>-7.0615215768926043E-2</v>
      </c>
      <c r="AK782" s="13">
        <f t="shared" si="201"/>
        <v>-1.107778112051172E-2</v>
      </c>
    </row>
    <row r="783" spans="1:37" x14ac:dyDescent="0.3">
      <c r="A783" s="22">
        <f t="shared" si="202"/>
        <v>41315</v>
      </c>
      <c r="B783" s="6">
        <v>1106538.7544213289</v>
      </c>
      <c r="C783" s="23">
        <f t="shared" si="204"/>
        <v>0</v>
      </c>
      <c r="D783" s="23">
        <f>B783/MAX($B$13:B783)-1</f>
        <v>-7.0866099623583922E-2</v>
      </c>
      <c r="F783" s="11">
        <v>43657</v>
      </c>
      <c r="G783" s="6">
        <f t="shared" si="205"/>
        <v>3286092.9072871702</v>
      </c>
      <c r="H783" s="23">
        <f t="shared" si="206"/>
        <v>-4.6804008260582508E-3</v>
      </c>
      <c r="I783" s="23">
        <f>G783/MAX($G$13:G783)-1</f>
        <v>-6.3717187724731561E-2</v>
      </c>
      <c r="L783" s="22">
        <f t="shared" si="203"/>
        <v>41315</v>
      </c>
      <c r="M783" s="10">
        <v>20642854.979323085</v>
      </c>
      <c r="N783" s="23">
        <f t="shared" ref="N783:N846" si="209">M783/M782-1</f>
        <v>0</v>
      </c>
      <c r="O783" s="23">
        <f>M783/MAX(M$13:$M783)-1</f>
        <v>0</v>
      </c>
      <c r="Q783" s="11">
        <v>43657</v>
      </c>
      <c r="R783" s="6">
        <f t="shared" si="207"/>
        <v>118995954.14085871</v>
      </c>
      <c r="S783" s="23">
        <f t="shared" ref="S783:S846" si="210">VLOOKUP($Q$13:$Q$1286,$L$13:$O$4210,3,FALSE)</f>
        <v>9.9101552266955828E-4</v>
      </c>
      <c r="T783" s="23">
        <f>R783/MAX($R$13:R783)-1</f>
        <v>-7.9715807162292762E-3</v>
      </c>
      <c r="W783" s="11">
        <v>43664.385416666664</v>
      </c>
      <c r="X783">
        <v>145.36255815893719</v>
      </c>
      <c r="Y783" s="13">
        <f t="shared" ref="Y783:Y846" si="211">X783/X782-1</f>
        <v>7.515578208132645E-4</v>
      </c>
      <c r="Z783" s="13">
        <f>X783/MAX($X$13:X783)-1</f>
        <v>-1.9988840130922059E-2</v>
      </c>
      <c r="AB783" s="11">
        <v>43664.385416666664</v>
      </c>
      <c r="AC783" s="23">
        <f t="shared" ref="AC783:AC846" si="212">IFERROR(VLOOKUP(AB783,$F$13:$I$1629,3,TRUE),0)</f>
        <v>7.3732320045412081E-3</v>
      </c>
      <c r="AD783" s="6">
        <f t="shared" ref="AD783:AD846" si="213">AD782*(1+AC783)</f>
        <v>77989.124865689941</v>
      </c>
      <c r="AE783" s="23">
        <f t="shared" ref="AE783:AE846" si="214">VLOOKUP(AB783,$L$13:$N$4210,3,TRUE)</f>
        <v>-4.078807461194156E-4</v>
      </c>
      <c r="AF783" s="6">
        <f t="shared" ref="AF783:AF846" si="215">AF782*(AE783+1)</f>
        <v>0</v>
      </c>
      <c r="AG783" s="23">
        <f t="shared" ref="AG783:AG846" si="216">VLOOKUP(AB783,$W$13:$Y$1635,3,)</f>
        <v>7.515578208132645E-4</v>
      </c>
      <c r="AH783" s="6">
        <f t="shared" ref="AH783:AH846" si="217">AH782*(AG783+1)</f>
        <v>0</v>
      </c>
      <c r="AI783" s="24">
        <f t="shared" si="208"/>
        <v>77989.124865689941</v>
      </c>
      <c r="AJ783" s="13">
        <f>AI783/MAX(AI$13:$AI783)-1</f>
        <v>-6.376264613329985E-2</v>
      </c>
      <c r="AK783" s="13">
        <f t="shared" ref="AK783:AK846" si="218">AI783/AI782-1</f>
        <v>7.3732320045412081E-3</v>
      </c>
    </row>
    <row r="784" spans="1:37" x14ac:dyDescent="0.3">
      <c r="A784" s="22">
        <f t="shared" ref="A784:A847" si="219">A783+1</f>
        <v>41316</v>
      </c>
      <c r="B784" s="6">
        <v>1104999.41847843</v>
      </c>
      <c r="C784" s="23">
        <f t="shared" si="204"/>
        <v>-1.3911270045882107E-3</v>
      </c>
      <c r="D784" s="23">
        <f>B784/MAX($B$13:B784)-1</f>
        <v>-7.2158642883275892E-2</v>
      </c>
      <c r="F784" s="11">
        <v>43658</v>
      </c>
      <c r="G784" s="6">
        <f t="shared" si="205"/>
        <v>3295716.5287877251</v>
      </c>
      <c r="H784" s="23">
        <f t="shared" si="206"/>
        <v>2.9285908134897287E-3</v>
      </c>
      <c r="I784" s="23">
        <f>G784/MAX($G$13:G784)-1</f>
        <v>-6.0975198481873938E-2</v>
      </c>
      <c r="L784" s="22">
        <f t="shared" ref="L784:L847" si="220">L783+1</f>
        <v>41316</v>
      </c>
      <c r="M784" s="10">
        <v>20720713.768644813</v>
      </c>
      <c r="N784" s="23">
        <f t="shared" si="209"/>
        <v>3.7717064524125377E-3</v>
      </c>
      <c r="O784" s="23">
        <f>M784/MAX(M$13:$M784)-1</f>
        <v>0</v>
      </c>
      <c r="Q784" s="11">
        <v>43658</v>
      </c>
      <c r="R784" s="6">
        <f t="shared" si="207"/>
        <v>119293504.58326213</v>
      </c>
      <c r="S784" s="23">
        <f t="shared" si="210"/>
        <v>2.5005089000857961E-3</v>
      </c>
      <c r="T784" s="23">
        <f>R784/MAX($R$13:R784)-1</f>
        <v>-5.4910048246721299E-3</v>
      </c>
      <c r="W784" s="11">
        <v>43665.385416666664</v>
      </c>
      <c r="X784">
        <v>146.1804618920446</v>
      </c>
      <c r="Y784" s="13">
        <f t="shared" si="211"/>
        <v>5.6266465275958133E-3</v>
      </c>
      <c r="Z784" s="13">
        <f>X784/MAX($X$13:X784)-1</f>
        <v>-1.4474663741239624E-2</v>
      </c>
      <c r="AB784" s="11">
        <v>43665.385416666664</v>
      </c>
      <c r="AC784" s="23">
        <f t="shared" si="212"/>
        <v>2.3347471612000348E-2</v>
      </c>
      <c r="AD784" s="6">
        <f t="shared" si="213"/>
        <v>79809.973744536386</v>
      </c>
      <c r="AE784" s="23">
        <f t="shared" si="214"/>
        <v>2.3773921640984019E-2</v>
      </c>
      <c r="AF784" s="6">
        <f t="shared" si="215"/>
        <v>0</v>
      </c>
      <c r="AG784" s="23">
        <f t="shared" si="216"/>
        <v>5.6266465275958133E-3</v>
      </c>
      <c r="AH784" s="6">
        <f t="shared" si="217"/>
        <v>0</v>
      </c>
      <c r="AI784" s="24">
        <f t="shared" si="208"/>
        <v>79809.973744536386</v>
      </c>
      <c r="AJ784" s="13">
        <f>AI784/MAX(AI$13:$AI784)-1</f>
        <v>-4.1903871091802714E-2</v>
      </c>
      <c r="AK784" s="13">
        <f t="shared" si="218"/>
        <v>2.3347471612000348E-2</v>
      </c>
    </row>
    <row r="785" spans="1:37" x14ac:dyDescent="0.3">
      <c r="A785" s="22">
        <f t="shared" si="219"/>
        <v>41317</v>
      </c>
      <c r="B785" s="6">
        <v>1101424.6711005289</v>
      </c>
      <c r="C785" s="23">
        <f t="shared" si="204"/>
        <v>-3.2350672028619298E-3</v>
      </c>
      <c r="D785" s="23">
        <f>B785/MAX($B$13:B785)-1</f>
        <v>-7.5160272027143149E-2</v>
      </c>
      <c r="F785" s="11">
        <v>43661</v>
      </c>
      <c r="G785" s="6">
        <f t="shared" si="205"/>
        <v>3305092.5441091233</v>
      </c>
      <c r="H785" s="23">
        <f t="shared" si="206"/>
        <v>2.844909518006089E-3</v>
      </c>
      <c r="I785" s="23">
        <f>G785/MAX($G$13:G785)-1</f>
        <v>-5.8303757886391194E-2</v>
      </c>
      <c r="L785" s="22">
        <f t="shared" si="220"/>
        <v>41317</v>
      </c>
      <c r="M785" s="10">
        <v>20706273.096387595</v>
      </c>
      <c r="N785" s="23">
        <f t="shared" si="209"/>
        <v>-6.9691963406548485E-4</v>
      </c>
      <c r="O785" s="23">
        <f>M785/MAX(M$13:$M785)-1</f>
        <v>-6.9691963406548485E-4</v>
      </c>
      <c r="Q785" s="11">
        <v>43661</v>
      </c>
      <c r="R785" s="6">
        <f t="shared" si="207"/>
        <v>118587267.73459545</v>
      </c>
      <c r="S785" s="23">
        <f t="shared" si="210"/>
        <v>-5.9201617986983646E-3</v>
      </c>
      <c r="T785" s="23">
        <f>R785/MAX($R$13:R785)-1</f>
        <v>-1.1378658986371026E-2</v>
      </c>
      <c r="W785" s="11">
        <v>43668.385416666664</v>
      </c>
      <c r="X785">
        <v>146.25833769185303</v>
      </c>
      <c r="Y785" s="13">
        <f t="shared" si="211"/>
        <v>5.327374041679267E-4</v>
      </c>
      <c r="Z785" s="13">
        <f>X785/MAX($X$13:X785)-1</f>
        <v>-1.3949637531859516E-2</v>
      </c>
      <c r="AB785" s="11">
        <v>43668.385416666664</v>
      </c>
      <c r="AC785" s="23">
        <f t="shared" si="212"/>
        <v>7.4230959942753749E-3</v>
      </c>
      <c r="AD785" s="6">
        <f t="shared" si="213"/>
        <v>80402.41084094267</v>
      </c>
      <c r="AE785" s="23">
        <f t="shared" si="214"/>
        <v>1.6663976181616746E-3</v>
      </c>
      <c r="AF785" s="6">
        <f t="shared" si="215"/>
        <v>0</v>
      </c>
      <c r="AG785" s="23">
        <f t="shared" si="216"/>
        <v>5.327374041679267E-4</v>
      </c>
      <c r="AH785" s="6">
        <f t="shared" si="217"/>
        <v>0</v>
      </c>
      <c r="AI785" s="24">
        <f t="shared" si="208"/>
        <v>80402.41084094267</v>
      </c>
      <c r="AJ785" s="13">
        <f>AI785/MAX(AI$13:$AI785)-1</f>
        <v>-3.4791831555173625E-2</v>
      </c>
      <c r="AK785" s="13">
        <f t="shared" si="218"/>
        <v>7.4230959942753749E-3</v>
      </c>
    </row>
    <row r="786" spans="1:37" x14ac:dyDescent="0.3">
      <c r="A786" s="22">
        <f t="shared" si="219"/>
        <v>41318</v>
      </c>
      <c r="B786" s="6">
        <v>1095821.9511104359</v>
      </c>
      <c r="C786" s="23">
        <f t="shared" si="204"/>
        <v>-5.0867936202072528E-3</v>
      </c>
      <c r="D786" s="23">
        <f>B786/MAX($B$13:B786)-1</f>
        <v>-7.9864740855109639E-2</v>
      </c>
      <c r="F786" s="11">
        <v>43662</v>
      </c>
      <c r="G786" s="6">
        <f t="shared" si="205"/>
        <v>3298421.9389345795</v>
      </c>
      <c r="H786" s="23">
        <f t="shared" si="206"/>
        <v>-2.0182809060621532E-3</v>
      </c>
      <c r="I786" s="23">
        <f>G786/MAX($G$13:G786)-1</f>
        <v>-6.020436543115959E-2</v>
      </c>
      <c r="L786" s="22">
        <f t="shared" si="220"/>
        <v>41318</v>
      </c>
      <c r="M786" s="10">
        <v>20753714.696150728</v>
      </c>
      <c r="N786" s="23">
        <f t="shared" si="209"/>
        <v>2.2911703879444634E-3</v>
      </c>
      <c r="O786" s="23">
        <f>M786/MAX(M$13:$M786)-1</f>
        <v>0</v>
      </c>
      <c r="Q786" s="11">
        <v>43662</v>
      </c>
      <c r="R786" s="6">
        <f t="shared" si="207"/>
        <v>119145039.16799241</v>
      </c>
      <c r="S786" s="23">
        <f t="shared" si="210"/>
        <v>4.7034681214284113E-3</v>
      </c>
      <c r="T786" s="23">
        <f>R786/MAX($R$13:R786)-1</f>
        <v>-6.7287100247496179E-3</v>
      </c>
      <c r="W786" s="11">
        <v>43669.385416666664</v>
      </c>
      <c r="X786">
        <v>146.06496578426311</v>
      </c>
      <c r="Y786" s="13">
        <f t="shared" si="211"/>
        <v>-1.3221257033382283E-3</v>
      </c>
      <c r="Z786" s="13">
        <f>X786/MAX($X$13:X786)-1</f>
        <v>-1.5253320060864661E-2</v>
      </c>
      <c r="AB786" s="11">
        <v>43669.385416666664</v>
      </c>
      <c r="AC786" s="23">
        <f t="shared" si="212"/>
        <v>1.9932603753123335E-3</v>
      </c>
      <c r="AD786" s="6">
        <f t="shared" si="213"/>
        <v>80562.6737805515</v>
      </c>
      <c r="AE786" s="23">
        <f t="shared" si="214"/>
        <v>-9.6821172693495328E-4</v>
      </c>
      <c r="AF786" s="6">
        <f t="shared" si="215"/>
        <v>0</v>
      </c>
      <c r="AG786" s="23">
        <f t="shared" si="216"/>
        <v>-1.3221257033382283E-3</v>
      </c>
      <c r="AH786" s="6">
        <f t="shared" si="217"/>
        <v>0</v>
      </c>
      <c r="AI786" s="24">
        <f t="shared" si="208"/>
        <v>80562.6737805515</v>
      </c>
      <c r="AJ786" s="13">
        <f>AI786/MAX(AI$13:$AI786)-1</f>
        <v>-3.2867920359084812E-2</v>
      </c>
      <c r="AK786" s="13">
        <f t="shared" si="218"/>
        <v>1.9932603753123335E-3</v>
      </c>
    </row>
    <row r="787" spans="1:37" x14ac:dyDescent="0.3">
      <c r="A787" s="22">
        <f t="shared" si="219"/>
        <v>41319</v>
      </c>
      <c r="B787" s="6">
        <v>1086189.32138372</v>
      </c>
      <c r="C787" s="23">
        <f t="shared" si="204"/>
        <v>-8.7903237537401147E-3</v>
      </c>
      <c r="D787" s="23">
        <f>B787/MAX($B$13:B787)-1</f>
        <v>-8.7953027680224838E-2</v>
      </c>
      <c r="F787" s="11">
        <v>43663</v>
      </c>
      <c r="G787" s="6">
        <f t="shared" si="205"/>
        <v>3261882.7426519687</v>
      </c>
      <c r="H787" s="23">
        <f t="shared" si="206"/>
        <v>-1.1077781120511609E-2</v>
      </c>
      <c r="I787" s="23">
        <f>G787/MAX($G$13:G787)-1</f>
        <v>-7.0615215768925488E-2</v>
      </c>
      <c r="L787" s="22">
        <f t="shared" si="220"/>
        <v>41319</v>
      </c>
      <c r="M787" s="10">
        <v>20797141.823782247</v>
      </c>
      <c r="N787" s="23">
        <f t="shared" si="209"/>
        <v>2.0924990184805203E-3</v>
      </c>
      <c r="O787" s="23">
        <f>M787/MAX(M$13:$M787)-1</f>
        <v>0</v>
      </c>
      <c r="Q787" s="11">
        <v>43663</v>
      </c>
      <c r="R787" s="6">
        <f t="shared" si="207"/>
        <v>116920682.55506024</v>
      </c>
      <c r="S787" s="23">
        <f t="shared" si="210"/>
        <v>-1.8669317904171145E-2</v>
      </c>
      <c r="T787" s="23">
        <f>R787/MAX($R$13:R787)-1</f>
        <v>-2.5272407502383798E-2</v>
      </c>
      <c r="W787" s="11">
        <v>43670.385416666664</v>
      </c>
      <c r="X787">
        <v>145.97613058437295</v>
      </c>
      <c r="Y787" s="13">
        <f t="shared" si="211"/>
        <v>-6.081896463889791E-4</v>
      </c>
      <c r="Z787" s="13">
        <f>X787/MAX($X$13:X787)-1</f>
        <v>-1.5852232795919519E-2</v>
      </c>
      <c r="AB787" s="11">
        <v>43670.385416666664</v>
      </c>
      <c r="AC787" s="23">
        <f t="shared" si="212"/>
        <v>7.4562398862050294E-3</v>
      </c>
      <c r="AD787" s="6">
        <f t="shared" si="213"/>
        <v>81163.368402133376</v>
      </c>
      <c r="AE787" s="23">
        <f t="shared" si="214"/>
        <v>2.9972423902759893E-3</v>
      </c>
      <c r="AF787" s="6">
        <f t="shared" si="215"/>
        <v>0</v>
      </c>
      <c r="AG787" s="23">
        <f t="shared" si="216"/>
        <v>-6.081896463889791E-4</v>
      </c>
      <c r="AH787" s="6">
        <f t="shared" si="217"/>
        <v>0</v>
      </c>
      <c r="AI787" s="24">
        <f t="shared" si="208"/>
        <v>81163.368402133376</v>
      </c>
      <c r="AJ787" s="13">
        <f>AI787/MAX(AI$13:$AI787)-1</f>
        <v>-2.5656751571637715E-2</v>
      </c>
      <c r="AK787" s="13">
        <f t="shared" si="218"/>
        <v>7.4562398862050294E-3</v>
      </c>
    </row>
    <row r="788" spans="1:37" x14ac:dyDescent="0.3">
      <c r="A788" s="22">
        <f t="shared" si="219"/>
        <v>41320</v>
      </c>
      <c r="B788" s="6">
        <v>1083231.9419883061</v>
      </c>
      <c r="C788" s="23">
        <f t="shared" si="204"/>
        <v>-2.7227107992983113E-3</v>
      </c>
      <c r="D788" s="23">
        <f>B788/MAX($B$13:B788)-1</f>
        <v>-9.0436267821227156E-2</v>
      </c>
      <c r="F788" s="11">
        <v>43664</v>
      </c>
      <c r="G788" s="6">
        <f t="shared" si="205"/>
        <v>3285933.3608851507</v>
      </c>
      <c r="H788" s="23">
        <f t="shared" si="206"/>
        <v>7.3732320045412081E-3</v>
      </c>
      <c r="I788" s="23">
        <f>G788/MAX($G$13:G788)-1</f>
        <v>-6.3762646133299405E-2</v>
      </c>
      <c r="L788" s="22">
        <f t="shared" si="220"/>
        <v>41320</v>
      </c>
      <c r="M788" s="10">
        <v>20813210.558718413</v>
      </c>
      <c r="N788" s="23">
        <f t="shared" si="209"/>
        <v>7.7264150392974962E-4</v>
      </c>
      <c r="O788" s="23">
        <f>M788/MAX(M$13:$M788)-1</f>
        <v>0</v>
      </c>
      <c r="Q788" s="11">
        <v>43664</v>
      </c>
      <c r="R788" s="6">
        <f t="shared" si="207"/>
        <v>116872992.85982288</v>
      </c>
      <c r="S788" s="23">
        <f t="shared" si="210"/>
        <v>-4.078807461194156E-4</v>
      </c>
      <c r="T788" s="23">
        <f>R788/MAX($R$13:R788)-1</f>
        <v>-2.5669980120074931E-2</v>
      </c>
      <c r="W788" s="11">
        <v>43671.385416666664</v>
      </c>
      <c r="X788">
        <v>145.46968517514657</v>
      </c>
      <c r="Y788" s="13">
        <f t="shared" si="211"/>
        <v>-3.4693713773544799E-3</v>
      </c>
      <c r="Z788" s="13">
        <f>X788/MAX($X$13:X788)-1</f>
        <v>-1.9266606890544713E-2</v>
      </c>
      <c r="AB788" s="11">
        <v>43671.385416666664</v>
      </c>
      <c r="AC788" s="23">
        <f t="shared" si="212"/>
        <v>-3.0112786560205773E-3</v>
      </c>
      <c r="AD788" s="6">
        <f t="shared" si="213"/>
        <v>80918.962883213302</v>
      </c>
      <c r="AE788" s="23">
        <f t="shared" si="214"/>
        <v>-5.7353989127022498E-3</v>
      </c>
      <c r="AF788" s="6">
        <f t="shared" si="215"/>
        <v>0</v>
      </c>
      <c r="AG788" s="23">
        <f t="shared" si="216"/>
        <v>-3.4693713773544799E-3</v>
      </c>
      <c r="AH788" s="6">
        <f t="shared" si="217"/>
        <v>0</v>
      </c>
      <c r="AI788" s="24">
        <f t="shared" si="208"/>
        <v>80918.962883213302</v>
      </c>
      <c r="AJ788" s="13">
        <f>AI788/MAX(AI$13:$AI788)-1</f>
        <v>-2.8590770599267734E-2</v>
      </c>
      <c r="AK788" s="13">
        <f t="shared" si="218"/>
        <v>-3.0112786560204663E-3</v>
      </c>
    </row>
    <row r="789" spans="1:37" x14ac:dyDescent="0.3">
      <c r="A789" s="22">
        <f t="shared" si="219"/>
        <v>41321</v>
      </c>
      <c r="B789" s="6">
        <v>1083231.9419883061</v>
      </c>
      <c r="C789" s="23">
        <f t="shared" si="204"/>
        <v>0</v>
      </c>
      <c r="D789" s="23">
        <f>B789/MAX($B$13:B789)-1</f>
        <v>-9.0436267821227156E-2</v>
      </c>
      <c r="F789" s="11">
        <v>43665</v>
      </c>
      <c r="G789" s="6">
        <f t="shared" si="205"/>
        <v>3362651.596747342</v>
      </c>
      <c r="H789" s="23">
        <f t="shared" si="206"/>
        <v>2.3347471612000348E-2</v>
      </c>
      <c r="I789" s="23">
        <f>G789/MAX($G$13:G789)-1</f>
        <v>-4.1903871091802158E-2</v>
      </c>
      <c r="L789" s="22">
        <f t="shared" si="220"/>
        <v>41321</v>
      </c>
      <c r="M789" s="10">
        <v>20813210.558718413</v>
      </c>
      <c r="N789" s="23">
        <f t="shared" si="209"/>
        <v>0</v>
      </c>
      <c r="O789" s="23">
        <f>M789/MAX(M$13:$M789)-1</f>
        <v>0</v>
      </c>
      <c r="Q789" s="11">
        <v>43665</v>
      </c>
      <c r="R789" s="6">
        <f t="shared" si="207"/>
        <v>119651522.23401959</v>
      </c>
      <c r="S789" s="23">
        <f t="shared" si="210"/>
        <v>2.3773921640984019E-2</v>
      </c>
      <c r="T789" s="23">
        <f>R789/MAX($R$13:R789)-1</f>
        <v>-2.5063345749912758E-3</v>
      </c>
      <c r="W789" s="11">
        <v>43672.385416666664</v>
      </c>
      <c r="X789">
        <v>145.87437839630397</v>
      </c>
      <c r="Y789" s="13">
        <f t="shared" si="211"/>
        <v>2.7819763318395196E-3</v>
      </c>
      <c r="Z789" s="13">
        <f>X789/MAX($X$13:X789)-1</f>
        <v>-1.6538229803069626E-2</v>
      </c>
      <c r="AB789" s="11">
        <v>43672.385416666664</v>
      </c>
      <c r="AC789" s="23">
        <f t="shared" si="212"/>
        <v>0</v>
      </c>
      <c r="AD789" s="6">
        <f t="shared" si="213"/>
        <v>80918.962883213302</v>
      </c>
      <c r="AE789" s="23">
        <f t="shared" si="214"/>
        <v>8.9248249259601398E-3</v>
      </c>
      <c r="AF789" s="6">
        <f t="shared" si="215"/>
        <v>0</v>
      </c>
      <c r="AG789" s="23">
        <f t="shared" si="216"/>
        <v>2.7819763318395196E-3</v>
      </c>
      <c r="AH789" s="6">
        <f t="shared" si="217"/>
        <v>0</v>
      </c>
      <c r="AI789" s="24">
        <f t="shared" si="208"/>
        <v>80918.962883213302</v>
      </c>
      <c r="AJ789" s="13">
        <f>AI789/MAX(AI$13:$AI789)-1</f>
        <v>-2.8590770599267734E-2</v>
      </c>
      <c r="AK789" s="13">
        <f t="shared" si="218"/>
        <v>0</v>
      </c>
    </row>
    <row r="790" spans="1:37" x14ac:dyDescent="0.3">
      <c r="A790" s="22">
        <f t="shared" si="219"/>
        <v>41322</v>
      </c>
      <c r="B790" s="6">
        <v>1083231.9419883061</v>
      </c>
      <c r="C790" s="23">
        <f t="shared" si="204"/>
        <v>0</v>
      </c>
      <c r="D790" s="23">
        <f>B790/MAX($B$13:B790)-1</f>
        <v>-9.0436267821227156E-2</v>
      </c>
      <c r="F790" s="11">
        <v>43668</v>
      </c>
      <c r="G790" s="6">
        <f t="shared" si="205"/>
        <v>3387612.8823453011</v>
      </c>
      <c r="H790" s="23">
        <f t="shared" si="206"/>
        <v>7.4230959942753749E-3</v>
      </c>
      <c r="I790" s="23">
        <f>G790/MAX($G$13:G790)-1</f>
        <v>-3.4791831555172847E-2</v>
      </c>
      <c r="L790" s="22">
        <f t="shared" si="220"/>
        <v>41322</v>
      </c>
      <c r="M790" s="10">
        <v>20813210.558718413</v>
      </c>
      <c r="N790" s="23">
        <f t="shared" si="209"/>
        <v>0</v>
      </c>
      <c r="O790" s="23">
        <f>M790/MAX(M$13:$M790)-1</f>
        <v>0</v>
      </c>
      <c r="Q790" s="11">
        <v>43668</v>
      </c>
      <c r="R790" s="6">
        <f t="shared" si="207"/>
        <v>119850909.24567978</v>
      </c>
      <c r="S790" s="23">
        <f t="shared" si="210"/>
        <v>1.6663976181616746E-3</v>
      </c>
      <c r="T790" s="23">
        <f>R790/MAX($R$13:R790)-1</f>
        <v>-8.4411350679558517E-4</v>
      </c>
      <c r="W790" s="11">
        <v>43675.385416666664</v>
      </c>
      <c r="X790">
        <v>145.73543695056043</v>
      </c>
      <c r="Y790" s="13">
        <f t="shared" si="211"/>
        <v>-9.5247326686853651E-4</v>
      </c>
      <c r="Z790" s="13">
        <f>X790/MAX($X$13:X790)-1</f>
        <v>-1.7474950848169302E-2</v>
      </c>
      <c r="AB790" s="11">
        <v>43675.385416666664</v>
      </c>
      <c r="AC790" s="23">
        <f t="shared" si="212"/>
        <v>-3.9806269505471281E-4</v>
      </c>
      <c r="AD790" s="6">
        <f t="shared" si="213"/>
        <v>80886.752062766973</v>
      </c>
      <c r="AE790" s="23">
        <f t="shared" si="214"/>
        <v>-9.8013342304390516E-3</v>
      </c>
      <c r="AF790" s="6">
        <f t="shared" si="215"/>
        <v>0</v>
      </c>
      <c r="AG790" s="23">
        <f t="shared" si="216"/>
        <v>-9.5247326686853651E-4</v>
      </c>
      <c r="AH790" s="6">
        <f t="shared" si="217"/>
        <v>0</v>
      </c>
      <c r="AI790" s="24">
        <f t="shared" si="208"/>
        <v>80886.752062766973</v>
      </c>
      <c r="AJ790" s="13">
        <f>AI790/MAX(AI$13:$AI790)-1</f>
        <v>-2.8977452375124169E-2</v>
      </c>
      <c r="AK790" s="13">
        <f t="shared" si="218"/>
        <v>-3.9806269505482383E-4</v>
      </c>
    </row>
    <row r="791" spans="1:37" x14ac:dyDescent="0.3">
      <c r="A791" s="22">
        <f t="shared" si="219"/>
        <v>41323</v>
      </c>
      <c r="B791" s="6">
        <v>1091043.9204494811</v>
      </c>
      <c r="C791" s="23">
        <f t="shared" si="204"/>
        <v>7.2117320015838704E-3</v>
      </c>
      <c r="D791" s="23">
        <f>B791/MAX($B$13:B791)-1</f>
        <v>-8.3876737946393387E-2</v>
      </c>
      <c r="F791" s="11">
        <v>43669</v>
      </c>
      <c r="G791" s="6">
        <f t="shared" si="205"/>
        <v>3394365.2768705776</v>
      </c>
      <c r="H791" s="23">
        <f t="shared" si="206"/>
        <v>1.9932603753123335E-3</v>
      </c>
      <c r="I791" s="23">
        <f>G791/MAX($G$13:G791)-1</f>
        <v>-3.2867920359084035E-2</v>
      </c>
      <c r="L791" s="22">
        <f t="shared" si="220"/>
        <v>41323</v>
      </c>
      <c r="M791" s="10">
        <v>20878946.05251326</v>
      </c>
      <c r="N791" s="23">
        <f t="shared" si="209"/>
        <v>3.1583543350697241E-3</v>
      </c>
      <c r="O791" s="23">
        <f>M791/MAX(M$13:$M791)-1</f>
        <v>0</v>
      </c>
      <c r="Q791" s="11">
        <v>43669</v>
      </c>
      <c r="R791" s="6">
        <f t="shared" si="207"/>
        <v>119734868.18986429</v>
      </c>
      <c r="S791" s="23">
        <f t="shared" si="210"/>
        <v>-9.6821172693495328E-4</v>
      </c>
      <c r="T791" s="23">
        <f>R791/MAX($R$13:R791)-1</f>
        <v>-1.8115079531344502E-3</v>
      </c>
      <c r="W791" s="11">
        <v>43676.385416666664</v>
      </c>
      <c r="X791">
        <v>146.1831734578173</v>
      </c>
      <c r="Y791" s="13">
        <f t="shared" si="211"/>
        <v>3.0722555654651984E-3</v>
      </c>
      <c r="Z791" s="13">
        <f>X791/MAX($X$13:X791)-1</f>
        <v>-1.445638279770356E-2</v>
      </c>
      <c r="AB791" s="11">
        <v>43676.385416666664</v>
      </c>
      <c r="AC791" s="23">
        <f t="shared" si="212"/>
        <v>5.4173672824586738E-4</v>
      </c>
      <c r="AD791" s="6">
        <f t="shared" si="213"/>
        <v>80930.571387187898</v>
      </c>
      <c r="AE791" s="23">
        <f t="shared" si="214"/>
        <v>1.6346249666638446E-2</v>
      </c>
      <c r="AF791" s="6">
        <f t="shared" si="215"/>
        <v>0</v>
      </c>
      <c r="AG791" s="23">
        <f t="shared" si="216"/>
        <v>3.0722555654651984E-3</v>
      </c>
      <c r="AH791" s="6">
        <f t="shared" si="217"/>
        <v>0</v>
      </c>
      <c r="AI791" s="24">
        <f t="shared" si="208"/>
        <v>80930.571387187898</v>
      </c>
      <c r="AJ791" s="13">
        <f>AI791/MAX(AI$13:$AI791)-1</f>
        <v>-2.8451413797120795E-2</v>
      </c>
      <c r="AK791" s="13">
        <f t="shared" si="218"/>
        <v>5.4173672824586738E-4</v>
      </c>
    </row>
    <row r="792" spans="1:37" x14ac:dyDescent="0.3">
      <c r="A792" s="22">
        <f t="shared" si="219"/>
        <v>41324</v>
      </c>
      <c r="B792" s="6">
        <v>1095089.2941368569</v>
      </c>
      <c r="C792" s="23">
        <f t="shared" si="204"/>
        <v>3.7078009524209588E-3</v>
      </c>
      <c r="D792" s="23">
        <f>B792/MAX($B$13:B792)-1</f>
        <v>-8.0479935242815936E-2</v>
      </c>
      <c r="F792" s="11">
        <v>43670</v>
      </c>
      <c r="G792" s="6">
        <f t="shared" si="205"/>
        <v>3419674.4786363295</v>
      </c>
      <c r="H792" s="23">
        <f t="shared" si="206"/>
        <v>7.4562398862050294E-3</v>
      </c>
      <c r="I792" s="23">
        <f>G792/MAX($G$13:G792)-1</f>
        <v>-2.5656751571636938E-2</v>
      </c>
      <c r="L792" s="22">
        <f t="shared" si="220"/>
        <v>41324</v>
      </c>
      <c r="M792" s="10">
        <v>20868303.0106485</v>
      </c>
      <c r="N792" s="23">
        <f t="shared" si="209"/>
        <v>-5.0974995758845676E-4</v>
      </c>
      <c r="O792" s="23">
        <f>M792/MAX(M$13:$M792)-1</f>
        <v>-5.0974995758845676E-4</v>
      </c>
      <c r="Q792" s="11">
        <v>43670</v>
      </c>
      <c r="R792" s="6">
        <f t="shared" si="207"/>
        <v>120093742.61239707</v>
      </c>
      <c r="S792" s="23">
        <f t="shared" si="210"/>
        <v>2.9972423902759893E-3</v>
      </c>
      <c r="T792" s="23">
        <f>R792/MAX($R$13:R792)-1</f>
        <v>0</v>
      </c>
      <c r="W792" s="11">
        <v>43677.385416666664</v>
      </c>
      <c r="X792">
        <v>146.3505837208707</v>
      </c>
      <c r="Y792" s="13">
        <f t="shared" si="211"/>
        <v>1.1452088437642338E-3</v>
      </c>
      <c r="Z792" s="13">
        <f>X792/MAX($X$13:X792)-1</f>
        <v>-1.3327729531368182E-2</v>
      </c>
      <c r="AB792" s="11">
        <v>43677.385416666664</v>
      </c>
      <c r="AC792" s="23">
        <f t="shared" si="212"/>
        <v>1.1468635485174516E-3</v>
      </c>
      <c r="AD792" s="6">
        <f t="shared" si="213"/>
        <v>81023.387709472547</v>
      </c>
      <c r="AE792" s="23">
        <f t="shared" si="214"/>
        <v>-1.6124617019241949E-2</v>
      </c>
      <c r="AF792" s="6">
        <f t="shared" si="215"/>
        <v>0</v>
      </c>
      <c r="AG792" s="23">
        <f t="shared" si="216"/>
        <v>1.1452088437642338E-3</v>
      </c>
      <c r="AH792" s="6">
        <f t="shared" si="217"/>
        <v>0</v>
      </c>
      <c r="AI792" s="24">
        <f t="shared" si="208"/>
        <v>81023.387709472547</v>
      </c>
      <c r="AJ792" s="13">
        <f>AI792/MAX(AI$13:$AI792)-1</f>
        <v>-2.7337180137991135E-2</v>
      </c>
      <c r="AK792" s="13">
        <f t="shared" si="218"/>
        <v>1.1468635485174516E-3</v>
      </c>
    </row>
    <row r="793" spans="1:37" x14ac:dyDescent="0.3">
      <c r="A793" s="22">
        <f t="shared" si="219"/>
        <v>41325</v>
      </c>
      <c r="B793" s="6">
        <v>1088321.9983858929</v>
      </c>
      <c r="C793" s="23">
        <f t="shared" si="204"/>
        <v>-6.1796748330901208E-3</v>
      </c>
      <c r="D793" s="23">
        <f>B793/MAX($B$13:B793)-1</f>
        <v>-8.6162270245517258E-2</v>
      </c>
      <c r="F793" s="11">
        <v>43671</v>
      </c>
      <c r="G793" s="6">
        <f t="shared" si="205"/>
        <v>3409376.8858682737</v>
      </c>
      <c r="H793" s="23">
        <f t="shared" si="206"/>
        <v>-3.0112786560205773E-3</v>
      </c>
      <c r="I793" s="23">
        <f>G793/MAX($G$13:G793)-1</f>
        <v>-2.8590770599267068E-2</v>
      </c>
      <c r="L793" s="22">
        <f t="shared" si="220"/>
        <v>41325</v>
      </c>
      <c r="M793" s="10">
        <v>20773662.375724785</v>
      </c>
      <c r="N793" s="23">
        <f t="shared" si="209"/>
        <v>-4.5351380452652856E-3</v>
      </c>
      <c r="O793" s="23">
        <f>M793/MAX(M$13:$M793)-1</f>
        <v>-5.0425762164274524E-3</v>
      </c>
      <c r="Q793" s="11">
        <v>43671</v>
      </c>
      <c r="R793" s="6">
        <f t="shared" si="207"/>
        <v>119404957.09159559</v>
      </c>
      <c r="S793" s="23">
        <f t="shared" si="210"/>
        <v>-5.7353989127022498E-3</v>
      </c>
      <c r="T793" s="23">
        <f>R793/MAX($R$13:R793)-1</f>
        <v>-5.7353989127022498E-3</v>
      </c>
      <c r="W793" s="11">
        <v>43678.385416666664</v>
      </c>
      <c r="X793">
        <v>146.47730985690262</v>
      </c>
      <c r="Y793" s="13">
        <f t="shared" si="211"/>
        <v>8.6590796435515038E-4</v>
      </c>
      <c r="Z793" s="13">
        <f>X793/MAX($X$13:X793)-1</f>
        <v>-1.2473362154161061E-2</v>
      </c>
      <c r="AB793" s="11">
        <v>43678.385416666664</v>
      </c>
      <c r="AC793" s="23">
        <f t="shared" si="212"/>
        <v>5.1231372656102003E-3</v>
      </c>
      <c r="AD793" s="6">
        <f t="shared" si="213"/>
        <v>81438.481646432934</v>
      </c>
      <c r="AE793" s="23">
        <f t="shared" si="214"/>
        <v>-9.083483102100498E-3</v>
      </c>
      <c r="AF793" s="6">
        <f t="shared" si="215"/>
        <v>0</v>
      </c>
      <c r="AG793" s="23">
        <f t="shared" si="216"/>
        <v>8.6590796435515038E-4</v>
      </c>
      <c r="AH793" s="6">
        <f t="shared" si="217"/>
        <v>0</v>
      </c>
      <c r="AI793" s="24">
        <f t="shared" si="208"/>
        <v>81438.481646432934</v>
      </c>
      <c r="AJ793" s="13">
        <f>AI793/MAX(AI$13:$AI793)-1</f>
        <v>-2.2354094998682461E-2</v>
      </c>
      <c r="AK793" s="13">
        <f t="shared" si="218"/>
        <v>5.1231372656102003E-3</v>
      </c>
    </row>
    <row r="794" spans="1:37" x14ac:dyDescent="0.3">
      <c r="A794" s="22">
        <f t="shared" si="219"/>
        <v>41326</v>
      </c>
      <c r="B794" s="6">
        <v>1107619.4629557729</v>
      </c>
      <c r="C794" s="23">
        <f t="shared" si="204"/>
        <v>1.7731392546048275E-2</v>
      </c>
      <c r="D794" s="23">
        <f>B794/MAX($B$13:B794)-1</f>
        <v>-6.9958654735850945E-2</v>
      </c>
      <c r="F794" s="11">
        <v>43672</v>
      </c>
      <c r="G794" s="6">
        <f t="shared" si="205"/>
        <v>3409376.8858682737</v>
      </c>
      <c r="H794" s="23">
        <f t="shared" si="206"/>
        <v>0</v>
      </c>
      <c r="I794" s="23">
        <f>G794/MAX($G$13:G794)-1</f>
        <v>-2.8590770599267068E-2</v>
      </c>
      <c r="L794" s="22">
        <f t="shared" si="220"/>
        <v>41326</v>
      </c>
      <c r="M794" s="10">
        <v>21094133.17656051</v>
      </c>
      <c r="N794" s="23">
        <f t="shared" si="209"/>
        <v>1.5426783926661525E-2</v>
      </c>
      <c r="O794" s="23">
        <f>M794/MAX(M$13:$M794)-1</f>
        <v>0</v>
      </c>
      <c r="Q794" s="11">
        <v>43672</v>
      </c>
      <c r="R794" s="6">
        <f t="shared" si="207"/>
        <v>120470625.42892987</v>
      </c>
      <c r="S794" s="23">
        <f t="shared" si="210"/>
        <v>8.9248249259601398E-3</v>
      </c>
      <c r="T794" s="23">
        <f>R794/MAX($R$13:R794)-1</f>
        <v>0</v>
      </c>
      <c r="W794" s="11">
        <v>43679.385416666664</v>
      </c>
      <c r="X794">
        <v>145.74657942830518</v>
      </c>
      <c r="Y794" s="13">
        <f t="shared" si="211"/>
        <v>-4.9886936707898011E-3</v>
      </c>
      <c r="Z794" s="13">
        <f>X794/MAX($X$13:X794)-1</f>
        <v>-1.7399830042118869E-2</v>
      </c>
      <c r="AB794" s="11">
        <v>43679.385416666664</v>
      </c>
      <c r="AC794" s="23">
        <f t="shared" si="212"/>
        <v>3.1763608193589032E-3</v>
      </c>
      <c r="AD794" s="6">
        <f t="shared" si="213"/>
        <v>81697.159648722736</v>
      </c>
      <c r="AE794" s="23">
        <f t="shared" si="214"/>
        <v>-1.3811974248256309E-2</v>
      </c>
      <c r="AF794" s="6">
        <f t="shared" si="215"/>
        <v>0</v>
      </c>
      <c r="AG794" s="23">
        <f t="shared" si="216"/>
        <v>-4.9886936707898011E-3</v>
      </c>
      <c r="AH794" s="6">
        <f t="shared" si="217"/>
        <v>0</v>
      </c>
      <c r="AI794" s="24">
        <f t="shared" si="208"/>
        <v>81697.159648722736</v>
      </c>
      <c r="AJ794" s="13">
        <f>AI794/MAX(AI$13:$AI794)-1</f>
        <v>-1.9248738850829672E-2</v>
      </c>
      <c r="AK794" s="13">
        <f t="shared" si="218"/>
        <v>3.1763608193589032E-3</v>
      </c>
    </row>
    <row r="795" spans="1:37" x14ac:dyDescent="0.3">
      <c r="A795" s="22">
        <f t="shared" si="219"/>
        <v>41327</v>
      </c>
      <c r="B795" s="6">
        <v>1105995.1774116801</v>
      </c>
      <c r="C795" s="23">
        <f t="shared" si="204"/>
        <v>-1.4664653325594523E-3</v>
      </c>
      <c r="D795" s="23">
        <f>B795/MAX($B$13:B795)-1</f>
        <v>-7.132252812652784E-2</v>
      </c>
      <c r="F795" s="11">
        <v>43675</v>
      </c>
      <c r="G795" s="6">
        <f t="shared" si="205"/>
        <v>3408019.7401166279</v>
      </c>
      <c r="H795" s="23">
        <f t="shared" si="206"/>
        <v>-3.9806269505471281E-4</v>
      </c>
      <c r="I795" s="23">
        <f>G795/MAX($G$13:G795)-1</f>
        <v>-2.897745237512328E-2</v>
      </c>
      <c r="L795" s="22">
        <f t="shared" si="220"/>
        <v>41327</v>
      </c>
      <c r="M795" s="10">
        <v>21044630.428285956</v>
      </c>
      <c r="N795" s="23">
        <f t="shared" si="209"/>
        <v>-2.3467543254899192E-3</v>
      </c>
      <c r="O795" s="23">
        <f>M795/MAX(M$13:$M795)-1</f>
        <v>-2.3467543254899192E-3</v>
      </c>
      <c r="Q795" s="11">
        <v>43675</v>
      </c>
      <c r="R795" s="6">
        <f t="shared" si="207"/>
        <v>119289852.5641509</v>
      </c>
      <c r="S795" s="23">
        <f t="shared" si="210"/>
        <v>-9.8013342304390516E-3</v>
      </c>
      <c r="T795" s="23">
        <f>R795/MAX($R$13:R795)-1</f>
        <v>-9.8013342304390516E-3</v>
      </c>
      <c r="W795" s="11">
        <v>43682.385416666664</v>
      </c>
      <c r="X795">
        <v>146.42318061260485</v>
      </c>
      <c r="Y795" s="13">
        <f t="shared" si="211"/>
        <v>4.6423126151822203E-3</v>
      </c>
      <c r="Z795" s="13">
        <f>X795/MAX($X$13:X795)-1</f>
        <v>-1.2838292877443314E-2</v>
      </c>
      <c r="AB795" s="11">
        <v>43682.385416666664</v>
      </c>
      <c r="AC795" s="23">
        <f t="shared" si="212"/>
        <v>1.0620811909464623E-2</v>
      </c>
      <c r="AD795" s="6">
        <f t="shared" si="213"/>
        <v>82564.849814889327</v>
      </c>
      <c r="AE795" s="23">
        <f t="shared" si="214"/>
        <v>-3.4819985587086655E-2</v>
      </c>
      <c r="AF795" s="6">
        <f t="shared" si="215"/>
        <v>0</v>
      </c>
      <c r="AG795" s="23">
        <f t="shared" si="216"/>
        <v>4.6423126151822203E-3</v>
      </c>
      <c r="AH795" s="6">
        <f t="shared" si="217"/>
        <v>0</v>
      </c>
      <c r="AI795" s="24">
        <f t="shared" si="208"/>
        <v>82564.849814889327</v>
      </c>
      <c r="AJ795" s="13">
        <f>AI795/MAX(AI$13:$AI795)-1</f>
        <v>-8.8323641761941518E-3</v>
      </c>
      <c r="AK795" s="13">
        <f t="shared" si="218"/>
        <v>1.0620811909464623E-2</v>
      </c>
    </row>
    <row r="796" spans="1:37" x14ac:dyDescent="0.3">
      <c r="A796" s="22">
        <f t="shared" si="219"/>
        <v>41328</v>
      </c>
      <c r="B796" s="6">
        <v>1105995.1774116801</v>
      </c>
      <c r="C796" s="23">
        <f t="shared" si="204"/>
        <v>0</v>
      </c>
      <c r="D796" s="23">
        <f>B796/MAX($B$13:B796)-1</f>
        <v>-7.132252812652784E-2</v>
      </c>
      <c r="F796" s="11">
        <v>43676</v>
      </c>
      <c r="G796" s="6">
        <f t="shared" si="205"/>
        <v>3409865.9895804361</v>
      </c>
      <c r="H796" s="23">
        <f t="shared" si="206"/>
        <v>5.4173672824586738E-4</v>
      </c>
      <c r="I796" s="23">
        <f>G796/MAX($G$13:G796)-1</f>
        <v>-2.8451413797120018E-2</v>
      </c>
      <c r="L796" s="22">
        <f t="shared" si="220"/>
        <v>41328</v>
      </c>
      <c r="M796" s="10">
        <v>21044630.428285956</v>
      </c>
      <c r="N796" s="23">
        <f t="shared" si="209"/>
        <v>0</v>
      </c>
      <c r="O796" s="23">
        <f>M796/MAX(M$13:$M796)-1</f>
        <v>-2.3467543254899192E-3</v>
      </c>
      <c r="Q796" s="11">
        <v>43676</v>
      </c>
      <c r="R796" s="6">
        <f t="shared" si="207"/>
        <v>121239794.27686101</v>
      </c>
      <c r="S796" s="23">
        <f t="shared" si="210"/>
        <v>1.6346249666638446E-2</v>
      </c>
      <c r="T796" s="23">
        <f>R796/MAX($R$13:R796)-1</f>
        <v>0</v>
      </c>
      <c r="W796" s="11">
        <v>43683.385416666664</v>
      </c>
      <c r="X796">
        <v>146.64092476443</v>
      </c>
      <c r="Y796" s="13">
        <f t="shared" si="211"/>
        <v>1.4870879796091696E-3</v>
      </c>
      <c r="Z796" s="13">
        <f>X796/MAX($X$13:X796)-1</f>
        <v>-1.1370296568850913E-2</v>
      </c>
      <c r="AB796" s="11">
        <v>43683.385416666664</v>
      </c>
      <c r="AC796" s="23">
        <f t="shared" si="212"/>
        <v>-5.8170869523083146E-3</v>
      </c>
      <c r="AD796" s="6">
        <f t="shared" si="213"/>
        <v>82084.562904311839</v>
      </c>
      <c r="AE796" s="23">
        <f t="shared" si="214"/>
        <v>-7.5474688979386695E-3</v>
      </c>
      <c r="AF796" s="6">
        <f t="shared" si="215"/>
        <v>0</v>
      </c>
      <c r="AG796" s="23">
        <f t="shared" si="216"/>
        <v>1.4870879796091696E-3</v>
      </c>
      <c r="AH796" s="6">
        <f t="shared" si="217"/>
        <v>0</v>
      </c>
      <c r="AI796" s="24">
        <f t="shared" si="208"/>
        <v>82084.562904311839</v>
      </c>
      <c r="AJ796" s="13">
        <f>AI796/MAX(AI$13:$AI796)-1</f>
        <v>-1.4598072498095083E-2</v>
      </c>
      <c r="AK796" s="13">
        <f t="shared" si="218"/>
        <v>-5.8170869523083146E-3</v>
      </c>
    </row>
    <row r="797" spans="1:37" x14ac:dyDescent="0.3">
      <c r="A797" s="22">
        <f t="shared" si="219"/>
        <v>41329</v>
      </c>
      <c r="B797" s="6">
        <v>1105995.1774116801</v>
      </c>
      <c r="C797" s="23">
        <f t="shared" si="204"/>
        <v>0</v>
      </c>
      <c r="D797" s="23">
        <f>B797/MAX($B$13:B797)-1</f>
        <v>-7.132252812652784E-2</v>
      </c>
      <c r="F797" s="11">
        <v>43677</v>
      </c>
      <c r="G797" s="6">
        <f t="shared" si="205"/>
        <v>3413776.6405892153</v>
      </c>
      <c r="H797" s="23">
        <f t="shared" si="206"/>
        <v>1.1468635485174516E-3</v>
      </c>
      <c r="I797" s="23">
        <f>G797/MAX($G$13:G797)-1</f>
        <v>-2.7337180137990247E-2</v>
      </c>
      <c r="L797" s="22">
        <f t="shared" si="220"/>
        <v>41329</v>
      </c>
      <c r="M797" s="10">
        <v>21044630.428285956</v>
      </c>
      <c r="N797" s="23">
        <f t="shared" si="209"/>
        <v>0</v>
      </c>
      <c r="O797" s="23">
        <f>M797/MAX(M$13:$M797)-1</f>
        <v>-2.3467543254899192E-3</v>
      </c>
      <c r="Q797" s="11">
        <v>43677</v>
      </c>
      <c r="R797" s="6">
        <f t="shared" si="207"/>
        <v>119284849.02665494</v>
      </c>
      <c r="S797" s="23">
        <f t="shared" si="210"/>
        <v>-1.6124617019241949E-2</v>
      </c>
      <c r="T797" s="23">
        <f>R797/MAX($R$13:R797)-1</f>
        <v>-1.6124617019241949E-2</v>
      </c>
      <c r="W797" s="11">
        <v>43684.385416666664</v>
      </c>
      <c r="X797">
        <v>147.21498842411125</v>
      </c>
      <c r="Y797" s="13">
        <f t="shared" si="211"/>
        <v>3.9147574976321486E-3</v>
      </c>
      <c r="Z797" s="13">
        <f>X797/MAX($X$13:X797)-1</f>
        <v>-7.5000510249619845E-3</v>
      </c>
      <c r="AB797" s="11">
        <v>43684.385416666664</v>
      </c>
      <c r="AC797" s="23">
        <f t="shared" si="212"/>
        <v>-5.5871679808705554E-4</v>
      </c>
      <c r="AD797" s="6">
        <f t="shared" si="213"/>
        <v>82038.70088015357</v>
      </c>
      <c r="AE797" s="23">
        <f t="shared" si="214"/>
        <v>-2.2797806410368437E-4</v>
      </c>
      <c r="AF797" s="6">
        <f t="shared" si="215"/>
        <v>0</v>
      </c>
      <c r="AG797" s="23">
        <f t="shared" si="216"/>
        <v>3.9147574976321486E-3</v>
      </c>
      <c r="AH797" s="6">
        <f t="shared" si="217"/>
        <v>0</v>
      </c>
      <c r="AI797" s="24">
        <f t="shared" si="208"/>
        <v>82038.70088015357</v>
      </c>
      <c r="AJ797" s="13">
        <f>AI797/MAX(AI$13:$AI797)-1</f>
        <v>-1.5148633107857634E-2</v>
      </c>
      <c r="AK797" s="13">
        <f t="shared" si="218"/>
        <v>-5.5871679808705554E-4</v>
      </c>
    </row>
    <row r="798" spans="1:37" x14ac:dyDescent="0.3">
      <c r="A798" s="22">
        <f t="shared" si="219"/>
        <v>41330</v>
      </c>
      <c r="B798" s="6">
        <v>1119599.575087379</v>
      </c>
      <c r="C798" s="23">
        <f t="shared" si="204"/>
        <v>1.230059402929462E-2</v>
      </c>
      <c r="D798" s="23">
        <f>B798/MAX($B$13:B798)-1</f>
        <v>-5.9899243560860516E-2</v>
      </c>
      <c r="F798" s="11">
        <v>43678</v>
      </c>
      <c r="G798" s="6">
        <f t="shared" si="205"/>
        <v>3431265.8869130877</v>
      </c>
      <c r="H798" s="23">
        <f t="shared" si="206"/>
        <v>5.1231372656102003E-3</v>
      </c>
      <c r="I798" s="23">
        <f>G798/MAX($G$13:G798)-1</f>
        <v>-2.2354094998681573E-2</v>
      </c>
      <c r="L798" s="22">
        <f t="shared" si="220"/>
        <v>41330</v>
      </c>
      <c r="M798" s="10">
        <v>21039850.861509874</v>
      </c>
      <c r="N798" s="23">
        <f t="shared" si="209"/>
        <v>-2.2711573825773268E-4</v>
      </c>
      <c r="O798" s="23">
        <f>M798/MAX(M$13:$M798)-1</f>
        <v>-2.5733370789065013E-3</v>
      </c>
      <c r="Q798" s="11">
        <v>43678</v>
      </c>
      <c r="R798" s="6">
        <f t="shared" si="207"/>
        <v>118201327.11618471</v>
      </c>
      <c r="S798" s="23">
        <f t="shared" si="210"/>
        <v>-9.083483102100498E-3</v>
      </c>
      <c r="T798" s="23">
        <f>R798/MAX($R$13:R798)-1</f>
        <v>-2.5061632435120385E-2</v>
      </c>
      <c r="W798" s="11">
        <v>43685.385416666664</v>
      </c>
      <c r="X798">
        <v>147.37509608436662</v>
      </c>
      <c r="Y798" s="13">
        <f t="shared" si="211"/>
        <v>1.087577168393361E-3</v>
      </c>
      <c r="Z798" s="13">
        <f>X798/MAX($X$13:X798)-1</f>
        <v>-6.4206307408251062E-3</v>
      </c>
      <c r="AB798" s="11">
        <v>43685.385416666664</v>
      </c>
      <c r="AC798" s="23">
        <f t="shared" si="212"/>
        <v>-9.2293344069800387E-3</v>
      </c>
      <c r="AD798" s="6">
        <f t="shared" si="213"/>
        <v>81281.538275416431</v>
      </c>
      <c r="AE798" s="23">
        <f t="shared" si="214"/>
        <v>-1.9509711699922105E-3</v>
      </c>
      <c r="AF798" s="6">
        <f t="shared" si="215"/>
        <v>0</v>
      </c>
      <c r="AG798" s="23">
        <f t="shared" si="216"/>
        <v>1.087577168393361E-3</v>
      </c>
      <c r="AH798" s="6">
        <f t="shared" si="217"/>
        <v>0</v>
      </c>
      <c r="AI798" s="24">
        <f t="shared" si="208"/>
        <v>81281.538275416431</v>
      </c>
      <c r="AJ798" s="13">
        <f>AI798/MAX(AI$13:$AI798)-1</f>
        <v>-2.4238155714076615E-2</v>
      </c>
      <c r="AK798" s="13">
        <f t="shared" si="218"/>
        <v>-9.2293344069799277E-3</v>
      </c>
    </row>
    <row r="799" spans="1:37" x14ac:dyDescent="0.3">
      <c r="A799" s="22">
        <f t="shared" si="219"/>
        <v>41331</v>
      </c>
      <c r="B799" s="6">
        <v>1138753.4274334707</v>
      </c>
      <c r="C799" s="23">
        <f t="shared" si="204"/>
        <v>1.7107770288852464E-2</v>
      </c>
      <c r="D799" s="23">
        <f>B799/MAX($B$13:B799)-1</f>
        <v>-4.3816215771323219E-2</v>
      </c>
      <c r="F799" s="11">
        <v>43679</v>
      </c>
      <c r="G799" s="6">
        <f t="shared" si="205"/>
        <v>3442164.825437081</v>
      </c>
      <c r="H799" s="23">
        <f t="shared" si="206"/>
        <v>3.1763608193589032E-3</v>
      </c>
      <c r="I799" s="23">
        <f>G799/MAX($G$13:G799)-1</f>
        <v>-1.9248738850828784E-2</v>
      </c>
      <c r="L799" s="22">
        <f t="shared" si="220"/>
        <v>41331</v>
      </c>
      <c r="M799" s="10">
        <v>21173262.550418183</v>
      </c>
      <c r="N799" s="23">
        <f t="shared" si="209"/>
        <v>6.3409046854210338E-3</v>
      </c>
      <c r="O799" s="23">
        <f>M799/MAX(M$13:$M799)-1</f>
        <v>0</v>
      </c>
      <c r="Q799" s="11">
        <v>43679</v>
      </c>
      <c r="R799" s="6">
        <f t="shared" si="207"/>
        <v>116568733.42994624</v>
      </c>
      <c r="S799" s="23">
        <f t="shared" si="210"/>
        <v>-1.3811974248256309E-2</v>
      </c>
      <c r="T799" s="23">
        <f>R799/MAX($R$13:R799)-1</f>
        <v>-3.8527456061563603E-2</v>
      </c>
      <c r="W799" s="11">
        <v>43686.385416666664</v>
      </c>
      <c r="X799">
        <v>147.74642189595082</v>
      </c>
      <c r="Y799" s="13">
        <f t="shared" si="211"/>
        <v>2.519596739544383E-3</v>
      </c>
      <c r="Z799" s="13">
        <f>X799/MAX($X$13:X799)-1</f>
        <v>-3.9172114015612047E-3</v>
      </c>
      <c r="AB799" s="11">
        <v>43686.385416666664</v>
      </c>
      <c r="AC799" s="23">
        <f t="shared" si="212"/>
        <v>-1.3667587297329642E-2</v>
      </c>
      <c r="AD799" s="6">
        <f t="shared" si="213"/>
        <v>80170.61575537594</v>
      </c>
      <c r="AE799" s="23">
        <f t="shared" si="214"/>
        <v>-2.1438925899669448E-3</v>
      </c>
      <c r="AF799" s="6">
        <f t="shared" si="215"/>
        <v>0</v>
      </c>
      <c r="AG799" s="23">
        <f t="shared" si="216"/>
        <v>2.519596739544383E-3</v>
      </c>
      <c r="AH799" s="6">
        <f t="shared" si="217"/>
        <v>0</v>
      </c>
      <c r="AI799" s="24">
        <f t="shared" si="208"/>
        <v>80170.61575537594</v>
      </c>
      <c r="AJ799" s="13">
        <f>AI799/MAX(AI$13:$AI799)-1</f>
        <v>-3.757446590225777E-2</v>
      </c>
      <c r="AK799" s="13">
        <f t="shared" si="218"/>
        <v>-1.3667587297329642E-2</v>
      </c>
    </row>
    <row r="800" spans="1:37" x14ac:dyDescent="0.3">
      <c r="A800" s="22">
        <f t="shared" si="219"/>
        <v>41332</v>
      </c>
      <c r="B800" s="6">
        <v>1138896.172424423</v>
      </c>
      <c r="C800" s="23">
        <f t="shared" si="204"/>
        <v>1.253519748116716E-4</v>
      </c>
      <c r="D800" s="23">
        <f>B800/MAX($B$13:B800)-1</f>
        <v>-4.369635624568724E-2</v>
      </c>
      <c r="F800" s="11">
        <v>43682</v>
      </c>
      <c r="G800" s="6">
        <f t="shared" si="205"/>
        <v>3478723.4106094232</v>
      </c>
      <c r="H800" s="23">
        <f t="shared" si="206"/>
        <v>1.0620811909464623E-2</v>
      </c>
      <c r="I800" s="23">
        <f>G800/MAX($G$13:G800)-1</f>
        <v>-8.8323641761932636E-3</v>
      </c>
      <c r="L800" s="22">
        <f t="shared" si="220"/>
        <v>41332</v>
      </c>
      <c r="M800" s="10">
        <v>21187933.845633436</v>
      </c>
      <c r="N800" s="23">
        <f t="shared" si="209"/>
        <v>6.9291613327493451E-4</v>
      </c>
      <c r="O800" s="23">
        <f>M800/MAX(M$13:$M800)-1</f>
        <v>0</v>
      </c>
      <c r="Q800" s="11">
        <v>43682</v>
      </c>
      <c r="R800" s="6">
        <f t="shared" si="207"/>
        <v>112509811.81201057</v>
      </c>
      <c r="S800" s="23">
        <f t="shared" si="210"/>
        <v>-3.4819985587086655E-2</v>
      </c>
      <c r="T800" s="23">
        <f>R800/MAX($R$13:R800)-1</f>
        <v>-7.2005916183879415E-2</v>
      </c>
      <c r="W800" s="11">
        <v>43690.385416666664</v>
      </c>
      <c r="X800">
        <v>148.14273889082514</v>
      </c>
      <c r="Y800" s="13">
        <f t="shared" si="211"/>
        <v>2.6824134878435935E-3</v>
      </c>
      <c r="Z800" s="13">
        <f>X800/MAX($X$13:X800)-1</f>
        <v>-1.245305494415927E-3</v>
      </c>
      <c r="AB800" s="11">
        <v>43690.385416666664</v>
      </c>
      <c r="AC800" s="23">
        <f t="shared" si="212"/>
        <v>2.0897490223418913E-2</v>
      </c>
      <c r="AD800" s="6">
        <f t="shared" si="213"/>
        <v>81845.980414329388</v>
      </c>
      <c r="AE800" s="23">
        <f t="shared" si="214"/>
        <v>-2.9834762055042097E-3</v>
      </c>
      <c r="AF800" s="6">
        <f t="shared" si="215"/>
        <v>0</v>
      </c>
      <c r="AG800" s="23">
        <f t="shared" si="216"/>
        <v>2.6824134878435935E-3</v>
      </c>
      <c r="AH800" s="6">
        <f t="shared" si="217"/>
        <v>0</v>
      </c>
      <c r="AI800" s="24">
        <f t="shared" si="208"/>
        <v>81845.980414329388</v>
      </c>
      <c r="AJ800" s="13">
        <f>AI800/MAX(AI$13:$AI800)-1</f>
        <v>-1.7462187712681376E-2</v>
      </c>
      <c r="AK800" s="13">
        <f t="shared" si="218"/>
        <v>2.0897490223418913E-2</v>
      </c>
    </row>
    <row r="801" spans="1:37" x14ac:dyDescent="0.3">
      <c r="A801" s="22">
        <f t="shared" si="219"/>
        <v>41333</v>
      </c>
      <c r="B801" s="6">
        <v>1132893.5526546871</v>
      </c>
      <c r="C801" s="23">
        <f t="shared" si="204"/>
        <v>-5.2705592617436903E-3</v>
      </c>
      <c r="D801" s="23">
        <f>B801/MAX($B$13:B801)-1</f>
        <v>-4.8736611272315766E-2</v>
      </c>
      <c r="F801" s="11">
        <v>43683</v>
      </c>
      <c r="G801" s="6">
        <f t="shared" si="205"/>
        <v>3458487.3740468775</v>
      </c>
      <c r="H801" s="23">
        <f t="shared" si="206"/>
        <v>-5.8170869523083146E-3</v>
      </c>
      <c r="I801" s="23">
        <f>G801/MAX($G$13:G801)-1</f>
        <v>-1.4598072498094306E-2</v>
      </c>
      <c r="L801" s="22">
        <f t="shared" si="220"/>
        <v>41333</v>
      </c>
      <c r="M801" s="10">
        <v>21469678.081808254</v>
      </c>
      <c r="N801" s="23">
        <f t="shared" si="209"/>
        <v>1.3297390780407925E-2</v>
      </c>
      <c r="O801" s="23">
        <f>M801/MAX(M$13:$M801)-1</f>
        <v>0</v>
      </c>
      <c r="Q801" s="11">
        <v>43683</v>
      </c>
      <c r="R801" s="6">
        <f t="shared" si="207"/>
        <v>111660647.50664648</v>
      </c>
      <c r="S801" s="23">
        <f t="shared" si="210"/>
        <v>-7.5474688979386695E-3</v>
      </c>
      <c r="T801" s="23">
        <f>R801/MAX($R$13:R801)-1</f>
        <v>-7.9009922668952792E-2</v>
      </c>
      <c r="W801" s="11">
        <v>43691.385416666664</v>
      </c>
      <c r="X801">
        <v>148.24138453867855</v>
      </c>
      <c r="Y801" s="13">
        <f t="shared" si="211"/>
        <v>6.6588243603415975E-4</v>
      </c>
      <c r="Z801" s="13">
        <f>X801/MAX($X$13:X801)-1</f>
        <v>-5.8025228543789886E-4</v>
      </c>
      <c r="AB801" s="11">
        <v>43691.385416666664</v>
      </c>
      <c r="AC801" s="23">
        <f t="shared" si="212"/>
        <v>-4.4967219984226592E-4</v>
      </c>
      <c r="AD801" s="6">
        <f t="shared" si="213"/>
        <v>81809.176552268225</v>
      </c>
      <c r="AE801" s="23">
        <f t="shared" si="214"/>
        <v>-2.5098497867678704E-2</v>
      </c>
      <c r="AF801" s="6">
        <f t="shared" si="215"/>
        <v>0</v>
      </c>
      <c r="AG801" s="23">
        <f t="shared" si="216"/>
        <v>6.6588243603415975E-4</v>
      </c>
      <c r="AH801" s="6">
        <f t="shared" si="217"/>
        <v>0</v>
      </c>
      <c r="AI801" s="24">
        <f t="shared" si="208"/>
        <v>81809.176552268225</v>
      </c>
      <c r="AJ801" s="13">
        <f>AI801/MAX(AI$13:$AI801)-1</f>
        <v>-1.7904007652160936E-2</v>
      </c>
      <c r="AK801" s="13">
        <f t="shared" si="218"/>
        <v>-4.4967219984226592E-4</v>
      </c>
    </row>
    <row r="802" spans="1:37" x14ac:dyDescent="0.3">
      <c r="A802" s="22">
        <f t="shared" si="219"/>
        <v>41334</v>
      </c>
      <c r="B802" s="6">
        <v>1132893.5526546871</v>
      </c>
      <c r="C802" s="23">
        <f t="shared" si="204"/>
        <v>0</v>
      </c>
      <c r="D802" s="23">
        <f>B802/MAX($B$13:B802)-1</f>
        <v>-4.8736611272315766E-2</v>
      </c>
      <c r="F802" s="11">
        <v>43684</v>
      </c>
      <c r="G802" s="6">
        <f t="shared" si="205"/>
        <v>3456555.0590550257</v>
      </c>
      <c r="H802" s="23">
        <f t="shared" si="206"/>
        <v>-5.5871679808705554E-4</v>
      </c>
      <c r="I802" s="23">
        <f>G802/MAX($G$13:G802)-1</f>
        <v>-1.5148633107856857E-2</v>
      </c>
      <c r="L802" s="22">
        <f t="shared" si="220"/>
        <v>41334</v>
      </c>
      <c r="M802" s="10">
        <v>21392852.563385949</v>
      </c>
      <c r="N802" s="23">
        <f t="shared" si="209"/>
        <v>-3.5783265184307078E-3</v>
      </c>
      <c r="O802" s="23">
        <f>M802/MAX(M$13:$M802)-1</f>
        <v>-3.5783265184307078E-3</v>
      </c>
      <c r="Q802" s="11">
        <v>43684</v>
      </c>
      <c r="R802" s="6">
        <f t="shared" si="207"/>
        <v>111635191.32839136</v>
      </c>
      <c r="S802" s="23">
        <f t="shared" si="210"/>
        <v>-2.2797806410368437E-4</v>
      </c>
      <c r="T802" s="23">
        <f>R802/MAX($R$13:R802)-1</f>
        <v>-7.9219888203841404E-2</v>
      </c>
      <c r="W802" s="11">
        <v>43693.385416666664</v>
      </c>
      <c r="X802">
        <v>148.07538978835123</v>
      </c>
      <c r="Y802" s="13">
        <f t="shared" si="211"/>
        <v>-1.1197598487351357E-3</v>
      </c>
      <c r="Z802" s="13">
        <f>X802/MAX($X$13:X802)-1</f>
        <v>-1.6993623909616895E-3</v>
      </c>
      <c r="AB802" s="11">
        <v>43693.385416666664</v>
      </c>
      <c r="AC802" s="23">
        <f t="shared" si="212"/>
        <v>-4.9641526829896643E-3</v>
      </c>
      <c r="AD802" s="6">
        <f t="shared" si="213"/>
        <v>81403.063308993107</v>
      </c>
      <c r="AE802" s="23">
        <f t="shared" si="214"/>
        <v>6.6316555707299774E-3</v>
      </c>
      <c r="AF802" s="6">
        <f t="shared" si="215"/>
        <v>0</v>
      </c>
      <c r="AG802" s="23">
        <f t="shared" si="216"/>
        <v>-1.1197598487351357E-3</v>
      </c>
      <c r="AH802" s="6">
        <f t="shared" si="217"/>
        <v>0</v>
      </c>
      <c r="AI802" s="24">
        <f t="shared" si="208"/>
        <v>81403.063308993107</v>
      </c>
      <c r="AJ802" s="13">
        <f>AI802/MAX(AI$13:$AI802)-1</f>
        <v>-2.2779282107527776E-2</v>
      </c>
      <c r="AK802" s="13">
        <f t="shared" si="218"/>
        <v>-4.9641526829896643E-3</v>
      </c>
    </row>
    <row r="803" spans="1:37" x14ac:dyDescent="0.3">
      <c r="A803" s="22">
        <f t="shared" si="219"/>
        <v>41335</v>
      </c>
      <c r="B803" s="6">
        <v>1132893.5526546871</v>
      </c>
      <c r="C803" s="23">
        <f t="shared" si="204"/>
        <v>0</v>
      </c>
      <c r="D803" s="23">
        <f>B803/MAX($B$13:B803)-1</f>
        <v>-4.8736611272315766E-2</v>
      </c>
      <c r="F803" s="11">
        <v>43685</v>
      </c>
      <c r="G803" s="6">
        <f t="shared" si="205"/>
        <v>3424653.3565188684</v>
      </c>
      <c r="H803" s="23">
        <f t="shared" si="206"/>
        <v>-9.2293344069800387E-3</v>
      </c>
      <c r="I803" s="23">
        <f>G803/MAX($G$13:G803)-1</f>
        <v>-2.4238155714075837E-2</v>
      </c>
      <c r="L803" s="22">
        <f t="shared" si="220"/>
        <v>41335</v>
      </c>
      <c r="M803" s="10">
        <v>21392852.563385949</v>
      </c>
      <c r="N803" s="23">
        <f t="shared" si="209"/>
        <v>0</v>
      </c>
      <c r="O803" s="23">
        <f>M803/MAX(M$13:$M803)-1</f>
        <v>-3.5783265184307078E-3</v>
      </c>
      <c r="Q803" s="11">
        <v>43685</v>
      </c>
      <c r="R803" s="6">
        <f t="shared" si="207"/>
        <v>111417394.2885531</v>
      </c>
      <c r="S803" s="23">
        <f t="shared" si="210"/>
        <v>-1.9509711699922105E-3</v>
      </c>
      <c r="T803" s="23">
        <f>R803/MAX($R$13:R803)-1</f>
        <v>-8.101630365585788E-2</v>
      </c>
      <c r="W803" s="11">
        <v>43696.385416666664</v>
      </c>
      <c r="X803">
        <v>148.33788416090303</v>
      </c>
      <c r="Y803" s="13">
        <f t="shared" si="211"/>
        <v>1.772707624994263E-3</v>
      </c>
      <c r="Z803" s="13">
        <f>X803/MAX($X$13:X803)-1</f>
        <v>0</v>
      </c>
      <c r="AB803" s="11">
        <v>43696.385416666664</v>
      </c>
      <c r="AC803" s="23">
        <f t="shared" si="212"/>
        <v>-4.2608878898009461E-3</v>
      </c>
      <c r="AD803" s="6">
        <f t="shared" si="213"/>
        <v>81056.213982347123</v>
      </c>
      <c r="AE803" s="23">
        <f t="shared" si="214"/>
        <v>6.218548344318453E-3</v>
      </c>
      <c r="AF803" s="6">
        <f t="shared" si="215"/>
        <v>0</v>
      </c>
      <c r="AG803" s="23">
        <f t="shared" si="216"/>
        <v>1.772707624994263E-3</v>
      </c>
      <c r="AH803" s="6">
        <f t="shared" si="217"/>
        <v>0</v>
      </c>
      <c r="AI803" s="24">
        <f t="shared" si="208"/>
        <v>81056.213982347123</v>
      </c>
      <c r="AJ803" s="13">
        <f>AI803/MAX(AI$13:$AI803)-1</f>
        <v>-2.6943110030058448E-2</v>
      </c>
      <c r="AK803" s="13">
        <f t="shared" si="218"/>
        <v>-4.2608878898009461E-3</v>
      </c>
    </row>
    <row r="804" spans="1:37" x14ac:dyDescent="0.3">
      <c r="A804" s="22">
        <f t="shared" si="219"/>
        <v>41336</v>
      </c>
      <c r="B804" s="6">
        <v>1132893.5526546871</v>
      </c>
      <c r="C804" s="23">
        <f t="shared" si="204"/>
        <v>0</v>
      </c>
      <c r="D804" s="23">
        <f>B804/MAX($B$13:B804)-1</f>
        <v>-4.8736611272315766E-2</v>
      </c>
      <c r="F804" s="11">
        <v>43686</v>
      </c>
      <c r="G804" s="6">
        <f t="shared" si="205"/>
        <v>3377846.6078055538</v>
      </c>
      <c r="H804" s="23">
        <f t="shared" si="206"/>
        <v>-1.3667587297329642E-2</v>
      </c>
      <c r="I804" s="23">
        <f>G804/MAX($G$13:G804)-1</f>
        <v>-3.7574465902257104E-2</v>
      </c>
      <c r="L804" s="22">
        <f t="shared" si="220"/>
        <v>41336</v>
      </c>
      <c r="M804" s="10">
        <v>21392852.563385949</v>
      </c>
      <c r="N804" s="23">
        <f t="shared" si="209"/>
        <v>0</v>
      </c>
      <c r="O804" s="23">
        <f>M804/MAX(M$13:$M804)-1</f>
        <v>-3.5783265184307078E-3</v>
      </c>
      <c r="Q804" s="11">
        <v>43686</v>
      </c>
      <c r="R804" s="6">
        <f t="shared" si="207"/>
        <v>111178527.36254445</v>
      </c>
      <c r="S804" s="23">
        <f t="shared" si="210"/>
        <v>-2.1438925899669448E-3</v>
      </c>
      <c r="T804" s="23">
        <f>R804/MAX($R$13:R804)-1</f>
        <v>-8.2986505992750481E-2</v>
      </c>
      <c r="W804" s="11">
        <v>43697.385416666664</v>
      </c>
      <c r="X804">
        <v>148.42726896766695</v>
      </c>
      <c r="Y804" s="13">
        <f t="shared" si="211"/>
        <v>6.0257571603861138E-4</v>
      </c>
      <c r="Z804" s="13">
        <f>X804/MAX($X$13:X804)-1</f>
        <v>0</v>
      </c>
      <c r="AB804" s="11">
        <v>43697.385416666664</v>
      </c>
      <c r="AC804" s="23">
        <f t="shared" si="212"/>
        <v>8.1966725445241639E-3</v>
      </c>
      <c r="AD804" s="6">
        <f t="shared" si="213"/>
        <v>81720.605226059299</v>
      </c>
      <c r="AE804" s="23">
        <f t="shared" si="214"/>
        <v>-1.5483631473706128E-3</v>
      </c>
      <c r="AF804" s="6">
        <f t="shared" si="215"/>
        <v>0</v>
      </c>
      <c r="AG804" s="23">
        <f t="shared" si="216"/>
        <v>6.0257571603861138E-4</v>
      </c>
      <c r="AH804" s="6">
        <f t="shared" si="217"/>
        <v>0</v>
      </c>
      <c r="AI804" s="24">
        <f t="shared" si="208"/>
        <v>81720.605226059299</v>
      </c>
      <c r="AJ804" s="13">
        <f>AI804/MAX(AI$13:$AI804)-1</f>
        <v>-1.8967281335781738E-2</v>
      </c>
      <c r="AK804" s="13">
        <f t="shared" si="218"/>
        <v>8.1966725445241639E-3</v>
      </c>
    </row>
    <row r="805" spans="1:37" x14ac:dyDescent="0.3">
      <c r="A805" s="22">
        <f t="shared" si="219"/>
        <v>41337</v>
      </c>
      <c r="B805" s="6">
        <v>1131766.9033510289</v>
      </c>
      <c r="C805" s="23">
        <f t="shared" si="204"/>
        <v>-9.9448822973535744E-4</v>
      </c>
      <c r="D805" s="23">
        <f>B805/MAX($B$13:B805)-1</f>
        <v>-4.9682631515783671E-2</v>
      </c>
      <c r="F805" s="11">
        <v>43690</v>
      </c>
      <c r="G805" s="6">
        <f t="shared" si="205"/>
        <v>3448435.1242683791</v>
      </c>
      <c r="H805" s="23">
        <f t="shared" si="206"/>
        <v>2.0897490223418913E-2</v>
      </c>
      <c r="I805" s="23">
        <f>G805/MAX($G$13:G805)-1</f>
        <v>-1.7462187712680821E-2</v>
      </c>
      <c r="L805" s="22">
        <f t="shared" si="220"/>
        <v>41337</v>
      </c>
      <c r="M805" s="10">
        <v>21376689.756650567</v>
      </c>
      <c r="N805" s="23">
        <f t="shared" si="209"/>
        <v>-7.5552368191622588E-4</v>
      </c>
      <c r="O805" s="23">
        <f>M805/MAX(M$13:$M805)-1</f>
        <v>-4.3311466899207396E-3</v>
      </c>
      <c r="Q805" s="11">
        <v>43690</v>
      </c>
      <c r="R805" s="6">
        <f t="shared" si="207"/>
        <v>110846828.87159529</v>
      </c>
      <c r="S805" s="23">
        <f t="shared" si="210"/>
        <v>-2.9834762055042097E-3</v>
      </c>
      <c r="T805" s="23">
        <f>R805/MAX($R$13:R805)-1</f>
        <v>-8.5722393932247454E-2</v>
      </c>
      <c r="W805" s="11">
        <v>43698.385416666664</v>
      </c>
      <c r="X805">
        <v>148.64592512531365</v>
      </c>
      <c r="Y805" s="13">
        <f t="shared" si="211"/>
        <v>1.4731535462957357E-3</v>
      </c>
      <c r="Z805" s="13">
        <f>X805/MAX($X$13:X805)-1</f>
        <v>0</v>
      </c>
      <c r="AB805" s="11">
        <v>43698.385416666664</v>
      </c>
      <c r="AC805" s="23">
        <f t="shared" si="212"/>
        <v>6.1683351692525257E-3</v>
      </c>
      <c r="AD805" s="6">
        <f t="shared" si="213"/>
        <v>82224.685309327804</v>
      </c>
      <c r="AE805" s="23">
        <f t="shared" si="214"/>
        <v>2.1837571772232556E-2</v>
      </c>
      <c r="AF805" s="6">
        <f t="shared" si="215"/>
        <v>0</v>
      </c>
      <c r="AG805" s="23">
        <f t="shared" si="216"/>
        <v>1.4731535462957357E-3</v>
      </c>
      <c r="AH805" s="6">
        <f t="shared" si="217"/>
        <v>0</v>
      </c>
      <c r="AI805" s="24">
        <f t="shared" si="208"/>
        <v>82224.685309327804</v>
      </c>
      <c r="AJ805" s="13">
        <f>AI805/MAX(AI$13:$AI805)-1</f>
        <v>-1.2915942715057804E-2</v>
      </c>
      <c r="AK805" s="13">
        <f t="shared" si="218"/>
        <v>6.1683351692525257E-3</v>
      </c>
    </row>
    <row r="806" spans="1:37" x14ac:dyDescent="0.3">
      <c r="A806" s="22">
        <f t="shared" si="219"/>
        <v>41338</v>
      </c>
      <c r="B806" s="6">
        <v>1143251.0528572369</v>
      </c>
      <c r="C806" s="23">
        <f t="shared" si="204"/>
        <v>1.0147097845152331E-2</v>
      </c>
      <c r="D806" s="23">
        <f>B806/MAX($B$13:B806)-1</f>
        <v>-4.0039668193826539E-2</v>
      </c>
      <c r="F806" s="11">
        <v>43691</v>
      </c>
      <c r="G806" s="6">
        <f t="shared" si="205"/>
        <v>3446884.458860036</v>
      </c>
      <c r="H806" s="23">
        <f t="shared" si="206"/>
        <v>-4.4967219984226592E-4</v>
      </c>
      <c r="I806" s="23">
        <f>G806/MAX($G$13:G806)-1</f>
        <v>-1.7904007652160159E-2</v>
      </c>
      <c r="L806" s="22">
        <f t="shared" si="220"/>
        <v>41338</v>
      </c>
      <c r="M806" s="10">
        <v>21381192.393437605</v>
      </c>
      <c r="N806" s="23">
        <f t="shared" si="209"/>
        <v>2.1063302308710341E-4</v>
      </c>
      <c r="O806" s="23">
        <f>M806/MAX(M$13:$M806)-1</f>
        <v>-4.1214259493543848E-3</v>
      </c>
      <c r="Q806" s="11">
        <v>43691</v>
      </c>
      <c r="R806" s="6">
        <f t="shared" si="207"/>
        <v>108064739.97352262</v>
      </c>
      <c r="S806" s="23">
        <f t="shared" si="210"/>
        <v>-2.5098497867678704E-2</v>
      </c>
      <c r="T806" s="23">
        <f>R806/MAX($R$13:R806)-1</f>
        <v>-0.1086693884786053</v>
      </c>
      <c r="W806" s="11">
        <v>43699.385416666664</v>
      </c>
      <c r="X806">
        <v>148.92674532500214</v>
      </c>
      <c r="Y806" s="13">
        <f t="shared" si="211"/>
        <v>1.8891886841281291E-3</v>
      </c>
      <c r="Z806" s="13">
        <f>X806/MAX($X$13:X806)-1</f>
        <v>0</v>
      </c>
      <c r="AB806" s="11">
        <v>43699.385416666664</v>
      </c>
      <c r="AC806" s="23">
        <f t="shared" si="212"/>
        <v>1.897887341783E-2</v>
      </c>
      <c r="AD806" s="6">
        <f t="shared" si="213"/>
        <v>83785.217203634442</v>
      </c>
      <c r="AE806" s="23">
        <f t="shared" si="214"/>
        <v>1.5958964617257321E-2</v>
      </c>
      <c r="AF806" s="6">
        <f t="shared" si="215"/>
        <v>0</v>
      </c>
      <c r="AG806" s="23">
        <f t="shared" si="216"/>
        <v>1.8891886841281291E-3</v>
      </c>
      <c r="AH806" s="6">
        <f t="shared" si="217"/>
        <v>0</v>
      </c>
      <c r="AI806" s="24">
        <f t="shared" si="208"/>
        <v>83785.217203634442</v>
      </c>
      <c r="AJ806" s="13">
        <f>AI806/MAX(AI$13:$AI806)-1</f>
        <v>0</v>
      </c>
      <c r="AK806" s="13">
        <f t="shared" si="218"/>
        <v>1.897887341783E-2</v>
      </c>
    </row>
    <row r="807" spans="1:37" x14ac:dyDescent="0.3">
      <c r="A807" s="22">
        <f t="shared" si="219"/>
        <v>41339</v>
      </c>
      <c r="B807" s="6">
        <v>1150787.171511037</v>
      </c>
      <c r="C807" s="23">
        <f t="shared" si="204"/>
        <v>6.5918318071658266E-3</v>
      </c>
      <c r="D807" s="23">
        <f>B807/MAX($B$13:B807)-1</f>
        <v>-3.3711771145009228E-2</v>
      </c>
      <c r="F807" s="11">
        <v>43693</v>
      </c>
      <c r="G807" s="6">
        <f t="shared" si="205"/>
        <v>3429773.5981256305</v>
      </c>
      <c r="H807" s="23">
        <f t="shared" si="206"/>
        <v>-4.9641526829896643E-3</v>
      </c>
      <c r="I807" s="23">
        <f>G807/MAX($G$13:G807)-1</f>
        <v>-2.277928210752711E-2</v>
      </c>
      <c r="L807" s="22">
        <f t="shared" si="220"/>
        <v>41339</v>
      </c>
      <c r="M807" s="10">
        <v>21573811.773555826</v>
      </c>
      <c r="N807" s="23">
        <f t="shared" si="209"/>
        <v>9.0088231083567116E-3</v>
      </c>
      <c r="O807" s="23">
        <f>M807/MAX(M$13:$M807)-1</f>
        <v>0</v>
      </c>
      <c r="Q807" s="11">
        <v>43693</v>
      </c>
      <c r="R807" s="6">
        <f t="shared" si="207"/>
        <v>108781388.10836752</v>
      </c>
      <c r="S807" s="23">
        <f t="shared" si="210"/>
        <v>6.6316555707299774E-3</v>
      </c>
      <c r="T807" s="23">
        <f>R807/MAX($R$13:R807)-1</f>
        <v>-0.10275839086334726</v>
      </c>
      <c r="W807" s="11">
        <v>43700.385416666664</v>
      </c>
      <c r="X807">
        <v>147.78447001755268</v>
      </c>
      <c r="Y807" s="13">
        <f t="shared" si="211"/>
        <v>-7.6700481498920281E-3</v>
      </c>
      <c r="Z807" s="13">
        <f>X807/MAX($X$13:X807)-1</f>
        <v>-7.6700481498920281E-3</v>
      </c>
      <c r="AB807" s="11">
        <v>43700.385416666664</v>
      </c>
      <c r="AC807" s="23">
        <f t="shared" si="212"/>
        <v>4.6240270876771739E-3</v>
      </c>
      <c r="AD807" s="6">
        <f t="shared" si="213"/>
        <v>84172.642317530961</v>
      </c>
      <c r="AE807" s="23">
        <f t="shared" si="214"/>
        <v>-1.1602237671846427E-2</v>
      </c>
      <c r="AF807" s="6">
        <f t="shared" si="215"/>
        <v>0</v>
      </c>
      <c r="AG807" s="23">
        <f t="shared" si="216"/>
        <v>-7.6700481498920281E-3</v>
      </c>
      <c r="AH807" s="6">
        <f t="shared" si="217"/>
        <v>0</v>
      </c>
      <c r="AI807" s="24">
        <f t="shared" si="208"/>
        <v>84172.642317530961</v>
      </c>
      <c r="AJ807" s="13">
        <f>AI807/MAX(AI$13:$AI807)-1</f>
        <v>0</v>
      </c>
      <c r="AK807" s="13">
        <f t="shared" si="218"/>
        <v>4.6240270876771739E-3</v>
      </c>
    </row>
    <row r="808" spans="1:37" x14ac:dyDescent="0.3">
      <c r="A808" s="22">
        <f t="shared" si="219"/>
        <v>41340</v>
      </c>
      <c r="B808" s="6">
        <v>1160787.7712076558</v>
      </c>
      <c r="C808" s="23">
        <f t="shared" si="204"/>
        <v>8.69022521643803E-3</v>
      </c>
      <c r="D808" s="23">
        <f>B808/MAX($B$13:B808)-1</f>
        <v>-2.5314508812266268E-2</v>
      </c>
      <c r="F808" s="11">
        <v>43696</v>
      </c>
      <c r="G808" s="6">
        <f t="shared" si="205"/>
        <v>3415159.7173366179</v>
      </c>
      <c r="H808" s="23">
        <f t="shared" si="206"/>
        <v>-4.2608878898009461E-3</v>
      </c>
      <c r="I808" s="23">
        <f>G808/MAX($G$13:G808)-1</f>
        <v>-2.6943110030057782E-2</v>
      </c>
      <c r="L808" s="22">
        <f t="shared" si="220"/>
        <v>41340</v>
      </c>
      <c r="M808" s="10">
        <v>21535802.364035521</v>
      </c>
      <c r="N808" s="23">
        <f t="shared" si="209"/>
        <v>-1.7618309605766935E-3</v>
      </c>
      <c r="O808" s="23">
        <f>M808/MAX(M$13:$M808)-1</f>
        <v>-1.7618309605766935E-3</v>
      </c>
      <c r="Q808" s="11">
        <v>43696</v>
      </c>
      <c r="R808" s="6">
        <f t="shared" si="207"/>
        <v>109457850.42928146</v>
      </c>
      <c r="S808" s="23">
        <f t="shared" si="210"/>
        <v>6.218548344318453E-3</v>
      </c>
      <c r="T808" s="23">
        <f>R808/MAX($R$13:R808)-1</f>
        <v>-9.7178850540396988E-2</v>
      </c>
      <c r="W808" s="11">
        <v>43703.385416666664</v>
      </c>
      <c r="X808">
        <v>145.1871193631024</v>
      </c>
      <c r="Y808" s="13">
        <f t="shared" si="211"/>
        <v>-1.7575261149847421E-2</v>
      </c>
      <c r="Z808" s="13">
        <f>X808/MAX($X$13:X808)-1</f>
        <v>-2.5110506200473171E-2</v>
      </c>
      <c r="AB808" s="11">
        <v>43703.385416666664</v>
      </c>
      <c r="AC808" s="23">
        <f t="shared" si="212"/>
        <v>-2.3203422239736371E-2</v>
      </c>
      <c r="AD808" s="6">
        <f t="shared" si="213"/>
        <v>82219.548956802988</v>
      </c>
      <c r="AE808" s="23">
        <f t="shared" si="214"/>
        <v>3.8744903888925375E-3</v>
      </c>
      <c r="AF808" s="6">
        <f t="shared" si="215"/>
        <v>0</v>
      </c>
      <c r="AG808" s="23">
        <f t="shared" si="216"/>
        <v>-1.7575261149847421E-2</v>
      </c>
      <c r="AH808" s="6">
        <f t="shared" si="217"/>
        <v>0</v>
      </c>
      <c r="AI808" s="24">
        <f t="shared" si="208"/>
        <v>82219.548956802988</v>
      </c>
      <c r="AJ808" s="13">
        <f>AI808/MAX(AI$13:$AI808)-1</f>
        <v>-2.3203422239736371E-2</v>
      </c>
      <c r="AK808" s="13">
        <f t="shared" si="218"/>
        <v>-2.3203422239736371E-2</v>
      </c>
    </row>
    <row r="809" spans="1:37" x14ac:dyDescent="0.3">
      <c r="A809" s="22">
        <f t="shared" si="219"/>
        <v>41341</v>
      </c>
      <c r="B809" s="6">
        <v>1180768.0969413959</v>
      </c>
      <c r="C809" s="23">
        <f t="shared" si="204"/>
        <v>1.7212729345824407E-2</v>
      </c>
      <c r="D809" s="23">
        <f>B809/MAX($B$13:B809)-1</f>
        <v>-8.5375112551497878E-3</v>
      </c>
      <c r="F809" s="11">
        <v>43697</v>
      </c>
      <c r="G809" s="6">
        <f t="shared" si="205"/>
        <v>3443152.6632268755</v>
      </c>
      <c r="H809" s="23">
        <f t="shared" si="206"/>
        <v>8.1966725445241639E-3</v>
      </c>
      <c r="I809" s="23">
        <f>G809/MAX($G$13:G809)-1</f>
        <v>-1.8967281335781183E-2</v>
      </c>
      <c r="L809" s="22">
        <f t="shared" si="220"/>
        <v>41341</v>
      </c>
      <c r="M809" s="10">
        <v>21618250.898049135</v>
      </c>
      <c r="N809" s="23">
        <f t="shared" si="209"/>
        <v>3.8284403162662795E-3</v>
      </c>
      <c r="O809" s="23">
        <f>M809/MAX(M$13:$M809)-1</f>
        <v>0</v>
      </c>
      <c r="Q809" s="11">
        <v>43697</v>
      </c>
      <c r="R809" s="6">
        <f t="shared" si="207"/>
        <v>109288369.92748636</v>
      </c>
      <c r="S809" s="23">
        <f t="shared" si="210"/>
        <v>-1.5483631473706128E-3</v>
      </c>
      <c r="T809" s="23">
        <f>R809/MAX($R$13:R809)-1</f>
        <v>-9.8576745536887E-2</v>
      </c>
      <c r="W809" s="11">
        <v>43704.385416666664</v>
      </c>
      <c r="X809">
        <v>145.10715464612332</v>
      </c>
      <c r="Y809" s="13">
        <f t="shared" si="211"/>
        <v>-5.5077004991810341E-4</v>
      </c>
      <c r="Z809" s="13">
        <f>X809/MAX($X$13:X809)-1</f>
        <v>-2.5647446135637741E-2</v>
      </c>
      <c r="AB809" s="11">
        <v>43704.385416666664</v>
      </c>
      <c r="AC809" s="23">
        <f t="shared" si="212"/>
        <v>-1.295437843256475E-3</v>
      </c>
      <c r="AD809" s="6">
        <f t="shared" si="213"/>
        <v>82113.038641628867</v>
      </c>
      <c r="AE809" s="23">
        <f t="shared" si="214"/>
        <v>1.6402718994727783E-2</v>
      </c>
      <c r="AF809" s="6">
        <f t="shared" si="215"/>
        <v>0</v>
      </c>
      <c r="AG809" s="23">
        <f t="shared" si="216"/>
        <v>-5.5077004991810341E-4</v>
      </c>
      <c r="AH809" s="6">
        <f t="shared" si="217"/>
        <v>0</v>
      </c>
      <c r="AI809" s="24">
        <f t="shared" si="208"/>
        <v>82113.038641628867</v>
      </c>
      <c r="AJ809" s="13">
        <f>AI809/MAX(AI$13:$AI809)-1</f>
        <v>-2.4468801491730474E-2</v>
      </c>
      <c r="AK809" s="13">
        <f t="shared" si="218"/>
        <v>-1.295437843256475E-3</v>
      </c>
    </row>
    <row r="810" spans="1:37" x14ac:dyDescent="0.3">
      <c r="A810" s="22">
        <f t="shared" si="219"/>
        <v>41342</v>
      </c>
      <c r="B810" s="6">
        <v>1180768.0969413959</v>
      </c>
      <c r="C810" s="23">
        <f t="shared" si="204"/>
        <v>0</v>
      </c>
      <c r="D810" s="23">
        <f>B810/MAX($B$13:B810)-1</f>
        <v>-8.5375112551497878E-3</v>
      </c>
      <c r="F810" s="11">
        <v>43698</v>
      </c>
      <c r="G810" s="6">
        <f t="shared" si="205"/>
        <v>3464391.1828925633</v>
      </c>
      <c r="H810" s="23">
        <f t="shared" si="206"/>
        <v>6.1683351692525257E-3</v>
      </c>
      <c r="I810" s="23">
        <f>G810/MAX($G$13:G810)-1</f>
        <v>-1.2915942715057249E-2</v>
      </c>
      <c r="L810" s="22">
        <f t="shared" si="220"/>
        <v>41342</v>
      </c>
      <c r="M810" s="10">
        <v>21618250.898049135</v>
      </c>
      <c r="N810" s="23">
        <f t="shared" si="209"/>
        <v>0</v>
      </c>
      <c r="O810" s="23">
        <f>M810/MAX(M$13:$M810)-1</f>
        <v>0</v>
      </c>
      <c r="Q810" s="11">
        <v>43698</v>
      </c>
      <c r="R810" s="6">
        <f t="shared" si="207"/>
        <v>111674962.54964814</v>
      </c>
      <c r="S810" s="23">
        <f t="shared" si="210"/>
        <v>2.1837571772232556E-2</v>
      </c>
      <c r="T810" s="23">
        <f>R810/MAX($R$13:R810)-1</f>
        <v>-7.8891850520389384E-2</v>
      </c>
      <c r="W810" s="11">
        <v>43705.385416666664</v>
      </c>
      <c r="X810">
        <v>145.87883470531861</v>
      </c>
      <c r="Y810" s="13">
        <f t="shared" si="211"/>
        <v>5.3180014526312824E-3</v>
      </c>
      <c r="Z810" s="13">
        <f>X810/MAX($X$13:X810)-1</f>
        <v>-2.0465837838811951E-2</v>
      </c>
      <c r="AB810" s="11">
        <v>43705.385416666664</v>
      </c>
      <c r="AC810" s="23">
        <f t="shared" si="212"/>
        <v>1.4736822162421337E-2</v>
      </c>
      <c r="AD810" s="6">
        <f t="shared" si="213"/>
        <v>83323.123889306589</v>
      </c>
      <c r="AE810" s="23">
        <f t="shared" si="214"/>
        <v>-7.9449543479771512E-3</v>
      </c>
      <c r="AF810" s="6">
        <f t="shared" si="215"/>
        <v>0</v>
      </c>
      <c r="AG810" s="23">
        <f t="shared" si="216"/>
        <v>5.3180014526312824E-3</v>
      </c>
      <c r="AH810" s="6">
        <f t="shared" si="217"/>
        <v>0</v>
      </c>
      <c r="AI810" s="24">
        <f t="shared" si="208"/>
        <v>83323.123889306589</v>
      </c>
      <c r="AJ810" s="13">
        <f>AI810/MAX(AI$13:$AI810)-1</f>
        <v>-1.0092571705420217E-2</v>
      </c>
      <c r="AK810" s="13">
        <f t="shared" si="218"/>
        <v>1.4736822162421337E-2</v>
      </c>
    </row>
    <row r="811" spans="1:37" x14ac:dyDescent="0.3">
      <c r="A811" s="22">
        <f t="shared" si="219"/>
        <v>41343</v>
      </c>
      <c r="B811" s="6">
        <v>1180768.0969413959</v>
      </c>
      <c r="C811" s="23">
        <f t="shared" si="204"/>
        <v>0</v>
      </c>
      <c r="D811" s="23">
        <f>B811/MAX($B$13:B811)-1</f>
        <v>-8.5375112551497878E-3</v>
      </c>
      <c r="F811" s="11">
        <v>43699</v>
      </c>
      <c r="G811" s="6">
        <f t="shared" si="205"/>
        <v>3530141.4246225273</v>
      </c>
      <c r="H811" s="23">
        <f t="shared" si="206"/>
        <v>1.897887341783E-2</v>
      </c>
      <c r="I811" s="23">
        <f>G811/MAX($G$13:G811)-1</f>
        <v>0</v>
      </c>
      <c r="L811" s="22">
        <f t="shared" si="220"/>
        <v>41343</v>
      </c>
      <c r="M811" s="10">
        <v>21618250.898049135</v>
      </c>
      <c r="N811" s="23">
        <f t="shared" si="209"/>
        <v>0</v>
      </c>
      <c r="O811" s="23">
        <f>M811/MAX(M$13:$M811)-1</f>
        <v>0</v>
      </c>
      <c r="Q811" s="11">
        <v>43699</v>
      </c>
      <c r="R811" s="6">
        <f t="shared" si="207"/>
        <v>113457179.32561152</v>
      </c>
      <c r="S811" s="23">
        <f t="shared" si="210"/>
        <v>1.5958964617257321E-2</v>
      </c>
      <c r="T811" s="23">
        <f>R811/MAX($R$13:R811)-1</f>
        <v>-6.4191918154176797E-2</v>
      </c>
      <c r="W811" s="11">
        <v>43706.385416666664</v>
      </c>
      <c r="X811">
        <v>146.69565899839859</v>
      </c>
      <c r="Y811" s="13">
        <f t="shared" si="211"/>
        <v>5.599333822003727E-3</v>
      </c>
      <c r="Z811" s="13">
        <f>X811/MAX($X$13:X811)-1</f>
        <v>-1.4981099074814708E-2</v>
      </c>
      <c r="AB811" s="11">
        <v>43706.385416666664</v>
      </c>
      <c r="AC811" s="23">
        <f t="shared" si="212"/>
        <v>1.3391635190647122E-2</v>
      </c>
      <c r="AD811" s="6">
        <f t="shared" si="213"/>
        <v>84438.956767377284</v>
      </c>
      <c r="AE811" s="23">
        <f t="shared" si="214"/>
        <v>1.1261923537775553E-2</v>
      </c>
      <c r="AF811" s="6">
        <f t="shared" si="215"/>
        <v>0</v>
      </c>
      <c r="AG811" s="23">
        <f t="shared" si="216"/>
        <v>5.599333822003727E-3</v>
      </c>
      <c r="AH811" s="6">
        <f t="shared" si="217"/>
        <v>0</v>
      </c>
      <c r="AI811" s="24">
        <f t="shared" si="208"/>
        <v>84438.956767377284</v>
      </c>
      <c r="AJ811" s="13">
        <f>AI811/MAX(AI$13:$AI811)-1</f>
        <v>0</v>
      </c>
      <c r="AK811" s="13">
        <f t="shared" si="218"/>
        <v>1.3391635190647122E-2</v>
      </c>
    </row>
    <row r="812" spans="1:37" x14ac:dyDescent="0.3">
      <c r="A812" s="22">
        <f t="shared" si="219"/>
        <v>41344</v>
      </c>
      <c r="B812" s="6">
        <v>1179749.8377248559</v>
      </c>
      <c r="C812" s="23">
        <f t="shared" si="204"/>
        <v>-8.623701971434139E-4</v>
      </c>
      <c r="D812" s="23">
        <f>B812/MAX($B$13:B812)-1</f>
        <v>-9.3925189570290835E-3</v>
      </c>
      <c r="F812" s="11">
        <v>43700</v>
      </c>
      <c r="G812" s="6">
        <f t="shared" si="205"/>
        <v>3546464.8941933131</v>
      </c>
      <c r="H812" s="23">
        <f t="shared" si="206"/>
        <v>4.6240270876771739E-3</v>
      </c>
      <c r="I812" s="23">
        <f>G812/MAX($G$13:G812)-1</f>
        <v>0</v>
      </c>
      <c r="L812" s="22">
        <f t="shared" si="220"/>
        <v>41344</v>
      </c>
      <c r="M812" s="10">
        <v>21581151.65575273</v>
      </c>
      <c r="N812" s="23">
        <f t="shared" si="209"/>
        <v>-1.7161074904423756E-3</v>
      </c>
      <c r="O812" s="23">
        <f>M812/MAX(M$13:$M812)-1</f>
        <v>-1.7161074904423756E-3</v>
      </c>
      <c r="Q812" s="11">
        <v>43700</v>
      </c>
      <c r="R812" s="6">
        <f t="shared" si="207"/>
        <v>112140822.16549847</v>
      </c>
      <c r="S812" s="23">
        <f t="shared" si="210"/>
        <v>-1.1602237671846427E-2</v>
      </c>
      <c r="T812" s="23">
        <f>R812/MAX($R$13:R812)-1</f>
        <v>-7.5049385934986779E-2</v>
      </c>
      <c r="W812" s="11">
        <v>43707.385416666664</v>
      </c>
      <c r="X812">
        <v>146.37584626472065</v>
      </c>
      <c r="Y812" s="13">
        <f t="shared" si="211"/>
        <v>-2.1801104126838444E-3</v>
      </c>
      <c r="Z812" s="13">
        <f>X812/MAX($X$13:X812)-1</f>
        <v>-1.7128549037412233E-2</v>
      </c>
      <c r="AB812" s="11">
        <v>43707.385416666664</v>
      </c>
      <c r="AC812" s="23">
        <f t="shared" si="212"/>
        <v>0</v>
      </c>
      <c r="AD812" s="6">
        <f t="shared" si="213"/>
        <v>84438.956767377284</v>
      </c>
      <c r="AE812" s="23">
        <f t="shared" si="214"/>
        <v>-4.9212030650815919E-3</v>
      </c>
      <c r="AF812" s="6">
        <f t="shared" si="215"/>
        <v>0</v>
      </c>
      <c r="AG812" s="23">
        <f t="shared" si="216"/>
        <v>-2.1801104126838444E-3</v>
      </c>
      <c r="AH812" s="6">
        <f t="shared" si="217"/>
        <v>0</v>
      </c>
      <c r="AI812" s="24">
        <f t="shared" si="208"/>
        <v>84438.956767377284</v>
      </c>
      <c r="AJ812" s="13">
        <f>AI812/MAX(AI$13:$AI812)-1</f>
        <v>0</v>
      </c>
      <c r="AK812" s="13">
        <f t="shared" si="218"/>
        <v>0</v>
      </c>
    </row>
    <row r="813" spans="1:37" x14ac:dyDescent="0.3">
      <c r="A813" s="22">
        <f t="shared" si="219"/>
        <v>41345</v>
      </c>
      <c r="B813" s="6">
        <v>1174934.0870885027</v>
      </c>
      <c r="C813" s="23">
        <f t="shared" si="204"/>
        <v>-4.0820100010696692E-3</v>
      </c>
      <c r="D813" s="23">
        <f>B813/MAX($B$13:B813)-1</f>
        <v>-1.3436188601780863E-2</v>
      </c>
      <c r="F813" s="11">
        <v>43703</v>
      </c>
      <c r="G813" s="6">
        <f t="shared" si="205"/>
        <v>3464174.7717949436</v>
      </c>
      <c r="H813" s="23">
        <f t="shared" si="206"/>
        <v>-2.3203422239736371E-2</v>
      </c>
      <c r="I813" s="23">
        <f>G813/MAX($G$13:G813)-1</f>
        <v>-2.3203422239736371E-2</v>
      </c>
      <c r="L813" s="22">
        <f t="shared" si="220"/>
        <v>41345</v>
      </c>
      <c r="M813" s="10">
        <v>21433293.957802609</v>
      </c>
      <c r="N813" s="23">
        <f t="shared" si="209"/>
        <v>-6.8512422464122036E-3</v>
      </c>
      <c r="O813" s="23">
        <f>M813/MAX(M$13:$M813)-1</f>
        <v>-8.5555922687166053E-3</v>
      </c>
      <c r="Q813" s="11">
        <v>43703</v>
      </c>
      <c r="R813" s="6">
        <f t="shared" si="207"/>
        <v>112575310.70318119</v>
      </c>
      <c r="S813" s="23">
        <f t="shared" si="210"/>
        <v>3.8744903888925375E-3</v>
      </c>
      <c r="T813" s="23">
        <f>R813/MAX($R$13:R813)-1</f>
        <v>-7.1465673670591645E-2</v>
      </c>
      <c r="W813" s="11">
        <v>43711.385416666664</v>
      </c>
      <c r="X813">
        <v>146.28584832287532</v>
      </c>
      <c r="Y813" s="13">
        <f t="shared" si="211"/>
        <v>-6.1484147925994215E-4</v>
      </c>
      <c r="Z813" s="13">
        <f>X813/MAX($X$13:X813)-1</f>
        <v>-1.7732859174244386E-2</v>
      </c>
      <c r="AB813" s="11">
        <v>43711.385416666664</v>
      </c>
      <c r="AC813" s="23">
        <f t="shared" si="212"/>
        <v>9.1207044180732222E-3</v>
      </c>
      <c r="AD813" s="6">
        <f t="shared" si="213"/>
        <v>85209.099533422996</v>
      </c>
      <c r="AE813" s="23">
        <f t="shared" si="214"/>
        <v>7.0468595301742543E-3</v>
      </c>
      <c r="AF813" s="6">
        <f t="shared" si="215"/>
        <v>0</v>
      </c>
      <c r="AG813" s="23">
        <f t="shared" si="216"/>
        <v>-6.1484147925994215E-4</v>
      </c>
      <c r="AH813" s="6">
        <f t="shared" si="217"/>
        <v>0</v>
      </c>
      <c r="AI813" s="24">
        <f t="shared" si="208"/>
        <v>85209.099533422996</v>
      </c>
      <c r="AJ813" s="13">
        <f>AI813/MAX(AI$13:$AI813)-1</f>
        <v>0</v>
      </c>
      <c r="AK813" s="13">
        <f t="shared" si="218"/>
        <v>9.1207044180732222E-3</v>
      </c>
    </row>
    <row r="814" spans="1:37" x14ac:dyDescent="0.3">
      <c r="A814" s="22">
        <f t="shared" si="219"/>
        <v>41346</v>
      </c>
      <c r="B814" s="6">
        <v>1154899.4028007989</v>
      </c>
      <c r="C814" s="23">
        <f t="shared" si="204"/>
        <v>-1.7051751675151383E-2</v>
      </c>
      <c r="D814" s="23">
        <f>B814/MAX($B$13:B814)-1</f>
        <v>-3.0258829725434144E-2</v>
      </c>
      <c r="F814" s="11">
        <v>43704</v>
      </c>
      <c r="G814" s="6">
        <f t="shared" si="205"/>
        <v>3459687.1486999062</v>
      </c>
      <c r="H814" s="23">
        <f t="shared" si="206"/>
        <v>-1.295437843256475E-3</v>
      </c>
      <c r="I814" s="23">
        <f>G814/MAX($G$13:G814)-1</f>
        <v>-2.4468801491730363E-2</v>
      </c>
      <c r="L814" s="22">
        <f t="shared" si="220"/>
        <v>41346</v>
      </c>
      <c r="M814" s="10">
        <v>21843153.656360529</v>
      </c>
      <c r="N814" s="23">
        <f t="shared" si="209"/>
        <v>1.9122571610544092E-2</v>
      </c>
      <c r="O814" s="23">
        <f>M814/MAX(M$13:$M814)-1</f>
        <v>0</v>
      </c>
      <c r="Q814" s="11">
        <v>43704</v>
      </c>
      <c r="R814" s="6">
        <f t="shared" si="207"/>
        <v>114421851.89038964</v>
      </c>
      <c r="S814" s="23">
        <f t="shared" si="210"/>
        <v>1.6402718994727783E-2</v>
      </c>
      <c r="T814" s="23">
        <f>R814/MAX($R$13:R814)-1</f>
        <v>-5.6235186038851581E-2</v>
      </c>
      <c r="W814" s="11">
        <v>43712.385416666664</v>
      </c>
      <c r="X814">
        <v>146.21611543356696</v>
      </c>
      <c r="Y814" s="13">
        <f t="shared" si="211"/>
        <v>-4.7668923623056525E-4</v>
      </c>
      <c r="Z814" s="13">
        <f>X814/MAX($X$13:X814)-1</f>
        <v>-1.8201095347379015E-2</v>
      </c>
      <c r="AB814" s="11">
        <v>43712.385416666664</v>
      </c>
      <c r="AC814" s="23">
        <f t="shared" si="212"/>
        <v>-1.1199868768204668E-3</v>
      </c>
      <c r="AD814" s="6">
        <f t="shared" si="213"/>
        <v>85113.666460159875</v>
      </c>
      <c r="AE814" s="23">
        <f t="shared" si="214"/>
        <v>-4.4949043096973451E-3</v>
      </c>
      <c r="AF814" s="6">
        <f t="shared" si="215"/>
        <v>0</v>
      </c>
      <c r="AG814" s="23">
        <f t="shared" si="216"/>
        <v>-4.7668923623056525E-4</v>
      </c>
      <c r="AH814" s="6">
        <f t="shared" si="217"/>
        <v>0</v>
      </c>
      <c r="AI814" s="24">
        <f t="shared" si="208"/>
        <v>85113.666460159875</v>
      </c>
      <c r="AJ814" s="13">
        <f>AI814/MAX(AI$13:$AI814)-1</f>
        <v>-1.1199868768204668E-3</v>
      </c>
      <c r="AK814" s="13">
        <f t="shared" si="218"/>
        <v>-1.1199868768204668E-3</v>
      </c>
    </row>
    <row r="815" spans="1:37" x14ac:dyDescent="0.3">
      <c r="A815" s="22">
        <f t="shared" si="219"/>
        <v>41347</v>
      </c>
      <c r="B815" s="6">
        <v>1158136.8012979587</v>
      </c>
      <c r="C815" s="23">
        <f t="shared" si="204"/>
        <v>2.8031865713227244E-3</v>
      </c>
      <c r="D815" s="23">
        <f>B815/MAX($B$13:B815)-1</f>
        <v>-2.7540464299261713E-2</v>
      </c>
      <c r="F815" s="11">
        <v>43705</v>
      </c>
      <c r="G815" s="6">
        <f t="shared" si="205"/>
        <v>3510671.9429479111</v>
      </c>
      <c r="H815" s="23">
        <f t="shared" si="206"/>
        <v>1.4736822162421337E-2</v>
      </c>
      <c r="I815" s="23">
        <f>G815/MAX($G$13:G815)-1</f>
        <v>-1.0092571705420328E-2</v>
      </c>
      <c r="L815" s="22">
        <f t="shared" si="220"/>
        <v>41347</v>
      </c>
      <c r="M815" s="10">
        <v>21633993.605947413</v>
      </c>
      <c r="N815" s="23">
        <f t="shared" si="209"/>
        <v>-9.5755426942304434E-3</v>
      </c>
      <c r="O815" s="23">
        <f>M815/MAX(M$13:$M815)-1</f>
        <v>-9.5755426942304434E-3</v>
      </c>
      <c r="Q815" s="11">
        <v>43705</v>
      </c>
      <c r="R815" s="6">
        <f t="shared" si="207"/>
        <v>113512775.50070949</v>
      </c>
      <c r="S815" s="23">
        <f t="shared" si="210"/>
        <v>-7.9449543479771512E-3</v>
      </c>
      <c r="T815" s="23">
        <f>R815/MAX($R$13:R815)-1</f>
        <v>-6.3733354401000031E-2</v>
      </c>
      <c r="W815" s="11">
        <v>43713.385416666664</v>
      </c>
      <c r="X815">
        <v>146.05238807209491</v>
      </c>
      <c r="Y815" s="13">
        <f t="shared" si="211"/>
        <v>-1.1197627634036422E-3</v>
      </c>
      <c r="Z815" s="13">
        <f>X815/MAX($X$13:X815)-1</f>
        <v>-1.9300477201959487E-2</v>
      </c>
      <c r="AB815" s="11">
        <v>43713.385416666664</v>
      </c>
      <c r="AC815" s="23">
        <f t="shared" si="212"/>
        <v>2.7979781407745374E-3</v>
      </c>
      <c r="AD815" s="6">
        <f t="shared" si="213"/>
        <v>85351.812638396572</v>
      </c>
      <c r="AE815" s="23">
        <f t="shared" si="214"/>
        <v>8.2850008308730239E-3</v>
      </c>
      <c r="AF815" s="6">
        <f t="shared" si="215"/>
        <v>0</v>
      </c>
      <c r="AG815" s="23">
        <f t="shared" si="216"/>
        <v>-1.1197627634036422E-3</v>
      </c>
      <c r="AH815" s="6">
        <f t="shared" si="217"/>
        <v>0</v>
      </c>
      <c r="AI815" s="24">
        <f t="shared" si="208"/>
        <v>85351.812638396572</v>
      </c>
      <c r="AJ815" s="13">
        <f>AI815/MAX(AI$13:$AI815)-1</f>
        <v>0</v>
      </c>
      <c r="AK815" s="13">
        <f t="shared" si="218"/>
        <v>2.7979781407745374E-3</v>
      </c>
    </row>
    <row r="816" spans="1:37" x14ac:dyDescent="0.3">
      <c r="A816" s="22">
        <f t="shared" si="219"/>
        <v>41348</v>
      </c>
      <c r="B816" s="6">
        <v>1142369.4362532259</v>
      </c>
      <c r="C816" s="23">
        <f t="shared" si="204"/>
        <v>-1.3614423638953377E-2</v>
      </c>
      <c r="D816" s="23">
        <f>B816/MAX($B$13:B816)-1</f>
        <v>-4.0779940390031522E-2</v>
      </c>
      <c r="F816" s="11">
        <v>43706</v>
      </c>
      <c r="G816" s="6">
        <f t="shared" si="205"/>
        <v>3557685.5808819095</v>
      </c>
      <c r="H816" s="23">
        <f t="shared" si="206"/>
        <v>1.3391635190647122E-2</v>
      </c>
      <c r="I816" s="23">
        <f>G816/MAX($G$13:G816)-1</f>
        <v>0</v>
      </c>
      <c r="L816" s="22">
        <f t="shared" si="220"/>
        <v>41348</v>
      </c>
      <c r="M816" s="10">
        <v>21572287.273658458</v>
      </c>
      <c r="N816" s="23">
        <f t="shared" si="209"/>
        <v>-2.8522857782481426E-3</v>
      </c>
      <c r="O816" s="23">
        <f>M816/MAX(M$13:$M816)-1</f>
        <v>-1.2400516288232799E-2</v>
      </c>
      <c r="Q816" s="11">
        <v>43706</v>
      </c>
      <c r="R816" s="6">
        <f t="shared" si="207"/>
        <v>114791147.69895917</v>
      </c>
      <c r="S816" s="23">
        <f t="shared" si="210"/>
        <v>1.1261923537775553E-2</v>
      </c>
      <c r="T816" s="23">
        <f>R816/MAX($R$13:R816)-1</f>
        <v>-5.3189191027294469E-2</v>
      </c>
      <c r="W816" s="11">
        <v>43714.385416666664</v>
      </c>
      <c r="X816">
        <v>146.26181213760555</v>
      </c>
      <c r="Y816" s="13">
        <f t="shared" si="211"/>
        <v>1.4338968932658958E-3</v>
      </c>
      <c r="Z816" s="13">
        <f>X816/MAX($X$13:X816)-1</f>
        <v>-1.7894255202992149E-2</v>
      </c>
      <c r="AB816" s="11">
        <v>43714.385416666664</v>
      </c>
      <c r="AC816" s="23">
        <f t="shared" si="212"/>
        <v>1.2349488351306448E-3</v>
      </c>
      <c r="AD816" s="6">
        <f t="shared" si="213"/>
        <v>85457.217759990643</v>
      </c>
      <c r="AE816" s="23">
        <f t="shared" si="214"/>
        <v>4.4219735001145288E-3</v>
      </c>
      <c r="AF816" s="6">
        <f t="shared" si="215"/>
        <v>0</v>
      </c>
      <c r="AG816" s="23">
        <f t="shared" si="216"/>
        <v>1.4338968932658958E-3</v>
      </c>
      <c r="AH816" s="6">
        <f t="shared" si="217"/>
        <v>0</v>
      </c>
      <c r="AI816" s="24">
        <f t="shared" si="208"/>
        <v>85457.217759990643</v>
      </c>
      <c r="AJ816" s="13">
        <f>AI816/MAX(AI$13:$AI816)-1</f>
        <v>0</v>
      </c>
      <c r="AK816" s="13">
        <f t="shared" si="218"/>
        <v>1.2349488351306448E-3</v>
      </c>
    </row>
    <row r="817" spans="1:37" x14ac:dyDescent="0.3">
      <c r="A817" s="22">
        <f t="shared" si="219"/>
        <v>41349</v>
      </c>
      <c r="B817" s="6">
        <v>1142369.4362532259</v>
      </c>
      <c r="C817" s="23">
        <f t="shared" si="204"/>
        <v>0</v>
      </c>
      <c r="D817" s="23">
        <f>B817/MAX($B$13:B817)-1</f>
        <v>-4.0779940390031522E-2</v>
      </c>
      <c r="F817" s="11">
        <v>43707</v>
      </c>
      <c r="G817" s="6">
        <f t="shared" si="205"/>
        <v>3557685.5808819095</v>
      </c>
      <c r="H817" s="23">
        <f t="shared" si="206"/>
        <v>0</v>
      </c>
      <c r="I817" s="23">
        <f>G817/MAX($G$13:G817)-1</f>
        <v>0</v>
      </c>
      <c r="L817" s="22">
        <f t="shared" si="220"/>
        <v>41349</v>
      </c>
      <c r="M817" s="10">
        <v>21572287.273658458</v>
      </c>
      <c r="N817" s="23">
        <f t="shared" si="209"/>
        <v>0</v>
      </c>
      <c r="O817" s="23">
        <f>M817/MAX(M$13:$M817)-1</f>
        <v>-1.2400516288232799E-2</v>
      </c>
      <c r="Q817" s="11">
        <v>43707</v>
      </c>
      <c r="R817" s="6">
        <f t="shared" si="207"/>
        <v>114226237.15105882</v>
      </c>
      <c r="S817" s="23">
        <f t="shared" si="210"/>
        <v>-4.9212030650815919E-3</v>
      </c>
      <c r="T817" s="23">
        <f>R817/MAX($R$13:R817)-1</f>
        <v>-5.784863928246331E-2</v>
      </c>
      <c r="W817" s="11">
        <v>43717.385416666664</v>
      </c>
      <c r="X817">
        <v>145.51801775181713</v>
      </c>
      <c r="Y817" s="13">
        <f t="shared" si="211"/>
        <v>-5.0853628497959935E-3</v>
      </c>
      <c r="Z817" s="13">
        <f>X817/MAX($X$13:X817)-1</f>
        <v>-2.288861927215402E-2</v>
      </c>
      <c r="AB817" s="11">
        <v>43717.385416666664</v>
      </c>
      <c r="AC817" s="23">
        <f t="shared" si="212"/>
        <v>8.1571708612204752E-4</v>
      </c>
      <c r="AD817" s="6">
        <f t="shared" si="213"/>
        <v>85526.926672649919</v>
      </c>
      <c r="AE817" s="23">
        <f t="shared" si="214"/>
        <v>1.755163053852038E-2</v>
      </c>
      <c r="AF817" s="6">
        <f t="shared" si="215"/>
        <v>0</v>
      </c>
      <c r="AG817" s="23">
        <f t="shared" si="216"/>
        <v>-5.0853628497959935E-3</v>
      </c>
      <c r="AH817" s="6">
        <f t="shared" si="217"/>
        <v>0</v>
      </c>
      <c r="AI817" s="24">
        <f t="shared" si="208"/>
        <v>85526.926672649919</v>
      </c>
      <c r="AJ817" s="13">
        <f>AI817/MAX(AI$13:$AI817)-1</f>
        <v>0</v>
      </c>
      <c r="AK817" s="13">
        <f t="shared" si="218"/>
        <v>8.1571708612204752E-4</v>
      </c>
    </row>
    <row r="818" spans="1:37" x14ac:dyDescent="0.3">
      <c r="A818" s="22">
        <f t="shared" si="219"/>
        <v>41350</v>
      </c>
      <c r="B818" s="6">
        <v>1142369.4362532259</v>
      </c>
      <c r="C818" s="23">
        <f t="shared" si="204"/>
        <v>0</v>
      </c>
      <c r="D818" s="23">
        <f>B818/MAX($B$13:B818)-1</f>
        <v>-4.0779940390031522E-2</v>
      </c>
      <c r="F818" s="11">
        <v>43711</v>
      </c>
      <c r="G818" s="6">
        <f t="shared" si="205"/>
        <v>3590134.1794775748</v>
      </c>
      <c r="H818" s="23">
        <f t="shared" si="206"/>
        <v>9.1207044180732222E-3</v>
      </c>
      <c r="I818" s="23">
        <f>G818/MAX($G$13:G818)-1</f>
        <v>0</v>
      </c>
      <c r="L818" s="22">
        <f t="shared" si="220"/>
        <v>41350</v>
      </c>
      <c r="M818" s="10">
        <v>21572287.273658458</v>
      </c>
      <c r="N818" s="23">
        <f t="shared" si="209"/>
        <v>0</v>
      </c>
      <c r="O818" s="23">
        <f>M818/MAX(M$13:$M818)-1</f>
        <v>-1.2400516288232799E-2</v>
      </c>
      <c r="Q818" s="11">
        <v>43711</v>
      </c>
      <c r="R818" s="6">
        <f t="shared" si="207"/>
        <v>115031173.3989227</v>
      </c>
      <c r="S818" s="23">
        <f t="shared" si="210"/>
        <v>7.0468595301742543E-3</v>
      </c>
      <c r="T818" s="23">
        <f>R818/MAX($R$13:R818)-1</f>
        <v>-5.1209430987324334E-2</v>
      </c>
      <c r="W818" s="11">
        <v>43719.385416666664</v>
      </c>
      <c r="X818">
        <v>146.14604952530382</v>
      </c>
      <c r="Y818" s="13">
        <f t="shared" si="211"/>
        <v>4.3158351329235511E-3</v>
      </c>
      <c r="Z818" s="13">
        <f>X818/MAX($X$13:X818)-1</f>
        <v>-1.8671567646429299E-2</v>
      </c>
      <c r="AB818" s="11">
        <v>43719.385416666664</v>
      </c>
      <c r="AC818" s="23">
        <f t="shared" si="212"/>
        <v>-3.7508850667111737E-5</v>
      </c>
      <c r="AD818" s="6">
        <f t="shared" si="213"/>
        <v>85523.718655929333</v>
      </c>
      <c r="AE818" s="23">
        <f t="shared" si="214"/>
        <v>2.7424688272705833E-2</v>
      </c>
      <c r="AF818" s="6">
        <f t="shared" si="215"/>
        <v>0</v>
      </c>
      <c r="AG818" s="23">
        <f t="shared" si="216"/>
        <v>4.3158351329235511E-3</v>
      </c>
      <c r="AH818" s="6">
        <f t="shared" si="217"/>
        <v>0</v>
      </c>
      <c r="AI818" s="24">
        <f t="shared" si="208"/>
        <v>85523.718655929333</v>
      </c>
      <c r="AJ818" s="13">
        <f>AI818/MAX(AI$13:$AI818)-1</f>
        <v>-3.7508850667111737E-5</v>
      </c>
      <c r="AK818" s="13">
        <f t="shared" si="218"/>
        <v>-3.7508850667111737E-5</v>
      </c>
    </row>
    <row r="819" spans="1:37" x14ac:dyDescent="0.3">
      <c r="A819" s="22">
        <f t="shared" si="219"/>
        <v>41351</v>
      </c>
      <c r="B819" s="6">
        <v>1138120.7031639947</v>
      </c>
      <c r="C819" s="23">
        <f t="shared" si="204"/>
        <v>-3.7192286088870707E-3</v>
      </c>
      <c r="D819" s="23">
        <f>B819/MAX($B$13:B819)-1</f>
        <v>-4.4347499077951325E-2</v>
      </c>
      <c r="F819" s="11">
        <v>43712</v>
      </c>
      <c r="G819" s="6">
        <f t="shared" si="205"/>
        <v>3586113.2763105351</v>
      </c>
      <c r="H819" s="23">
        <f t="shared" si="206"/>
        <v>-1.1199868768204668E-3</v>
      </c>
      <c r="I819" s="23">
        <f>G819/MAX($G$13:G819)-1</f>
        <v>-1.1199868768204668E-3</v>
      </c>
      <c r="L819" s="22">
        <f t="shared" si="220"/>
        <v>41351</v>
      </c>
      <c r="M819" s="10">
        <v>21560609.19247457</v>
      </c>
      <c r="N819" s="23">
        <f t="shared" si="209"/>
        <v>-5.4134645231374012E-4</v>
      </c>
      <c r="O819" s="23">
        <f>M819/MAX(M$13:$M819)-1</f>
        <v>-1.293514976504706E-2</v>
      </c>
      <c r="Q819" s="11">
        <v>43712</v>
      </c>
      <c r="R819" s="6">
        <f t="shared" si="207"/>
        <v>114514119.28186233</v>
      </c>
      <c r="S819" s="23">
        <f t="shared" si="210"/>
        <v>-4.4949043096973451E-3</v>
      </c>
      <c r="T819" s="23">
        <f>R819/MAX($R$13:R819)-1</f>
        <v>-5.5474153804979665E-2</v>
      </c>
      <c r="W819" s="11">
        <v>43720.385416666664</v>
      </c>
      <c r="X819">
        <v>146.1771340008379</v>
      </c>
      <c r="Y819" s="13">
        <f t="shared" si="211"/>
        <v>2.1269459992279138E-4</v>
      </c>
      <c r="Z819" s="13">
        <f>X819/MAX($X$13:X819)-1</f>
        <v>-1.8462844388117072E-2</v>
      </c>
      <c r="AB819" s="11">
        <v>43720.385416666664</v>
      </c>
      <c r="AC819" s="23">
        <f t="shared" si="212"/>
        <v>2.3790131660976765E-3</v>
      </c>
      <c r="AD819" s="6">
        <f t="shared" si="213"/>
        <v>85727.180708625427</v>
      </c>
      <c r="AE819" s="23">
        <f t="shared" si="214"/>
        <v>2.7592864072714107E-3</v>
      </c>
      <c r="AF819" s="6">
        <f t="shared" si="215"/>
        <v>0</v>
      </c>
      <c r="AG819" s="23">
        <f t="shared" si="216"/>
        <v>2.1269459992279138E-4</v>
      </c>
      <c r="AH819" s="6">
        <f t="shared" si="217"/>
        <v>0</v>
      </c>
      <c r="AI819" s="24">
        <f t="shared" si="208"/>
        <v>85727.180708625427</v>
      </c>
      <c r="AJ819" s="13">
        <f>AI819/MAX(AI$13:$AI819)-1</f>
        <v>0</v>
      </c>
      <c r="AK819" s="13">
        <f t="shared" si="218"/>
        <v>2.3790131660976765E-3</v>
      </c>
    </row>
    <row r="820" spans="1:37" x14ac:dyDescent="0.3">
      <c r="A820" s="22">
        <f t="shared" si="219"/>
        <v>41352</v>
      </c>
      <c r="B820" s="6">
        <v>1136925.4752034131</v>
      </c>
      <c r="C820" s="23">
        <f t="shared" si="204"/>
        <v>-1.0501768022134206E-3</v>
      </c>
      <c r="D820" s="23">
        <f>B820/MAX($B$13:B820)-1</f>
        <v>-4.5351103165396811E-2</v>
      </c>
      <c r="F820" s="11">
        <v>43713</v>
      </c>
      <c r="G820" s="6">
        <f t="shared" si="205"/>
        <v>3596147.1428679931</v>
      </c>
      <c r="H820" s="23">
        <f t="shared" si="206"/>
        <v>2.7979781407745374E-3</v>
      </c>
      <c r="I820" s="23">
        <f>G820/MAX($G$13:G820)-1</f>
        <v>0</v>
      </c>
      <c r="L820" s="22">
        <f t="shared" si="220"/>
        <v>41352</v>
      </c>
      <c r="M820" s="10">
        <v>21675813.462383483</v>
      </c>
      <c r="N820" s="23">
        <f t="shared" si="209"/>
        <v>5.3432752702147202E-3</v>
      </c>
      <c r="O820" s="23">
        <f>M820/MAX(M$13:$M820)-1</f>
        <v>-7.6609905606884743E-3</v>
      </c>
      <c r="Q820" s="11">
        <v>43713</v>
      </c>
      <c r="R820" s="6">
        <f t="shared" si="207"/>
        <v>115462868.85525925</v>
      </c>
      <c r="S820" s="23">
        <f t="shared" si="210"/>
        <v>8.2850008308730239E-3</v>
      </c>
      <c r="T820" s="23">
        <f>R820/MAX($R$13:R820)-1</f>
        <v>-4.7648756384472857E-2</v>
      </c>
      <c r="W820" s="11">
        <v>43721.385416666664</v>
      </c>
      <c r="X820">
        <v>146.85233343456977</v>
      </c>
      <c r="Y820" s="13">
        <f t="shared" si="211"/>
        <v>4.6190496095510625E-3</v>
      </c>
      <c r="Z820" s="13">
        <f>X820/MAX($X$13:X820)-1</f>
        <v>-1.3929075572728045E-2</v>
      </c>
      <c r="AB820" s="11">
        <v>43721.385416666664</v>
      </c>
      <c r="AC820" s="23">
        <f t="shared" si="212"/>
        <v>4.7118786152657854E-3</v>
      </c>
      <c r="AD820" s="6">
        <f t="shared" si="213"/>
        <v>86131.116778153431</v>
      </c>
      <c r="AE820" s="23">
        <f t="shared" si="214"/>
        <v>-2.8774509198140619E-3</v>
      </c>
      <c r="AF820" s="6">
        <f t="shared" si="215"/>
        <v>0</v>
      </c>
      <c r="AG820" s="23">
        <f t="shared" si="216"/>
        <v>4.6190496095510625E-3</v>
      </c>
      <c r="AH820" s="6">
        <f t="shared" si="217"/>
        <v>0</v>
      </c>
      <c r="AI820" s="24">
        <f t="shared" si="208"/>
        <v>86131.116778153431</v>
      </c>
      <c r="AJ820" s="13">
        <f>AI820/MAX(AI$13:$AI820)-1</f>
        <v>0</v>
      </c>
      <c r="AK820" s="13">
        <f t="shared" si="218"/>
        <v>4.7118786152657854E-3</v>
      </c>
    </row>
    <row r="821" spans="1:37" x14ac:dyDescent="0.3">
      <c r="A821" s="22">
        <f t="shared" si="219"/>
        <v>41353</v>
      </c>
      <c r="B821" s="6">
        <v>1147643.7524730677</v>
      </c>
      <c r="C821" s="23">
        <f t="shared" si="204"/>
        <v>9.427422908029337E-3</v>
      </c>
      <c r="D821" s="23">
        <f>B821/MAX($B$13:B821)-1</f>
        <v>-3.6351224286253481E-2</v>
      </c>
      <c r="F821" s="11">
        <v>43714</v>
      </c>
      <c r="G821" s="6">
        <f t="shared" si="205"/>
        <v>3600588.2005930366</v>
      </c>
      <c r="H821" s="23">
        <f t="shared" si="206"/>
        <v>1.2349488351306448E-3</v>
      </c>
      <c r="I821" s="23">
        <f>G821/MAX($G$13:G821)-1</f>
        <v>0</v>
      </c>
      <c r="L821" s="22">
        <f t="shared" si="220"/>
        <v>41353</v>
      </c>
      <c r="M821" s="10">
        <v>21985561.711356506</v>
      </c>
      <c r="N821" s="23">
        <f t="shared" si="209"/>
        <v>1.4290040348915456E-2</v>
      </c>
      <c r="O821" s="23">
        <f>M821/MAX(M$13:$M821)-1</f>
        <v>0</v>
      </c>
      <c r="Q821" s="11">
        <v>43714</v>
      </c>
      <c r="R821" s="6">
        <f t="shared" si="207"/>
        <v>115973442.6015844</v>
      </c>
      <c r="S821" s="23">
        <f t="shared" si="210"/>
        <v>4.4219735001145288E-3</v>
      </c>
      <c r="T821" s="23">
        <f>R821/MAX($R$13:R821)-1</f>
        <v>-4.3437484422403916E-2</v>
      </c>
      <c r="W821" s="11">
        <v>43724.385416666664</v>
      </c>
      <c r="X821">
        <v>146.12003313734826</v>
      </c>
      <c r="Y821" s="13">
        <f t="shared" si="211"/>
        <v>-4.9866439306379684E-3</v>
      </c>
      <c r="Z821" s="13">
        <f>X821/MAX($X$13:X821)-1</f>
        <v>-1.8846260163201789E-2</v>
      </c>
      <c r="AB821" s="11">
        <v>43724.385416666664</v>
      </c>
      <c r="AC821" s="23">
        <f t="shared" si="212"/>
        <v>1.5753587178852779E-3</v>
      </c>
      <c r="AD821" s="6">
        <f t="shared" si="213"/>
        <v>86266.804183851084</v>
      </c>
      <c r="AE821" s="23">
        <f t="shared" si="214"/>
        <v>-3.6598277477590813E-3</v>
      </c>
      <c r="AF821" s="6">
        <f t="shared" si="215"/>
        <v>0</v>
      </c>
      <c r="AG821" s="23">
        <f t="shared" si="216"/>
        <v>-4.9866439306379684E-3</v>
      </c>
      <c r="AH821" s="6">
        <f t="shared" si="217"/>
        <v>0</v>
      </c>
      <c r="AI821" s="24">
        <f t="shared" si="208"/>
        <v>86266.804183851084</v>
      </c>
      <c r="AJ821" s="13">
        <f>AI821/MAX(AI$13:$AI821)-1</f>
        <v>0</v>
      </c>
      <c r="AK821" s="13">
        <f t="shared" si="218"/>
        <v>1.5753587178852779E-3</v>
      </c>
    </row>
    <row r="822" spans="1:37" x14ac:dyDescent="0.3">
      <c r="A822" s="22">
        <f t="shared" si="219"/>
        <v>41354</v>
      </c>
      <c r="B822" s="6">
        <v>1146092.031467821</v>
      </c>
      <c r="C822" s="23">
        <f t="shared" si="204"/>
        <v>-1.352092931193094E-3</v>
      </c>
      <c r="D822" s="23">
        <f>B822/MAX($B$13:B822)-1</f>
        <v>-3.7654166984048887E-2</v>
      </c>
      <c r="F822" s="11">
        <v>43717</v>
      </c>
      <c r="G822" s="6">
        <f t="shared" si="205"/>
        <v>3603525.2619083496</v>
      </c>
      <c r="H822" s="23">
        <f t="shared" si="206"/>
        <v>8.1571708612204752E-4</v>
      </c>
      <c r="I822" s="23">
        <f>G822/MAX($G$13:G822)-1</f>
        <v>0</v>
      </c>
      <c r="L822" s="22">
        <f t="shared" si="220"/>
        <v>41354</v>
      </c>
      <c r="M822" s="10">
        <v>21887970.616898835</v>
      </c>
      <c r="N822" s="23">
        <f t="shared" si="209"/>
        <v>-4.4388720078624155E-3</v>
      </c>
      <c r="O822" s="23">
        <f>M822/MAX(M$13:$M822)-1</f>
        <v>-4.4388720078624155E-3</v>
      </c>
      <c r="Q822" s="11">
        <v>43717</v>
      </c>
      <c r="R822" s="6">
        <f t="shared" si="207"/>
        <v>118008965.61840771</v>
      </c>
      <c r="S822" s="23">
        <f t="shared" si="210"/>
        <v>1.755163053852038E-2</v>
      </c>
      <c r="T822" s="23">
        <f>R822/MAX($R$13:R822)-1</f>
        <v>-2.6648252561988328E-2</v>
      </c>
      <c r="W822" s="11">
        <v>43725.385416666664</v>
      </c>
      <c r="X822">
        <v>147.19451234800047</v>
      </c>
      <c r="Y822" s="13">
        <f t="shared" si="211"/>
        <v>7.3534010880098588E-3</v>
      </c>
      <c r="Z822" s="13">
        <f>X822/MAX($X$13:X822)-1</f>
        <v>-1.1631443185180945E-2</v>
      </c>
      <c r="AB822" s="11">
        <v>43725.385416666664</v>
      </c>
      <c r="AC822" s="23">
        <f t="shared" si="212"/>
        <v>-6.491027991961662E-5</v>
      </c>
      <c r="AD822" s="6">
        <f t="shared" si="213"/>
        <v>86261.204581443744</v>
      </c>
      <c r="AE822" s="23">
        <f t="shared" si="214"/>
        <v>2.8112291980584514E-2</v>
      </c>
      <c r="AF822" s="6">
        <f t="shared" si="215"/>
        <v>0</v>
      </c>
      <c r="AG822" s="23">
        <f t="shared" si="216"/>
        <v>7.3534010880098588E-3</v>
      </c>
      <c r="AH822" s="6">
        <f t="shared" si="217"/>
        <v>0</v>
      </c>
      <c r="AI822" s="24">
        <f t="shared" si="208"/>
        <v>86261.204581443744</v>
      </c>
      <c r="AJ822" s="13">
        <f>AI822/MAX(AI$13:$AI822)-1</f>
        <v>-6.4910279919505598E-5</v>
      </c>
      <c r="AK822" s="13">
        <f t="shared" si="218"/>
        <v>-6.4910279919505598E-5</v>
      </c>
    </row>
    <row r="823" spans="1:37" x14ac:dyDescent="0.3">
      <c r="A823" s="22">
        <f t="shared" si="219"/>
        <v>41355</v>
      </c>
      <c r="B823" s="6">
        <v>1160052.3742565298</v>
      </c>
      <c r="C823" s="23">
        <f t="shared" si="204"/>
        <v>1.2180821788656537E-2</v>
      </c>
      <c r="D823" s="23">
        <f>B823/MAX($B$13:B823)-1</f>
        <v>-2.5932003893025413E-2</v>
      </c>
      <c r="F823" s="11">
        <v>43719</v>
      </c>
      <c r="G823" s="6">
        <f t="shared" si="205"/>
        <v>3603390.0978174256</v>
      </c>
      <c r="H823" s="23">
        <f t="shared" si="206"/>
        <v>-3.7508850667111737E-5</v>
      </c>
      <c r="I823" s="23">
        <f>G823/MAX($G$13:G823)-1</f>
        <v>-3.7508850667111737E-5</v>
      </c>
      <c r="L823" s="22">
        <f t="shared" si="220"/>
        <v>41355</v>
      </c>
      <c r="M823" s="10">
        <v>21904964.324815217</v>
      </c>
      <c r="N823" s="23">
        <f t="shared" si="209"/>
        <v>7.7639486153469051E-4</v>
      </c>
      <c r="O823" s="23">
        <f>M823/MAX(M$13:$M823)-1</f>
        <v>-3.6659234637456128E-3</v>
      </c>
      <c r="Q823" s="11">
        <v>43719</v>
      </c>
      <c r="R823" s="6">
        <f t="shared" si="207"/>
        <v>121245324.71387699</v>
      </c>
      <c r="S823" s="23">
        <f t="shared" si="210"/>
        <v>2.7424688272705833E-2</v>
      </c>
      <c r="T823" s="23">
        <f>R823/MAX($R$13:R823)-1</f>
        <v>0</v>
      </c>
      <c r="W823" s="11">
        <v>43726.385416666664</v>
      </c>
      <c r="X823">
        <v>147.17501467807955</v>
      </c>
      <c r="Y823" s="13">
        <f t="shared" si="211"/>
        <v>-1.3246193495874969E-4</v>
      </c>
      <c r="Z823" s="13">
        <f>X823/MAX($X$13:X823)-1</f>
        <v>-1.1762364396669001E-2</v>
      </c>
      <c r="AB823" s="11">
        <v>43726.385416666664</v>
      </c>
      <c r="AC823" s="23">
        <f t="shared" si="212"/>
        <v>-2.8624286352773032E-3</v>
      </c>
      <c r="AD823" s="6">
        <f t="shared" si="213"/>
        <v>86014.288039336301</v>
      </c>
      <c r="AE823" s="23">
        <f t="shared" si="214"/>
        <v>3.0681418175859676E-4</v>
      </c>
      <c r="AF823" s="6">
        <f t="shared" si="215"/>
        <v>0</v>
      </c>
      <c r="AG823" s="23">
        <f t="shared" si="216"/>
        <v>-1.3246193495874969E-4</v>
      </c>
      <c r="AH823" s="6">
        <f t="shared" si="217"/>
        <v>0</v>
      </c>
      <c r="AI823" s="24">
        <f t="shared" si="208"/>
        <v>86014.288039336301</v>
      </c>
      <c r="AJ823" s="13">
        <f>AI823/MAX(AI$13:$AI823)-1</f>
        <v>-2.927153114152925E-3</v>
      </c>
      <c r="AK823" s="13">
        <f t="shared" si="218"/>
        <v>-2.8624286352774142E-3</v>
      </c>
    </row>
    <row r="824" spans="1:37" x14ac:dyDescent="0.3">
      <c r="A824" s="22">
        <f t="shared" si="219"/>
        <v>41356</v>
      </c>
      <c r="B824" s="6">
        <v>1160052.3742565298</v>
      </c>
      <c r="C824" s="23">
        <f t="shared" si="204"/>
        <v>0</v>
      </c>
      <c r="D824" s="23">
        <f>B824/MAX($B$13:B824)-1</f>
        <v>-2.5932003893025413E-2</v>
      </c>
      <c r="F824" s="11">
        <v>43720</v>
      </c>
      <c r="G824" s="6">
        <f t="shared" si="205"/>
        <v>3611962.6103027193</v>
      </c>
      <c r="H824" s="23">
        <f t="shared" si="206"/>
        <v>2.3790131660976765E-3</v>
      </c>
      <c r="I824" s="23">
        <f>G824/MAX($G$13:G824)-1</f>
        <v>0</v>
      </c>
      <c r="L824" s="22">
        <f t="shared" si="220"/>
        <v>41356</v>
      </c>
      <c r="M824" s="10">
        <v>21904964.324815217</v>
      </c>
      <c r="N824" s="23">
        <f t="shared" si="209"/>
        <v>0</v>
      </c>
      <c r="O824" s="23">
        <f>M824/MAX(M$13:$M824)-1</f>
        <v>-3.6659234637456128E-3</v>
      </c>
      <c r="Q824" s="11">
        <v>43720</v>
      </c>
      <c r="R824" s="6">
        <f t="shared" si="207"/>
        <v>121579875.2903052</v>
      </c>
      <c r="S824" s="23">
        <f t="shared" si="210"/>
        <v>2.7592864072714107E-3</v>
      </c>
      <c r="T824" s="23">
        <f>R824/MAX($R$13:R824)-1</f>
        <v>0</v>
      </c>
      <c r="W824" s="11">
        <v>43727.385416666664</v>
      </c>
      <c r="X824">
        <v>147.57262022463249</v>
      </c>
      <c r="Y824" s="13">
        <f t="shared" si="211"/>
        <v>2.7015831961874071E-3</v>
      </c>
      <c r="Z824" s="13">
        <f>X824/MAX($X$13:X824)-1</f>
        <v>-9.0925582064830257E-3</v>
      </c>
      <c r="AB824" s="11">
        <v>43727.385416666664</v>
      </c>
      <c r="AC824" s="23">
        <f t="shared" si="212"/>
        <v>2.5105715099389414E-3</v>
      </c>
      <c r="AD824" s="6">
        <f t="shared" si="213"/>
        <v>86230.233060335537</v>
      </c>
      <c r="AE824" s="23">
        <f t="shared" si="214"/>
        <v>1.7725753094726349E-2</v>
      </c>
      <c r="AF824" s="6">
        <f t="shared" si="215"/>
        <v>0</v>
      </c>
      <c r="AG824" s="23">
        <f t="shared" si="216"/>
        <v>2.7015831961874071E-3</v>
      </c>
      <c r="AH824" s="6">
        <f t="shared" si="217"/>
        <v>0</v>
      </c>
      <c r="AI824" s="24">
        <f t="shared" si="208"/>
        <v>86230.233060335537</v>
      </c>
      <c r="AJ824" s="13">
        <f>AI824/MAX(AI$13:$AI824)-1</f>
        <v>-4.2393043142763265E-4</v>
      </c>
      <c r="AK824" s="13">
        <f t="shared" si="218"/>
        <v>2.5105715099389414E-3</v>
      </c>
    </row>
    <row r="825" spans="1:37" x14ac:dyDescent="0.3">
      <c r="A825" s="22">
        <f t="shared" si="219"/>
        <v>41357</v>
      </c>
      <c r="B825" s="6">
        <v>1160052.3742565298</v>
      </c>
      <c r="C825" s="23">
        <f t="shared" si="204"/>
        <v>0</v>
      </c>
      <c r="D825" s="23">
        <f>B825/MAX($B$13:B825)-1</f>
        <v>-2.5932003893025413E-2</v>
      </c>
      <c r="F825" s="11">
        <v>43721</v>
      </c>
      <c r="G825" s="6">
        <f t="shared" si="205"/>
        <v>3628981.739685344</v>
      </c>
      <c r="H825" s="23">
        <f t="shared" si="206"/>
        <v>4.7118786152657854E-3</v>
      </c>
      <c r="I825" s="23">
        <f>G825/MAX($G$13:G825)-1</f>
        <v>0</v>
      </c>
      <c r="L825" s="22">
        <f t="shared" si="220"/>
        <v>41357</v>
      </c>
      <c r="M825" s="10">
        <v>21904964.324815217</v>
      </c>
      <c r="N825" s="23">
        <f t="shared" si="209"/>
        <v>0</v>
      </c>
      <c r="O825" s="23">
        <f>M825/MAX(M$13:$M825)-1</f>
        <v>-3.6659234637456128E-3</v>
      </c>
      <c r="Q825" s="11">
        <v>43721</v>
      </c>
      <c r="R825" s="6">
        <f t="shared" si="207"/>
        <v>121230035.16632023</v>
      </c>
      <c r="S825" s="23">
        <f t="shared" si="210"/>
        <v>-2.8774509198140619E-3</v>
      </c>
      <c r="T825" s="23">
        <f>R825/MAX($R$13:R825)-1</f>
        <v>-2.8774509198140619E-3</v>
      </c>
      <c r="W825" s="11">
        <v>43728.385416666664</v>
      </c>
      <c r="X825">
        <v>148.54610254927374</v>
      </c>
      <c r="Y825" s="13">
        <f t="shared" si="211"/>
        <v>6.5966323777366664E-3</v>
      </c>
      <c r="Z825" s="13">
        <f>X825/MAX($X$13:X825)-1</f>
        <v>-2.555906092607696E-3</v>
      </c>
      <c r="AB825" s="11">
        <v>43728.385416666664</v>
      </c>
      <c r="AC825" s="23">
        <f t="shared" si="212"/>
        <v>-6.3694480251011987E-3</v>
      </c>
      <c r="AD825" s="6">
        <f t="shared" si="213"/>
        <v>85680.994072665373</v>
      </c>
      <c r="AE825" s="23">
        <f t="shared" si="214"/>
        <v>4.9438451772201297E-3</v>
      </c>
      <c r="AF825" s="6">
        <f t="shared" si="215"/>
        <v>0</v>
      </c>
      <c r="AG825" s="23">
        <f t="shared" si="216"/>
        <v>6.5966323777366664E-3</v>
      </c>
      <c r="AH825" s="6">
        <f t="shared" si="217"/>
        <v>0</v>
      </c>
      <c r="AI825" s="24">
        <f t="shared" si="208"/>
        <v>85680.994072665373</v>
      </c>
      <c r="AJ825" s="13">
        <f>AI825/MAX(AI$13:$AI825)-1</f>
        <v>-6.7906782536795163E-3</v>
      </c>
      <c r="AK825" s="13">
        <f t="shared" si="218"/>
        <v>-6.3694480251010877E-3</v>
      </c>
    </row>
    <row r="826" spans="1:37" x14ac:dyDescent="0.3">
      <c r="A826" s="22">
        <f t="shared" si="219"/>
        <v>41358</v>
      </c>
      <c r="B826" s="6">
        <v>1169592.8416648947</v>
      </c>
      <c r="C826" s="23">
        <f t="shared" si="204"/>
        <v>8.2241695462061948E-3</v>
      </c>
      <c r="D826" s="23">
        <f>B826/MAX($B$13:B826)-1</f>
        <v>-1.7921103543508177E-2</v>
      </c>
      <c r="F826" s="11">
        <v>43724</v>
      </c>
      <c r="G826" s="6">
        <f t="shared" si="205"/>
        <v>3634698.6877060034</v>
      </c>
      <c r="H826" s="23">
        <f t="shared" si="206"/>
        <v>1.5753587178852779E-3</v>
      </c>
      <c r="I826" s="23">
        <f>G826/MAX($G$13:G826)-1</f>
        <v>0</v>
      </c>
      <c r="L826" s="22">
        <f t="shared" si="220"/>
        <v>41358</v>
      </c>
      <c r="M826" s="10">
        <v>21836355.169230994</v>
      </c>
      <c r="N826" s="23">
        <f t="shared" si="209"/>
        <v>-3.1321281590264149E-3</v>
      </c>
      <c r="O826" s="23">
        <f>M826/MAX(M$13:$M826)-1</f>
        <v>-6.7865694806623633E-3</v>
      </c>
      <c r="Q826" s="11">
        <v>43724</v>
      </c>
      <c r="R826" s="6">
        <f t="shared" si="207"/>
        <v>120786354.11975673</v>
      </c>
      <c r="S826" s="23">
        <f t="shared" si="210"/>
        <v>-3.6598277477590813E-3</v>
      </c>
      <c r="T826" s="23">
        <f>R826/MAX($R$13:R826)-1</f>
        <v>-6.5267476928538848E-3</v>
      </c>
      <c r="W826" s="11">
        <v>43731.385416666664</v>
      </c>
      <c r="X826">
        <v>148.54907223235878</v>
      </c>
      <c r="Y826" s="13">
        <f t="shared" si="211"/>
        <v>1.9991659384377414E-5</v>
      </c>
      <c r="Z826" s="13">
        <f>X826/MAX($X$13:X826)-1</f>
        <v>-2.5359655300273287E-3</v>
      </c>
      <c r="AB826" s="11">
        <v>43731.385416666664</v>
      </c>
      <c r="AC826" s="23">
        <f t="shared" si="212"/>
        <v>1.9731546898430929E-2</v>
      </c>
      <c r="AD826" s="6">
        <f t="shared" si="213"/>
        <v>87371.612625514346</v>
      </c>
      <c r="AE826" s="23">
        <f t="shared" si="214"/>
        <v>7.7225687674253862E-3</v>
      </c>
      <c r="AF826" s="6">
        <f t="shared" si="215"/>
        <v>0</v>
      </c>
      <c r="AG826" s="23">
        <f t="shared" si="216"/>
        <v>1.9991659384377414E-5</v>
      </c>
      <c r="AH826" s="6">
        <f t="shared" si="217"/>
        <v>0</v>
      </c>
      <c r="AI826" s="24">
        <f t="shared" si="208"/>
        <v>87371.612625514346</v>
      </c>
      <c r="AJ826" s="13">
        <f>AI826/MAX(AI$13:$AI826)-1</f>
        <v>0</v>
      </c>
      <c r="AK826" s="13">
        <f t="shared" si="218"/>
        <v>1.9731546898430929E-2</v>
      </c>
    </row>
    <row r="827" spans="1:37" x14ac:dyDescent="0.3">
      <c r="A827" s="22">
        <f t="shared" si="219"/>
        <v>41359</v>
      </c>
      <c r="B827" s="6">
        <v>1166413.6815554178</v>
      </c>
      <c r="C827" s="23">
        <f t="shared" si="204"/>
        <v>-2.7181767844538518E-3</v>
      </c>
      <c r="D827" s="23">
        <f>B827/MAX($B$13:B827)-1</f>
        <v>-2.0590567600358267E-2</v>
      </c>
      <c r="F827" s="11">
        <v>43725</v>
      </c>
      <c r="G827" s="6">
        <f t="shared" si="205"/>
        <v>3634462.758396761</v>
      </c>
      <c r="H827" s="23">
        <f t="shared" si="206"/>
        <v>-6.491027991961662E-5</v>
      </c>
      <c r="I827" s="23">
        <f>G827/MAX($G$13:G827)-1</f>
        <v>-6.491027991961662E-5</v>
      </c>
      <c r="L827" s="22">
        <f t="shared" si="220"/>
        <v>41359</v>
      </c>
      <c r="M827" s="10">
        <v>21970769.145019267</v>
      </c>
      <c r="N827" s="23">
        <f t="shared" si="209"/>
        <v>6.1555133513155891E-3</v>
      </c>
      <c r="O827" s="23">
        <f>M827/MAX(M$13:$M827)-1</f>
        <v>-6.7283094839454272E-4</v>
      </c>
      <c r="Q827" s="11">
        <v>43725</v>
      </c>
      <c r="R827" s="6">
        <f t="shared" si="207"/>
        <v>124181935.3740416</v>
      </c>
      <c r="S827" s="23">
        <f t="shared" si="210"/>
        <v>2.8112291980584514E-2</v>
      </c>
      <c r="T827" s="23">
        <f>R827/MAX($R$13:R827)-1</f>
        <v>0</v>
      </c>
      <c r="W827" s="11">
        <v>43732.385416666664</v>
      </c>
      <c r="X827">
        <v>148.56751644090912</v>
      </c>
      <c r="Y827" s="13">
        <f t="shared" si="211"/>
        <v>1.241623947774162E-4</v>
      </c>
      <c r="Z827" s="13">
        <f>X827/MAX($X$13:X827)-1</f>
        <v>-2.4121180068031878E-3</v>
      </c>
      <c r="AB827" s="11">
        <v>43732.385416666664</v>
      </c>
      <c r="AC827" s="23">
        <f t="shared" si="212"/>
        <v>-2.0636066222021743E-3</v>
      </c>
      <c r="AD827" s="6">
        <f t="shared" si="213"/>
        <v>87191.311987107852</v>
      </c>
      <c r="AE827" s="23">
        <f t="shared" si="214"/>
        <v>1.9123675181398347E-3</v>
      </c>
      <c r="AF827" s="6">
        <f t="shared" si="215"/>
        <v>0</v>
      </c>
      <c r="AG827" s="23">
        <f t="shared" si="216"/>
        <v>1.241623947774162E-4</v>
      </c>
      <c r="AH827" s="6">
        <f t="shared" si="217"/>
        <v>0</v>
      </c>
      <c r="AI827" s="24">
        <f t="shared" si="208"/>
        <v>87191.311987107852</v>
      </c>
      <c r="AJ827" s="13">
        <f>AI827/MAX(AI$13:$AI827)-1</f>
        <v>-2.0636066222021743E-3</v>
      </c>
      <c r="AK827" s="13">
        <f t="shared" si="218"/>
        <v>-2.0636066222021743E-3</v>
      </c>
    </row>
    <row r="828" spans="1:37" x14ac:dyDescent="0.3">
      <c r="A828" s="22">
        <f t="shared" si="219"/>
        <v>41360</v>
      </c>
      <c r="B828" s="6">
        <v>1166413.6815554178</v>
      </c>
      <c r="C828" s="23">
        <f t="shared" si="204"/>
        <v>0</v>
      </c>
      <c r="D828" s="23">
        <f>B828/MAX($B$13:B828)-1</f>
        <v>-2.0590567600358267E-2</v>
      </c>
      <c r="F828" s="11">
        <v>43726</v>
      </c>
      <c r="G828" s="6">
        <f t="shared" si="205"/>
        <v>3624059.3681232771</v>
      </c>
      <c r="H828" s="23">
        <f t="shared" si="206"/>
        <v>-2.8624286352773032E-3</v>
      </c>
      <c r="I828" s="23">
        <f>G828/MAX($G$13:G828)-1</f>
        <v>-2.927153114152925E-3</v>
      </c>
      <c r="L828" s="22">
        <f t="shared" si="220"/>
        <v>41360</v>
      </c>
      <c r="M828" s="10">
        <v>21970769.145019267</v>
      </c>
      <c r="N828" s="23">
        <f t="shared" si="209"/>
        <v>0</v>
      </c>
      <c r="O828" s="23">
        <f>M828/MAX(M$13:$M828)-1</f>
        <v>-6.7283094839454272E-4</v>
      </c>
      <c r="Q828" s="11">
        <v>43726</v>
      </c>
      <c r="R828" s="6">
        <f t="shared" si="207"/>
        <v>124220036.1529326</v>
      </c>
      <c r="S828" s="23">
        <f t="shared" si="210"/>
        <v>3.0681418175859676E-4</v>
      </c>
      <c r="T828" s="23">
        <f>R828/MAX($R$13:R828)-1</f>
        <v>0</v>
      </c>
      <c r="W828" s="11">
        <v>43733.385416666664</v>
      </c>
      <c r="X828">
        <v>149.03468119825746</v>
      </c>
      <c r="Y828" s="13">
        <f t="shared" si="211"/>
        <v>3.1444609732986795E-3</v>
      </c>
      <c r="Z828" s="13">
        <f>X828/MAX($X$13:X828)-1</f>
        <v>0</v>
      </c>
      <c r="AB828" s="11">
        <v>43733.385416666664</v>
      </c>
      <c r="AC828" s="23">
        <f t="shared" si="212"/>
        <v>-8.6342222811635061E-3</v>
      </c>
      <c r="AD828" s="6">
        <f t="shared" si="213"/>
        <v>86438.482818424891</v>
      </c>
      <c r="AE828" s="23">
        <f t="shared" si="214"/>
        <v>1.5947450241770245E-2</v>
      </c>
      <c r="AF828" s="6">
        <f t="shared" si="215"/>
        <v>0</v>
      </c>
      <c r="AG828" s="23">
        <f t="shared" si="216"/>
        <v>3.1444609732986795E-3</v>
      </c>
      <c r="AH828" s="6">
        <f t="shared" si="217"/>
        <v>0</v>
      </c>
      <c r="AI828" s="24">
        <f t="shared" si="208"/>
        <v>86438.482818424891</v>
      </c>
      <c r="AJ828" s="13">
        <f>AI828/MAX(AI$13:$AI828)-1</f>
        <v>-1.0680011265088662E-2</v>
      </c>
      <c r="AK828" s="13">
        <f t="shared" si="218"/>
        <v>-8.6342222811635061E-3</v>
      </c>
    </row>
    <row r="829" spans="1:37" x14ac:dyDescent="0.3">
      <c r="A829" s="22">
        <f t="shared" si="219"/>
        <v>41361</v>
      </c>
      <c r="B829" s="6">
        <v>1155231.6360112329</v>
      </c>
      <c r="C829" s="23">
        <f t="shared" si="204"/>
        <v>-9.5866892861490305E-3</v>
      </c>
      <c r="D829" s="23">
        <f>B829/MAX($B$13:B829)-1</f>
        <v>-2.997986151269727E-2</v>
      </c>
      <c r="F829" s="11">
        <v>43727</v>
      </c>
      <c r="G829" s="6">
        <f t="shared" si="205"/>
        <v>3633157.8283232143</v>
      </c>
      <c r="H829" s="23">
        <f t="shared" si="206"/>
        <v>2.5105715099389414E-3</v>
      </c>
      <c r="I829" s="23">
        <f>G829/MAX($G$13:G829)-1</f>
        <v>-4.2393043142774367E-4</v>
      </c>
      <c r="L829" s="22">
        <f t="shared" si="220"/>
        <v>41361</v>
      </c>
      <c r="M829" s="10">
        <v>22326120.483068664</v>
      </c>
      <c r="N829" s="23">
        <f t="shared" si="209"/>
        <v>1.6173823306042667E-2</v>
      </c>
      <c r="O829" s="23">
        <f>M829/MAX(M$13:$M829)-1</f>
        <v>0</v>
      </c>
      <c r="Q829" s="11">
        <v>43727</v>
      </c>
      <c r="R829" s="6">
        <f t="shared" si="207"/>
        <v>126421929.84319746</v>
      </c>
      <c r="S829" s="23">
        <f t="shared" si="210"/>
        <v>1.7725753094726349E-2</v>
      </c>
      <c r="T829" s="23">
        <f>R829/MAX($R$13:R829)-1</f>
        <v>0</v>
      </c>
      <c r="W829" s="11">
        <v>43734.385416666664</v>
      </c>
      <c r="X829">
        <v>148.17749716734701</v>
      </c>
      <c r="Y829" s="13">
        <f t="shared" si="211"/>
        <v>-5.7515742243253731E-3</v>
      </c>
      <c r="Z829" s="13">
        <f>X829/MAX($X$13:X829)-1</f>
        <v>-5.7515742243253731E-3</v>
      </c>
      <c r="AB829" s="11">
        <v>43734.385416666664</v>
      </c>
      <c r="AC829" s="23">
        <f t="shared" si="212"/>
        <v>1.3431960169831836E-2</v>
      </c>
      <c r="AD829" s="6">
        <f t="shared" si="213"/>
        <v>87599.521076782665</v>
      </c>
      <c r="AE829" s="23">
        <f t="shared" si="214"/>
        <v>-5.6637262355043738E-3</v>
      </c>
      <c r="AF829" s="6">
        <f t="shared" si="215"/>
        <v>0</v>
      </c>
      <c r="AG829" s="23">
        <f t="shared" si="216"/>
        <v>-5.7515742243253731E-3</v>
      </c>
      <c r="AH829" s="6">
        <f t="shared" si="217"/>
        <v>0</v>
      </c>
      <c r="AI829" s="24">
        <f t="shared" si="208"/>
        <v>87599.521076782665</v>
      </c>
      <c r="AJ829" s="13">
        <f>AI829/MAX(AI$13:$AI829)-1</f>
        <v>0</v>
      </c>
      <c r="AK829" s="13">
        <f t="shared" si="218"/>
        <v>1.3431960169831836E-2</v>
      </c>
    </row>
    <row r="830" spans="1:37" x14ac:dyDescent="0.3">
      <c r="A830" s="22">
        <f t="shared" si="219"/>
        <v>41362</v>
      </c>
      <c r="B830" s="6">
        <v>1155231.6360112329</v>
      </c>
      <c r="C830" s="23">
        <f t="shared" si="204"/>
        <v>0</v>
      </c>
      <c r="D830" s="23">
        <f>B830/MAX($B$13:B830)-1</f>
        <v>-2.997986151269727E-2</v>
      </c>
      <c r="F830" s="11">
        <v>43728</v>
      </c>
      <c r="G830" s="6">
        <f t="shared" si="205"/>
        <v>3610016.6183687202</v>
      </c>
      <c r="H830" s="23">
        <f t="shared" si="206"/>
        <v>-6.3694480251011987E-3</v>
      </c>
      <c r="I830" s="23">
        <f>G830/MAX($G$13:G830)-1</f>
        <v>-6.7906782536797383E-3</v>
      </c>
      <c r="L830" s="22">
        <f t="shared" si="220"/>
        <v>41362</v>
      </c>
      <c r="M830" s="10">
        <v>22326120.483068664</v>
      </c>
      <c r="N830" s="23">
        <f t="shared" si="209"/>
        <v>0</v>
      </c>
      <c r="O830" s="23">
        <f>M830/MAX(M$13:$M830)-1</f>
        <v>0</v>
      </c>
      <c r="Q830" s="11">
        <v>43728</v>
      </c>
      <c r="R830" s="6">
        <f t="shared" si="207"/>
        <v>127046940.29134762</v>
      </c>
      <c r="S830" s="23">
        <f t="shared" si="210"/>
        <v>4.9438451772201297E-3</v>
      </c>
      <c r="T830" s="23">
        <f>R830/MAX($R$13:R830)-1</f>
        <v>0</v>
      </c>
      <c r="W830" s="11">
        <v>43735.385416666664</v>
      </c>
      <c r="X830">
        <v>147.89580934540459</v>
      </c>
      <c r="Y830" s="13">
        <f t="shared" si="211"/>
        <v>-1.901016195625882E-3</v>
      </c>
      <c r="Z830" s="13">
        <f>X830/MAX($X$13:X830)-1</f>
        <v>-7.6416565842004625E-3</v>
      </c>
      <c r="AB830" s="11">
        <v>43735.385416666664</v>
      </c>
      <c r="AC830" s="23">
        <f t="shared" si="212"/>
        <v>0</v>
      </c>
      <c r="AD830" s="6">
        <f t="shared" si="213"/>
        <v>87599.521076782665</v>
      </c>
      <c r="AE830" s="23">
        <f t="shared" si="214"/>
        <v>1.1272720626333221E-2</v>
      </c>
      <c r="AF830" s="6">
        <f t="shared" si="215"/>
        <v>0</v>
      </c>
      <c r="AG830" s="23">
        <f t="shared" si="216"/>
        <v>-1.901016195625882E-3</v>
      </c>
      <c r="AH830" s="6">
        <f t="shared" si="217"/>
        <v>0</v>
      </c>
      <c r="AI830" s="24">
        <f t="shared" si="208"/>
        <v>87599.521076782665</v>
      </c>
      <c r="AJ830" s="13">
        <f>AI830/MAX(AI$13:$AI830)-1</f>
        <v>0</v>
      </c>
      <c r="AK830" s="13">
        <f t="shared" si="218"/>
        <v>0</v>
      </c>
    </row>
    <row r="831" spans="1:37" x14ac:dyDescent="0.3">
      <c r="A831" s="22">
        <f t="shared" si="219"/>
        <v>41363</v>
      </c>
      <c r="B831" s="6">
        <v>1155231.6360112329</v>
      </c>
      <c r="C831" s="23">
        <f t="shared" si="204"/>
        <v>0</v>
      </c>
      <c r="D831" s="23">
        <f>B831/MAX($B$13:B831)-1</f>
        <v>-2.997986151269727E-2</v>
      </c>
      <c r="F831" s="11">
        <v>43731</v>
      </c>
      <c r="G831" s="6">
        <f t="shared" si="205"/>
        <v>3681247.8305781777</v>
      </c>
      <c r="H831" s="23">
        <f t="shared" si="206"/>
        <v>1.9731546898430929E-2</v>
      </c>
      <c r="I831" s="23">
        <f>G831/MAX($G$13:G831)-1</f>
        <v>0</v>
      </c>
      <c r="L831" s="22">
        <f t="shared" si="220"/>
        <v>41363</v>
      </c>
      <c r="M831" s="10">
        <v>22326120.483068664</v>
      </c>
      <c r="N831" s="23">
        <f t="shared" si="209"/>
        <v>0</v>
      </c>
      <c r="O831" s="23">
        <f>M831/MAX(M$13:$M831)-1</f>
        <v>0</v>
      </c>
      <c r="Q831" s="11">
        <v>43731</v>
      </c>
      <c r="R831" s="6">
        <f t="shared" si="207"/>
        <v>128028069.02443855</v>
      </c>
      <c r="S831" s="23">
        <f t="shared" si="210"/>
        <v>7.7225687674253862E-3</v>
      </c>
      <c r="T831" s="23">
        <f>R831/MAX($R$13:R831)-1</f>
        <v>0</v>
      </c>
      <c r="W831" s="11">
        <v>43738.385416666664</v>
      </c>
      <c r="X831">
        <v>149.13300449299982</v>
      </c>
      <c r="Y831" s="13">
        <f t="shared" si="211"/>
        <v>8.3653157792038524E-3</v>
      </c>
      <c r="Z831" s="13">
        <f>X831/MAX($X$13:X831)-1</f>
        <v>0</v>
      </c>
      <c r="AB831" s="11">
        <v>43738.385416666664</v>
      </c>
      <c r="AC831" s="23">
        <f t="shared" si="212"/>
        <v>6.8107609419363335E-3</v>
      </c>
      <c r="AD831" s="6">
        <f t="shared" si="213"/>
        <v>88196.140473464751</v>
      </c>
      <c r="AE831" s="23">
        <f t="shared" si="214"/>
        <v>3.7365993673954545E-2</v>
      </c>
      <c r="AF831" s="6">
        <f t="shared" si="215"/>
        <v>0</v>
      </c>
      <c r="AG831" s="23">
        <f t="shared" si="216"/>
        <v>8.3653157792038524E-3</v>
      </c>
      <c r="AH831" s="6">
        <f t="shared" si="217"/>
        <v>0</v>
      </c>
      <c r="AI831" s="24">
        <f t="shared" si="208"/>
        <v>88196.140473464751</v>
      </c>
      <c r="AJ831" s="13">
        <f>AI831/MAX(AI$13:$AI831)-1</f>
        <v>0</v>
      </c>
      <c r="AK831" s="13">
        <f t="shared" si="218"/>
        <v>6.8107609419363335E-3</v>
      </c>
    </row>
    <row r="832" spans="1:37" x14ac:dyDescent="0.3">
      <c r="A832" s="22">
        <f t="shared" si="219"/>
        <v>41364</v>
      </c>
      <c r="B832" s="6">
        <v>1155231.6360112329</v>
      </c>
      <c r="C832" s="23">
        <f t="shared" si="204"/>
        <v>0</v>
      </c>
      <c r="D832" s="23">
        <f>B832/MAX($B$13:B832)-1</f>
        <v>-2.997986151269727E-2</v>
      </c>
      <c r="F832" s="11">
        <v>43732</v>
      </c>
      <c r="G832" s="6">
        <f t="shared" si="205"/>
        <v>3673651.1831770292</v>
      </c>
      <c r="H832" s="23">
        <f t="shared" si="206"/>
        <v>-2.0636066222021743E-3</v>
      </c>
      <c r="I832" s="23">
        <f>G832/MAX($G$13:G832)-1</f>
        <v>-2.0636066222021743E-3</v>
      </c>
      <c r="L832" s="22">
        <f t="shared" si="220"/>
        <v>41364</v>
      </c>
      <c r="M832" s="10">
        <v>22326120.483068664</v>
      </c>
      <c r="N832" s="23">
        <f t="shared" si="209"/>
        <v>0</v>
      </c>
      <c r="O832" s="23">
        <f>M832/MAX(M$13:$M832)-1</f>
        <v>0</v>
      </c>
      <c r="Q832" s="11">
        <v>43732</v>
      </c>
      <c r="R832" s="6">
        <f t="shared" si="207"/>
        <v>128272905.74505104</v>
      </c>
      <c r="S832" s="23">
        <f t="shared" si="210"/>
        <v>1.9123675181398347E-3</v>
      </c>
      <c r="T832" s="23">
        <f>R832/MAX($R$13:R832)-1</f>
        <v>0</v>
      </c>
      <c r="W832" s="11">
        <v>43739.385416666664</v>
      </c>
      <c r="X832">
        <v>148.54527608498918</v>
      </c>
      <c r="Y832" s="13">
        <f t="shared" si="211"/>
        <v>-3.9409680641029343E-3</v>
      </c>
      <c r="Z832" s="13">
        <f>X832/MAX($X$13:X832)-1</f>
        <v>-3.9409680641029343E-3</v>
      </c>
      <c r="AB832" s="11">
        <v>43739.385416666664</v>
      </c>
      <c r="AC832" s="23">
        <f t="shared" si="212"/>
        <v>-1.621261715743505E-3</v>
      </c>
      <c r="AD832" s="6">
        <f t="shared" si="213"/>
        <v>88053.15144743878</v>
      </c>
      <c r="AE832" s="23">
        <f t="shared" si="214"/>
        <v>1.0316991830191302E-2</v>
      </c>
      <c r="AF832" s="6">
        <f t="shared" si="215"/>
        <v>0</v>
      </c>
      <c r="AG832" s="23">
        <f t="shared" si="216"/>
        <v>-3.9409680641029343E-3</v>
      </c>
      <c r="AH832" s="6">
        <f t="shared" si="217"/>
        <v>0</v>
      </c>
      <c r="AI832" s="24">
        <f t="shared" si="208"/>
        <v>88053.15144743878</v>
      </c>
      <c r="AJ832" s="13">
        <f>AI832/MAX(AI$13:$AI832)-1</f>
        <v>-1.621261715743616E-3</v>
      </c>
      <c r="AK832" s="13">
        <f t="shared" si="218"/>
        <v>-1.621261715743616E-3</v>
      </c>
    </row>
    <row r="833" spans="1:37" x14ac:dyDescent="0.3">
      <c r="A833" s="22">
        <f t="shared" si="219"/>
        <v>41365</v>
      </c>
      <c r="B833" s="6">
        <v>1155231.6360112329</v>
      </c>
      <c r="C833" s="23">
        <f t="shared" si="204"/>
        <v>0</v>
      </c>
      <c r="D833" s="23">
        <f>B833/MAX($B$13:B833)-1</f>
        <v>-2.997986151269727E-2</v>
      </c>
      <c r="F833" s="11">
        <v>43733</v>
      </c>
      <c r="G833" s="6">
        <f t="shared" si="205"/>
        <v>3641932.0622780193</v>
      </c>
      <c r="H833" s="23">
        <f t="shared" si="206"/>
        <v>-8.6342222811635061E-3</v>
      </c>
      <c r="I833" s="23">
        <f>G833/MAX($G$13:G833)-1</f>
        <v>-1.0680011265088774E-2</v>
      </c>
      <c r="L833" s="22">
        <f t="shared" si="220"/>
        <v>41365</v>
      </c>
      <c r="M833" s="10">
        <v>22344623.81530096</v>
      </c>
      <c r="N833" s="23">
        <f t="shared" si="209"/>
        <v>8.2877507744028023E-4</v>
      </c>
      <c r="O833" s="23">
        <f>M833/MAX(M$13:$M833)-1</f>
        <v>0</v>
      </c>
      <c r="Q833" s="11">
        <v>43733</v>
      </c>
      <c r="R833" s="6">
        <f t="shared" si="207"/>
        <v>130318531.52678752</v>
      </c>
      <c r="S833" s="23">
        <f t="shared" si="210"/>
        <v>1.5947450241770245E-2</v>
      </c>
      <c r="T833" s="23">
        <f>R833/MAX($R$13:R833)-1</f>
        <v>0</v>
      </c>
      <c r="W833" s="11">
        <v>43741.385416666664</v>
      </c>
      <c r="X833">
        <v>148.44591428015789</v>
      </c>
      <c r="Y833" s="13">
        <f t="shared" si="211"/>
        <v>-6.6889912254386452E-4</v>
      </c>
      <c r="Z833" s="13">
        <f>X833/MAX($X$13:X833)-1</f>
        <v>-4.6072310765667979E-3</v>
      </c>
      <c r="AB833" s="11">
        <v>43741.385416666664</v>
      </c>
      <c r="AC833" s="23">
        <f t="shared" si="212"/>
        <v>1.657131603861961E-2</v>
      </c>
      <c r="AD833" s="6">
        <f t="shared" si="213"/>
        <v>89512.30804827073</v>
      </c>
      <c r="AE833" s="23">
        <f t="shared" si="214"/>
        <v>-2.3438266118531725E-3</v>
      </c>
      <c r="AF833" s="6">
        <f t="shared" si="215"/>
        <v>0</v>
      </c>
      <c r="AG833" s="23">
        <f t="shared" si="216"/>
        <v>-6.6889912254386452E-4</v>
      </c>
      <c r="AH833" s="6">
        <f t="shared" si="217"/>
        <v>0</v>
      </c>
      <c r="AI833" s="24">
        <f t="shared" si="208"/>
        <v>89512.30804827073</v>
      </c>
      <c r="AJ833" s="13">
        <f>AI833/MAX(AI$13:$AI833)-1</f>
        <v>0</v>
      </c>
      <c r="AK833" s="13">
        <f t="shared" si="218"/>
        <v>1.657131603861961E-2</v>
      </c>
    </row>
    <row r="834" spans="1:37" x14ac:dyDescent="0.3">
      <c r="A834" s="22">
        <f t="shared" si="219"/>
        <v>41366</v>
      </c>
      <c r="B834" s="6">
        <v>1155760.8183039378</v>
      </c>
      <c r="C834" s="23">
        <f t="shared" si="204"/>
        <v>4.5807462002356303E-4</v>
      </c>
      <c r="D834" s="23">
        <f>B834/MAX($B$13:B834)-1</f>
        <v>-2.953551990634451E-2</v>
      </c>
      <c r="F834" s="11">
        <v>43734</v>
      </c>
      <c r="G834" s="6">
        <f t="shared" si="205"/>
        <v>3690850.3486797712</v>
      </c>
      <c r="H834" s="23">
        <f t="shared" si="206"/>
        <v>1.3431960169831836E-2</v>
      </c>
      <c r="I834" s="23">
        <f>G834/MAX($G$13:G834)-1</f>
        <v>0</v>
      </c>
      <c r="L834" s="22">
        <f t="shared" si="220"/>
        <v>41366</v>
      </c>
      <c r="M834" s="10">
        <v>22344623.81530096</v>
      </c>
      <c r="N834" s="23">
        <f t="shared" si="209"/>
        <v>0</v>
      </c>
      <c r="O834" s="23">
        <f>M834/MAX(M$13:$M834)-1</f>
        <v>0</v>
      </c>
      <c r="Q834" s="11">
        <v>43734</v>
      </c>
      <c r="R834" s="6">
        <f t="shared" si="207"/>
        <v>129580443.04080684</v>
      </c>
      <c r="S834" s="23">
        <f t="shared" si="210"/>
        <v>-5.6637262355043738E-3</v>
      </c>
      <c r="T834" s="23">
        <f>R834/MAX($R$13:R834)-1</f>
        <v>-5.6637262355043738E-3</v>
      </c>
      <c r="W834" s="11">
        <v>43742.385416666664</v>
      </c>
      <c r="X834">
        <v>149.83315486946401</v>
      </c>
      <c r="Y834" s="13">
        <f t="shared" si="211"/>
        <v>9.3450910793544395E-3</v>
      </c>
      <c r="Z834" s="13">
        <f>X834/MAX($X$13:X834)-1</f>
        <v>0</v>
      </c>
      <c r="AB834" s="11">
        <v>43742.385416666664</v>
      </c>
      <c r="AC834" s="23">
        <f t="shared" si="212"/>
        <v>2.8238016916395381E-3</v>
      </c>
      <c r="AD834" s="6">
        <f t="shared" si="213"/>
        <v>89765.073055159999</v>
      </c>
      <c r="AE834" s="23">
        <f t="shared" si="214"/>
        <v>-9.3534438151987587E-3</v>
      </c>
      <c r="AF834" s="6">
        <f t="shared" si="215"/>
        <v>0</v>
      </c>
      <c r="AG834" s="23">
        <f t="shared" si="216"/>
        <v>9.3450910793544395E-3</v>
      </c>
      <c r="AH834" s="6">
        <f t="shared" si="217"/>
        <v>0</v>
      </c>
      <c r="AI834" s="24">
        <f t="shared" si="208"/>
        <v>89765.073055159999</v>
      </c>
      <c r="AJ834" s="13">
        <f>AI834/MAX(AI$13:$AI834)-1</f>
        <v>0</v>
      </c>
      <c r="AK834" s="13">
        <f t="shared" si="218"/>
        <v>2.8238016916395381E-3</v>
      </c>
    </row>
    <row r="835" spans="1:37" x14ac:dyDescent="0.3">
      <c r="A835" s="22">
        <f t="shared" si="219"/>
        <v>41367</v>
      </c>
      <c r="B835" s="6">
        <v>1163119.4945271388</v>
      </c>
      <c r="C835" s="23">
        <f t="shared" si="204"/>
        <v>6.3669542232793752E-3</v>
      </c>
      <c r="D835" s="23">
        <f>B835/MAX($B$13:B835)-1</f>
        <v>-2.3356616986269674E-2</v>
      </c>
      <c r="F835" s="11">
        <v>43735</v>
      </c>
      <c r="G835" s="6">
        <f t="shared" si="205"/>
        <v>3690850.3486797712</v>
      </c>
      <c r="H835" s="23">
        <f t="shared" si="206"/>
        <v>0</v>
      </c>
      <c r="I835" s="23">
        <f>G835/MAX($G$13:G835)-1</f>
        <v>0</v>
      </c>
      <c r="L835" s="22">
        <f t="shared" si="220"/>
        <v>41367</v>
      </c>
      <c r="M835" s="10">
        <v>22461697.104753289</v>
      </c>
      <c r="N835" s="23">
        <f t="shared" si="209"/>
        <v>5.2394388207226417E-3</v>
      </c>
      <c r="O835" s="23">
        <f>M835/MAX(M$13:$M835)-1</f>
        <v>0</v>
      </c>
      <c r="Q835" s="11">
        <v>43735</v>
      </c>
      <c r="R835" s="6">
        <f t="shared" si="207"/>
        <v>131041167.17384236</v>
      </c>
      <c r="S835" s="23">
        <f t="shared" si="210"/>
        <v>1.1272720626333221E-2</v>
      </c>
      <c r="T835" s="23">
        <f>R835/MAX($R$13:R835)-1</f>
        <v>0</v>
      </c>
      <c r="W835" s="11">
        <v>43745.385416666664</v>
      </c>
      <c r="X835">
        <v>149.6748084886091</v>
      </c>
      <c r="Y835" s="13">
        <f t="shared" si="211"/>
        <v>-1.0568180386567594E-3</v>
      </c>
      <c r="Z835" s="13">
        <f>X835/MAX($X$13:X835)-1</f>
        <v>-1.0568180386567594E-3</v>
      </c>
      <c r="AB835" s="11">
        <v>43745.385416666664</v>
      </c>
      <c r="AC835" s="23">
        <f t="shared" si="212"/>
        <v>-6.436498343560304E-3</v>
      </c>
      <c r="AD835" s="6">
        <f t="shared" si="213"/>
        <v>89187.300311130894</v>
      </c>
      <c r="AE835" s="23">
        <f t="shared" si="214"/>
        <v>1.0292426279571609E-2</v>
      </c>
      <c r="AF835" s="6">
        <f t="shared" si="215"/>
        <v>0</v>
      </c>
      <c r="AG835" s="23">
        <f t="shared" si="216"/>
        <v>-1.0568180386567594E-3</v>
      </c>
      <c r="AH835" s="6">
        <f t="shared" si="217"/>
        <v>0</v>
      </c>
      <c r="AI835" s="24">
        <f t="shared" si="208"/>
        <v>89187.300311130894</v>
      </c>
      <c r="AJ835" s="13">
        <f>AI835/MAX(AI$13:$AI835)-1</f>
        <v>-6.436498343560304E-3</v>
      </c>
      <c r="AK835" s="13">
        <f t="shared" si="218"/>
        <v>-6.436498343560304E-3</v>
      </c>
    </row>
    <row r="836" spans="1:37" x14ac:dyDescent="0.3">
      <c r="A836" s="22">
        <f t="shared" si="219"/>
        <v>41368</v>
      </c>
      <c r="B836" s="6">
        <v>1165987.7595786657</v>
      </c>
      <c r="C836" s="23">
        <f t="shared" si="204"/>
        <v>2.4660106420906214E-3</v>
      </c>
      <c r="D836" s="23">
        <f>B836/MAX($B$13:B836)-1</f>
        <v>-2.0948204010230453E-2</v>
      </c>
      <c r="F836" s="11">
        <v>43738</v>
      </c>
      <c r="G836" s="6">
        <f t="shared" si="205"/>
        <v>3715987.8480770919</v>
      </c>
      <c r="H836" s="23">
        <f t="shared" si="206"/>
        <v>6.8107609419363335E-3</v>
      </c>
      <c r="I836" s="23">
        <f>G836/MAX($G$13:G836)-1</f>
        <v>0</v>
      </c>
      <c r="L836" s="22">
        <f t="shared" si="220"/>
        <v>41368</v>
      </c>
      <c r="M836" s="10">
        <v>22555637.621637102</v>
      </c>
      <c r="N836" s="23">
        <f t="shared" si="209"/>
        <v>4.1822537471549737E-3</v>
      </c>
      <c r="O836" s="23">
        <f>M836/MAX(M$13:$M836)-1</f>
        <v>0</v>
      </c>
      <c r="Q836" s="11">
        <v>43738</v>
      </c>
      <c r="R836" s="6">
        <f t="shared" si="207"/>
        <v>135937650.59748778</v>
      </c>
      <c r="S836" s="23">
        <f t="shared" si="210"/>
        <v>3.7365993673954545E-2</v>
      </c>
      <c r="T836" s="23">
        <f>R836/MAX($R$13:R836)-1</f>
        <v>0</v>
      </c>
      <c r="W836" s="11">
        <v>43747.385416666664</v>
      </c>
      <c r="X836">
        <v>150.47390271869369</v>
      </c>
      <c r="Y836" s="13">
        <f t="shared" si="211"/>
        <v>5.3388692335984977E-3</v>
      </c>
      <c r="Z836" s="13">
        <f>X836/MAX($X$13:X836)-1</f>
        <v>0</v>
      </c>
      <c r="AB836" s="11">
        <v>43747.385416666664</v>
      </c>
      <c r="AC836" s="23">
        <f t="shared" si="212"/>
        <v>-1.4839874281004861E-2</v>
      </c>
      <c r="AD836" s="6">
        <f t="shared" si="213"/>
        <v>87863.771987051485</v>
      </c>
      <c r="AE836" s="23">
        <f t="shared" si="214"/>
        <v>1.2517689477644645E-3</v>
      </c>
      <c r="AF836" s="6">
        <f t="shared" si="215"/>
        <v>0</v>
      </c>
      <c r="AG836" s="23">
        <f t="shared" si="216"/>
        <v>5.3388692335984977E-3</v>
      </c>
      <c r="AH836" s="6">
        <f t="shared" si="217"/>
        <v>0</v>
      </c>
      <c r="AI836" s="24">
        <f t="shared" si="208"/>
        <v>87863.771987051485</v>
      </c>
      <c r="AJ836" s="13">
        <f>AI836/MAX(AI$13:$AI836)-1</f>
        <v>-2.118085579833684E-2</v>
      </c>
      <c r="AK836" s="13">
        <f t="shared" si="218"/>
        <v>-1.4839874281004861E-2</v>
      </c>
    </row>
    <row r="837" spans="1:37" x14ac:dyDescent="0.3">
      <c r="A837" s="22">
        <f t="shared" si="219"/>
        <v>41369</v>
      </c>
      <c r="B837" s="6">
        <v>1164487.2710422678</v>
      </c>
      <c r="C837" s="23">
        <f t="shared" si="204"/>
        <v>-1.2868818939747451E-3</v>
      </c>
      <c r="D837" s="23">
        <f>B837/MAX($B$13:B837)-1</f>
        <v>-2.2208128039753139E-2</v>
      </c>
      <c r="F837" s="11">
        <v>43739</v>
      </c>
      <c r="G837" s="6">
        <f t="shared" si="205"/>
        <v>3709963.2592428364</v>
      </c>
      <c r="H837" s="23">
        <f t="shared" si="206"/>
        <v>-1.621261715743505E-3</v>
      </c>
      <c r="I837" s="23">
        <f>G837/MAX($G$13:G837)-1</f>
        <v>-1.621261715743505E-3</v>
      </c>
      <c r="L837" s="22">
        <f t="shared" si="220"/>
        <v>41369</v>
      </c>
      <c r="M837" s="10">
        <v>22607518.934017219</v>
      </c>
      <c r="N837" s="23">
        <f t="shared" si="209"/>
        <v>2.3001483376532406E-3</v>
      </c>
      <c r="O837" s="23">
        <f>M837/MAX(M$13:$M837)-1</f>
        <v>0</v>
      </c>
      <c r="Q837" s="11">
        <v>43739</v>
      </c>
      <c r="R837" s="6">
        <f t="shared" si="207"/>
        <v>137340118.22811747</v>
      </c>
      <c r="S837" s="23">
        <f t="shared" si="210"/>
        <v>1.0316991830191302E-2</v>
      </c>
      <c r="T837" s="23">
        <f>R837/MAX($R$13:R837)-1</f>
        <v>0</v>
      </c>
      <c r="W837" s="11">
        <v>43748.385416666664</v>
      </c>
      <c r="X837">
        <v>150.8537841926339</v>
      </c>
      <c r="Y837" s="13">
        <f t="shared" si="211"/>
        <v>2.5245671646489942E-3</v>
      </c>
      <c r="Z837" s="13">
        <f>X837/MAX($X$13:X837)-1</f>
        <v>0</v>
      </c>
      <c r="AB837" s="11">
        <v>43748.385416666664</v>
      </c>
      <c r="AC837" s="23">
        <f t="shared" si="212"/>
        <v>1.6474182987587405E-2</v>
      </c>
      <c r="AD837" s="6">
        <f t="shared" si="213"/>
        <v>89311.255844745829</v>
      </c>
      <c r="AE837" s="23">
        <f t="shared" si="214"/>
        <v>-2.8110384273390521E-2</v>
      </c>
      <c r="AF837" s="6">
        <f t="shared" si="215"/>
        <v>0</v>
      </c>
      <c r="AG837" s="23">
        <f t="shared" si="216"/>
        <v>2.5245671646489942E-3</v>
      </c>
      <c r="AH837" s="6">
        <f t="shared" si="217"/>
        <v>0</v>
      </c>
      <c r="AI837" s="24">
        <f t="shared" si="208"/>
        <v>89311.255844745829</v>
      </c>
      <c r="AJ837" s="13">
        <f>AI837/MAX(AI$13:$AI837)-1</f>
        <v>-5.0556101050048818E-3</v>
      </c>
      <c r="AK837" s="13">
        <f t="shared" si="218"/>
        <v>1.6474182987587405E-2</v>
      </c>
    </row>
    <row r="838" spans="1:37" x14ac:dyDescent="0.3">
      <c r="A838" s="22">
        <f t="shared" si="219"/>
        <v>41370</v>
      </c>
      <c r="B838" s="6">
        <v>1164487.2710422678</v>
      </c>
      <c r="C838" s="23">
        <f t="shared" si="204"/>
        <v>0</v>
      </c>
      <c r="D838" s="23">
        <f>B838/MAX($B$13:B838)-1</f>
        <v>-2.2208128039753139E-2</v>
      </c>
      <c r="F838" s="11">
        <v>43741</v>
      </c>
      <c r="G838" s="6">
        <f t="shared" si="205"/>
        <v>3771442.2329034167</v>
      </c>
      <c r="H838" s="23">
        <f t="shared" si="206"/>
        <v>1.657131603861961E-2</v>
      </c>
      <c r="I838" s="23">
        <f>G838/MAX($G$13:G838)-1</f>
        <v>0</v>
      </c>
      <c r="L838" s="22">
        <f t="shared" si="220"/>
        <v>41370</v>
      </c>
      <c r="M838" s="10">
        <v>22607518.934017219</v>
      </c>
      <c r="N838" s="23">
        <f t="shared" si="209"/>
        <v>0</v>
      </c>
      <c r="O838" s="23">
        <f>M838/MAX(M$13:$M838)-1</f>
        <v>0</v>
      </c>
      <c r="Q838" s="11">
        <v>43741</v>
      </c>
      <c r="R838" s="6">
        <f t="shared" si="207"/>
        <v>137018216.80413935</v>
      </c>
      <c r="S838" s="23">
        <f t="shared" si="210"/>
        <v>-2.3438266118531725E-3</v>
      </c>
      <c r="T838" s="23">
        <f>R838/MAX($R$13:R838)-1</f>
        <v>-2.3438266118531725E-3</v>
      </c>
      <c r="W838" s="11">
        <v>43749.385416666664</v>
      </c>
      <c r="X838">
        <v>149.31315711283088</v>
      </c>
      <c r="Y838" s="13">
        <f t="shared" si="211"/>
        <v>-1.0212717486991929E-2</v>
      </c>
      <c r="Z838" s="13">
        <f>X838/MAX($X$13:X838)-1</f>
        <v>-1.0212717486991929E-2</v>
      </c>
      <c r="AB838" s="11">
        <v>43749.385416666664</v>
      </c>
      <c r="AC838" s="23">
        <f t="shared" si="212"/>
        <v>9.361080596359761E-3</v>
      </c>
      <c r="AD838" s="6">
        <f t="shared" si="213"/>
        <v>90147.305708870597</v>
      </c>
      <c r="AE838" s="23">
        <f t="shared" si="214"/>
        <v>-2.5560382807969018E-2</v>
      </c>
      <c r="AF838" s="6">
        <f t="shared" si="215"/>
        <v>0</v>
      </c>
      <c r="AG838" s="23">
        <f t="shared" si="216"/>
        <v>-1.0212717486991929E-2</v>
      </c>
      <c r="AH838" s="6">
        <f t="shared" si="217"/>
        <v>0</v>
      </c>
      <c r="AI838" s="24">
        <f t="shared" si="208"/>
        <v>90147.305708870597</v>
      </c>
      <c r="AJ838" s="13">
        <f>AI838/MAX(AI$13:$AI838)-1</f>
        <v>0</v>
      </c>
      <c r="AK838" s="13">
        <f t="shared" si="218"/>
        <v>9.361080596359761E-3</v>
      </c>
    </row>
    <row r="839" spans="1:37" x14ac:dyDescent="0.3">
      <c r="A839" s="22">
        <f t="shared" si="219"/>
        <v>41371</v>
      </c>
      <c r="B839" s="6">
        <v>1164487.2710422678</v>
      </c>
      <c r="C839" s="23">
        <f t="shared" si="204"/>
        <v>0</v>
      </c>
      <c r="D839" s="23">
        <f>B839/MAX($B$13:B839)-1</f>
        <v>-2.2208128039753139E-2</v>
      </c>
      <c r="F839" s="11">
        <v>43742</v>
      </c>
      <c r="G839" s="6">
        <f t="shared" si="205"/>
        <v>3782092.0378606105</v>
      </c>
      <c r="H839" s="23">
        <f t="shared" si="206"/>
        <v>2.8238016916395381E-3</v>
      </c>
      <c r="I839" s="23">
        <f>G839/MAX($G$13:G839)-1</f>
        <v>0</v>
      </c>
      <c r="L839" s="22">
        <f t="shared" si="220"/>
        <v>41371</v>
      </c>
      <c r="M839" s="10">
        <v>22607518.934017219</v>
      </c>
      <c r="N839" s="23">
        <f t="shared" si="209"/>
        <v>0</v>
      </c>
      <c r="O839" s="23">
        <f>M839/MAX(M$13:$M839)-1</f>
        <v>0</v>
      </c>
      <c r="Q839" s="11">
        <v>43742</v>
      </c>
      <c r="R839" s="6">
        <f t="shared" si="207"/>
        <v>135736624.61160311</v>
      </c>
      <c r="S839" s="23">
        <f t="shared" si="210"/>
        <v>-9.3534438151987587E-3</v>
      </c>
      <c r="T839" s="23">
        <f>R839/MAX($R$13:R839)-1</f>
        <v>-1.167534757652533E-2</v>
      </c>
      <c r="W839" s="11">
        <v>43752.385416666664</v>
      </c>
      <c r="X839">
        <v>149.19134359021339</v>
      </c>
      <c r="Y839" s="13">
        <f t="shared" si="211"/>
        <v>-8.1582577833672065E-4</v>
      </c>
      <c r="Z839" s="13">
        <f>X839/MAX($X$13:X839)-1</f>
        <v>-1.1020211467135832E-2</v>
      </c>
      <c r="AB839" s="11">
        <v>43752.385416666664</v>
      </c>
      <c r="AC839" s="23">
        <f t="shared" si="212"/>
        <v>-1.3288729440788183E-2</v>
      </c>
      <c r="AD839" s="6">
        <f t="shared" si="213"/>
        <v>88949.362553489394</v>
      </c>
      <c r="AE839" s="23">
        <f t="shared" si="214"/>
        <v>2.8944287022028004E-3</v>
      </c>
      <c r="AF839" s="6">
        <f t="shared" si="215"/>
        <v>0</v>
      </c>
      <c r="AG839" s="23">
        <f t="shared" si="216"/>
        <v>-8.1582577833672065E-4</v>
      </c>
      <c r="AH839" s="6">
        <f t="shared" si="217"/>
        <v>0</v>
      </c>
      <c r="AI839" s="24">
        <f t="shared" si="208"/>
        <v>88949.362553489394</v>
      </c>
      <c r="AJ839" s="13">
        <f>AI839/MAX(AI$13:$AI839)-1</f>
        <v>-1.3288729440788183E-2</v>
      </c>
      <c r="AK839" s="13">
        <f t="shared" si="218"/>
        <v>-1.3288729440788183E-2</v>
      </c>
    </row>
    <row r="840" spans="1:37" x14ac:dyDescent="0.3">
      <c r="A840" s="22">
        <f t="shared" si="219"/>
        <v>41372</v>
      </c>
      <c r="B840" s="6">
        <v>1162019.9503496019</v>
      </c>
      <c r="C840" s="23">
        <f t="shared" si="204"/>
        <v>-2.1188043476486618E-3</v>
      </c>
      <c r="D840" s="23">
        <f>B840/MAX($B$13:B840)-1</f>
        <v>-2.4279877709158071E-2</v>
      </c>
      <c r="F840" s="11">
        <v>43745</v>
      </c>
      <c r="G840" s="6">
        <f t="shared" si="205"/>
        <v>3757748.608723728</v>
      </c>
      <c r="H840" s="23">
        <f t="shared" si="206"/>
        <v>-6.436498343560304E-3</v>
      </c>
      <c r="I840" s="23">
        <f>G840/MAX($G$13:G840)-1</f>
        <v>-6.436498343560304E-3</v>
      </c>
      <c r="L840" s="22">
        <f t="shared" si="220"/>
        <v>41372</v>
      </c>
      <c r="M840" s="10">
        <v>22785874.853866808</v>
      </c>
      <c r="N840" s="23">
        <f t="shared" si="209"/>
        <v>7.8892301437474277E-3</v>
      </c>
      <c r="O840" s="23">
        <f>M840/MAX(M$13:$M840)-1</f>
        <v>0</v>
      </c>
      <c r="Q840" s="11">
        <v>43745</v>
      </c>
      <c r="R840" s="6">
        <f t="shared" si="207"/>
        <v>137133683.81385592</v>
      </c>
      <c r="S840" s="23">
        <f t="shared" si="210"/>
        <v>1.0292426279571609E-2</v>
      </c>
      <c r="T840" s="23">
        <f>R840/MAX($R$13:R840)-1</f>
        <v>-1.5030889511735701E-3</v>
      </c>
      <c r="W840" s="11">
        <v>43753.385416666664</v>
      </c>
      <c r="X840">
        <v>149.37243431993812</v>
      </c>
      <c r="Y840" s="13">
        <f t="shared" si="211"/>
        <v>1.2138152614413755E-3</v>
      </c>
      <c r="Z840" s="13">
        <f>X840/MAX($X$13:X840)-1</f>
        <v>-9.8197727065577611E-3</v>
      </c>
      <c r="AB840" s="11">
        <v>43753.385416666664</v>
      </c>
      <c r="AC840" s="23">
        <f t="shared" si="212"/>
        <v>1.3660621071664991E-3</v>
      </c>
      <c r="AD840" s="6">
        <f t="shared" si="213"/>
        <v>89070.872907130324</v>
      </c>
      <c r="AE840" s="23">
        <f t="shared" si="214"/>
        <v>5.4809119221950198E-3</v>
      </c>
      <c r="AF840" s="6">
        <f t="shared" si="215"/>
        <v>0</v>
      </c>
      <c r="AG840" s="23">
        <f t="shared" si="216"/>
        <v>1.2138152614413755E-3</v>
      </c>
      <c r="AH840" s="6">
        <f t="shared" si="217"/>
        <v>0</v>
      </c>
      <c r="AI840" s="24">
        <f t="shared" si="208"/>
        <v>89070.872907130324</v>
      </c>
      <c r="AJ840" s="13">
        <f>AI840/MAX(AI$13:$AI840)-1</f>
        <v>-1.1940820563363208E-2</v>
      </c>
      <c r="AK840" s="13">
        <f t="shared" si="218"/>
        <v>1.3660621071664991E-3</v>
      </c>
    </row>
    <row r="841" spans="1:37" x14ac:dyDescent="0.3">
      <c r="A841" s="22">
        <f t="shared" si="219"/>
        <v>41373</v>
      </c>
      <c r="B841" s="6">
        <v>1168946.4788539608</v>
      </c>
      <c r="C841" s="23">
        <f t="shared" si="204"/>
        <v>5.9607655636850776E-3</v>
      </c>
      <c r="D841" s="23">
        <f>B841/MAX($B$13:B841)-1</f>
        <v>-1.8463838804412269E-2</v>
      </c>
      <c r="F841" s="11">
        <v>43747</v>
      </c>
      <c r="G841" s="6">
        <f t="shared" si="205"/>
        <v>3701984.0917906468</v>
      </c>
      <c r="H841" s="23">
        <f t="shared" si="206"/>
        <v>-1.4839874281004861E-2</v>
      </c>
      <c r="I841" s="23">
        <f>G841/MAX($G$13:G841)-1</f>
        <v>-2.1180855798336951E-2</v>
      </c>
      <c r="L841" s="22">
        <f t="shared" si="220"/>
        <v>41373</v>
      </c>
      <c r="M841" s="10">
        <v>22686690.112381339</v>
      </c>
      <c r="N841" s="23">
        <f t="shared" si="209"/>
        <v>-4.3529046886096046E-3</v>
      </c>
      <c r="O841" s="23">
        <f>M841/MAX(M$13:$M841)-1</f>
        <v>-4.3529046886096046E-3</v>
      </c>
      <c r="Q841" s="11">
        <v>43747</v>
      </c>
      <c r="R841" s="6">
        <f t="shared" si="207"/>
        <v>137305343.50094664</v>
      </c>
      <c r="S841" s="23">
        <f t="shared" si="210"/>
        <v>1.2517689477644645E-3</v>
      </c>
      <c r="T841" s="23">
        <f>R841/MAX($R$13:R841)-1</f>
        <v>-2.5320152348395908E-4</v>
      </c>
      <c r="W841" s="11">
        <v>43754.385416666664</v>
      </c>
      <c r="X841">
        <v>149.66104854667719</v>
      </c>
      <c r="Y841" s="13">
        <f t="shared" si="211"/>
        <v>1.9321786382680006E-3</v>
      </c>
      <c r="Z841" s="13">
        <f>X841/MAX($X$13:X841)-1</f>
        <v>-7.9065676233459614E-3</v>
      </c>
      <c r="AB841" s="11">
        <v>43754.385416666664</v>
      </c>
      <c r="AC841" s="23">
        <f t="shared" si="212"/>
        <v>6.3119451715869523E-3</v>
      </c>
      <c r="AD841" s="6">
        <f t="shared" si="213"/>
        <v>89633.083373305519</v>
      </c>
      <c r="AE841" s="23">
        <f t="shared" si="214"/>
        <v>8.940258783951549E-5</v>
      </c>
      <c r="AF841" s="6">
        <f t="shared" si="215"/>
        <v>0</v>
      </c>
      <c r="AG841" s="23">
        <f t="shared" si="216"/>
        <v>1.9321786382680006E-3</v>
      </c>
      <c r="AH841" s="6">
        <f t="shared" si="217"/>
        <v>0</v>
      </c>
      <c r="AI841" s="24">
        <f t="shared" si="208"/>
        <v>89633.083373305519</v>
      </c>
      <c r="AJ841" s="13">
        <f>AI841/MAX(AI$13:$AI841)-1</f>
        <v>-5.7042451964760543E-3</v>
      </c>
      <c r="AK841" s="13">
        <f t="shared" si="218"/>
        <v>6.3119451715869523E-3</v>
      </c>
    </row>
    <row r="842" spans="1:37" x14ac:dyDescent="0.3">
      <c r="A842" s="22">
        <f t="shared" si="219"/>
        <v>41374</v>
      </c>
      <c r="B842" s="6">
        <v>1161365.5244270775</v>
      </c>
      <c r="C842" s="23">
        <f t="shared" si="204"/>
        <v>-6.4852878758963062E-3</v>
      </c>
      <c r="D842" s="23">
        <f>B842/MAX($B$13:B842)-1</f>
        <v>-2.4829383370367775E-2</v>
      </c>
      <c r="F842" s="11">
        <v>43748</v>
      </c>
      <c r="G842" s="6">
        <f t="shared" si="205"/>
        <v>3762971.2551359436</v>
      </c>
      <c r="H842" s="23">
        <f t="shared" si="206"/>
        <v>1.6474182987587405E-2</v>
      </c>
      <c r="I842" s="23">
        <f>G842/MAX($G$13:G842)-1</f>
        <v>-5.0556101050049929E-3</v>
      </c>
      <c r="L842" s="22">
        <f t="shared" si="220"/>
        <v>41374</v>
      </c>
      <c r="M842" s="10">
        <v>22524146.417157181</v>
      </c>
      <c r="N842" s="23">
        <f t="shared" si="209"/>
        <v>-7.1647161581958052E-3</v>
      </c>
      <c r="O842" s="23">
        <f>M842/MAX(M$13:$M842)-1</f>
        <v>-1.1486433520247807E-2</v>
      </c>
      <c r="Q842" s="11">
        <v>43748</v>
      </c>
      <c r="R842" s="6">
        <f t="shared" si="207"/>
        <v>133445637.53234515</v>
      </c>
      <c r="S842" s="23">
        <f t="shared" si="210"/>
        <v>-2.8110384273390521E-2</v>
      </c>
      <c r="T842" s="23">
        <f>R842/MAX($R$13:R842)-1</f>
        <v>-2.8356468204750684E-2</v>
      </c>
      <c r="W842" s="11">
        <v>43755.385416666664</v>
      </c>
      <c r="X842">
        <v>150.23922187608392</v>
      </c>
      <c r="Y842" s="13">
        <f t="shared" si="211"/>
        <v>3.8632184861808749E-3</v>
      </c>
      <c r="Z842" s="13">
        <f>X842/MAX($X$13:X842)-1</f>
        <v>-4.0738939353699433E-3</v>
      </c>
      <c r="AB842" s="11">
        <v>43755.385416666664</v>
      </c>
      <c r="AC842" s="23">
        <f t="shared" si="212"/>
        <v>-7.1124679815435243E-3</v>
      </c>
      <c r="AD842" s="6">
        <f t="shared" si="213"/>
        <v>88995.570937725861</v>
      </c>
      <c r="AE842" s="23">
        <f t="shared" si="214"/>
        <v>2.7596605256247519E-2</v>
      </c>
      <c r="AF842" s="6">
        <f t="shared" si="215"/>
        <v>0</v>
      </c>
      <c r="AG842" s="23">
        <f t="shared" si="216"/>
        <v>3.8632184861808749E-3</v>
      </c>
      <c r="AH842" s="6">
        <f t="shared" si="217"/>
        <v>0</v>
      </c>
      <c r="AI842" s="24">
        <f t="shared" si="208"/>
        <v>88995.570937725861</v>
      </c>
      <c r="AJ842" s="13">
        <f>AI842/MAX(AI$13:$AI842)-1</f>
        <v>-1.2776141916700734E-2</v>
      </c>
      <c r="AK842" s="13">
        <f t="shared" si="218"/>
        <v>-7.1124679815435243E-3</v>
      </c>
    </row>
    <row r="843" spans="1:37" x14ac:dyDescent="0.3">
      <c r="A843" s="22">
        <f t="shared" si="219"/>
        <v>41375</v>
      </c>
      <c r="B843" s="6">
        <v>1153798.9817322576</v>
      </c>
      <c r="C843" s="23">
        <f t="shared" si="204"/>
        <v>-6.515212080669075E-3</v>
      </c>
      <c r="D843" s="23">
        <f>B843/MAX($B$13:B843)-1</f>
        <v>-3.1182826752546688E-2</v>
      </c>
      <c r="F843" s="11">
        <v>43749</v>
      </c>
      <c r="G843" s="6">
        <f t="shared" si="205"/>
        <v>3798196.7323370567</v>
      </c>
      <c r="H843" s="23">
        <f t="shared" si="206"/>
        <v>9.361080596359761E-3</v>
      </c>
      <c r="I843" s="23">
        <f>G843/MAX($G$13:G843)-1</f>
        <v>0</v>
      </c>
      <c r="L843" s="22">
        <f t="shared" si="220"/>
        <v>41375</v>
      </c>
      <c r="M843" s="10">
        <v>22495655.61895166</v>
      </c>
      <c r="N843" s="23">
        <f t="shared" si="209"/>
        <v>-1.2649002398519293E-3</v>
      </c>
      <c r="O843" s="23">
        <f>M843/MAX(M$13:$M843)-1</f>
        <v>-1.2736804567584858E-2</v>
      </c>
      <c r="Q843" s="11">
        <v>43749</v>
      </c>
      <c r="R843" s="6">
        <f t="shared" si="207"/>
        <v>130034715.95296493</v>
      </c>
      <c r="S843" s="23">
        <f t="shared" si="210"/>
        <v>-2.5560382807969018E-2</v>
      </c>
      <c r="T843" s="23">
        <f>R843/MAX($R$13:R843)-1</f>
        <v>-5.3192048830324246E-2</v>
      </c>
      <c r="W843" s="11">
        <v>43756.385416666664</v>
      </c>
      <c r="X843">
        <v>150.59198302977134</v>
      </c>
      <c r="Y843" s="13">
        <f t="shared" si="211"/>
        <v>2.3479964105403983E-3</v>
      </c>
      <c r="Z843" s="13">
        <f>X843/MAX($X$13:X843)-1</f>
        <v>-1.7354630131667381E-3</v>
      </c>
      <c r="AB843" s="11">
        <v>43756.385416666664</v>
      </c>
      <c r="AC843" s="23">
        <f t="shared" si="212"/>
        <v>-8.7966723103216626E-4</v>
      </c>
      <c r="AD843" s="6">
        <f t="shared" si="213"/>
        <v>88917.284450264939</v>
      </c>
      <c r="AE843" s="23">
        <f t="shared" si="214"/>
        <v>5.9678149761506205E-3</v>
      </c>
      <c r="AF843" s="6">
        <f t="shared" si="215"/>
        <v>0</v>
      </c>
      <c r="AG843" s="23">
        <f t="shared" si="216"/>
        <v>2.3479964105403983E-3</v>
      </c>
      <c r="AH843" s="6">
        <f t="shared" si="217"/>
        <v>0</v>
      </c>
      <c r="AI843" s="24">
        <f t="shared" si="208"/>
        <v>88917.284450264939</v>
      </c>
      <c r="AJ843" s="13">
        <f>AI843/MAX(AI$13:$AI843)-1</f>
        <v>-1.3644570394349853E-2</v>
      </c>
      <c r="AK843" s="13">
        <f t="shared" si="218"/>
        <v>-8.7966723103227729E-4</v>
      </c>
    </row>
    <row r="844" spans="1:37" x14ac:dyDescent="0.3">
      <c r="A844" s="22">
        <f t="shared" si="219"/>
        <v>41376</v>
      </c>
      <c r="B844" s="6">
        <v>1159287.7108018296</v>
      </c>
      <c r="C844" s="23">
        <f t="shared" si="204"/>
        <v>4.7570930088112195E-3</v>
      </c>
      <c r="D844" s="23">
        <f>B844/MAX($B$13:B844)-1</f>
        <v>-2.6574073350875027E-2</v>
      </c>
      <c r="F844" s="11">
        <v>43752</v>
      </c>
      <c r="G844" s="6">
        <f t="shared" si="205"/>
        <v>3747723.5235981438</v>
      </c>
      <c r="H844" s="23">
        <f t="shared" si="206"/>
        <v>-1.3288729440788183E-2</v>
      </c>
      <c r="I844" s="23">
        <f>G844/MAX($G$13:G844)-1</f>
        <v>-1.3288729440788183E-2</v>
      </c>
      <c r="L844" s="22">
        <f t="shared" si="220"/>
        <v>41376</v>
      </c>
      <c r="M844" s="10">
        <v>22684766.41441163</v>
      </c>
      <c r="N844" s="23">
        <f t="shared" si="209"/>
        <v>8.4065474091208348E-3</v>
      </c>
      <c r="O844" s="23">
        <f>M844/MAX(M$13:$M844)-1</f>
        <v>-4.4373297099022935E-3</v>
      </c>
      <c r="Q844" s="11">
        <v>43752</v>
      </c>
      <c r="R844" s="6">
        <f t="shared" si="207"/>
        <v>130411092.16710198</v>
      </c>
      <c r="S844" s="23">
        <f t="shared" si="210"/>
        <v>2.8944287022028004E-3</v>
      </c>
      <c r="T844" s="23">
        <f>R844/MAX($R$13:R844)-1</f>
        <v>-5.045158072098499E-2</v>
      </c>
      <c r="W844" s="11">
        <v>43760.385416666664</v>
      </c>
      <c r="X844">
        <v>151.29208464177862</v>
      </c>
      <c r="Y844" s="13">
        <f t="shared" si="211"/>
        <v>4.6489965662306343E-3</v>
      </c>
      <c r="Z844" s="13">
        <f>X844/MAX($X$13:X844)-1</f>
        <v>0</v>
      </c>
      <c r="AB844" s="11">
        <v>43760.385416666664</v>
      </c>
      <c r="AC844" s="23">
        <f t="shared" si="212"/>
        <v>-3.1655631748060964E-3</v>
      </c>
      <c r="AD844" s="6">
        <f t="shared" si="213"/>
        <v>88635.811169005421</v>
      </c>
      <c r="AE844" s="23">
        <f t="shared" si="214"/>
        <v>3.0898519251598699E-4</v>
      </c>
      <c r="AF844" s="6">
        <f t="shared" si="215"/>
        <v>0</v>
      </c>
      <c r="AG844" s="23">
        <f t="shared" si="216"/>
        <v>4.6489965662306343E-3</v>
      </c>
      <c r="AH844" s="6">
        <f t="shared" si="217"/>
        <v>0</v>
      </c>
      <c r="AI844" s="24">
        <f t="shared" si="208"/>
        <v>88635.811169005421</v>
      </c>
      <c r="AJ844" s="13">
        <f>AI844/MAX(AI$13:$AI844)-1</f>
        <v>-1.6766940819579523E-2</v>
      </c>
      <c r="AK844" s="13">
        <f t="shared" si="218"/>
        <v>-3.1655631748060964E-3</v>
      </c>
    </row>
    <row r="845" spans="1:37" x14ac:dyDescent="0.3">
      <c r="A845" s="22">
        <f t="shared" si="219"/>
        <v>41377</v>
      </c>
      <c r="B845" s="6">
        <v>1159287.7108018296</v>
      </c>
      <c r="C845" s="23">
        <f t="shared" si="204"/>
        <v>0</v>
      </c>
      <c r="D845" s="23">
        <f>B845/MAX($B$13:B845)-1</f>
        <v>-2.6574073350875027E-2</v>
      </c>
      <c r="F845" s="11">
        <v>43753</v>
      </c>
      <c r="G845" s="6">
        <f t="shared" si="205"/>
        <v>3752843.1466918676</v>
      </c>
      <c r="H845" s="23">
        <f t="shared" si="206"/>
        <v>1.3660621071664991E-3</v>
      </c>
      <c r="I845" s="23">
        <f>G845/MAX($G$13:G845)-1</f>
        <v>-1.1940820563363097E-2</v>
      </c>
      <c r="L845" s="22">
        <f t="shared" si="220"/>
        <v>41377</v>
      </c>
      <c r="M845" s="10">
        <v>22684766.41441163</v>
      </c>
      <c r="N845" s="23">
        <f t="shared" si="209"/>
        <v>0</v>
      </c>
      <c r="O845" s="23">
        <f>M845/MAX(M$13:$M845)-1</f>
        <v>-4.4373297099022935E-3</v>
      </c>
      <c r="Q845" s="11">
        <v>43753</v>
      </c>
      <c r="R845" s="6">
        <f t="shared" si="207"/>
        <v>131125863.87694713</v>
      </c>
      <c r="S845" s="23">
        <f t="shared" si="210"/>
        <v>5.4809119221950198E-3</v>
      </c>
      <c r="T845" s="23">
        <f>R845/MAX($R$13:R845)-1</f>
        <v>-4.5247189469057036E-2</v>
      </c>
      <c r="W845" s="11">
        <v>43761.385416666664</v>
      </c>
      <c r="X845">
        <v>150.73953797940788</v>
      </c>
      <c r="Y845" s="13">
        <f t="shared" si="211"/>
        <v>-3.6521848692813164E-3</v>
      </c>
      <c r="Z845" s="13">
        <f>X845/MAX($X$13:X845)-1</f>
        <v>-3.6521848692813164E-3</v>
      </c>
      <c r="AB845" s="11">
        <v>43761.385416666664</v>
      </c>
      <c r="AC845" s="23">
        <f t="shared" si="212"/>
        <v>-2.3731520288394758E-3</v>
      </c>
      <c r="AD845" s="6">
        <f t="shared" si="213"/>
        <v>88425.464913901858</v>
      </c>
      <c r="AE845" s="23">
        <f t="shared" si="214"/>
        <v>-3.7869272899961892E-3</v>
      </c>
      <c r="AF845" s="6">
        <f t="shared" si="215"/>
        <v>0</v>
      </c>
      <c r="AG845" s="23">
        <f t="shared" si="216"/>
        <v>-3.6521848692813164E-3</v>
      </c>
      <c r="AH845" s="6">
        <f t="shared" si="217"/>
        <v>0</v>
      </c>
      <c r="AI845" s="24">
        <f t="shared" si="208"/>
        <v>88425.464913901858</v>
      </c>
      <c r="AJ845" s="13">
        <f>AI845/MAX(AI$13:$AI845)-1</f>
        <v>-1.9100302348795672E-2</v>
      </c>
      <c r="AK845" s="13">
        <f t="shared" si="218"/>
        <v>-2.3731520288394758E-3</v>
      </c>
    </row>
    <row r="846" spans="1:37" x14ac:dyDescent="0.3">
      <c r="A846" s="22">
        <f t="shared" si="219"/>
        <v>41378</v>
      </c>
      <c r="B846" s="6">
        <v>1159287.7108018296</v>
      </c>
      <c r="C846" s="23">
        <f t="shared" ref="C846:C909" si="221">B846/B845-1</f>
        <v>0</v>
      </c>
      <c r="D846" s="23">
        <f>B846/MAX($B$13:B846)-1</f>
        <v>-2.6574073350875027E-2</v>
      </c>
      <c r="F846" s="11">
        <v>43754</v>
      </c>
      <c r="G846" s="6">
        <f t="shared" ref="G846:G909" si="222">VLOOKUP($F$13:$F$1286,$A$13:$D$4210,2,FALSE)</f>
        <v>3776530.8868713523</v>
      </c>
      <c r="H846" s="23">
        <f t="shared" ref="H846:H909" si="223">VLOOKUP($F$13:$F$1286,$A$13:$D$4210,3,FALSE)</f>
        <v>6.3119451715869523E-3</v>
      </c>
      <c r="I846" s="23">
        <f>G846/MAX($G$13:G846)-1</f>
        <v>-5.7042451964759433E-3</v>
      </c>
      <c r="L846" s="22">
        <f t="shared" si="220"/>
        <v>41378</v>
      </c>
      <c r="M846" s="10">
        <v>22684766.41441163</v>
      </c>
      <c r="N846" s="23">
        <f t="shared" si="209"/>
        <v>0</v>
      </c>
      <c r="O846" s="23">
        <f>M846/MAX(M$13:$M846)-1</f>
        <v>-4.4373297099022935E-3</v>
      </c>
      <c r="Q846" s="11">
        <v>43754</v>
      </c>
      <c r="R846" s="6">
        <f t="shared" ref="R846:R909" si="224">VLOOKUP($Q$13:$Q$1286,$L$13:$O$4210,2,FALSE)</f>
        <v>131137586.86851044</v>
      </c>
      <c r="S846" s="23">
        <f t="shared" si="210"/>
        <v>8.940258783951549E-5</v>
      </c>
      <c r="T846" s="23">
        <f>R846/MAX($R$13:R846)-1</f>
        <v>-4.5161832097048493E-2</v>
      </c>
      <c r="W846" s="11">
        <v>43762.385416666664</v>
      </c>
      <c r="X846">
        <v>149.92439837706874</v>
      </c>
      <c r="Y846" s="13">
        <f t="shared" si="211"/>
        <v>-5.4076031628178534E-3</v>
      </c>
      <c r="Z846" s="13">
        <f>X846/MAX($X$13:X846)-1</f>
        <v>-9.0400384656488253E-3</v>
      </c>
      <c r="AB846" s="11">
        <v>43762.385416666664</v>
      </c>
      <c r="AC846" s="23">
        <f t="shared" si="212"/>
        <v>-4.9968709133717537E-3</v>
      </c>
      <c r="AD846" s="6">
        <f t="shared" si="213"/>
        <v>87983.614280272202</v>
      </c>
      <c r="AE846" s="23">
        <f t="shared" si="214"/>
        <v>9.5975881634255966E-3</v>
      </c>
      <c r="AF846" s="6">
        <f t="shared" si="215"/>
        <v>0</v>
      </c>
      <c r="AG846" s="23">
        <f t="shared" si="216"/>
        <v>-5.4076031628178534E-3</v>
      </c>
      <c r="AH846" s="6">
        <f t="shared" si="217"/>
        <v>0</v>
      </c>
      <c r="AI846" s="24">
        <f t="shared" ref="AI846:AI909" si="225">AH846+AF846+AD846</f>
        <v>87983.614280272202</v>
      </c>
      <c r="AJ846" s="13">
        <f>AI846/MAX(AI$13:$AI846)-1</f>
        <v>-2.4001731516924085E-2</v>
      </c>
      <c r="AK846" s="13">
        <f t="shared" si="218"/>
        <v>-4.9968709133718647E-3</v>
      </c>
    </row>
    <row r="847" spans="1:37" x14ac:dyDescent="0.3">
      <c r="A847" s="22">
        <f t="shared" si="219"/>
        <v>41379</v>
      </c>
      <c r="B847" s="6">
        <v>1162884.4983146926</v>
      </c>
      <c r="C847" s="23">
        <f t="shared" si="221"/>
        <v>3.102584008567888E-3</v>
      </c>
      <c r="D847" s="23">
        <f>B847/MAX($B$13:B847)-1</f>
        <v>-2.3553937637328048E-2</v>
      </c>
      <c r="F847" s="11">
        <v>43755</v>
      </c>
      <c r="G847" s="6">
        <f t="shared" si="222"/>
        <v>3749670.4318571696</v>
      </c>
      <c r="H847" s="23">
        <f t="shared" si="223"/>
        <v>-7.1124679815435243E-3</v>
      </c>
      <c r="I847" s="23">
        <f>G847/MAX($G$13:G847)-1</f>
        <v>-1.2776141916700734E-2</v>
      </c>
      <c r="L847" s="22">
        <f t="shared" si="220"/>
        <v>41379</v>
      </c>
      <c r="M847" s="10">
        <v>23045321.440996353</v>
      </c>
      <c r="N847" s="23">
        <f t="shared" ref="N847:N910" si="226">M847/M846-1</f>
        <v>1.5894147640667766E-2</v>
      </c>
      <c r="O847" s="23">
        <f>M847/MAX(M$13:$M847)-1</f>
        <v>0</v>
      </c>
      <c r="Q847" s="11">
        <v>43755</v>
      </c>
      <c r="R847" s="6">
        <f t="shared" si="224"/>
        <v>134756539.08757758</v>
      </c>
      <c r="S847" s="23">
        <f t="shared" ref="S847:S910" si="227">VLOOKUP($Q$13:$Q$1286,$L$13:$O$4210,3,FALSE)</f>
        <v>2.7596605256247519E-2</v>
      </c>
      <c r="T847" s="23">
        <f>R847/MAX($R$13:R847)-1</f>
        <v>-1.8811540093832235E-2</v>
      </c>
      <c r="W847" s="11">
        <v>43763.385416666664</v>
      </c>
      <c r="X847">
        <v>149.78514234421158</v>
      </c>
      <c r="Y847" s="13">
        <f t="shared" ref="Y847:Y910" si="228">X847/X846-1</f>
        <v>-9.2884169864682065E-4</v>
      </c>
      <c r="Z847" s="13">
        <f>X847/MAX($X$13:X847)-1</f>
        <v>-9.9604833996114195E-3</v>
      </c>
      <c r="AB847" s="11">
        <v>43763.385416666664</v>
      </c>
      <c r="AC847" s="23">
        <f t="shared" ref="AC847:AC910" si="229">IFERROR(VLOOKUP(AB847,$F$13:$I$1629,3,TRUE),0)</f>
        <v>-3.8704256894173117E-3</v>
      </c>
      <c r="AD847" s="6">
        <f t="shared" ref="AD847:AD910" si="230">AD846*(1+AC847)</f>
        <v>87643.080239314048</v>
      </c>
      <c r="AE847" s="23">
        <f t="shared" ref="AE847:AE910" si="231">VLOOKUP(AB847,$L$13:$N$4210,3,TRUE)</f>
        <v>3.9548664871402739E-3</v>
      </c>
      <c r="AF847" s="6">
        <f t="shared" ref="AF847:AF910" si="232">AF846*(AE847+1)</f>
        <v>0</v>
      </c>
      <c r="AG847" s="23">
        <f t="shared" ref="AG847:AG910" si="233">VLOOKUP(AB847,$W$13:$Y$1635,3,)</f>
        <v>-9.2884169864682065E-4</v>
      </c>
      <c r="AH847" s="6">
        <f t="shared" ref="AH847:AH910" si="234">AH846*(AG847+1)</f>
        <v>0</v>
      </c>
      <c r="AI847" s="24">
        <f t="shared" si="225"/>
        <v>87643.080239314048</v>
      </c>
      <c r="AJ847" s="13">
        <f>AI847/MAX(AI$13:$AI847)-1</f>
        <v>-2.7779260288087859E-2</v>
      </c>
      <c r="AK847" s="13">
        <f t="shared" ref="AK847:AK910" si="235">AI847/AI846-1</f>
        <v>-3.8704256894174227E-3</v>
      </c>
    </row>
    <row r="848" spans="1:37" x14ac:dyDescent="0.3">
      <c r="A848" s="22">
        <f t="shared" ref="A848:A911" si="236">A847+1</f>
        <v>41380</v>
      </c>
      <c r="B848" s="6">
        <v>1173131.2060500097</v>
      </c>
      <c r="C848" s="23">
        <f t="shared" si="221"/>
        <v>8.8114578448392766E-3</v>
      </c>
      <c r="D848" s="23">
        <f>B848/MAX($B$13:B848)-1</f>
        <v>-1.4950024321060074E-2</v>
      </c>
      <c r="F848" s="11">
        <v>43756</v>
      </c>
      <c r="G848" s="6">
        <f t="shared" si="222"/>
        <v>3746371.9696510946</v>
      </c>
      <c r="H848" s="23">
        <f t="shared" si="223"/>
        <v>-8.7966723103216626E-4</v>
      </c>
      <c r="I848" s="23">
        <f>G848/MAX($G$13:G848)-1</f>
        <v>-1.3644570394349742E-2</v>
      </c>
      <c r="L848" s="22">
        <f t="shared" ref="L848:L911" si="237">L847+1</f>
        <v>41380</v>
      </c>
      <c r="M848" s="10">
        <v>23282418.616771352</v>
      </c>
      <c r="N848" s="23">
        <f t="shared" si="226"/>
        <v>1.0288299791436861E-2</v>
      </c>
      <c r="O848" s="23">
        <f>M848/MAX(M$13:$M848)-1</f>
        <v>0</v>
      </c>
      <c r="Q848" s="11">
        <v>43756</v>
      </c>
      <c r="R848" s="6">
        <f t="shared" si="224"/>
        <v>135560741.17967865</v>
      </c>
      <c r="S848" s="23">
        <f t="shared" si="227"/>
        <v>5.9678149761506205E-3</v>
      </c>
      <c r="T848" s="23">
        <f>R848/MAX($R$13:R848)-1</f>
        <v>-1.2955988908378013E-2</v>
      </c>
      <c r="W848" s="11">
        <v>43767.385416666664</v>
      </c>
      <c r="X848">
        <v>150.54013327231232</v>
      </c>
      <c r="Y848" s="13">
        <f t="shared" si="228"/>
        <v>5.0404927770855146E-3</v>
      </c>
      <c r="Z848" s="13">
        <f>X848/MAX($X$13:X848)-1</f>
        <v>-4.9701963671577865E-3</v>
      </c>
      <c r="AB848" s="11">
        <v>43767.385416666664</v>
      </c>
      <c r="AC848" s="23">
        <f t="shared" si="229"/>
        <v>9.1640300368278638E-4</v>
      </c>
      <c r="AD848" s="6">
        <f t="shared" si="230"/>
        <v>87723.396621297361</v>
      </c>
      <c r="AE848" s="23">
        <f t="shared" si="231"/>
        <v>3.309947047236661E-2</v>
      </c>
      <c r="AF848" s="6">
        <f t="shared" si="232"/>
        <v>0</v>
      </c>
      <c r="AG848" s="23">
        <f t="shared" si="233"/>
        <v>5.0404927770855146E-3</v>
      </c>
      <c r="AH848" s="6">
        <f t="shared" si="234"/>
        <v>0</v>
      </c>
      <c r="AI848" s="24">
        <f t="shared" si="225"/>
        <v>87723.396621297361</v>
      </c>
      <c r="AJ848" s="13">
        <f>AI848/MAX(AI$13:$AI848)-1</f>
        <v>-2.6888314281973247E-2</v>
      </c>
      <c r="AK848" s="13">
        <f t="shared" si="235"/>
        <v>9.1640300368278638E-4</v>
      </c>
    </row>
    <row r="849" spans="1:37" x14ac:dyDescent="0.3">
      <c r="A849" s="22">
        <f t="shared" si="236"/>
        <v>41381</v>
      </c>
      <c r="B849" s="6">
        <v>1184025.8847523367</v>
      </c>
      <c r="C849" s="23">
        <f t="shared" si="221"/>
        <v>9.2868373513053104E-3</v>
      </c>
      <c r="D849" s="23">
        <f>B849/MAX($B$13:B849)-1</f>
        <v>-5.8020254140225269E-3</v>
      </c>
      <c r="F849" s="11">
        <v>43760</v>
      </c>
      <c r="G849" s="6">
        <f t="shared" si="222"/>
        <v>3734512.5925048413</v>
      </c>
      <c r="H849" s="23">
        <f t="shared" si="223"/>
        <v>-3.1655631748060964E-3</v>
      </c>
      <c r="I849" s="23">
        <f>G849/MAX($G$13:G849)-1</f>
        <v>-1.6766940819579412E-2</v>
      </c>
      <c r="L849" s="22">
        <f t="shared" si="237"/>
        <v>41381</v>
      </c>
      <c r="M849" s="10">
        <v>23258129.777314827</v>
      </c>
      <c r="N849" s="23">
        <f t="shared" si="226"/>
        <v>-1.0432266448051619E-3</v>
      </c>
      <c r="O849" s="23">
        <f>M849/MAX(M$13:$M849)-1</f>
        <v>-1.0432266448051619E-3</v>
      </c>
      <c r="Q849" s="11">
        <v>43760</v>
      </c>
      <c r="R849" s="6">
        <f t="shared" si="224"/>
        <v>135602627.44138965</v>
      </c>
      <c r="S849" s="23">
        <f t="shared" si="227"/>
        <v>3.0898519251598699E-4</v>
      </c>
      <c r="T849" s="23">
        <f>R849/MAX($R$13:R849)-1</f>
        <v>-1.2651006924589203E-2</v>
      </c>
      <c r="W849" s="11">
        <v>43768.385416666664</v>
      </c>
      <c r="X849">
        <v>150.36258042194834</v>
      </c>
      <c r="Y849" s="13">
        <f t="shared" si="228"/>
        <v>-1.1794386420715952E-3</v>
      </c>
      <c r="Z849" s="13">
        <f>X849/MAX($X$13:X849)-1</f>
        <v>-6.1437729675752895E-3</v>
      </c>
      <c r="AB849" s="11">
        <v>43768.385416666664</v>
      </c>
      <c r="AC849" s="23">
        <f t="shared" si="229"/>
        <v>3.0819029428021949E-3</v>
      </c>
      <c r="AD849" s="6">
        <f t="shared" si="230"/>
        <v>87993.751615497138</v>
      </c>
      <c r="AE849" s="23">
        <f t="shared" si="231"/>
        <v>4.2454630880199851E-3</v>
      </c>
      <c r="AF849" s="6">
        <f t="shared" si="232"/>
        <v>0</v>
      </c>
      <c r="AG849" s="23">
        <f t="shared" si="233"/>
        <v>-1.1794386420715952E-3</v>
      </c>
      <c r="AH849" s="6">
        <f t="shared" si="234"/>
        <v>0</v>
      </c>
      <c r="AI849" s="24">
        <f t="shared" si="225"/>
        <v>87993.751615497138</v>
      </c>
      <c r="AJ849" s="13">
        <f>AI849/MAX(AI$13:$AI849)-1</f>
        <v>-2.3889278514083734E-2</v>
      </c>
      <c r="AK849" s="13">
        <f t="shared" si="235"/>
        <v>3.0819029428021949E-3</v>
      </c>
    </row>
    <row r="850" spans="1:37" x14ac:dyDescent="0.3">
      <c r="A850" s="22">
        <f t="shared" si="236"/>
        <v>41382</v>
      </c>
      <c r="B850" s="6">
        <v>1199771.6966713045</v>
      </c>
      <c r="C850" s="23">
        <f t="shared" si="221"/>
        <v>1.3298536900028468E-2</v>
      </c>
      <c r="D850" s="23">
        <f>B850/MAX($B$13:B850)-1</f>
        <v>0</v>
      </c>
      <c r="F850" s="11">
        <v>43761</v>
      </c>
      <c r="G850" s="6">
        <f t="shared" si="222"/>
        <v>3725650.0263692117</v>
      </c>
      <c r="H850" s="23">
        <f t="shared" si="223"/>
        <v>-2.3731520288394758E-3</v>
      </c>
      <c r="I850" s="23">
        <f>G850/MAX($G$13:G850)-1</f>
        <v>-1.9100302348795561E-2</v>
      </c>
      <c r="L850" s="22">
        <f t="shared" si="237"/>
        <v>41382</v>
      </c>
      <c r="M850" s="10">
        <v>23327089.826142095</v>
      </c>
      <c r="N850" s="23">
        <f t="shared" si="226"/>
        <v>2.9649868449237449E-3</v>
      </c>
      <c r="O850" s="23">
        <f>M850/MAX(M$13:$M850)-1</f>
        <v>0</v>
      </c>
      <c r="Q850" s="11">
        <v>43761</v>
      </c>
      <c r="R850" s="6">
        <f t="shared" si="224"/>
        <v>135089110.15093666</v>
      </c>
      <c r="S850" s="23">
        <f t="shared" si="227"/>
        <v>-3.7869272899961892E-3</v>
      </c>
      <c r="T850" s="23">
        <f>R850/MAX($R$13:R850)-1</f>
        <v>-1.6390025771216732E-2</v>
      </c>
      <c r="W850" s="11">
        <v>43769.385416666664</v>
      </c>
      <c r="X850">
        <v>150.65115716763452</v>
      </c>
      <c r="Y850" s="13">
        <f t="shared" si="228"/>
        <v>1.9192058614343477E-3</v>
      </c>
      <c r="Z850" s="13">
        <f>X850/MAX($X$13:X850)-1</f>
        <v>-4.2363582712316994E-3</v>
      </c>
      <c r="AB850" s="11">
        <v>43769.385416666664</v>
      </c>
      <c r="AC850" s="23">
        <f t="shared" si="229"/>
        <v>-1.0400812257342573E-2</v>
      </c>
      <c r="AD850" s="6">
        <f t="shared" si="230"/>
        <v>87078.545125125122</v>
      </c>
      <c r="AE850" s="23">
        <f t="shared" si="231"/>
        <v>-2.4499313294588654E-2</v>
      </c>
      <c r="AF850" s="6">
        <f t="shared" si="232"/>
        <v>0</v>
      </c>
      <c r="AG850" s="23">
        <f t="shared" si="233"/>
        <v>1.9192058614343477E-3</v>
      </c>
      <c r="AH850" s="6">
        <f t="shared" si="234"/>
        <v>0</v>
      </c>
      <c r="AI850" s="24">
        <f t="shared" si="225"/>
        <v>87078.545125125122</v>
      </c>
      <c r="AJ850" s="13">
        <f>AI850/MAX(AI$13:$AI850)-1</f>
        <v>-3.4041622870637944E-2</v>
      </c>
      <c r="AK850" s="13">
        <f t="shared" si="235"/>
        <v>-1.0400812257342573E-2</v>
      </c>
    </row>
    <row r="851" spans="1:37" x14ac:dyDescent="0.3">
      <c r="A851" s="22">
        <f t="shared" si="236"/>
        <v>41383</v>
      </c>
      <c r="B851" s="6">
        <v>1199771.6966713045</v>
      </c>
      <c r="C851" s="23">
        <f t="shared" si="221"/>
        <v>0</v>
      </c>
      <c r="D851" s="23">
        <f>B851/MAX($B$13:B851)-1</f>
        <v>0</v>
      </c>
      <c r="F851" s="11">
        <v>43762</v>
      </c>
      <c r="G851" s="6">
        <f t="shared" si="222"/>
        <v>3707033.4341190448</v>
      </c>
      <c r="H851" s="23">
        <f t="shared" si="223"/>
        <v>-4.9968709133717537E-3</v>
      </c>
      <c r="I851" s="23">
        <f>G851/MAX($G$13:G851)-1</f>
        <v>-2.4001731516923974E-2</v>
      </c>
      <c r="L851" s="22">
        <f t="shared" si="237"/>
        <v>41383</v>
      </c>
      <c r="M851" s="10">
        <v>23327089.826142095</v>
      </c>
      <c r="N851" s="23">
        <f t="shared" si="226"/>
        <v>0</v>
      </c>
      <c r="O851" s="23">
        <f>M851/MAX(M$13:$M851)-1</f>
        <v>0</v>
      </c>
      <c r="Q851" s="11">
        <v>43762</v>
      </c>
      <c r="R851" s="6">
        <f t="shared" si="224"/>
        <v>136385639.79552898</v>
      </c>
      <c r="S851" s="23">
        <f t="shared" si="227"/>
        <v>9.5975881634255966E-3</v>
      </c>
      <c r="T851" s="23">
        <f>R851/MAX($R$13:R851)-1</f>
        <v>-6.9497423251313473E-3</v>
      </c>
      <c r="W851" s="11">
        <v>43770.385416666664</v>
      </c>
      <c r="X851">
        <v>150.50852467332936</v>
      </c>
      <c r="Y851" s="13">
        <f t="shared" si="228"/>
        <v>-9.467733072003881E-4</v>
      </c>
      <c r="Z851" s="13">
        <f>X851/MAX($X$13:X851)-1</f>
        <v>-5.1791207075011503E-3</v>
      </c>
      <c r="AB851" s="11">
        <v>43770.385416666664</v>
      </c>
      <c r="AC851" s="23">
        <f t="shared" si="229"/>
        <v>0</v>
      </c>
      <c r="AD851" s="6">
        <f t="shared" si="230"/>
        <v>87078.545125125122</v>
      </c>
      <c r="AE851" s="23">
        <f t="shared" si="231"/>
        <v>9.9027164044438454E-3</v>
      </c>
      <c r="AF851" s="6">
        <f t="shared" si="232"/>
        <v>0</v>
      </c>
      <c r="AG851" s="23">
        <f t="shared" si="233"/>
        <v>-9.467733072003881E-4</v>
      </c>
      <c r="AH851" s="6">
        <f t="shared" si="234"/>
        <v>0</v>
      </c>
      <c r="AI851" s="24">
        <f t="shared" si="225"/>
        <v>87078.545125125122</v>
      </c>
      <c r="AJ851" s="13">
        <f>AI851/MAX(AI$13:$AI851)-1</f>
        <v>-3.4041622870637944E-2</v>
      </c>
      <c r="AK851" s="13">
        <f t="shared" si="235"/>
        <v>0</v>
      </c>
    </row>
    <row r="852" spans="1:37" x14ac:dyDescent="0.3">
      <c r="A852" s="22">
        <f t="shared" si="236"/>
        <v>41384</v>
      </c>
      <c r="B852" s="6">
        <v>1199771.6966713045</v>
      </c>
      <c r="C852" s="23">
        <f t="shared" si="221"/>
        <v>0</v>
      </c>
      <c r="D852" s="23">
        <f>B852/MAX($B$13:B852)-1</f>
        <v>0</v>
      </c>
      <c r="F852" s="11">
        <v>43763</v>
      </c>
      <c r="G852" s="6">
        <f t="shared" si="222"/>
        <v>3692685.6366841015</v>
      </c>
      <c r="H852" s="23">
        <f t="shared" si="223"/>
        <v>-3.8704256894173117E-3</v>
      </c>
      <c r="I852" s="23">
        <f>G852/MAX($G$13:G852)-1</f>
        <v>-2.7779260288087637E-2</v>
      </c>
      <c r="L852" s="22">
        <f t="shared" si="237"/>
        <v>41384</v>
      </c>
      <c r="M852" s="10">
        <v>23327089.826142095</v>
      </c>
      <c r="N852" s="23">
        <f t="shared" si="226"/>
        <v>0</v>
      </c>
      <c r="O852" s="23">
        <f>M852/MAX(M$13:$M852)-1</f>
        <v>0</v>
      </c>
      <c r="Q852" s="11">
        <v>43763</v>
      </c>
      <c r="R852" s="6">
        <f t="shared" si="224"/>
        <v>136925026.7916835</v>
      </c>
      <c r="S852" s="23">
        <f t="shared" si="227"/>
        <v>3.9548664871402739E-3</v>
      </c>
      <c r="T852" s="23">
        <f>R852/MAX($R$13:R852)-1</f>
        <v>-3.0223611410069573E-3</v>
      </c>
      <c r="W852" s="11">
        <v>43773.385416666664</v>
      </c>
      <c r="X852">
        <v>150.49490513985171</v>
      </c>
      <c r="Y852" s="13">
        <f t="shared" si="228"/>
        <v>-9.0490113481722645E-5</v>
      </c>
      <c r="Z852" s="13">
        <f>X852/MAX($X$13:X852)-1</f>
        <v>-5.2691421617623302E-3</v>
      </c>
      <c r="AB852" s="11">
        <v>43773.385416666664</v>
      </c>
      <c r="AC852" s="23">
        <f t="shared" si="229"/>
        <v>4.0083978961613642E-3</v>
      </c>
      <c r="AD852" s="6">
        <f t="shared" si="230"/>
        <v>87427.590582205463</v>
      </c>
      <c r="AE852" s="23">
        <f t="shared" si="231"/>
        <v>-3.5128113084114121E-3</v>
      </c>
      <c r="AF852" s="6">
        <f t="shared" si="232"/>
        <v>0</v>
      </c>
      <c r="AG852" s="23">
        <f t="shared" si="233"/>
        <v>-9.0490113481722645E-5</v>
      </c>
      <c r="AH852" s="6">
        <f t="shared" si="234"/>
        <v>0</v>
      </c>
      <c r="AI852" s="24">
        <f t="shared" si="225"/>
        <v>87427.590582205463</v>
      </c>
      <c r="AJ852" s="13">
        <f>AI852/MAX(AI$13:$AI852)-1</f>
        <v>-3.0169677343973134E-2</v>
      </c>
      <c r="AK852" s="13">
        <f t="shared" si="235"/>
        <v>4.0083978961613642E-3</v>
      </c>
    </row>
    <row r="853" spans="1:37" x14ac:dyDescent="0.3">
      <c r="A853" s="22">
        <f t="shared" si="236"/>
        <v>41385</v>
      </c>
      <c r="B853" s="6">
        <v>1199771.6966713045</v>
      </c>
      <c r="C853" s="23">
        <f t="shared" si="221"/>
        <v>0</v>
      </c>
      <c r="D853" s="23">
        <f>B853/MAX($B$13:B853)-1</f>
        <v>0</v>
      </c>
      <c r="F853" s="11">
        <v>43765</v>
      </c>
      <c r="G853" s="6">
        <f t="shared" si="222"/>
        <v>3692685.6366841015</v>
      </c>
      <c r="H853" s="23">
        <f t="shared" si="223"/>
        <v>0</v>
      </c>
      <c r="I853" s="23">
        <f>G853/MAX($G$13:G853)-1</f>
        <v>-2.7779260288087637E-2</v>
      </c>
      <c r="L853" s="22">
        <f t="shared" si="237"/>
        <v>41385</v>
      </c>
      <c r="M853" s="10">
        <v>23327089.826142095</v>
      </c>
      <c r="N853" s="23">
        <f t="shared" si="226"/>
        <v>0</v>
      </c>
      <c r="O853" s="23">
        <f>M853/MAX(M$13:$M853)-1</f>
        <v>0</v>
      </c>
      <c r="Q853" s="11">
        <v>43765</v>
      </c>
      <c r="R853" s="6">
        <f t="shared" si="224"/>
        <v>136925026.7916835</v>
      </c>
      <c r="S853" s="23">
        <f t="shared" si="227"/>
        <v>0</v>
      </c>
      <c r="T853" s="23">
        <f>R853/MAX($R$13:R853)-1</f>
        <v>-3.0223611410069573E-3</v>
      </c>
      <c r="W853" s="11">
        <v>43774.385416666664</v>
      </c>
      <c r="X853">
        <v>150.35190031152609</v>
      </c>
      <c r="Y853" s="13">
        <f t="shared" si="228"/>
        <v>-9.5023036289987317E-4</v>
      </c>
      <c r="Z853" s="13">
        <f>X853/MAX($X$13:X853)-1</f>
        <v>-6.2143656257935831E-3</v>
      </c>
      <c r="AB853" s="11">
        <v>43774.385416666664</v>
      </c>
      <c r="AC853" s="23">
        <f t="shared" si="229"/>
        <v>-2.9368947088448394E-4</v>
      </c>
      <c r="AD853" s="6">
        <f t="shared" si="230"/>
        <v>87401.914019386662</v>
      </c>
      <c r="AE853" s="23">
        <f t="shared" si="231"/>
        <v>7.4309442684361571E-3</v>
      </c>
      <c r="AF853" s="6">
        <f t="shared" si="232"/>
        <v>0</v>
      </c>
      <c r="AG853" s="23">
        <f t="shared" si="233"/>
        <v>-9.5023036289987317E-4</v>
      </c>
      <c r="AH853" s="6">
        <f t="shared" si="234"/>
        <v>0</v>
      </c>
      <c r="AI853" s="24">
        <f t="shared" si="225"/>
        <v>87401.914019386662</v>
      </c>
      <c r="AJ853" s="13">
        <f>AI853/MAX(AI$13:$AI853)-1</f>
        <v>-3.0454506298281836E-2</v>
      </c>
      <c r="AK853" s="13">
        <f t="shared" si="235"/>
        <v>-2.9368947088459496E-4</v>
      </c>
    </row>
    <row r="854" spans="1:37" x14ac:dyDescent="0.3">
      <c r="A854" s="22">
        <f t="shared" si="236"/>
        <v>41386</v>
      </c>
      <c r="B854" s="6">
        <v>1230312.9432927186</v>
      </c>
      <c r="C854" s="23">
        <f t="shared" si="221"/>
        <v>2.5455881903322819E-2</v>
      </c>
      <c r="D854" s="23">
        <f>B854/MAX($B$13:B854)-1</f>
        <v>0</v>
      </c>
      <c r="F854" s="11">
        <v>43767</v>
      </c>
      <c r="G854" s="6">
        <f t="shared" si="222"/>
        <v>3696069.6248932155</v>
      </c>
      <c r="H854" s="23">
        <f t="shared" si="223"/>
        <v>9.1640300368278638E-4</v>
      </c>
      <c r="I854" s="23">
        <f>G854/MAX($G$13:G854)-1</f>
        <v>-2.6888314281972914E-2</v>
      </c>
      <c r="L854" s="22">
        <f t="shared" si="237"/>
        <v>41386</v>
      </c>
      <c r="M854" s="10">
        <v>23532713.365302175</v>
      </c>
      <c r="N854" s="23">
        <f t="shared" si="226"/>
        <v>8.8147960458249131E-3</v>
      </c>
      <c r="O854" s="23">
        <f>M854/MAX(M$13:$M854)-1</f>
        <v>0</v>
      </c>
      <c r="Q854" s="11">
        <v>43767</v>
      </c>
      <c r="R854" s="6">
        <f t="shared" si="224"/>
        <v>141457172.67290282</v>
      </c>
      <c r="S854" s="23">
        <f t="shared" si="227"/>
        <v>3.309947047236661E-2</v>
      </c>
      <c r="T854" s="23">
        <f>R854/MAX($R$13:R854)-1</f>
        <v>0</v>
      </c>
      <c r="W854" s="11">
        <v>43775.385416666664</v>
      </c>
      <c r="X854">
        <v>150.88162634443128</v>
      </c>
      <c r="Y854" s="13">
        <f t="shared" si="228"/>
        <v>3.5232413544996621E-3</v>
      </c>
      <c r="Z854" s="13">
        <f>X854/MAX($X$13:X854)-1</f>
        <v>-2.7130189812586414E-3</v>
      </c>
      <c r="AB854" s="11">
        <v>43775.385416666664</v>
      </c>
      <c r="AC854" s="23">
        <f t="shared" si="229"/>
        <v>3.4499266198604328E-3</v>
      </c>
      <c r="AD854" s="6">
        <f t="shared" si="230"/>
        <v>87703.444209188892</v>
      </c>
      <c r="AE854" s="23">
        <f t="shared" si="231"/>
        <v>-5.1991592867983716E-4</v>
      </c>
      <c r="AF854" s="6">
        <f t="shared" si="232"/>
        <v>0</v>
      </c>
      <c r="AG854" s="23">
        <f t="shared" si="233"/>
        <v>3.5232413544996621E-3</v>
      </c>
      <c r="AH854" s="6">
        <f t="shared" si="234"/>
        <v>0</v>
      </c>
      <c r="AI854" s="24">
        <f t="shared" si="225"/>
        <v>87703.444209188892</v>
      </c>
      <c r="AJ854" s="13">
        <f>AI854/MAX(AI$13:$AI854)-1</f>
        <v>-2.7109645490394629E-2</v>
      </c>
      <c r="AK854" s="13">
        <f t="shared" si="235"/>
        <v>3.4499266198604328E-3</v>
      </c>
    </row>
    <row r="855" spans="1:37" x14ac:dyDescent="0.3">
      <c r="A855" s="22">
        <f t="shared" si="236"/>
        <v>41387</v>
      </c>
      <c r="B855" s="6">
        <v>1234091.3403514435</v>
      </c>
      <c r="C855" s="23">
        <f t="shared" si="221"/>
        <v>3.071086164966097E-3</v>
      </c>
      <c r="D855" s="23">
        <f>B855/MAX($B$13:B855)-1</f>
        <v>0</v>
      </c>
      <c r="F855" s="11">
        <v>43768</v>
      </c>
      <c r="G855" s="6">
        <f t="shared" si="222"/>
        <v>3707460.5527469758</v>
      </c>
      <c r="H855" s="23">
        <f t="shared" si="223"/>
        <v>3.0819029428021949E-3</v>
      </c>
      <c r="I855" s="23">
        <f>G855/MAX($G$13:G855)-1</f>
        <v>-2.388927851408329E-2</v>
      </c>
      <c r="L855" s="22">
        <f t="shared" si="237"/>
        <v>41387</v>
      </c>
      <c r="M855" s="10">
        <v>23381135.631866608</v>
      </c>
      <c r="N855" s="23">
        <f t="shared" si="226"/>
        <v>-6.4411498615820628E-3</v>
      </c>
      <c r="O855" s="23">
        <f>M855/MAX(M$13:$M855)-1</f>
        <v>-6.4411498615820628E-3</v>
      </c>
      <c r="Q855" s="11">
        <v>43768</v>
      </c>
      <c r="R855" s="6">
        <f t="shared" si="224"/>
        <v>142057723.8780213</v>
      </c>
      <c r="S855" s="23">
        <f t="shared" si="227"/>
        <v>4.2454630880199851E-3</v>
      </c>
      <c r="T855" s="23">
        <f>R855/MAX($R$13:R855)-1</f>
        <v>0</v>
      </c>
      <c r="W855" s="11">
        <v>43776.385416666664</v>
      </c>
      <c r="X855">
        <v>150.84313527586329</v>
      </c>
      <c r="Y855" s="13">
        <f t="shared" si="228"/>
        <v>-2.5510772584147468E-4</v>
      </c>
      <c r="Z855" s="13">
        <f>X855/MAX($X$13:X855)-1</f>
        <v>-2.9674345949975978E-3</v>
      </c>
      <c r="AB855" s="11">
        <v>43776.385416666664</v>
      </c>
      <c r="AC855" s="23">
        <f t="shared" si="229"/>
        <v>-4.2682932663649087E-3</v>
      </c>
      <c r="AD855" s="6">
        <f t="shared" si="230"/>
        <v>87329.100188833807</v>
      </c>
      <c r="AE855" s="23">
        <f t="shared" si="231"/>
        <v>5.8265921105049578E-4</v>
      </c>
      <c r="AF855" s="6">
        <f t="shared" si="232"/>
        <v>0</v>
      </c>
      <c r="AG855" s="23">
        <f t="shared" si="233"/>
        <v>-2.5510772584147468E-4</v>
      </c>
      <c r="AH855" s="6">
        <f t="shared" si="234"/>
        <v>0</v>
      </c>
      <c r="AI855" s="24">
        <f t="shared" si="225"/>
        <v>87329.100188833807</v>
      </c>
      <c r="AJ855" s="13">
        <f>AI855/MAX(AI$13:$AI855)-1</f>
        <v>-3.1262226839459228E-2</v>
      </c>
      <c r="AK855" s="13">
        <f t="shared" si="235"/>
        <v>-4.2682932663647977E-3</v>
      </c>
    </row>
    <row r="856" spans="1:37" x14ac:dyDescent="0.3">
      <c r="A856" s="22">
        <f t="shared" si="236"/>
        <v>41388</v>
      </c>
      <c r="B856" s="6">
        <v>1234091.3403514435</v>
      </c>
      <c r="C856" s="23">
        <f t="shared" si="221"/>
        <v>0</v>
      </c>
      <c r="D856" s="23">
        <f>B856/MAX($B$13:B856)-1</f>
        <v>0</v>
      </c>
      <c r="F856" s="11">
        <v>43769</v>
      </c>
      <c r="G856" s="6">
        <f t="shared" si="222"/>
        <v>3668899.9515863508</v>
      </c>
      <c r="H856" s="23">
        <f t="shared" si="223"/>
        <v>-1.0400812257342573E-2</v>
      </c>
      <c r="I856" s="23">
        <f>G856/MAX($G$13:G856)-1</f>
        <v>-3.40416228706375E-2</v>
      </c>
      <c r="L856" s="22">
        <f t="shared" si="237"/>
        <v>41388</v>
      </c>
      <c r="M856" s="10">
        <v>23381135.631866608</v>
      </c>
      <c r="N856" s="23">
        <f t="shared" si="226"/>
        <v>0</v>
      </c>
      <c r="O856" s="23">
        <f>M856/MAX(M$13:$M856)-1</f>
        <v>-6.4411498615820628E-3</v>
      </c>
      <c r="Q856" s="11">
        <v>43769</v>
      </c>
      <c r="R856" s="6">
        <f t="shared" si="224"/>
        <v>138577407.19481748</v>
      </c>
      <c r="S856" s="23">
        <f t="shared" si="227"/>
        <v>-2.4499313294588654E-2</v>
      </c>
      <c r="T856" s="23">
        <f>R856/MAX($R$13:R856)-1</f>
        <v>-2.4499313294588654E-2</v>
      </c>
      <c r="W856" s="11">
        <v>43777.385416666664</v>
      </c>
      <c r="X856">
        <v>151.0879891123187</v>
      </c>
      <c r="Y856" s="13">
        <f t="shared" si="228"/>
        <v>1.6232348658600237E-3</v>
      </c>
      <c r="Z856" s="13">
        <f>X856/MAX($X$13:X856)-1</f>
        <v>-1.3490165724344694E-3</v>
      </c>
      <c r="AB856" s="11">
        <v>43777.385416666664</v>
      </c>
      <c r="AC856" s="23">
        <f t="shared" si="229"/>
        <v>8.7408995919813215E-4</v>
      </c>
      <c r="AD856" s="6">
        <f t="shared" si="230"/>
        <v>87405.433678454676</v>
      </c>
      <c r="AE856" s="23">
        <f t="shared" si="231"/>
        <v>1.5030176043042465E-2</v>
      </c>
      <c r="AF856" s="6">
        <f t="shared" si="232"/>
        <v>0</v>
      </c>
      <c r="AG856" s="23">
        <f t="shared" si="233"/>
        <v>1.6232348658600237E-3</v>
      </c>
      <c r="AH856" s="6">
        <f t="shared" si="234"/>
        <v>0</v>
      </c>
      <c r="AI856" s="24">
        <f t="shared" si="225"/>
        <v>87405.433678454676</v>
      </c>
      <c r="AJ856" s="13">
        <f>AI856/MAX(AI$13:$AI856)-1</f>
        <v>-3.0415462878843669E-2</v>
      </c>
      <c r="AK856" s="13">
        <f t="shared" si="235"/>
        <v>8.7408995919813215E-4</v>
      </c>
    </row>
    <row r="857" spans="1:37" x14ac:dyDescent="0.3">
      <c r="A857" s="22">
        <f t="shared" si="236"/>
        <v>41389</v>
      </c>
      <c r="B857" s="6">
        <v>1236148.3914975945</v>
      </c>
      <c r="C857" s="23">
        <f t="shared" si="221"/>
        <v>1.6668548582192688E-3</v>
      </c>
      <c r="D857" s="23">
        <f>B857/MAX($B$13:B857)-1</f>
        <v>0</v>
      </c>
      <c r="F857" s="11">
        <v>43770</v>
      </c>
      <c r="G857" s="6">
        <f t="shared" si="222"/>
        <v>3668899.9515863508</v>
      </c>
      <c r="H857" s="23">
        <f t="shared" si="223"/>
        <v>0</v>
      </c>
      <c r="I857" s="23">
        <f>G857/MAX($G$13:G857)-1</f>
        <v>-3.40416228706375E-2</v>
      </c>
      <c r="L857" s="22">
        <f t="shared" si="237"/>
        <v>41389</v>
      </c>
      <c r="M857" s="10">
        <v>23504636.179043986</v>
      </c>
      <c r="N857" s="23">
        <f t="shared" si="226"/>
        <v>5.2820593970233087E-3</v>
      </c>
      <c r="O857" s="23">
        <f>M857/MAX(M$13:$M857)-1</f>
        <v>-1.1931130007127866E-3</v>
      </c>
      <c r="Q857" s="11">
        <v>43770</v>
      </c>
      <c r="R857" s="6">
        <f t="shared" si="224"/>
        <v>139949699.9583309</v>
      </c>
      <c r="S857" s="23">
        <f t="shared" si="227"/>
        <v>9.9027164044438454E-3</v>
      </c>
      <c r="T857" s="23">
        <f>R857/MAX($R$13:R857)-1</f>
        <v>-1.4839206641804714E-2</v>
      </c>
      <c r="W857" s="11">
        <v>43780.385416666664</v>
      </c>
      <c r="X857">
        <v>151.69422109422959</v>
      </c>
      <c r="Y857" s="13">
        <f t="shared" si="228"/>
        <v>4.0124432489483386E-3</v>
      </c>
      <c r="Z857" s="13">
        <f>X857/MAX($X$13:X857)-1</f>
        <v>0</v>
      </c>
      <c r="AB857" s="11">
        <v>43780.385416666664</v>
      </c>
      <c r="AC857" s="23">
        <f t="shared" si="229"/>
        <v>6.1229771423612078E-3</v>
      </c>
      <c r="AD857" s="6">
        <f t="shared" si="230"/>
        <v>87940.615150986021</v>
      </c>
      <c r="AE857" s="23">
        <f t="shared" si="231"/>
        <v>1.4663944169221566E-2</v>
      </c>
      <c r="AF857" s="6">
        <f t="shared" si="232"/>
        <v>0</v>
      </c>
      <c r="AG857" s="23">
        <f t="shared" si="233"/>
        <v>4.0124432489483386E-3</v>
      </c>
      <c r="AH857" s="6">
        <f t="shared" si="234"/>
        <v>0</v>
      </c>
      <c r="AI857" s="24">
        <f t="shared" si="225"/>
        <v>87940.615150986021</v>
      </c>
      <c r="AJ857" s="13">
        <f>AI857/MAX(AI$13:$AI857)-1</f>
        <v>-2.4478718920463938E-2</v>
      </c>
      <c r="AK857" s="13">
        <f t="shared" si="235"/>
        <v>6.1229771423612078E-3</v>
      </c>
    </row>
    <row r="858" spans="1:37" x14ac:dyDescent="0.3">
      <c r="A858" s="22">
        <f t="shared" si="236"/>
        <v>41390</v>
      </c>
      <c r="B858" s="6">
        <v>1236148.3914975945</v>
      </c>
      <c r="C858" s="23">
        <f t="shared" si="221"/>
        <v>0</v>
      </c>
      <c r="D858" s="23">
        <f>B858/MAX($B$13:B858)-1</f>
        <v>0</v>
      </c>
      <c r="F858" s="11">
        <v>43773</v>
      </c>
      <c r="G858" s="6">
        <f t="shared" si="222"/>
        <v>3683606.362433516</v>
      </c>
      <c r="H858" s="23">
        <f t="shared" si="223"/>
        <v>4.0083978961613642E-3</v>
      </c>
      <c r="I858" s="23">
        <f>G858/MAX($G$13:G858)-1</f>
        <v>-3.0169677343972801E-2</v>
      </c>
      <c r="L858" s="22">
        <f t="shared" si="237"/>
        <v>41390</v>
      </c>
      <c r="M858" s="10">
        <v>23458155.333832145</v>
      </c>
      <c r="N858" s="23">
        <f t="shared" si="226"/>
        <v>-1.9775181737670122E-3</v>
      </c>
      <c r="O858" s="23">
        <f>M858/MAX(M$13:$M858)-1</f>
        <v>-3.1682717718375386E-3</v>
      </c>
      <c r="Q858" s="11">
        <v>43773</v>
      </c>
      <c r="R858" s="6">
        <f t="shared" si="224"/>
        <v>139458083.0697085</v>
      </c>
      <c r="S858" s="23">
        <f t="shared" si="227"/>
        <v>-3.5128113084114121E-3</v>
      </c>
      <c r="T858" s="23">
        <f>R858/MAX($R$13:R858)-1</f>
        <v>-1.8299890617316961E-2</v>
      </c>
      <c r="W858" s="11">
        <v>43782.385416666664</v>
      </c>
      <c r="X858">
        <v>152.25067101200256</v>
      </c>
      <c r="Y858" s="13">
        <f t="shared" si="228"/>
        <v>3.6682341209774982E-3</v>
      </c>
      <c r="Z858" s="13">
        <f>X858/MAX($X$13:X858)-1</f>
        <v>0</v>
      </c>
      <c r="AB858" s="11">
        <v>43782.385416666664</v>
      </c>
      <c r="AC858" s="23">
        <f t="shared" si="229"/>
        <v>-4.0976787738161713E-3</v>
      </c>
      <c r="AD858" s="6">
        <f t="shared" si="230"/>
        <v>87580.262758925484</v>
      </c>
      <c r="AE858" s="23">
        <f t="shared" si="231"/>
        <v>1.561128890424035E-3</v>
      </c>
      <c r="AF858" s="6">
        <f t="shared" si="232"/>
        <v>0</v>
      </c>
      <c r="AG858" s="23">
        <f t="shared" si="233"/>
        <v>3.6682341209774982E-3</v>
      </c>
      <c r="AH858" s="6">
        <f t="shared" si="234"/>
        <v>0</v>
      </c>
      <c r="AI858" s="24">
        <f t="shared" si="225"/>
        <v>87580.262758925484</v>
      </c>
      <c r="AJ858" s="13">
        <f>AI858/MAX(AI$13:$AI858)-1</f>
        <v>-2.8476091767349554E-2</v>
      </c>
      <c r="AK858" s="13">
        <f t="shared" si="235"/>
        <v>-4.0976787738161713E-3</v>
      </c>
    </row>
    <row r="859" spans="1:37" x14ac:dyDescent="0.3">
      <c r="A859" s="22">
        <f t="shared" si="236"/>
        <v>41391</v>
      </c>
      <c r="B859" s="6">
        <v>1236148.3914975945</v>
      </c>
      <c r="C859" s="23">
        <f t="shared" si="221"/>
        <v>0</v>
      </c>
      <c r="D859" s="23">
        <f>B859/MAX($B$13:B859)-1</f>
        <v>0</v>
      </c>
      <c r="F859" s="11">
        <v>43774</v>
      </c>
      <c r="G859" s="6">
        <f t="shared" si="222"/>
        <v>3682524.5260299863</v>
      </c>
      <c r="H859" s="23">
        <f t="shared" si="223"/>
        <v>-2.9368947088448394E-4</v>
      </c>
      <c r="I859" s="23">
        <f>G859/MAX($G$13:G859)-1</f>
        <v>-3.0454506298281281E-2</v>
      </c>
      <c r="L859" s="22">
        <f t="shared" si="237"/>
        <v>41391</v>
      </c>
      <c r="M859" s="10">
        <v>23458155.333832145</v>
      </c>
      <c r="N859" s="23">
        <f t="shared" si="226"/>
        <v>0</v>
      </c>
      <c r="O859" s="23">
        <f>M859/MAX(M$13:$M859)-1</f>
        <v>-3.1682717718375386E-3</v>
      </c>
      <c r="Q859" s="11">
        <v>43774</v>
      </c>
      <c r="R859" s="6">
        <f t="shared" si="224"/>
        <v>140494388.31278244</v>
      </c>
      <c r="S859" s="23">
        <f t="shared" si="227"/>
        <v>7.4309442684361571E-3</v>
      </c>
      <c r="T859" s="23">
        <f>R859/MAX($R$13:R859)-1</f>
        <v>-1.1004931816176566E-2</v>
      </c>
      <c r="W859" s="11">
        <v>43783.385416666664</v>
      </c>
      <c r="X859">
        <v>152.16161494428113</v>
      </c>
      <c r="Y859" s="13">
        <f t="shared" si="228"/>
        <v>-5.8493054335639894E-4</v>
      </c>
      <c r="Z859" s="13">
        <f>X859/MAX($X$13:X859)-1</f>
        <v>-5.8493054335639894E-4</v>
      </c>
      <c r="AB859" s="11">
        <v>43783.385416666664</v>
      </c>
      <c r="AC859" s="23">
        <f t="shared" si="229"/>
        <v>-6.4315560046834808E-3</v>
      </c>
      <c r="AD859" s="6">
        <f t="shared" si="230"/>
        <v>87016.985394086558</v>
      </c>
      <c r="AE859" s="23">
        <f t="shared" si="231"/>
        <v>8.7623201681508167E-3</v>
      </c>
      <c r="AF859" s="6">
        <f t="shared" si="232"/>
        <v>0</v>
      </c>
      <c r="AG859" s="23">
        <f t="shared" si="233"/>
        <v>-5.8493054335639894E-4</v>
      </c>
      <c r="AH859" s="6">
        <f t="shared" si="234"/>
        <v>0</v>
      </c>
      <c r="AI859" s="24">
        <f t="shared" si="225"/>
        <v>87016.985394086558</v>
      </c>
      <c r="AJ859" s="13">
        <f>AI859/MAX(AI$13:$AI859)-1</f>
        <v>-3.4724502193036799E-2</v>
      </c>
      <c r="AK859" s="13">
        <f t="shared" si="235"/>
        <v>-6.4315560046834808E-3</v>
      </c>
    </row>
    <row r="860" spans="1:37" x14ac:dyDescent="0.3">
      <c r="A860" s="22">
        <f t="shared" si="236"/>
        <v>41392</v>
      </c>
      <c r="B860" s="6">
        <v>1236148.3914975945</v>
      </c>
      <c r="C860" s="23">
        <f t="shared" si="221"/>
        <v>0</v>
      </c>
      <c r="D860" s="23">
        <f>B860/MAX($B$13:B860)-1</f>
        <v>0</v>
      </c>
      <c r="F860" s="11">
        <v>43775</v>
      </c>
      <c r="G860" s="6">
        <f t="shared" si="222"/>
        <v>3695228.9654206261</v>
      </c>
      <c r="H860" s="23">
        <f t="shared" si="223"/>
        <v>3.4499266198604328E-3</v>
      </c>
      <c r="I860" s="23">
        <f>G860/MAX($G$13:G860)-1</f>
        <v>-2.7109645490393963E-2</v>
      </c>
      <c r="L860" s="22">
        <f t="shared" si="237"/>
        <v>41392</v>
      </c>
      <c r="M860" s="10">
        <v>23458155.333832145</v>
      </c>
      <c r="N860" s="23">
        <f t="shared" si="226"/>
        <v>0</v>
      </c>
      <c r="O860" s="23">
        <f>M860/MAX(M$13:$M860)-1</f>
        <v>-3.1682717718375386E-3</v>
      </c>
      <c r="Q860" s="11">
        <v>43775</v>
      </c>
      <c r="R860" s="6">
        <f t="shared" si="224"/>
        <v>140421343.0424085</v>
      </c>
      <c r="S860" s="23">
        <f t="shared" si="227"/>
        <v>-5.1991592867983716E-4</v>
      </c>
      <c r="T860" s="23">
        <f>R860/MAX($R$13:R860)-1</f>
        <v>-1.1519126105511091E-2</v>
      </c>
      <c r="W860" s="11">
        <v>43784.385416666664</v>
      </c>
      <c r="X860">
        <v>152.5663863876679</v>
      </c>
      <c r="Y860" s="13">
        <f t="shared" si="228"/>
        <v>2.6601416101885711E-3</v>
      </c>
      <c r="Z860" s="13">
        <f>X860/MAX($X$13:X860)-1</f>
        <v>0</v>
      </c>
      <c r="AB860" s="11">
        <v>43784.385416666664</v>
      </c>
      <c r="AC860" s="23">
        <f t="shared" si="229"/>
        <v>2.3201792042653047E-3</v>
      </c>
      <c r="AD860" s="6">
        <f t="shared" si="230"/>
        <v>87218.880394015781</v>
      </c>
      <c r="AE860" s="23">
        <f t="shared" si="231"/>
        <v>-3.9808851591986993E-3</v>
      </c>
      <c r="AF860" s="6">
        <f t="shared" si="232"/>
        <v>0</v>
      </c>
      <c r="AG860" s="23">
        <f t="shared" si="233"/>
        <v>2.6601416101885711E-3</v>
      </c>
      <c r="AH860" s="6">
        <f t="shared" si="234"/>
        <v>0</v>
      </c>
      <c r="AI860" s="24">
        <f t="shared" si="225"/>
        <v>87218.880394015781</v>
      </c>
      <c r="AJ860" s="13">
        <f>AI860/MAX(AI$13:$AI860)-1</f>
        <v>-3.2484890056638238E-2</v>
      </c>
      <c r="AK860" s="13">
        <f t="shared" si="235"/>
        <v>2.3201792042653047E-3</v>
      </c>
    </row>
    <row r="861" spans="1:37" x14ac:dyDescent="0.3">
      <c r="A861" s="22">
        <f t="shared" si="236"/>
        <v>41393</v>
      </c>
      <c r="B861" s="6">
        <v>1237905.4561029207</v>
      </c>
      <c r="C861" s="23">
        <f t="shared" si="221"/>
        <v>1.4214026547390013E-3</v>
      </c>
      <c r="D861" s="23">
        <f>B861/MAX($B$13:B861)-1</f>
        <v>0</v>
      </c>
      <c r="F861" s="11">
        <v>43776</v>
      </c>
      <c r="G861" s="6">
        <f t="shared" si="222"/>
        <v>3679456.6445098445</v>
      </c>
      <c r="H861" s="23">
        <f t="shared" si="223"/>
        <v>-4.2682932663649087E-3</v>
      </c>
      <c r="I861" s="23">
        <f>G861/MAX($G$13:G861)-1</f>
        <v>-3.1262226839458784E-2</v>
      </c>
      <c r="L861" s="22">
        <f t="shared" si="237"/>
        <v>41393</v>
      </c>
      <c r="M861" s="10">
        <v>23211508.35262543</v>
      </c>
      <c r="N861" s="23">
        <f t="shared" si="226"/>
        <v>-1.0514338305663506E-2</v>
      </c>
      <c r="O861" s="23">
        <f>M861/MAX(M$13:$M861)-1</f>
        <v>-1.3649297796247573E-2</v>
      </c>
      <c r="Q861" s="11">
        <v>43776</v>
      </c>
      <c r="R861" s="6">
        <f t="shared" si="224"/>
        <v>140503160.83136025</v>
      </c>
      <c r="S861" s="23">
        <f t="shared" si="227"/>
        <v>5.8265921105049578E-4</v>
      </c>
      <c r="T861" s="23">
        <f>R861/MAX($R$13:R861)-1</f>
        <v>-1.0943178619389093E-2</v>
      </c>
      <c r="W861" s="11">
        <v>43787.385416666664</v>
      </c>
      <c r="X861">
        <v>152.16543889047537</v>
      </c>
      <c r="Y861" s="13">
        <f t="shared" si="228"/>
        <v>-2.6280198848895875E-3</v>
      </c>
      <c r="Z861" s="13">
        <f>X861/MAX($X$13:X861)-1</f>
        <v>-2.6280198848895875E-3</v>
      </c>
      <c r="AB861" s="11">
        <v>43787.385416666664</v>
      </c>
      <c r="AC861" s="23">
        <f t="shared" si="229"/>
        <v>4.9533519894819911E-3</v>
      </c>
      <c r="AD861" s="6">
        <f t="shared" si="230"/>
        <v>87650.906208735876</v>
      </c>
      <c r="AE861" s="23">
        <f t="shared" si="231"/>
        <v>1.7341251415451842E-2</v>
      </c>
      <c r="AF861" s="6">
        <f t="shared" si="232"/>
        <v>0</v>
      </c>
      <c r="AG861" s="23">
        <f t="shared" si="233"/>
        <v>-2.6280198848895875E-3</v>
      </c>
      <c r="AH861" s="6">
        <f t="shared" si="234"/>
        <v>0</v>
      </c>
      <c r="AI861" s="24">
        <f t="shared" si="225"/>
        <v>87650.906208735876</v>
      </c>
      <c r="AJ861" s="13">
        <f>AI861/MAX(AI$13:$AI861)-1</f>
        <v>-2.7692447161946299E-2</v>
      </c>
      <c r="AK861" s="13">
        <f t="shared" si="235"/>
        <v>4.9533519894819911E-3</v>
      </c>
    </row>
    <row r="862" spans="1:37" x14ac:dyDescent="0.3">
      <c r="A862" s="22">
        <f t="shared" si="236"/>
        <v>41394</v>
      </c>
      <c r="B862" s="6">
        <v>1243036.2375755485</v>
      </c>
      <c r="C862" s="23">
        <f t="shared" si="221"/>
        <v>4.1447280544186782E-3</v>
      </c>
      <c r="D862" s="23">
        <f>B862/MAX($B$13:B862)-1</f>
        <v>0</v>
      </c>
      <c r="F862" s="11">
        <v>43777</v>
      </c>
      <c r="G862" s="6">
        <f t="shared" si="222"/>
        <v>3682672.8206181154</v>
      </c>
      <c r="H862" s="23">
        <f t="shared" si="223"/>
        <v>8.7408995919813215E-4</v>
      </c>
      <c r="I862" s="23">
        <f>G862/MAX($G$13:G862)-1</f>
        <v>-3.0415462878843225E-2</v>
      </c>
      <c r="L862" s="22">
        <f t="shared" si="237"/>
        <v>41394</v>
      </c>
      <c r="M862" s="10">
        <v>22937894.398954242</v>
      </c>
      <c r="N862" s="23">
        <f t="shared" si="226"/>
        <v>-1.1787857536636137E-2</v>
      </c>
      <c r="O862" s="23">
        <f>M862/MAX(M$13:$M862)-1</f>
        <v>-2.5276259354986452E-2</v>
      </c>
      <c r="Q862" s="11">
        <v>43777</v>
      </c>
      <c r="R862" s="6">
        <f t="shared" si="224"/>
        <v>142614948.0732595</v>
      </c>
      <c r="S862" s="23">
        <f t="shared" si="227"/>
        <v>1.5030176043042465E-2</v>
      </c>
      <c r="T862" s="23">
        <f>R862/MAX($R$13:R862)-1</f>
        <v>0</v>
      </c>
      <c r="W862" s="11">
        <v>43788.385416666664</v>
      </c>
      <c r="X862">
        <v>152.48850414108861</v>
      </c>
      <c r="Y862" s="13">
        <f t="shared" si="228"/>
        <v>2.123118449030903E-3</v>
      </c>
      <c r="Z862" s="13">
        <f>X862/MAX($X$13:X862)-1</f>
        <v>-5.1048103336071016E-4</v>
      </c>
      <c r="AB862" s="11">
        <v>43788.385416666664</v>
      </c>
      <c r="AC862" s="23">
        <f t="shared" si="229"/>
        <v>9.3912484457128187E-3</v>
      </c>
      <c r="AD862" s="6">
        <f t="shared" si="230"/>
        <v>88474.05764543399</v>
      </c>
      <c r="AE862" s="23">
        <f t="shared" si="231"/>
        <v>1.0319201257366739E-2</v>
      </c>
      <c r="AF862" s="6">
        <f t="shared" si="232"/>
        <v>0</v>
      </c>
      <c r="AG862" s="23">
        <f t="shared" si="233"/>
        <v>2.123118449030903E-3</v>
      </c>
      <c r="AH862" s="6">
        <f t="shared" si="234"/>
        <v>0</v>
      </c>
      <c r="AI862" s="24">
        <f t="shared" si="225"/>
        <v>88474.05764543399</v>
      </c>
      <c r="AJ862" s="13">
        <f>AI862/MAX(AI$13:$AI862)-1</f>
        <v>-1.8561265367601054E-2</v>
      </c>
      <c r="AK862" s="13">
        <f t="shared" si="235"/>
        <v>9.3912484457128187E-3</v>
      </c>
    </row>
    <row r="863" spans="1:37" x14ac:dyDescent="0.3">
      <c r="A863" s="22">
        <f t="shared" si="236"/>
        <v>41395</v>
      </c>
      <c r="B863" s="6">
        <v>1243036.2375755485</v>
      </c>
      <c r="C863" s="23">
        <f t="shared" si="221"/>
        <v>0</v>
      </c>
      <c r="D863" s="23">
        <f>B863/MAX($B$13:B863)-1</f>
        <v>0</v>
      </c>
      <c r="F863" s="11">
        <v>43780</v>
      </c>
      <c r="G863" s="6">
        <f t="shared" si="222"/>
        <v>3705221.7421215549</v>
      </c>
      <c r="H863" s="23">
        <f t="shared" si="223"/>
        <v>6.1229771423612078E-3</v>
      </c>
      <c r="I863" s="23">
        <f>G863/MAX($G$13:G863)-1</f>
        <v>-2.4478718920463494E-2</v>
      </c>
      <c r="L863" s="22">
        <f t="shared" si="237"/>
        <v>41395</v>
      </c>
      <c r="M863" s="10">
        <v>22937894.398954242</v>
      </c>
      <c r="N863" s="23">
        <f t="shared" si="226"/>
        <v>0</v>
      </c>
      <c r="O863" s="23">
        <f>M863/MAX(M$13:$M863)-1</f>
        <v>-2.5276259354986452E-2</v>
      </c>
      <c r="Q863" s="11">
        <v>43780</v>
      </c>
      <c r="R863" s="6">
        <f t="shared" si="224"/>
        <v>144706245.70950222</v>
      </c>
      <c r="S863" s="23">
        <f t="shared" si="227"/>
        <v>1.4663944169221566E-2</v>
      </c>
      <c r="T863" s="23">
        <f>R863/MAX($R$13:R863)-1</f>
        <v>0</v>
      </c>
      <c r="W863" s="11">
        <v>43789.385416666664</v>
      </c>
      <c r="X863">
        <v>152.74129625093127</v>
      </c>
      <c r="Y863" s="13">
        <f t="shared" si="228"/>
        <v>1.65777814705792E-3</v>
      </c>
      <c r="Z863" s="13">
        <f>X863/MAX($X$13:X863)-1</f>
        <v>0</v>
      </c>
      <c r="AB863" s="11">
        <v>43789.385416666664</v>
      </c>
      <c r="AC863" s="23">
        <f t="shared" si="229"/>
        <v>2.1589100416687934E-3</v>
      </c>
      <c r="AD863" s="6">
        <f t="shared" si="230"/>
        <v>88665.065176911899</v>
      </c>
      <c r="AE863" s="23">
        <f t="shared" si="231"/>
        <v>9.8824545378906059E-4</v>
      </c>
      <c r="AF863" s="6">
        <f t="shared" si="232"/>
        <v>0</v>
      </c>
      <c r="AG863" s="23">
        <f t="shared" si="233"/>
        <v>1.65777814705792E-3</v>
      </c>
      <c r="AH863" s="6">
        <f t="shared" si="234"/>
        <v>0</v>
      </c>
      <c r="AI863" s="24">
        <f t="shared" si="225"/>
        <v>88665.065176911899</v>
      </c>
      <c r="AJ863" s="13">
        <f>AI863/MAX(AI$13:$AI863)-1</f>
        <v>-1.6442427428120521E-2</v>
      </c>
      <c r="AK863" s="13">
        <f t="shared" si="235"/>
        <v>2.1589100416687934E-3</v>
      </c>
    </row>
    <row r="864" spans="1:37" x14ac:dyDescent="0.3">
      <c r="A864" s="22">
        <f t="shared" si="236"/>
        <v>41396</v>
      </c>
      <c r="B864" s="6">
        <v>1241744.1212311466</v>
      </c>
      <c r="C864" s="23">
        <f t="shared" si="221"/>
        <v>-1.0394840515044468E-3</v>
      </c>
      <c r="D864" s="23">
        <f>B864/MAX($B$13:B864)-1</f>
        <v>-1.0394840515044468E-3</v>
      </c>
      <c r="F864" s="11">
        <v>43782</v>
      </c>
      <c r="G864" s="6">
        <f t="shared" si="222"/>
        <v>3690038.9336365811</v>
      </c>
      <c r="H864" s="23">
        <f t="shared" si="223"/>
        <v>-4.0976787738161713E-3</v>
      </c>
      <c r="I864" s="23">
        <f>G864/MAX($G$13:G864)-1</f>
        <v>-2.847609176734911E-2</v>
      </c>
      <c r="L864" s="22">
        <f t="shared" si="237"/>
        <v>41396</v>
      </c>
      <c r="M864" s="10">
        <v>22712279.275830597</v>
      </c>
      <c r="N864" s="23">
        <f t="shared" si="226"/>
        <v>-9.8359125384207546E-3</v>
      </c>
      <c r="O864" s="23">
        <f>M864/MAX(M$13:$M864)-1</f>
        <v>-3.4863556817093078E-2</v>
      </c>
      <c r="Q864" s="11">
        <v>43782</v>
      </c>
      <c r="R864" s="6">
        <f t="shared" si="224"/>
        <v>144932150.81030414</v>
      </c>
      <c r="S864" s="23">
        <f t="shared" si="227"/>
        <v>1.561128890424035E-3</v>
      </c>
      <c r="T864" s="23">
        <f>R864/MAX($R$13:R864)-1</f>
        <v>0</v>
      </c>
      <c r="W864" s="11">
        <v>43790.385416666664</v>
      </c>
      <c r="X864">
        <v>152.98799268749644</v>
      </c>
      <c r="Y864" s="13">
        <f t="shared" si="228"/>
        <v>1.6151259850505362E-3</v>
      </c>
      <c r="Z864" s="13">
        <f>X864/MAX($X$13:X864)-1</f>
        <v>0</v>
      </c>
      <c r="AB864" s="11">
        <v>43790.385416666664</v>
      </c>
      <c r="AC864" s="23">
        <f t="shared" si="229"/>
        <v>-6.5465236014830008E-3</v>
      </c>
      <c r="AD864" s="6">
        <f t="shared" si="230"/>
        <v>88084.617235104219</v>
      </c>
      <c r="AE864" s="23">
        <f t="shared" si="231"/>
        <v>-3.6629081387934415E-3</v>
      </c>
      <c r="AF864" s="6">
        <f t="shared" si="232"/>
        <v>0</v>
      </c>
      <c r="AG864" s="23">
        <f t="shared" si="233"/>
        <v>1.6151259850505362E-3</v>
      </c>
      <c r="AH864" s="6">
        <f t="shared" si="234"/>
        <v>0</v>
      </c>
      <c r="AI864" s="24">
        <f t="shared" si="225"/>
        <v>88084.617235104219</v>
      </c>
      <c r="AJ864" s="13">
        <f>AI864/MAX(AI$13:$AI864)-1</f>
        <v>-2.2881310290379653E-2</v>
      </c>
      <c r="AK864" s="13">
        <f t="shared" si="235"/>
        <v>-6.5465236014830008E-3</v>
      </c>
    </row>
    <row r="865" spans="1:37" x14ac:dyDescent="0.3">
      <c r="A865" s="22">
        <f t="shared" si="236"/>
        <v>41397</v>
      </c>
      <c r="B865" s="6">
        <v>1232317.9403194496</v>
      </c>
      <c r="C865" s="23">
        <f t="shared" si="221"/>
        <v>-7.5910815686820454E-3</v>
      </c>
      <c r="D865" s="23">
        <f>B865/MAX($B$13:B865)-1</f>
        <v>-8.6226748119621055E-3</v>
      </c>
      <c r="F865" s="11">
        <v>43783</v>
      </c>
      <c r="G865" s="6">
        <f t="shared" si="222"/>
        <v>3666306.2415754348</v>
      </c>
      <c r="H865" s="23">
        <f t="shared" si="223"/>
        <v>-6.4315560046834808E-3</v>
      </c>
      <c r="I865" s="23">
        <f>G865/MAX($G$13:G865)-1</f>
        <v>-3.4724502193036466E-2</v>
      </c>
      <c r="L865" s="22">
        <f t="shared" si="237"/>
        <v>41397</v>
      </c>
      <c r="M865" s="10">
        <v>22887620.438578974</v>
      </c>
      <c r="N865" s="23">
        <f t="shared" si="226"/>
        <v>7.7201042052599256E-3</v>
      </c>
      <c r="O865" s="23">
        <f>M865/MAX(M$13:$M865)-1</f>
        <v>-2.7412602903427175E-2</v>
      </c>
      <c r="Q865" s="11">
        <v>43783</v>
      </c>
      <c r="R865" s="6">
        <f t="shared" si="224"/>
        <v>146202092.71836275</v>
      </c>
      <c r="S865" s="23">
        <f t="shared" si="227"/>
        <v>8.7623201681508167E-3</v>
      </c>
      <c r="T865" s="23">
        <f>R865/MAX($R$13:R865)-1</f>
        <v>0</v>
      </c>
      <c r="W865" s="11">
        <v>43791.385416666664</v>
      </c>
      <c r="X865">
        <v>153.45603130121859</v>
      </c>
      <c r="Y865" s="13">
        <f t="shared" si="228"/>
        <v>3.0593159992509111E-3</v>
      </c>
      <c r="Z865" s="13">
        <f>X865/MAX($X$13:X865)-1</f>
        <v>0</v>
      </c>
      <c r="AB865" s="11">
        <v>43791.385416666664</v>
      </c>
      <c r="AC865" s="23">
        <f t="shared" si="229"/>
        <v>-8.1247498260861306E-4</v>
      </c>
      <c r="AD865" s="6">
        <f t="shared" si="230"/>
        <v>88013.050687248047</v>
      </c>
      <c r="AE865" s="23">
        <f t="shared" si="231"/>
        <v>1.4351683532789483E-3</v>
      </c>
      <c r="AF865" s="6">
        <f t="shared" si="232"/>
        <v>0</v>
      </c>
      <c r="AG865" s="23">
        <f t="shared" si="233"/>
        <v>3.0593159992509111E-3</v>
      </c>
      <c r="AH865" s="6">
        <f t="shared" si="234"/>
        <v>0</v>
      </c>
      <c r="AI865" s="24">
        <f t="shared" si="225"/>
        <v>88013.050687248047</v>
      </c>
      <c r="AJ865" s="13">
        <f>AI865/MAX(AI$13:$AI865)-1</f>
        <v>-2.3675194780807929E-2</v>
      </c>
      <c r="AK865" s="13">
        <f t="shared" si="235"/>
        <v>-8.1247498260850204E-4</v>
      </c>
    </row>
    <row r="866" spans="1:37" x14ac:dyDescent="0.3">
      <c r="A866" s="22">
        <f t="shared" si="236"/>
        <v>41398</v>
      </c>
      <c r="B866" s="6">
        <v>1232317.9403194496</v>
      </c>
      <c r="C866" s="23">
        <f t="shared" si="221"/>
        <v>0</v>
      </c>
      <c r="D866" s="23">
        <f>B866/MAX($B$13:B866)-1</f>
        <v>-8.6226748119621055E-3</v>
      </c>
      <c r="F866" s="11">
        <v>43784</v>
      </c>
      <c r="G866" s="6">
        <f t="shared" si="222"/>
        <v>3674812.7290736064</v>
      </c>
      <c r="H866" s="23">
        <f t="shared" si="223"/>
        <v>2.3201792042653047E-3</v>
      </c>
      <c r="I866" s="23">
        <f>G866/MAX($G$13:G866)-1</f>
        <v>-3.2484890056637794E-2</v>
      </c>
      <c r="L866" s="22">
        <f t="shared" si="237"/>
        <v>41398</v>
      </c>
      <c r="M866" s="10">
        <v>22887620.438578974</v>
      </c>
      <c r="N866" s="23">
        <f t="shared" si="226"/>
        <v>0</v>
      </c>
      <c r="O866" s="23">
        <f>M866/MAX(M$13:$M866)-1</f>
        <v>-2.7412602903427175E-2</v>
      </c>
      <c r="Q866" s="11">
        <v>43784</v>
      </c>
      <c r="R866" s="6">
        <f t="shared" si="224"/>
        <v>145620078.97721642</v>
      </c>
      <c r="S866" s="23">
        <f t="shared" si="227"/>
        <v>-3.9808851591986993E-3</v>
      </c>
      <c r="T866" s="23">
        <f>R866/MAX($R$13:R866)-1</f>
        <v>-3.9808851591986993E-3</v>
      </c>
      <c r="W866" s="11">
        <v>43794.385416666664</v>
      </c>
      <c r="X866">
        <v>154.08859182969502</v>
      </c>
      <c r="Y866" s="13">
        <f t="shared" si="228"/>
        <v>4.1220962324692856E-3</v>
      </c>
      <c r="Z866" s="13">
        <f>X866/MAX($X$13:X866)-1</f>
        <v>0</v>
      </c>
      <c r="AB866" s="11">
        <v>43794.385416666664</v>
      </c>
      <c r="AC866" s="23">
        <f t="shared" si="229"/>
        <v>1.5331477743554256E-2</v>
      </c>
      <c r="AD866" s="6">
        <f t="shared" si="230"/>
        <v>89362.420815001897</v>
      </c>
      <c r="AE866" s="23">
        <f t="shared" si="231"/>
        <v>1.8310442795499426E-4</v>
      </c>
      <c r="AF866" s="6">
        <f t="shared" si="232"/>
        <v>0</v>
      </c>
      <c r="AG866" s="23">
        <f t="shared" si="233"/>
        <v>4.1220962324692856E-3</v>
      </c>
      <c r="AH866" s="6">
        <f t="shared" si="234"/>
        <v>0</v>
      </c>
      <c r="AI866" s="24">
        <f t="shared" si="225"/>
        <v>89362.420815001897</v>
      </c>
      <c r="AJ866" s="13">
        <f>AI866/MAX(AI$13:$AI866)-1</f>
        <v>-8.7066927591100685E-3</v>
      </c>
      <c r="AK866" s="13">
        <f t="shared" si="235"/>
        <v>1.5331477743554256E-2</v>
      </c>
    </row>
    <row r="867" spans="1:37" x14ac:dyDescent="0.3">
      <c r="A867" s="22">
        <f t="shared" si="236"/>
        <v>41399</v>
      </c>
      <c r="B867" s="6">
        <v>1232317.9403194496</v>
      </c>
      <c r="C867" s="23">
        <f t="shared" si="221"/>
        <v>0</v>
      </c>
      <c r="D867" s="23">
        <f>B867/MAX($B$13:B867)-1</f>
        <v>-8.6226748119621055E-3</v>
      </c>
      <c r="F867" s="11">
        <v>43787</v>
      </c>
      <c r="G867" s="6">
        <f t="shared" si="222"/>
        <v>3693015.3700161371</v>
      </c>
      <c r="H867" s="23">
        <f t="shared" si="223"/>
        <v>4.9533519894819911E-3</v>
      </c>
      <c r="I867" s="23">
        <f>G867/MAX($G$13:G867)-1</f>
        <v>-2.7692447161945855E-2</v>
      </c>
      <c r="L867" s="22">
        <f t="shared" si="237"/>
        <v>41399</v>
      </c>
      <c r="M867" s="10">
        <v>22887620.438578974</v>
      </c>
      <c r="N867" s="23">
        <f t="shared" si="226"/>
        <v>0</v>
      </c>
      <c r="O867" s="23">
        <f>M867/MAX(M$13:$M867)-1</f>
        <v>-2.7412602903427175E-2</v>
      </c>
      <c r="Q867" s="11">
        <v>43787</v>
      </c>
      <c r="R867" s="6">
        <f t="shared" si="224"/>
        <v>148145313.37789828</v>
      </c>
      <c r="S867" s="23">
        <f t="shared" si="227"/>
        <v>1.7341251415451842E-2</v>
      </c>
      <c r="T867" s="23">
        <f>R867/MAX($R$13:R867)-1</f>
        <v>0</v>
      </c>
      <c r="W867" s="11">
        <v>43795.385416666664</v>
      </c>
      <c r="X867">
        <v>153.9533316509314</v>
      </c>
      <c r="Y867" s="13">
        <f t="shared" si="228"/>
        <v>-8.7780787115709913E-4</v>
      </c>
      <c r="Z867" s="13">
        <f>X867/MAX($X$13:X867)-1</f>
        <v>-8.7780787115709913E-4</v>
      </c>
      <c r="AB867" s="11">
        <v>43795.385416666664</v>
      </c>
      <c r="AC867" s="23">
        <f t="shared" si="229"/>
        <v>2.1739706818022508E-3</v>
      </c>
      <c r="AD867" s="6">
        <f t="shared" si="230"/>
        <v>89556.692097908584</v>
      </c>
      <c r="AE867" s="23">
        <f t="shared" si="231"/>
        <v>-6.5091755175799015E-3</v>
      </c>
      <c r="AF867" s="6">
        <f t="shared" si="232"/>
        <v>0</v>
      </c>
      <c r="AG867" s="23">
        <f t="shared" si="233"/>
        <v>-8.7780787115709913E-4</v>
      </c>
      <c r="AH867" s="6">
        <f t="shared" si="234"/>
        <v>0</v>
      </c>
      <c r="AI867" s="24">
        <f t="shared" si="225"/>
        <v>89556.692097908584</v>
      </c>
      <c r="AJ867" s="13">
        <f>AI867/MAX(AI$13:$AI867)-1</f>
        <v>-6.5516501721015752E-3</v>
      </c>
      <c r="AK867" s="13">
        <f t="shared" si="235"/>
        <v>2.1739706818022508E-3</v>
      </c>
    </row>
    <row r="868" spans="1:37" x14ac:dyDescent="0.3">
      <c r="A868" s="22">
        <f t="shared" si="236"/>
        <v>41400</v>
      </c>
      <c r="B868" s="6">
        <v>1233907.5321120317</v>
      </c>
      <c r="C868" s="23">
        <f t="shared" si="221"/>
        <v>1.2899201907017321E-3</v>
      </c>
      <c r="D868" s="23">
        <f>B868/MAX($B$13:B868)-1</f>
        <v>-7.3438771835981909E-3</v>
      </c>
      <c r="F868" s="11">
        <v>43788</v>
      </c>
      <c r="G868" s="6">
        <f t="shared" si="222"/>
        <v>3727697.3948697951</v>
      </c>
      <c r="H868" s="23">
        <f t="shared" si="223"/>
        <v>9.3912484457128187E-3</v>
      </c>
      <c r="I868" s="23">
        <f>G868/MAX($G$13:G868)-1</f>
        <v>-1.856126536760061E-2</v>
      </c>
      <c r="L868" s="22">
        <f t="shared" si="237"/>
        <v>41400</v>
      </c>
      <c r="M868" s="10">
        <v>22806405.718987875</v>
      </c>
      <c r="N868" s="23">
        <f t="shared" si="226"/>
        <v>-3.54841254944116E-3</v>
      </c>
      <c r="O868" s="23">
        <f>M868/MAX(M$13:$M868)-1</f>
        <v>-3.0863744228712964E-2</v>
      </c>
      <c r="Q868" s="11">
        <v>43788</v>
      </c>
      <c r="R868" s="6">
        <f t="shared" si="224"/>
        <v>149674054.68198046</v>
      </c>
      <c r="S868" s="23">
        <f t="shared" si="227"/>
        <v>1.0319201257366739E-2</v>
      </c>
      <c r="T868" s="23">
        <f>R868/MAX($R$13:R868)-1</f>
        <v>0</v>
      </c>
      <c r="W868" s="11">
        <v>43796.385416666664</v>
      </c>
      <c r="X868">
        <v>154.5197328955073</v>
      </c>
      <c r="Y868" s="13">
        <f t="shared" si="228"/>
        <v>3.6790450619161863E-3</v>
      </c>
      <c r="Z868" s="13">
        <f>X868/MAX($X$13:X868)-1</f>
        <v>0</v>
      </c>
      <c r="AB868" s="11">
        <v>43796.385416666664</v>
      </c>
      <c r="AC868" s="23">
        <f t="shared" si="229"/>
        <v>7.850127692918818E-3</v>
      </c>
      <c r="AD868" s="6">
        <f t="shared" si="230"/>
        <v>90259.723566632587</v>
      </c>
      <c r="AE868" s="23">
        <f t="shared" si="231"/>
        <v>1.340584527897315E-3</v>
      </c>
      <c r="AF868" s="6">
        <f t="shared" si="232"/>
        <v>0</v>
      </c>
      <c r="AG868" s="23">
        <f t="shared" si="233"/>
        <v>3.6790450619161863E-3</v>
      </c>
      <c r="AH868" s="6">
        <f t="shared" si="234"/>
        <v>0</v>
      </c>
      <c r="AI868" s="24">
        <f t="shared" si="225"/>
        <v>90259.723566632587</v>
      </c>
      <c r="AJ868" s="13">
        <f>AI868/MAX(AI$13:$AI868)-1</f>
        <v>0</v>
      </c>
      <c r="AK868" s="13">
        <f t="shared" si="235"/>
        <v>7.850127692918818E-3</v>
      </c>
    </row>
    <row r="869" spans="1:37" x14ac:dyDescent="0.3">
      <c r="A869" s="22">
        <f t="shared" si="236"/>
        <v>41401</v>
      </c>
      <c r="B869" s="6">
        <v>1239766.1152951347</v>
      </c>
      <c r="C869" s="23">
        <f t="shared" si="221"/>
        <v>4.7479920744750714E-3</v>
      </c>
      <c r="D869" s="23">
        <f>B869/MAX($B$13:B869)-1</f>
        <v>-2.6307537797867209E-3</v>
      </c>
      <c r="F869" s="11">
        <v>43789</v>
      </c>
      <c r="G869" s="6">
        <f t="shared" si="222"/>
        <v>3735745.1582078822</v>
      </c>
      <c r="H869" s="23">
        <f t="shared" si="223"/>
        <v>2.1589100416687934E-3</v>
      </c>
      <c r="I869" s="23">
        <f>G869/MAX($G$13:G869)-1</f>
        <v>-1.6442427428119966E-2</v>
      </c>
      <c r="L869" s="22">
        <f t="shared" si="237"/>
        <v>41401</v>
      </c>
      <c r="M869" s="10">
        <v>22926716.975048445</v>
      </c>
      <c r="N869" s="23">
        <f t="shared" si="226"/>
        <v>5.2753273594710048E-3</v>
      </c>
      <c r="O869" s="23">
        <f>M869/MAX(M$13:$M869)-1</f>
        <v>-2.5751233223587411E-2</v>
      </c>
      <c r="Q869" s="11">
        <v>43789</v>
      </c>
      <c r="R869" s="6">
        <f t="shared" si="224"/>
        <v>149821969.3860701</v>
      </c>
      <c r="S869" s="23">
        <f t="shared" si="227"/>
        <v>9.8824545378906059E-4</v>
      </c>
      <c r="T869" s="23">
        <f>R869/MAX($R$13:R869)-1</f>
        <v>0</v>
      </c>
      <c r="W869" s="11">
        <v>43797.385416666664</v>
      </c>
      <c r="X869">
        <v>154.78121257220556</v>
      </c>
      <c r="Y869" s="13">
        <f t="shared" si="228"/>
        <v>1.6922089612663171E-3</v>
      </c>
      <c r="Z869" s="13">
        <f>X869/MAX($X$13:X869)-1</f>
        <v>0</v>
      </c>
      <c r="AB869" s="11">
        <v>43797.385416666664</v>
      </c>
      <c r="AC869" s="23">
        <f t="shared" si="229"/>
        <v>3.4321147082421177E-3</v>
      </c>
      <c r="AD869" s="6">
        <f t="shared" si="230"/>
        <v>90569.505291447495</v>
      </c>
      <c r="AE869" s="23">
        <f t="shared" si="231"/>
        <v>1.1232431740320514E-2</v>
      </c>
      <c r="AF869" s="6">
        <f t="shared" si="232"/>
        <v>0</v>
      </c>
      <c r="AG869" s="23">
        <f t="shared" si="233"/>
        <v>1.6922089612663171E-3</v>
      </c>
      <c r="AH869" s="6">
        <f t="shared" si="234"/>
        <v>0</v>
      </c>
      <c r="AI869" s="24">
        <f t="shared" si="225"/>
        <v>90569.505291447495</v>
      </c>
      <c r="AJ869" s="13">
        <f>AI869/MAX(AI$13:$AI869)-1</f>
        <v>0</v>
      </c>
      <c r="AK869" s="13">
        <f t="shared" si="235"/>
        <v>3.4321147082421177E-3</v>
      </c>
    </row>
    <row r="870" spans="1:37" x14ac:dyDescent="0.3">
      <c r="A870" s="22">
        <f t="shared" si="236"/>
        <v>41402</v>
      </c>
      <c r="B870" s="6">
        <v>1240115.2355192788</v>
      </c>
      <c r="C870" s="23">
        <f t="shared" si="221"/>
        <v>2.8160168263746677E-4</v>
      </c>
      <c r="D870" s="23">
        <f>B870/MAX($B$13:B870)-1</f>
        <v>-2.3498929218401798E-3</v>
      </c>
      <c r="F870" s="11">
        <v>43790</v>
      </c>
      <c r="G870" s="6">
        <f t="shared" si="222"/>
        <v>3711289.0143605485</v>
      </c>
      <c r="H870" s="23">
        <f t="shared" si="223"/>
        <v>-6.5465236014830008E-3</v>
      </c>
      <c r="I870" s="23">
        <f>G870/MAX($G$13:G870)-1</f>
        <v>-2.2881310290379098E-2</v>
      </c>
      <c r="L870" s="22">
        <f t="shared" si="237"/>
        <v>41402</v>
      </c>
      <c r="M870" s="10">
        <v>22834062.379356422</v>
      </c>
      <c r="N870" s="23">
        <f t="shared" si="226"/>
        <v>-4.041337265726308E-3</v>
      </c>
      <c r="O870" s="23">
        <f>M870/MAX(M$13:$M870)-1</f>
        <v>-2.9688501070848861E-2</v>
      </c>
      <c r="Q870" s="11">
        <v>43790</v>
      </c>
      <c r="R870" s="6">
        <f t="shared" si="224"/>
        <v>149273185.2750358</v>
      </c>
      <c r="S870" s="23">
        <f t="shared" si="227"/>
        <v>-3.6629081387934415E-3</v>
      </c>
      <c r="T870" s="23">
        <f>R870/MAX($R$13:R870)-1</f>
        <v>-3.6629081387934415E-3</v>
      </c>
      <c r="W870" s="11">
        <v>43798.385416666664</v>
      </c>
      <c r="X870">
        <v>154.85737584688007</v>
      </c>
      <c r="Y870" s="13">
        <f t="shared" si="228"/>
        <v>4.9207053885158558E-4</v>
      </c>
      <c r="Z870" s="13">
        <f>X870/MAX($X$13:X870)-1</f>
        <v>0</v>
      </c>
      <c r="AB870" s="11">
        <v>43798.385416666664</v>
      </c>
      <c r="AC870" s="23">
        <f t="shared" si="229"/>
        <v>0</v>
      </c>
      <c r="AD870" s="6">
        <f t="shared" si="230"/>
        <v>90569.505291447495</v>
      </c>
      <c r="AE870" s="23">
        <f t="shared" si="231"/>
        <v>-1.7292455969776355E-2</v>
      </c>
      <c r="AF870" s="6">
        <f t="shared" si="232"/>
        <v>0</v>
      </c>
      <c r="AG870" s="23">
        <f t="shared" si="233"/>
        <v>4.9207053885158558E-4</v>
      </c>
      <c r="AH870" s="6">
        <f t="shared" si="234"/>
        <v>0</v>
      </c>
      <c r="AI870" s="24">
        <f t="shared" si="225"/>
        <v>90569.505291447495</v>
      </c>
      <c r="AJ870" s="13">
        <f>AI870/MAX(AI$13:$AI870)-1</f>
        <v>0</v>
      </c>
      <c r="AK870" s="13">
        <f t="shared" si="235"/>
        <v>0</v>
      </c>
    </row>
    <row r="871" spans="1:37" x14ac:dyDescent="0.3">
      <c r="A871" s="22">
        <f t="shared" si="236"/>
        <v>41403</v>
      </c>
      <c r="B871" s="6">
        <v>1246091.7820088016</v>
      </c>
      <c r="C871" s="23">
        <f t="shared" si="221"/>
        <v>4.8193476850724171E-3</v>
      </c>
      <c r="D871" s="23">
        <f>B871/MAX($B$13:B871)-1</f>
        <v>0</v>
      </c>
      <c r="F871" s="11">
        <v>43791</v>
      </c>
      <c r="G871" s="6">
        <f t="shared" si="222"/>
        <v>3708273.6848831503</v>
      </c>
      <c r="H871" s="23">
        <f t="shared" si="223"/>
        <v>-8.1247498260861306E-4</v>
      </c>
      <c r="I871" s="23">
        <f>G871/MAX($G$13:G871)-1</f>
        <v>-2.3675194780807485E-2</v>
      </c>
      <c r="L871" s="22">
        <f t="shared" si="237"/>
        <v>41403</v>
      </c>
      <c r="M871" s="10">
        <v>22473247.379875127</v>
      </c>
      <c r="N871" s="23">
        <f t="shared" si="226"/>
        <v>-1.5801612235565088E-2</v>
      </c>
      <c r="O871" s="23">
        <f>M871/MAX(M$13:$M871)-1</f>
        <v>-4.5020987124637202E-2</v>
      </c>
      <c r="Q871" s="11">
        <v>43791</v>
      </c>
      <c r="R871" s="6">
        <f t="shared" si="224"/>
        <v>149487417.42653567</v>
      </c>
      <c r="S871" s="23">
        <f t="shared" si="227"/>
        <v>1.4351683532789483E-3</v>
      </c>
      <c r="T871" s="23">
        <f>R871/MAX($R$13:R871)-1</f>
        <v>-2.232996675356369E-3</v>
      </c>
      <c r="W871" s="11">
        <v>43801.385416666664</v>
      </c>
      <c r="X871">
        <v>154.60384686699174</v>
      </c>
      <c r="Y871" s="13">
        <f t="shared" si="228"/>
        <v>-1.6371772962174846E-3</v>
      </c>
      <c r="Z871" s="13">
        <f>X871/MAX($X$13:X871)-1</f>
        <v>-1.6371772962174846E-3</v>
      </c>
      <c r="AB871" s="11">
        <v>43801.385416666664</v>
      </c>
      <c r="AC871" s="23">
        <f t="shared" si="229"/>
        <v>9.0369803452827746E-4</v>
      </c>
      <c r="AD871" s="6">
        <f t="shared" si="230"/>
        <v>90651.352775367573</v>
      </c>
      <c r="AE871" s="23">
        <f t="shared" si="231"/>
        <v>5.2826940459160809E-5</v>
      </c>
      <c r="AF871" s="6">
        <f t="shared" si="232"/>
        <v>0</v>
      </c>
      <c r="AG871" s="23">
        <f t="shared" si="233"/>
        <v>-1.6371772962174846E-3</v>
      </c>
      <c r="AH871" s="6">
        <f t="shared" si="234"/>
        <v>0</v>
      </c>
      <c r="AI871" s="24">
        <f t="shared" si="225"/>
        <v>90651.352775367573</v>
      </c>
      <c r="AJ871" s="13">
        <f>AI871/MAX(AI$13:$AI871)-1</f>
        <v>0</v>
      </c>
      <c r="AK871" s="13">
        <f t="shared" si="235"/>
        <v>9.0369803452827746E-4</v>
      </c>
    </row>
    <row r="872" spans="1:37" x14ac:dyDescent="0.3">
      <c r="A872" s="22">
        <f t="shared" si="236"/>
        <v>41404</v>
      </c>
      <c r="B872" s="6">
        <v>1247155.7180961394</v>
      </c>
      <c r="C872" s="23">
        <f t="shared" si="221"/>
        <v>8.5381839660536585E-4</v>
      </c>
      <c r="D872" s="23">
        <f>B872/MAX($B$13:B872)-1</f>
        <v>0</v>
      </c>
      <c r="F872" s="11">
        <v>43794</v>
      </c>
      <c r="G872" s="6">
        <f t="shared" si="222"/>
        <v>3765127.000349944</v>
      </c>
      <c r="H872" s="23">
        <f t="shared" si="223"/>
        <v>1.5331477743554256E-2</v>
      </c>
      <c r="I872" s="23">
        <f>G872/MAX($G$13:G872)-1</f>
        <v>-8.7066927591095133E-3</v>
      </c>
      <c r="L872" s="22">
        <f t="shared" si="237"/>
        <v>41404</v>
      </c>
      <c r="M872" s="10">
        <v>22563864.719053</v>
      </c>
      <c r="N872" s="23">
        <f t="shared" si="226"/>
        <v>4.032231641744044E-3</v>
      </c>
      <c r="O872" s="23">
        <f>M872/MAX(M$13:$M872)-1</f>
        <v>-4.1170290531719722E-2</v>
      </c>
      <c r="Q872" s="11">
        <v>43794</v>
      </c>
      <c r="R872" s="6">
        <f t="shared" si="224"/>
        <v>149514789.23459002</v>
      </c>
      <c r="S872" s="23">
        <f t="shared" si="227"/>
        <v>1.8310442795499426E-4</v>
      </c>
      <c r="T872" s="23">
        <f>R872/MAX($R$13:R872)-1</f>
        <v>-2.0503011189801912E-3</v>
      </c>
      <c r="W872" s="11">
        <v>43802.385416666664</v>
      </c>
      <c r="X872">
        <v>154.89096218381871</v>
      </c>
      <c r="Y872" s="13">
        <f t="shared" si="228"/>
        <v>1.8571033169310081E-3</v>
      </c>
      <c r="Z872" s="13">
        <f>X872/MAX($X$13:X872)-1</f>
        <v>0</v>
      </c>
      <c r="AB872" s="11">
        <v>43802.385416666664</v>
      </c>
      <c r="AC872" s="23">
        <f t="shared" si="229"/>
        <v>-2.1820121320504926E-3</v>
      </c>
      <c r="AD872" s="6">
        <f t="shared" si="230"/>
        <v>90453.550423824927</v>
      </c>
      <c r="AE872" s="23">
        <f t="shared" si="231"/>
        <v>2.0209944052093309E-2</v>
      </c>
      <c r="AF872" s="6">
        <f t="shared" si="232"/>
        <v>0</v>
      </c>
      <c r="AG872" s="23">
        <f t="shared" si="233"/>
        <v>1.8571033169310081E-3</v>
      </c>
      <c r="AH872" s="6">
        <f t="shared" si="234"/>
        <v>0</v>
      </c>
      <c r="AI872" s="24">
        <f t="shared" si="225"/>
        <v>90453.550423824927</v>
      </c>
      <c r="AJ872" s="13">
        <f>AI872/MAX(AI$13:$AI872)-1</f>
        <v>-2.1820121320506036E-3</v>
      </c>
      <c r="AK872" s="13">
        <f t="shared" si="235"/>
        <v>-2.1820121320506036E-3</v>
      </c>
    </row>
    <row r="873" spans="1:37" x14ac:dyDescent="0.3">
      <c r="A873" s="22">
        <f t="shared" si="236"/>
        <v>41405</v>
      </c>
      <c r="B873" s="6">
        <v>1248943.9579949405</v>
      </c>
      <c r="C873" s="23">
        <f t="shared" si="221"/>
        <v>1.4338545482763809E-3</v>
      </c>
      <c r="D873" s="23">
        <f>B873/MAX($B$13:B873)-1</f>
        <v>0</v>
      </c>
      <c r="F873" s="11">
        <v>43795</v>
      </c>
      <c r="G873" s="6">
        <f t="shared" si="222"/>
        <v>3773312.276061967</v>
      </c>
      <c r="H873" s="23">
        <f t="shared" si="223"/>
        <v>2.1739706818022508E-3</v>
      </c>
      <c r="I873" s="23">
        <f>G873/MAX($G$13:G873)-1</f>
        <v>-6.5516501721010201E-3</v>
      </c>
      <c r="L873" s="22">
        <f t="shared" si="237"/>
        <v>41405</v>
      </c>
      <c r="M873" s="10">
        <v>22605129.919861592</v>
      </c>
      <c r="N873" s="23">
        <f t="shared" si="226"/>
        <v>1.8288179495131729E-3</v>
      </c>
      <c r="O873" s="23">
        <f>M873/MAX(M$13:$M873)-1</f>
        <v>-3.9416765548517585E-2</v>
      </c>
      <c r="Q873" s="11">
        <v>43795</v>
      </c>
      <c r="R873" s="6">
        <f t="shared" si="224"/>
        <v>148541571.22898811</v>
      </c>
      <c r="S873" s="23">
        <f t="shared" si="227"/>
        <v>-6.5091755175799015E-3</v>
      </c>
      <c r="T873" s="23">
        <f>R873/MAX($R$13:R873)-1</f>
        <v>-8.5461308667127422E-3</v>
      </c>
      <c r="W873" s="11">
        <v>43803.385416666664</v>
      </c>
      <c r="X873">
        <v>154.46547382829314</v>
      </c>
      <c r="Y873" s="13">
        <f t="shared" si="228"/>
        <v>-2.7470186092628524E-3</v>
      </c>
      <c r="Z873" s="13">
        <f>X873/MAX($X$13:X873)-1</f>
        <v>-2.7470186092628524E-3</v>
      </c>
      <c r="AB873" s="11">
        <v>43803.385416666664</v>
      </c>
      <c r="AC873" s="23">
        <f t="shared" si="229"/>
        <v>-2.5056882838543348E-3</v>
      </c>
      <c r="AD873" s="6">
        <f t="shared" si="230"/>
        <v>90226.902022294918</v>
      </c>
      <c r="AE873" s="23">
        <f t="shared" si="231"/>
        <v>-9.7161423184844997E-3</v>
      </c>
      <c r="AF873" s="6">
        <f t="shared" si="232"/>
        <v>0</v>
      </c>
      <c r="AG873" s="23">
        <f t="shared" si="233"/>
        <v>-2.7470186092628524E-3</v>
      </c>
      <c r="AH873" s="6">
        <f t="shared" si="234"/>
        <v>0</v>
      </c>
      <c r="AI873" s="24">
        <f t="shared" si="225"/>
        <v>90226.902022294918</v>
      </c>
      <c r="AJ873" s="13">
        <f>AI873/MAX(AI$13:$AI873)-1</f>
        <v>-4.6822329736704305E-3</v>
      </c>
      <c r="AK873" s="13">
        <f t="shared" si="235"/>
        <v>-2.5056882838543348E-3</v>
      </c>
    </row>
    <row r="874" spans="1:37" x14ac:dyDescent="0.3">
      <c r="A874" s="22">
        <f t="shared" si="236"/>
        <v>41406</v>
      </c>
      <c r="B874" s="6">
        <v>1248943.9579949405</v>
      </c>
      <c r="C874" s="23">
        <f t="shared" si="221"/>
        <v>0</v>
      </c>
      <c r="D874" s="23">
        <f>B874/MAX($B$13:B874)-1</f>
        <v>0</v>
      </c>
      <c r="F874" s="11">
        <v>43796</v>
      </c>
      <c r="G874" s="6">
        <f t="shared" si="222"/>
        <v>3802933.2592543112</v>
      </c>
      <c r="H874" s="23">
        <f t="shared" si="223"/>
        <v>7.850127692918818E-3</v>
      </c>
      <c r="I874" s="23">
        <f>G874/MAX($G$13:G874)-1</f>
        <v>0</v>
      </c>
      <c r="L874" s="22">
        <f t="shared" si="237"/>
        <v>41406</v>
      </c>
      <c r="M874" s="10">
        <v>22605129.919861592</v>
      </c>
      <c r="N874" s="23">
        <f t="shared" si="226"/>
        <v>0</v>
      </c>
      <c r="O874" s="23">
        <f>M874/MAX(M$13:$M874)-1</f>
        <v>-3.9416765548517585E-2</v>
      </c>
      <c r="Q874" s="11">
        <v>43796</v>
      </c>
      <c r="R874" s="6">
        <f t="shared" si="224"/>
        <v>148740703.76112726</v>
      </c>
      <c r="S874" s="23">
        <f t="shared" si="227"/>
        <v>1.340584527897315E-3</v>
      </c>
      <c r="T874" s="23">
        <f>R874/MAX($R$13:R874)-1</f>
        <v>-7.2170031496286979E-3</v>
      </c>
      <c r="W874" s="11">
        <v>43804.385416666664</v>
      </c>
      <c r="X874">
        <v>153.5516124595521</v>
      </c>
      <c r="Y874" s="13">
        <f t="shared" si="228"/>
        <v>-5.9162824292818827E-3</v>
      </c>
      <c r="Z874" s="13">
        <f>X874/MAX($X$13:X874)-1</f>
        <v>-8.6470489006138518E-3</v>
      </c>
      <c r="AB874" s="11">
        <v>43804.385416666664</v>
      </c>
      <c r="AC874" s="23">
        <f t="shared" si="229"/>
        <v>-1.9137143648713106E-3</v>
      </c>
      <c r="AD874" s="6">
        <f t="shared" si="230"/>
        <v>90054.233503797019</v>
      </c>
      <c r="AE874" s="23">
        <f t="shared" si="231"/>
        <v>-1.0821096971840416E-2</v>
      </c>
      <c r="AF874" s="6">
        <f t="shared" si="232"/>
        <v>0</v>
      </c>
      <c r="AG874" s="23">
        <f t="shared" si="233"/>
        <v>-5.9162824292818827E-3</v>
      </c>
      <c r="AH874" s="6">
        <f t="shared" si="234"/>
        <v>0</v>
      </c>
      <c r="AI874" s="24">
        <f t="shared" si="225"/>
        <v>90054.233503797019</v>
      </c>
      <c r="AJ874" s="13">
        <f>AI874/MAX(AI$13:$AI874)-1</f>
        <v>-6.586986882040291E-3</v>
      </c>
      <c r="AK874" s="13">
        <f t="shared" si="235"/>
        <v>-1.9137143648713106E-3</v>
      </c>
    </row>
    <row r="875" spans="1:37" x14ac:dyDescent="0.3">
      <c r="A875" s="22">
        <f t="shared" si="236"/>
        <v>41407</v>
      </c>
      <c r="B875" s="6">
        <v>1245683.2219882805</v>
      </c>
      <c r="C875" s="23">
        <f t="shared" si="221"/>
        <v>-2.610794492248214E-3</v>
      </c>
      <c r="D875" s="23">
        <f>B875/MAX($B$13:B875)-1</f>
        <v>-2.610794492248214E-3</v>
      </c>
      <c r="F875" s="11">
        <v>43797</v>
      </c>
      <c r="G875" s="6">
        <f t="shared" si="222"/>
        <v>3815985.3624278614</v>
      </c>
      <c r="H875" s="23">
        <f t="shared" si="223"/>
        <v>3.4321147082421177E-3</v>
      </c>
      <c r="I875" s="23">
        <f>G875/MAX($G$13:G875)-1</f>
        <v>0</v>
      </c>
      <c r="L875" s="22">
        <f t="shared" si="237"/>
        <v>41407</v>
      </c>
      <c r="M875" s="10">
        <v>22608269.743320491</v>
      </c>
      <c r="N875" s="23">
        <f t="shared" si="226"/>
        <v>1.3889871325800662E-4</v>
      </c>
      <c r="O875" s="23">
        <f>M875/MAX(M$13:$M875)-1</f>
        <v>-3.9283341773275082E-2</v>
      </c>
      <c r="Q875" s="11">
        <v>43797</v>
      </c>
      <c r="R875" s="6">
        <f t="shared" si="224"/>
        <v>150411423.56313136</v>
      </c>
      <c r="S875" s="23">
        <f t="shared" si="227"/>
        <v>1.1232431740320514E-2</v>
      </c>
      <c r="T875" s="23">
        <f>R875/MAX($R$13:R875)-1</f>
        <v>0</v>
      </c>
      <c r="W875" s="11">
        <v>43805.385416666664</v>
      </c>
      <c r="X875">
        <v>154.32761207391977</v>
      </c>
      <c r="Y875" s="13">
        <f t="shared" si="228"/>
        <v>5.0536728461387792E-3</v>
      </c>
      <c r="Z875" s="13">
        <f>X875/MAX($X$13:X875)-1</f>
        <v>-3.6370754107033498E-3</v>
      </c>
      <c r="AB875" s="11">
        <v>43805.385416666664</v>
      </c>
      <c r="AC875" s="23">
        <f t="shared" si="229"/>
        <v>-9.0091761180055574E-3</v>
      </c>
      <c r="AD875" s="6">
        <f t="shared" si="230"/>
        <v>89242.919053989317</v>
      </c>
      <c r="AE875" s="23">
        <f t="shared" si="231"/>
        <v>2.938153154163281E-2</v>
      </c>
      <c r="AF875" s="6">
        <f t="shared" si="232"/>
        <v>0</v>
      </c>
      <c r="AG875" s="23">
        <f t="shared" si="233"/>
        <v>5.0536728461387792E-3</v>
      </c>
      <c r="AH875" s="6">
        <f t="shared" si="234"/>
        <v>0</v>
      </c>
      <c r="AI875" s="24">
        <f t="shared" si="225"/>
        <v>89242.919053989317</v>
      </c>
      <c r="AJ875" s="13">
        <f>AI875/MAX(AI$13:$AI875)-1</f>
        <v>-1.5536819675138536E-2</v>
      </c>
      <c r="AK875" s="13">
        <f t="shared" si="235"/>
        <v>-9.0091761180055574E-3</v>
      </c>
    </row>
    <row r="876" spans="1:37" x14ac:dyDescent="0.3">
      <c r="A876" s="22">
        <f t="shared" si="236"/>
        <v>41408</v>
      </c>
      <c r="B876" s="6">
        <v>1249936.9943690805</v>
      </c>
      <c r="C876" s="23">
        <f t="shared" si="221"/>
        <v>3.414810688395109E-3</v>
      </c>
      <c r="D876" s="23">
        <f>B876/MAX($B$13:B876)-1</f>
        <v>0</v>
      </c>
      <c r="F876" s="11">
        <v>43798</v>
      </c>
      <c r="G876" s="6">
        <f t="shared" si="222"/>
        <v>3815985.3624278614</v>
      </c>
      <c r="H876" s="23">
        <f t="shared" si="223"/>
        <v>0</v>
      </c>
      <c r="I876" s="23">
        <f>G876/MAX($G$13:G876)-1</f>
        <v>0</v>
      </c>
      <c r="L876" s="22">
        <f t="shared" si="237"/>
        <v>41408</v>
      </c>
      <c r="M876" s="10">
        <v>22477365.234796483</v>
      </c>
      <c r="N876" s="23">
        <f t="shared" si="226"/>
        <v>-5.790116183600591E-3</v>
      </c>
      <c r="O876" s="23">
        <f>M876/MAX(M$13:$M876)-1</f>
        <v>-4.4846002843928368E-2</v>
      </c>
      <c r="Q876" s="11">
        <v>43798</v>
      </c>
      <c r="R876" s="6">
        <f t="shared" si="224"/>
        <v>147810440.64381453</v>
      </c>
      <c r="S876" s="23">
        <f t="shared" si="227"/>
        <v>-1.7292455969776355E-2</v>
      </c>
      <c r="T876" s="23">
        <f>R876/MAX($R$13:R876)-1</f>
        <v>-1.7292455969776355E-2</v>
      </c>
      <c r="W876" s="11">
        <v>43808.385416666664</v>
      </c>
      <c r="X876">
        <v>154.13151651544598</v>
      </c>
      <c r="Y876" s="13">
        <f t="shared" si="228"/>
        <v>-1.2706446749131128E-3</v>
      </c>
      <c r="Z876" s="13">
        <f>X876/MAX($X$13:X876)-1</f>
        <v>-4.9030986551136246E-3</v>
      </c>
      <c r="AB876" s="11">
        <v>43808.385416666664</v>
      </c>
      <c r="AC876" s="23">
        <f t="shared" si="229"/>
        <v>9.1653376971256861E-5</v>
      </c>
      <c r="AD876" s="6">
        <f t="shared" si="230"/>
        <v>89251.098468891389</v>
      </c>
      <c r="AE876" s="23">
        <f t="shared" si="231"/>
        <v>-7.2828285722591479E-3</v>
      </c>
      <c r="AF876" s="6">
        <f t="shared" si="232"/>
        <v>0</v>
      </c>
      <c r="AG876" s="23">
        <f t="shared" si="233"/>
        <v>-1.2706446749131128E-3</v>
      </c>
      <c r="AH876" s="6">
        <f t="shared" si="234"/>
        <v>0</v>
      </c>
      <c r="AI876" s="24">
        <f t="shared" si="225"/>
        <v>89251.098468891389</v>
      </c>
      <c r="AJ876" s="13">
        <f>AI876/MAX(AI$13:$AI876)-1</f>
        <v>-1.5446590300157936E-2</v>
      </c>
      <c r="AK876" s="13">
        <f t="shared" si="235"/>
        <v>9.1653376971256861E-5</v>
      </c>
    </row>
    <row r="877" spans="1:37" x14ac:dyDescent="0.3">
      <c r="A877" s="22">
        <f t="shared" si="236"/>
        <v>41409</v>
      </c>
      <c r="B877" s="6">
        <v>1259922.8782938006</v>
      </c>
      <c r="C877" s="23">
        <f t="shared" si="221"/>
        <v>7.9891098269002647E-3</v>
      </c>
      <c r="D877" s="23">
        <f>B877/MAX($B$13:B877)-1</f>
        <v>0</v>
      </c>
      <c r="F877" s="11">
        <v>43801</v>
      </c>
      <c r="G877" s="6">
        <f t="shared" si="222"/>
        <v>3819433.8608996766</v>
      </c>
      <c r="H877" s="23">
        <f t="shared" si="223"/>
        <v>9.0369803452827746E-4</v>
      </c>
      <c r="I877" s="23">
        <f>G877/MAX($G$13:G877)-1</f>
        <v>0</v>
      </c>
      <c r="L877" s="22">
        <f t="shared" si="237"/>
        <v>41409</v>
      </c>
      <c r="M877" s="10">
        <v>22851003.719869874</v>
      </c>
      <c r="N877" s="23">
        <f t="shared" si="226"/>
        <v>1.6622877333281716E-2</v>
      </c>
      <c r="O877" s="23">
        <f>M877/MAX(M$13:$M877)-1</f>
        <v>-2.8968595114809315E-2</v>
      </c>
      <c r="Q877" s="11">
        <v>43801</v>
      </c>
      <c r="R877" s="6">
        <f t="shared" si="224"/>
        <v>147818249.01716167</v>
      </c>
      <c r="S877" s="23">
        <f t="shared" si="227"/>
        <v>5.2826940459160809E-5</v>
      </c>
      <c r="T877" s="23">
        <f>R877/MAX($R$13:R877)-1</f>
        <v>-1.7240542536859138E-2</v>
      </c>
      <c r="W877" s="11">
        <v>43809.385416666664</v>
      </c>
      <c r="X877">
        <v>154.22254967035809</v>
      </c>
      <c r="Y877" s="13">
        <f t="shared" si="228"/>
        <v>5.906199910969967E-4</v>
      </c>
      <c r="Z877" s="13">
        <f>X877/MAX($X$13:X877)-1</f>
        <v>-4.3153745321007353E-3</v>
      </c>
      <c r="AB877" s="11">
        <v>43809.385416666664</v>
      </c>
      <c r="AC877" s="23">
        <f t="shared" si="229"/>
        <v>-3.8551720619184326E-4</v>
      </c>
      <c r="AD877" s="6">
        <f t="shared" si="230"/>
        <v>89216.690634760103</v>
      </c>
      <c r="AE877" s="23">
        <f t="shared" si="231"/>
        <v>7.6040261115546404E-3</v>
      </c>
      <c r="AF877" s="6">
        <f t="shared" si="232"/>
        <v>0</v>
      </c>
      <c r="AG877" s="23">
        <f t="shared" si="233"/>
        <v>5.906199910969967E-4</v>
      </c>
      <c r="AH877" s="6">
        <f t="shared" si="234"/>
        <v>0</v>
      </c>
      <c r="AI877" s="24">
        <f t="shared" si="225"/>
        <v>89216.690634760103</v>
      </c>
      <c r="AJ877" s="13">
        <f>AI877/MAX(AI$13:$AI877)-1</f>
        <v>-1.5826152580012076E-2</v>
      </c>
      <c r="AK877" s="13">
        <f t="shared" si="235"/>
        <v>-3.8551720619195429E-4</v>
      </c>
    </row>
    <row r="878" spans="1:37" x14ac:dyDescent="0.3">
      <c r="A878" s="22">
        <f t="shared" si="236"/>
        <v>41410</v>
      </c>
      <c r="B878" s="6">
        <v>1266008.5948122975</v>
      </c>
      <c r="C878" s="23">
        <f t="shared" si="221"/>
        <v>4.8302293920865491E-3</v>
      </c>
      <c r="D878" s="23">
        <f>B878/MAX($B$13:B878)-1</f>
        <v>0</v>
      </c>
      <c r="F878" s="11">
        <v>43802</v>
      </c>
      <c r="G878" s="6">
        <f t="shared" si="222"/>
        <v>3811099.8098776289</v>
      </c>
      <c r="H878" s="23">
        <f t="shared" si="223"/>
        <v>-2.1820121320504926E-3</v>
      </c>
      <c r="I878" s="23">
        <f>G878/MAX($G$13:G878)-1</f>
        <v>-2.1820121320504926E-3</v>
      </c>
      <c r="L878" s="22">
        <f t="shared" si="237"/>
        <v>41410</v>
      </c>
      <c r="M878" s="10">
        <v>22993412.428516105</v>
      </c>
      <c r="N878" s="23">
        <f t="shared" si="226"/>
        <v>6.2320548537830867E-3</v>
      </c>
      <c r="O878" s="23">
        <f>M878/MAX(M$13:$M878)-1</f>
        <v>-2.2917074134818805E-2</v>
      </c>
      <c r="Q878" s="11">
        <v>43802</v>
      </c>
      <c r="R878" s="6">
        <f t="shared" si="224"/>
        <v>150805647.55967689</v>
      </c>
      <c r="S878" s="23">
        <f t="shared" si="227"/>
        <v>2.0209944052093309E-2</v>
      </c>
      <c r="T878" s="23">
        <f>R878/MAX($R$13:R878)-1</f>
        <v>0</v>
      </c>
      <c r="W878" s="11">
        <v>43810.385416666664</v>
      </c>
      <c r="X878">
        <v>154.00779280458772</v>
      </c>
      <c r="Y878" s="13">
        <f t="shared" si="228"/>
        <v>-1.3925127436253959E-3</v>
      </c>
      <c r="Z878" s="13">
        <f>X878/MAX($X$13:X878)-1</f>
        <v>-5.7018780616966414E-3</v>
      </c>
      <c r="AB878" s="11">
        <v>43810.385416666664</v>
      </c>
      <c r="AC878" s="23">
        <f t="shared" si="229"/>
        <v>-7.3253660625971495E-3</v>
      </c>
      <c r="AD878" s="6">
        <f t="shared" si="230"/>
        <v>88563.145716967003</v>
      </c>
      <c r="AE878" s="23">
        <f t="shared" si="231"/>
        <v>4.2850831139442658E-3</v>
      </c>
      <c r="AF878" s="6">
        <f t="shared" si="232"/>
        <v>0</v>
      </c>
      <c r="AG878" s="23">
        <f t="shared" si="233"/>
        <v>-1.3925127436253959E-3</v>
      </c>
      <c r="AH878" s="6">
        <f t="shared" si="234"/>
        <v>0</v>
      </c>
      <c r="AI878" s="24">
        <f t="shared" si="225"/>
        <v>88563.145716967003</v>
      </c>
      <c r="AJ878" s="13">
        <f>AI878/MAX(AI$13:$AI878)-1</f>
        <v>-2.3035586281598186E-2</v>
      </c>
      <c r="AK878" s="13">
        <f t="shared" si="235"/>
        <v>-7.3253660625971495E-3</v>
      </c>
    </row>
    <row r="879" spans="1:37" x14ac:dyDescent="0.3">
      <c r="A879" s="22">
        <f t="shared" si="236"/>
        <v>41411</v>
      </c>
      <c r="B879" s="6">
        <v>1267693.9110656076</v>
      </c>
      <c r="C879" s="23">
        <f t="shared" si="221"/>
        <v>1.3312044327471462E-3</v>
      </c>
      <c r="D879" s="23">
        <f>B879/MAX($B$13:B879)-1</f>
        <v>0</v>
      </c>
      <c r="F879" s="11">
        <v>43803</v>
      </c>
      <c r="G879" s="6">
        <f t="shared" si="222"/>
        <v>3801550.3817354189</v>
      </c>
      <c r="H879" s="23">
        <f t="shared" si="223"/>
        <v>-2.5056882838543348E-3</v>
      </c>
      <c r="I879" s="23">
        <f>G879/MAX($G$13:G879)-1</f>
        <v>-4.6822329736704305E-3</v>
      </c>
      <c r="L879" s="22">
        <f t="shared" si="237"/>
        <v>41411</v>
      </c>
      <c r="M879" s="10">
        <v>23024301.66217503</v>
      </c>
      <c r="N879" s="23">
        <f t="shared" si="226"/>
        <v>1.3433949290890812E-3</v>
      </c>
      <c r="O879" s="23">
        <f>M879/MAX(M$13:$M879)-1</f>
        <v>-2.1604465886911894E-2</v>
      </c>
      <c r="Q879" s="11">
        <v>43803</v>
      </c>
      <c r="R879" s="6">
        <f t="shared" si="224"/>
        <v>149340398.42555586</v>
      </c>
      <c r="S879" s="23">
        <f t="shared" si="227"/>
        <v>-9.7161423184844997E-3</v>
      </c>
      <c r="T879" s="23">
        <f>R879/MAX($R$13:R879)-1</f>
        <v>-9.7161423184844997E-3</v>
      </c>
      <c r="W879" s="11">
        <v>43811.385416666664</v>
      </c>
      <c r="X879">
        <v>154.62740203783486</v>
      </c>
      <c r="Y879" s="13">
        <f t="shared" si="228"/>
        <v>4.0232329933675981E-3</v>
      </c>
      <c r="Z879" s="13">
        <f>X879/MAX($X$13:X879)-1</f>
        <v>-1.7015850522710263E-3</v>
      </c>
      <c r="AB879" s="11">
        <v>43811.385416666664</v>
      </c>
      <c r="AC879" s="23">
        <f t="shared" si="229"/>
        <v>-5.4450769225011797E-4</v>
      </c>
      <c r="AD879" s="6">
        <f t="shared" si="230"/>
        <v>88514.922402874246</v>
      </c>
      <c r="AE879" s="23">
        <f t="shared" si="231"/>
        <v>5.7337136265480648E-3</v>
      </c>
      <c r="AF879" s="6">
        <f t="shared" si="232"/>
        <v>0</v>
      </c>
      <c r="AG879" s="23">
        <f t="shared" si="233"/>
        <v>4.0232329933675981E-3</v>
      </c>
      <c r="AH879" s="6">
        <f t="shared" si="234"/>
        <v>0</v>
      </c>
      <c r="AI879" s="24">
        <f t="shared" si="225"/>
        <v>88514.922402874246</v>
      </c>
      <c r="AJ879" s="13">
        <f>AI879/MAX(AI$13:$AI879)-1</f>
        <v>-2.3567550919922464E-2</v>
      </c>
      <c r="AK879" s="13">
        <f t="shared" si="235"/>
        <v>-5.4450769225011797E-4</v>
      </c>
    </row>
    <row r="880" spans="1:37" x14ac:dyDescent="0.3">
      <c r="A880" s="22">
        <f t="shared" si="236"/>
        <v>41412</v>
      </c>
      <c r="B880" s="6">
        <v>1267693.9110656076</v>
      </c>
      <c r="C880" s="23">
        <f t="shared" si="221"/>
        <v>0</v>
      </c>
      <c r="D880" s="23">
        <f>B880/MAX($B$13:B880)-1</f>
        <v>0</v>
      </c>
      <c r="F880" s="11">
        <v>43804</v>
      </c>
      <c r="G880" s="6">
        <f t="shared" si="222"/>
        <v>3794275.3001611098</v>
      </c>
      <c r="H880" s="23">
        <f t="shared" si="223"/>
        <v>-1.9137143648713106E-3</v>
      </c>
      <c r="I880" s="23">
        <f>G880/MAX($G$13:G880)-1</f>
        <v>-6.586986882040291E-3</v>
      </c>
      <c r="L880" s="22">
        <f t="shared" si="237"/>
        <v>41412</v>
      </c>
      <c r="M880" s="10">
        <v>23024301.66217503</v>
      </c>
      <c r="N880" s="23">
        <f t="shared" si="226"/>
        <v>0</v>
      </c>
      <c r="O880" s="23">
        <f>M880/MAX(M$13:$M880)-1</f>
        <v>-2.1604465886911894E-2</v>
      </c>
      <c r="Q880" s="11">
        <v>43804</v>
      </c>
      <c r="R880" s="6">
        <f t="shared" si="224"/>
        <v>147724371.49237964</v>
      </c>
      <c r="S880" s="23">
        <f t="shared" si="227"/>
        <v>-1.0821096971840416E-2</v>
      </c>
      <c r="T880" s="23">
        <f>R880/MAX($R$13:R880)-1</f>
        <v>-2.0432099972104378E-2</v>
      </c>
      <c r="W880" s="11">
        <v>43812.385416666664</v>
      </c>
      <c r="X880">
        <v>154.98495616350459</v>
      </c>
      <c r="Y880" s="13">
        <f t="shared" si="228"/>
        <v>2.3123593939853304E-3</v>
      </c>
      <c r="Z880" s="13">
        <f>X880/MAX($X$13:X880)-1</f>
        <v>0</v>
      </c>
      <c r="AB880" s="11">
        <v>43812.385416666664</v>
      </c>
      <c r="AC880" s="23">
        <f t="shared" si="229"/>
        <v>1.3953576507233612E-2</v>
      </c>
      <c r="AD880" s="6">
        <f t="shared" si="230"/>
        <v>89750.022144654606</v>
      </c>
      <c r="AE880" s="23">
        <f t="shared" si="231"/>
        <v>2.8165308198270456E-2</v>
      </c>
      <c r="AF880" s="6">
        <f t="shared" si="232"/>
        <v>0</v>
      </c>
      <c r="AG880" s="23">
        <f t="shared" si="233"/>
        <v>2.3123593939853304E-3</v>
      </c>
      <c r="AH880" s="6">
        <f t="shared" si="234"/>
        <v>0</v>
      </c>
      <c r="AI880" s="24">
        <f t="shared" si="225"/>
        <v>89750.022144654606</v>
      </c>
      <c r="AJ880" s="13">
        <f>AI880/MAX(AI$13:$AI880)-1</f>
        <v>-9.9428260375380439E-3</v>
      </c>
      <c r="AK880" s="13">
        <f t="shared" si="235"/>
        <v>1.3953576507233612E-2</v>
      </c>
    </row>
    <row r="881" spans="1:37" x14ac:dyDescent="0.3">
      <c r="A881" s="22">
        <f t="shared" si="236"/>
        <v>41413</v>
      </c>
      <c r="B881" s="6">
        <v>1267693.9110656076</v>
      </c>
      <c r="C881" s="23">
        <f t="shared" si="221"/>
        <v>0</v>
      </c>
      <c r="D881" s="23">
        <f>B881/MAX($B$13:B881)-1</f>
        <v>0</v>
      </c>
      <c r="F881" s="11">
        <v>43805</v>
      </c>
      <c r="G881" s="6">
        <f t="shared" si="222"/>
        <v>3760092.0057417601</v>
      </c>
      <c r="H881" s="23">
        <f t="shared" si="223"/>
        <v>-9.0091761180055574E-3</v>
      </c>
      <c r="I881" s="23">
        <f>G881/MAX($G$13:G881)-1</f>
        <v>-1.5536819675138536E-2</v>
      </c>
      <c r="L881" s="22">
        <f t="shared" si="237"/>
        <v>41413</v>
      </c>
      <c r="M881" s="10">
        <v>23024301.66217503</v>
      </c>
      <c r="N881" s="23">
        <f t="shared" si="226"/>
        <v>0</v>
      </c>
      <c r="O881" s="23">
        <f>M881/MAX(M$13:$M881)-1</f>
        <v>-2.1604465886911894E-2</v>
      </c>
      <c r="Q881" s="11">
        <v>43805</v>
      </c>
      <c r="R881" s="6">
        <f t="shared" si="224"/>
        <v>152064739.77285087</v>
      </c>
      <c r="S881" s="23">
        <f t="shared" si="227"/>
        <v>2.938153154163281E-2</v>
      </c>
      <c r="T881" s="23">
        <f>R881/MAX($R$13:R881)-1</f>
        <v>0</v>
      </c>
      <c r="W881" s="11">
        <v>43815.385416666664</v>
      </c>
      <c r="X881">
        <v>154.89720407816199</v>
      </c>
      <c r="Y881" s="13">
        <f t="shared" si="228"/>
        <v>-5.6619743951169532E-4</v>
      </c>
      <c r="Z881" s="13">
        <f>X881/MAX($X$13:X881)-1</f>
        <v>-5.6619743951169532E-4</v>
      </c>
      <c r="AB881" s="11">
        <v>43815.385416666664</v>
      </c>
      <c r="AC881" s="23">
        <f t="shared" si="229"/>
        <v>-4.4946245905472804E-3</v>
      </c>
      <c r="AD881" s="6">
        <f t="shared" si="230"/>
        <v>89346.629488121078</v>
      </c>
      <c r="AE881" s="23">
        <f t="shared" si="231"/>
        <v>-2.7579649579048127E-3</v>
      </c>
      <c r="AF881" s="6">
        <f t="shared" si="232"/>
        <v>0</v>
      </c>
      <c r="AG881" s="23">
        <f t="shared" si="233"/>
        <v>-5.6619743951169532E-4</v>
      </c>
      <c r="AH881" s="6">
        <f t="shared" si="234"/>
        <v>0</v>
      </c>
      <c r="AI881" s="24">
        <f t="shared" si="225"/>
        <v>89346.629488121078</v>
      </c>
      <c r="AJ881" s="13">
        <f>AI881/MAX(AI$13:$AI881)-1</f>
        <v>-1.4392761357677419E-2</v>
      </c>
      <c r="AK881" s="13">
        <f t="shared" si="235"/>
        <v>-4.4946245905472804E-3</v>
      </c>
    </row>
    <row r="882" spans="1:37" x14ac:dyDescent="0.3">
      <c r="A882" s="22">
        <f t="shared" si="236"/>
        <v>41414</v>
      </c>
      <c r="B882" s="6">
        <v>1261522.3866404823</v>
      </c>
      <c r="C882" s="23">
        <f t="shared" si="221"/>
        <v>-4.8683080128841816E-3</v>
      </c>
      <c r="D882" s="23">
        <f>B882/MAX($B$13:B882)-1</f>
        <v>-4.8683080128841816E-3</v>
      </c>
      <c r="F882" s="11">
        <v>43808</v>
      </c>
      <c r="G882" s="6">
        <f t="shared" si="222"/>
        <v>3760436.6308718091</v>
      </c>
      <c r="H882" s="23">
        <f t="shared" si="223"/>
        <v>9.1653376971256861E-5</v>
      </c>
      <c r="I882" s="23">
        <f>G882/MAX($G$13:G882)-1</f>
        <v>-1.5446590300157825E-2</v>
      </c>
      <c r="L882" s="22">
        <f t="shared" si="237"/>
        <v>41414</v>
      </c>
      <c r="M882" s="10">
        <v>22977235.8335074</v>
      </c>
      <c r="N882" s="23">
        <f t="shared" si="226"/>
        <v>-2.0441805079782771E-3</v>
      </c>
      <c r="O882" s="23">
        <f>M882/MAX(M$13:$M882)-1</f>
        <v>-2.3604482966838813E-2</v>
      </c>
      <c r="Q882" s="11">
        <v>43808</v>
      </c>
      <c r="R882" s="6">
        <f t="shared" si="224"/>
        <v>150957278.34119999</v>
      </c>
      <c r="S882" s="23">
        <f t="shared" si="227"/>
        <v>-7.2828285722591479E-3</v>
      </c>
      <c r="T882" s="23">
        <f>R882/MAX($R$13:R882)-1</f>
        <v>-7.2828285722591479E-3</v>
      </c>
      <c r="W882" s="11">
        <v>43816.385416666664</v>
      </c>
      <c r="X882">
        <v>155.20572974395449</v>
      </c>
      <c r="Y882" s="13">
        <f t="shared" si="228"/>
        <v>1.9918091332160603E-3</v>
      </c>
      <c r="Z882" s="13">
        <f>X882/MAX($X$13:X882)-1</f>
        <v>0</v>
      </c>
      <c r="AB882" s="11">
        <v>43816.385416666664</v>
      </c>
      <c r="AC882" s="23">
        <f t="shared" si="229"/>
        <v>3.1783032181607052E-3</v>
      </c>
      <c r="AD882" s="6">
        <f t="shared" si="230"/>
        <v>89630.600168154982</v>
      </c>
      <c r="AE882" s="23">
        <f t="shared" si="231"/>
        <v>2.6203291172726129E-3</v>
      </c>
      <c r="AF882" s="6">
        <f t="shared" si="232"/>
        <v>0</v>
      </c>
      <c r="AG882" s="23">
        <f t="shared" si="233"/>
        <v>1.9918091332160603E-3</v>
      </c>
      <c r="AH882" s="6">
        <f t="shared" si="234"/>
        <v>0</v>
      </c>
      <c r="AI882" s="24">
        <f t="shared" si="225"/>
        <v>89630.600168154982</v>
      </c>
      <c r="AJ882" s="13">
        <f>AI882/MAX(AI$13:$AI882)-1</f>
        <v>-1.1260202699258093E-2</v>
      </c>
      <c r="AK882" s="13">
        <f t="shared" si="235"/>
        <v>3.1783032181607052E-3</v>
      </c>
    </row>
    <row r="883" spans="1:37" x14ac:dyDescent="0.3">
      <c r="A883" s="22">
        <f t="shared" si="236"/>
        <v>41415</v>
      </c>
      <c r="B883" s="6">
        <v>1256808.1238846744</v>
      </c>
      <c r="C883" s="23">
        <f t="shared" si="221"/>
        <v>-3.7369632166118771E-3</v>
      </c>
      <c r="D883" s="23">
        <f>B883/MAX($B$13:B883)-1</f>
        <v>-8.5870785415248507E-3</v>
      </c>
      <c r="F883" s="11">
        <v>43809</v>
      </c>
      <c r="G883" s="6">
        <f t="shared" si="222"/>
        <v>3758986.917847814</v>
      </c>
      <c r="H883" s="23">
        <f t="shared" si="223"/>
        <v>-3.8551720619184326E-4</v>
      </c>
      <c r="I883" s="23">
        <f>G883/MAX($G$13:G883)-1</f>
        <v>-1.5826152580011965E-2</v>
      </c>
      <c r="L883" s="22">
        <f t="shared" si="237"/>
        <v>41415</v>
      </c>
      <c r="M883" s="10">
        <v>22996457.92309868</v>
      </c>
      <c r="N883" s="23">
        <f t="shared" si="226"/>
        <v>8.3657101883627405E-4</v>
      </c>
      <c r="O883" s="23">
        <f>M883/MAX(M$13:$M883)-1</f>
        <v>-2.278765877436717E-2</v>
      </c>
      <c r="Q883" s="11">
        <v>43809</v>
      </c>
      <c r="R883" s="6">
        <f t="shared" si="224"/>
        <v>152105161.4274357</v>
      </c>
      <c r="S883" s="23">
        <f t="shared" si="227"/>
        <v>7.6040261115546404E-3</v>
      </c>
      <c r="T883" s="23">
        <f>R883/MAX($R$13:R883)-1</f>
        <v>0</v>
      </c>
      <c r="W883" s="11">
        <v>43817.385416666664</v>
      </c>
      <c r="X883">
        <v>155.24504736843335</v>
      </c>
      <c r="Y883" s="13">
        <f t="shared" si="228"/>
        <v>2.5332585687221076E-4</v>
      </c>
      <c r="Z883" s="13">
        <f>X883/MAX($X$13:X883)-1</f>
        <v>0</v>
      </c>
      <c r="AB883" s="11">
        <v>43817.385416666664</v>
      </c>
      <c r="AC883" s="23">
        <f t="shared" si="229"/>
        <v>-5.2700215411894957E-3</v>
      </c>
      <c r="AD883" s="6">
        <f t="shared" si="230"/>
        <v>89158.244974519068</v>
      </c>
      <c r="AE883" s="23">
        <f t="shared" si="231"/>
        <v>-5.0802591710968903E-3</v>
      </c>
      <c r="AF883" s="6">
        <f t="shared" si="232"/>
        <v>0</v>
      </c>
      <c r="AG883" s="23">
        <f t="shared" si="233"/>
        <v>2.5332585687221076E-4</v>
      </c>
      <c r="AH883" s="6">
        <f t="shared" si="234"/>
        <v>0</v>
      </c>
      <c r="AI883" s="24">
        <f t="shared" si="225"/>
        <v>89158.244974519068</v>
      </c>
      <c r="AJ883" s="13">
        <f>AI883/MAX(AI$13:$AI883)-1</f>
        <v>-1.6470882729664238E-2</v>
      </c>
      <c r="AK883" s="13">
        <f t="shared" si="235"/>
        <v>-5.2700215411893847E-3</v>
      </c>
    </row>
    <row r="884" spans="1:37" x14ac:dyDescent="0.3">
      <c r="A884" s="22">
        <f t="shared" si="236"/>
        <v>41416</v>
      </c>
      <c r="B884" s="6">
        <v>1257135.6416634894</v>
      </c>
      <c r="C884" s="23">
        <f t="shared" si="221"/>
        <v>2.6059489319862905E-4</v>
      </c>
      <c r="D884" s="23">
        <f>B884/MAX($B$13:B884)-1</f>
        <v>-8.3287213971415808E-3</v>
      </c>
      <c r="F884" s="11">
        <v>43810</v>
      </c>
      <c r="G884" s="6">
        <f t="shared" si="222"/>
        <v>3731450.9626500648</v>
      </c>
      <c r="H884" s="23">
        <f t="shared" si="223"/>
        <v>-7.3253660625971495E-3</v>
      </c>
      <c r="I884" s="23">
        <f>G884/MAX($G$13:G884)-1</f>
        <v>-2.3035586281598075E-2</v>
      </c>
      <c r="L884" s="22">
        <f t="shared" si="237"/>
        <v>41416</v>
      </c>
      <c r="M884" s="10">
        <v>23089208.103035077</v>
      </c>
      <c r="N884" s="23">
        <f t="shared" si="226"/>
        <v>4.033237651057453E-3</v>
      </c>
      <c r="O884" s="23">
        <f>M884/MAX(M$13:$M884)-1</f>
        <v>-1.8846329166658071E-2</v>
      </c>
      <c r="Q884" s="11">
        <v>43810</v>
      </c>
      <c r="R884" s="6">
        <f t="shared" si="224"/>
        <v>152756944.68621215</v>
      </c>
      <c r="S884" s="23">
        <f t="shared" si="227"/>
        <v>4.2850831139442658E-3</v>
      </c>
      <c r="T884" s="23">
        <f>R884/MAX($R$13:R884)-1</f>
        <v>0</v>
      </c>
      <c r="W884" s="11">
        <v>43818.385416666664</v>
      </c>
      <c r="X884">
        <v>155.01838863503923</v>
      </c>
      <c r="Y884" s="13">
        <f t="shared" si="228"/>
        <v>-1.4600062110593504E-3</v>
      </c>
      <c r="Z884" s="13">
        <f>X884/MAX($X$13:X884)-1</f>
        <v>-1.4600062110593504E-3</v>
      </c>
      <c r="AB884" s="11">
        <v>43818.385416666664</v>
      </c>
      <c r="AC884" s="23">
        <f t="shared" si="229"/>
        <v>2.9253792746761764E-3</v>
      </c>
      <c r="AD884" s="6">
        <f t="shared" si="230"/>
        <v>89419.066656534022</v>
      </c>
      <c r="AE884" s="23">
        <f t="shared" si="231"/>
        <v>4.5191053536486336E-4</v>
      </c>
      <c r="AF884" s="6">
        <f t="shared" si="232"/>
        <v>0</v>
      </c>
      <c r="AG884" s="23">
        <f t="shared" si="233"/>
        <v>-1.4600062110593504E-3</v>
      </c>
      <c r="AH884" s="6">
        <f t="shared" si="234"/>
        <v>0</v>
      </c>
      <c r="AI884" s="24">
        <f t="shared" si="225"/>
        <v>89419.066656534022</v>
      </c>
      <c r="AJ884" s="13">
        <f>AI884/MAX(AI$13:$AI884)-1</f>
        <v>-1.3593687033961133E-2</v>
      </c>
      <c r="AK884" s="13">
        <f t="shared" si="235"/>
        <v>2.9253792746761764E-3</v>
      </c>
    </row>
    <row r="885" spans="1:37" x14ac:dyDescent="0.3">
      <c r="A885" s="22">
        <f t="shared" si="236"/>
        <v>41417</v>
      </c>
      <c r="B885" s="6">
        <v>1232097.3650375875</v>
      </c>
      <c r="C885" s="23">
        <f t="shared" si="221"/>
        <v>-1.9916925267324692E-2</v>
      </c>
      <c r="D885" s="23">
        <f>B885/MAX($B$13:B885)-1</f>
        <v>-2.807976414282698E-2</v>
      </c>
      <c r="F885" s="11">
        <v>43811</v>
      </c>
      <c r="G885" s="6">
        <f t="shared" si="222"/>
        <v>3729419.1588976476</v>
      </c>
      <c r="H885" s="23">
        <f t="shared" si="223"/>
        <v>-5.4450769225011797E-4</v>
      </c>
      <c r="I885" s="23">
        <f>G885/MAX($G$13:G885)-1</f>
        <v>-2.3567550919922353E-2</v>
      </c>
      <c r="L885" s="22">
        <f t="shared" si="237"/>
        <v>41417</v>
      </c>
      <c r="M885" s="10">
        <v>23449805.587715104</v>
      </c>
      <c r="N885" s="23">
        <f t="shared" si="226"/>
        <v>1.5617576968030678E-2</v>
      </c>
      <c r="O885" s="23">
        <f>M885/MAX(M$13:$M885)-1</f>
        <v>-3.5230861949525627E-3</v>
      </c>
      <c r="Q885" s="11">
        <v>43811</v>
      </c>
      <c r="R885" s="6">
        <f t="shared" si="224"/>
        <v>153632809.26150933</v>
      </c>
      <c r="S885" s="23">
        <f t="shared" si="227"/>
        <v>5.7337136265480648E-3</v>
      </c>
      <c r="T885" s="23">
        <f>R885/MAX($R$13:R885)-1</f>
        <v>0</v>
      </c>
      <c r="W885" s="11">
        <v>43819.385416666664</v>
      </c>
      <c r="X885">
        <v>155.18712862315107</v>
      </c>
      <c r="Y885" s="13">
        <f t="shared" si="228"/>
        <v>1.0885159470281902E-3</v>
      </c>
      <c r="Z885" s="13">
        <f>X885/MAX($X$13:X885)-1</f>
        <v>-3.7307950407472479E-4</v>
      </c>
      <c r="AB885" s="11">
        <v>43819.385416666664</v>
      </c>
      <c r="AC885" s="23">
        <f t="shared" si="229"/>
        <v>1.0857795625073496E-2</v>
      </c>
      <c r="AD885" s="6">
        <f t="shared" si="230"/>
        <v>90389.960607275498</v>
      </c>
      <c r="AE885" s="23">
        <f t="shared" si="231"/>
        <v>1.2281255174700911E-2</v>
      </c>
      <c r="AF885" s="6">
        <f t="shared" si="232"/>
        <v>0</v>
      </c>
      <c r="AG885" s="23">
        <f t="shared" si="233"/>
        <v>1.0885159470281902E-3</v>
      </c>
      <c r="AH885" s="6">
        <f t="shared" si="234"/>
        <v>0</v>
      </c>
      <c r="AI885" s="24">
        <f t="shared" si="225"/>
        <v>90389.960607275498</v>
      </c>
      <c r="AJ885" s="13">
        <f>AI885/MAX(AI$13:$AI885)-1</f>
        <v>-2.8834888844935236E-3</v>
      </c>
      <c r="AK885" s="13">
        <f t="shared" si="235"/>
        <v>1.0857795625073496E-2</v>
      </c>
    </row>
    <row r="886" spans="1:37" x14ac:dyDescent="0.3">
      <c r="A886" s="22">
        <f t="shared" si="236"/>
        <v>41418</v>
      </c>
      <c r="B886" s="6">
        <v>1225939.0370576854</v>
      </c>
      <c r="C886" s="23">
        <f t="shared" si="221"/>
        <v>-4.9982478289888332E-3</v>
      </c>
      <c r="D886" s="23">
        <f>B886/MAX($B$13:B886)-1</f>
        <v>-3.293766235165041E-2</v>
      </c>
      <c r="F886" s="11">
        <v>43812</v>
      </c>
      <c r="G886" s="6">
        <f t="shared" si="222"/>
        <v>3781457.894458869</v>
      </c>
      <c r="H886" s="23">
        <f t="shared" si="223"/>
        <v>1.3953576507233612E-2</v>
      </c>
      <c r="I886" s="23">
        <f>G886/MAX($G$13:G886)-1</f>
        <v>-9.9428260375380439E-3</v>
      </c>
      <c r="L886" s="22">
        <f t="shared" si="237"/>
        <v>41418</v>
      </c>
      <c r="M886" s="10">
        <v>23453059.808959872</v>
      </c>
      <c r="N886" s="23">
        <f t="shared" si="226"/>
        <v>1.3877391147643081E-4</v>
      </c>
      <c r="O886" s="23">
        <f>M886/MAX(M$13:$M886)-1</f>
        <v>-3.3848011959278779E-3</v>
      </c>
      <c r="Q886" s="11">
        <v>43812</v>
      </c>
      <c r="R886" s="6">
        <f t="shared" si="224"/>
        <v>157959924.68372583</v>
      </c>
      <c r="S886" s="23">
        <f t="shared" si="227"/>
        <v>2.8165308198270456E-2</v>
      </c>
      <c r="T886" s="23">
        <f>R886/MAX($R$13:R886)-1</f>
        <v>0</v>
      </c>
      <c r="W886" s="11">
        <v>43822.385416666664</v>
      </c>
      <c r="X886">
        <v>155.0752155512815</v>
      </c>
      <c r="Y886" s="13">
        <f t="shared" si="228"/>
        <v>-7.2114918848287246E-4</v>
      </c>
      <c r="Z886" s="13">
        <f>X886/MAX($X$13:X886)-1</f>
        <v>-1.0939596465759927E-3</v>
      </c>
      <c r="AB886" s="11">
        <v>43822.385416666664</v>
      </c>
      <c r="AC886" s="23">
        <f t="shared" si="229"/>
        <v>-6.6316752887018993E-4</v>
      </c>
      <c r="AD886" s="6">
        <f t="shared" si="230"/>
        <v>90330.016920464899</v>
      </c>
      <c r="AE886" s="23">
        <f t="shared" si="231"/>
        <v>7.805691862622588E-3</v>
      </c>
      <c r="AF886" s="6">
        <f t="shared" si="232"/>
        <v>0</v>
      </c>
      <c r="AG886" s="23">
        <f t="shared" si="233"/>
        <v>-7.2114918848287246E-4</v>
      </c>
      <c r="AH886" s="6">
        <f t="shared" si="234"/>
        <v>0</v>
      </c>
      <c r="AI886" s="24">
        <f t="shared" si="225"/>
        <v>90330.016920464899</v>
      </c>
      <c r="AJ886" s="13">
        <f>AI886/MAX(AI$13:$AI886)-1</f>
        <v>-3.5447441771656596E-3</v>
      </c>
      <c r="AK886" s="13">
        <f t="shared" si="235"/>
        <v>-6.6316752887018993E-4</v>
      </c>
    </row>
    <row r="887" spans="1:37" x14ac:dyDescent="0.3">
      <c r="A887" s="22">
        <f t="shared" si="236"/>
        <v>41419</v>
      </c>
      <c r="B887" s="6">
        <v>1225939.0370576854</v>
      </c>
      <c r="C887" s="23">
        <f t="shared" si="221"/>
        <v>0</v>
      </c>
      <c r="D887" s="23">
        <f>B887/MAX($B$13:B887)-1</f>
        <v>-3.293766235165041E-2</v>
      </c>
      <c r="F887" s="11">
        <v>43815</v>
      </c>
      <c r="G887" s="6">
        <f t="shared" si="222"/>
        <v>3764461.6608183151</v>
      </c>
      <c r="H887" s="23">
        <f t="shared" si="223"/>
        <v>-4.4946245905472804E-3</v>
      </c>
      <c r="I887" s="23">
        <f>G887/MAX($G$13:G887)-1</f>
        <v>-1.4392761357677419E-2</v>
      </c>
      <c r="L887" s="22">
        <f t="shared" si="237"/>
        <v>41419</v>
      </c>
      <c r="M887" s="10">
        <v>23453059.808959872</v>
      </c>
      <c r="N887" s="23">
        <f t="shared" si="226"/>
        <v>0</v>
      </c>
      <c r="O887" s="23">
        <f>M887/MAX(M$13:$M887)-1</f>
        <v>-3.3848011959278779E-3</v>
      </c>
      <c r="Q887" s="11">
        <v>43815</v>
      </c>
      <c r="R887" s="6">
        <f t="shared" si="224"/>
        <v>157524276.74669483</v>
      </c>
      <c r="S887" s="23">
        <f t="shared" si="227"/>
        <v>-2.7579649579048127E-3</v>
      </c>
      <c r="T887" s="23">
        <f>R887/MAX($R$13:R887)-1</f>
        <v>-2.7579649579048127E-3</v>
      </c>
      <c r="W887" s="11">
        <v>43823.385416666664</v>
      </c>
      <c r="X887">
        <v>155.15040066939468</v>
      </c>
      <c r="Y887" s="13">
        <f t="shared" si="228"/>
        <v>4.8483000875343407E-4</v>
      </c>
      <c r="Z887" s="13">
        <f>X887/MAX($X$13:X887)-1</f>
        <v>-6.0966002228746152E-4</v>
      </c>
      <c r="AB887" s="11">
        <v>43823.385416666664</v>
      </c>
      <c r="AC887" s="23">
        <f t="shared" si="229"/>
        <v>5.2295786460136995E-3</v>
      </c>
      <c r="AD887" s="6">
        <f t="shared" si="230"/>
        <v>90802.404848046222</v>
      </c>
      <c r="AE887" s="23">
        <f t="shared" si="231"/>
        <v>1.3222016091417821E-2</v>
      </c>
      <c r="AF887" s="6">
        <f t="shared" si="232"/>
        <v>0</v>
      </c>
      <c r="AG887" s="23">
        <f t="shared" si="233"/>
        <v>4.8483000875343407E-4</v>
      </c>
      <c r="AH887" s="6">
        <f t="shared" si="234"/>
        <v>0</v>
      </c>
      <c r="AI887" s="24">
        <f t="shared" si="225"/>
        <v>90802.404848046222</v>
      </c>
      <c r="AJ887" s="13">
        <f>AI887/MAX(AI$13:$AI887)-1</f>
        <v>0</v>
      </c>
      <c r="AK887" s="13">
        <f t="shared" si="235"/>
        <v>5.2295786460136995E-3</v>
      </c>
    </row>
    <row r="888" spans="1:37" x14ac:dyDescent="0.3">
      <c r="A888" s="22">
        <f t="shared" si="236"/>
        <v>41420</v>
      </c>
      <c r="B888" s="6">
        <v>1225939.0370576854</v>
      </c>
      <c r="C888" s="23">
        <f t="shared" si="221"/>
        <v>0</v>
      </c>
      <c r="D888" s="23">
        <f>B888/MAX($B$13:B888)-1</f>
        <v>-3.293766235165041E-2</v>
      </c>
      <c r="F888" s="11">
        <v>43816</v>
      </c>
      <c r="G888" s="6">
        <f t="shared" si="222"/>
        <v>3776426.2614295362</v>
      </c>
      <c r="H888" s="23">
        <f t="shared" si="223"/>
        <v>3.1783032181607052E-3</v>
      </c>
      <c r="I888" s="23">
        <f>G888/MAX($G$13:G888)-1</f>
        <v>-1.1260202699258093E-2</v>
      </c>
      <c r="L888" s="22">
        <f t="shared" si="237"/>
        <v>41420</v>
      </c>
      <c r="M888" s="10">
        <v>23453059.808959872</v>
      </c>
      <c r="N888" s="23">
        <f t="shared" si="226"/>
        <v>0</v>
      </c>
      <c r="O888" s="23">
        <f>M888/MAX(M$13:$M888)-1</f>
        <v>-3.3848011959278779E-3</v>
      </c>
      <c r="Q888" s="11">
        <v>43816</v>
      </c>
      <c r="R888" s="6">
        <f t="shared" si="224"/>
        <v>157937042.19573152</v>
      </c>
      <c r="S888" s="23">
        <f t="shared" si="227"/>
        <v>2.6203291172726129E-3</v>
      </c>
      <c r="T888" s="23">
        <f>R888/MAX($R$13:R888)-1</f>
        <v>-1.4486261651569521E-4</v>
      </c>
      <c r="W888" s="11">
        <v>43825.385416666664</v>
      </c>
      <c r="X888">
        <v>155.65517984906657</v>
      </c>
      <c r="Y888" s="13">
        <f t="shared" si="228"/>
        <v>3.2534829268504595E-3</v>
      </c>
      <c r="Z888" s="13">
        <f>X888/MAX($X$13:X888)-1</f>
        <v>0</v>
      </c>
      <c r="AB888" s="11">
        <v>43825.385416666664</v>
      </c>
      <c r="AC888" s="23">
        <f t="shared" si="229"/>
        <v>3.2534757774338452E-4</v>
      </c>
      <c r="AD888" s="6">
        <f t="shared" si="230"/>
        <v>90831.947190516803</v>
      </c>
      <c r="AE888" s="23">
        <f t="shared" si="231"/>
        <v>1.0781382318439059E-2</v>
      </c>
      <c r="AF888" s="6">
        <f t="shared" si="232"/>
        <v>0</v>
      </c>
      <c r="AG888" s="23">
        <f t="shared" si="233"/>
        <v>3.2534829268504595E-3</v>
      </c>
      <c r="AH888" s="6">
        <f t="shared" si="234"/>
        <v>0</v>
      </c>
      <c r="AI888" s="24">
        <f t="shared" si="225"/>
        <v>90831.947190516803</v>
      </c>
      <c r="AJ888" s="13">
        <f>AI888/MAX(AI$13:$AI888)-1</f>
        <v>0</v>
      </c>
      <c r="AK888" s="13">
        <f t="shared" si="235"/>
        <v>3.2534757774338452E-4</v>
      </c>
    </row>
    <row r="889" spans="1:37" x14ac:dyDescent="0.3">
      <c r="A889" s="22">
        <f t="shared" si="236"/>
        <v>41421</v>
      </c>
      <c r="B889" s="6">
        <v>1214376.2656577665</v>
      </c>
      <c r="C889" s="23">
        <f t="shared" si="221"/>
        <v>-9.4317670376743434E-3</v>
      </c>
      <c r="D889" s="23">
        <f>B889/MAX($B$13:B889)-1</f>
        <v>-4.2058769031258492E-2</v>
      </c>
      <c r="F889" s="11">
        <v>43817</v>
      </c>
      <c r="G889" s="6">
        <f t="shared" si="222"/>
        <v>3756524.413683089</v>
      </c>
      <c r="H889" s="23">
        <f t="shared" si="223"/>
        <v>-5.2700215411894957E-3</v>
      </c>
      <c r="I889" s="23">
        <f>G889/MAX($G$13:G889)-1</f>
        <v>-1.6470882729664349E-2</v>
      </c>
      <c r="L889" s="22">
        <f t="shared" si="237"/>
        <v>41421</v>
      </c>
      <c r="M889" s="10">
        <v>23529811.01426018</v>
      </c>
      <c r="N889" s="23">
        <f t="shared" si="226"/>
        <v>3.2725454983484337E-3</v>
      </c>
      <c r="O889" s="23">
        <f>M889/MAX(M$13:$M889)-1</f>
        <v>-1.2333261349595226E-4</v>
      </c>
      <c r="Q889" s="11">
        <v>43817</v>
      </c>
      <c r="R889" s="6">
        <f t="shared" si="224"/>
        <v>157134681.08866075</v>
      </c>
      <c r="S889" s="23">
        <f t="shared" si="227"/>
        <v>-5.0802591710968903E-3</v>
      </c>
      <c r="T889" s="23">
        <f>R889/MAX($R$13:R889)-1</f>
        <v>-5.2243858479764649E-3</v>
      </c>
      <c r="W889" s="11">
        <v>43826.385416666664</v>
      </c>
      <c r="X889">
        <v>155.94433819776827</v>
      </c>
      <c r="Y889" s="13">
        <f t="shared" si="228"/>
        <v>1.8576853592799925E-3</v>
      </c>
      <c r="Z889" s="13">
        <f>X889/MAX($X$13:X889)-1</f>
        <v>0</v>
      </c>
      <c r="AB889" s="11">
        <v>43826.385416666664</v>
      </c>
      <c r="AC889" s="23">
        <f t="shared" si="229"/>
        <v>0</v>
      </c>
      <c r="AD889" s="6">
        <f t="shared" si="230"/>
        <v>90831.947190516803</v>
      </c>
      <c r="AE889" s="23">
        <f t="shared" si="231"/>
        <v>1.3044106009408418E-2</v>
      </c>
      <c r="AF889" s="6">
        <f t="shared" si="232"/>
        <v>0</v>
      </c>
      <c r="AG889" s="23">
        <f t="shared" si="233"/>
        <v>1.8576853592799925E-3</v>
      </c>
      <c r="AH889" s="6">
        <f t="shared" si="234"/>
        <v>0</v>
      </c>
      <c r="AI889" s="24">
        <f t="shared" si="225"/>
        <v>90831.947190516803</v>
      </c>
      <c r="AJ889" s="13">
        <f>AI889/MAX(AI$13:$AI889)-1</f>
        <v>0</v>
      </c>
      <c r="AK889" s="13">
        <f t="shared" si="235"/>
        <v>0</v>
      </c>
    </row>
    <row r="890" spans="1:37" x14ac:dyDescent="0.3">
      <c r="A890" s="22">
        <f t="shared" si="236"/>
        <v>41422</v>
      </c>
      <c r="B890" s="6">
        <v>1218358.0369805426</v>
      </c>
      <c r="C890" s="23">
        <f t="shared" si="221"/>
        <v>3.2788612849077303E-3</v>
      </c>
      <c r="D890" s="23">
        <f>B890/MAX($B$13:B890)-1</f>
        <v>-3.891781261581817E-2</v>
      </c>
      <c r="F890" s="11">
        <v>43818</v>
      </c>
      <c r="G890" s="6">
        <f t="shared" si="222"/>
        <v>3767513.6723476928</v>
      </c>
      <c r="H890" s="23">
        <f t="shared" si="223"/>
        <v>2.9253792746761764E-3</v>
      </c>
      <c r="I890" s="23">
        <f>G890/MAX($G$13:G890)-1</f>
        <v>-1.3593687033961022E-2</v>
      </c>
      <c r="L890" s="22">
        <f t="shared" si="237"/>
        <v>41422</v>
      </c>
      <c r="M890" s="10">
        <v>23647728.605543178</v>
      </c>
      <c r="N890" s="23">
        <f t="shared" si="226"/>
        <v>5.0114125953468758E-3</v>
      </c>
      <c r="O890" s="23">
        <f>M890/MAX(M$13:$M890)-1</f>
        <v>0</v>
      </c>
      <c r="Q890" s="11">
        <v>43818</v>
      </c>
      <c r="R890" s="6">
        <f t="shared" si="224"/>
        <v>157205691.9065159</v>
      </c>
      <c r="S890" s="23">
        <f t="shared" si="227"/>
        <v>4.5191053536486336E-4</v>
      </c>
      <c r="T890" s="23">
        <f>R890/MAX($R$13:R890)-1</f>
        <v>-4.7748362676172107E-3</v>
      </c>
      <c r="W890" s="11">
        <v>43829.385416666664</v>
      </c>
      <c r="X890">
        <v>155.9716422441239</v>
      </c>
      <c r="Y890" s="13">
        <f t="shared" si="228"/>
        <v>1.7508841084690197E-4</v>
      </c>
      <c r="Z890" s="13">
        <f>X890/MAX($X$13:X890)-1</f>
        <v>0</v>
      </c>
      <c r="AB890" s="11">
        <v>43829.385416666664</v>
      </c>
      <c r="AC890" s="23">
        <f t="shared" si="229"/>
        <v>8.5613261296901833E-4</v>
      </c>
      <c r="AD890" s="6">
        <f t="shared" si="230"/>
        <v>90909.711382806083</v>
      </c>
      <c r="AE890" s="23">
        <f t="shared" si="231"/>
        <v>0</v>
      </c>
      <c r="AF890" s="6">
        <f t="shared" si="232"/>
        <v>0</v>
      </c>
      <c r="AG890" s="23">
        <f t="shared" si="233"/>
        <v>1.7508841084690197E-4</v>
      </c>
      <c r="AH890" s="6">
        <f t="shared" si="234"/>
        <v>0</v>
      </c>
      <c r="AI890" s="24">
        <f t="shared" si="225"/>
        <v>90909.711382806083</v>
      </c>
      <c r="AJ890" s="13">
        <f>AI890/MAX(AI$13:$AI890)-1</f>
        <v>0</v>
      </c>
      <c r="AK890" s="13">
        <f t="shared" si="235"/>
        <v>8.5613261296901833E-4</v>
      </c>
    </row>
    <row r="891" spans="1:37" x14ac:dyDescent="0.3">
      <c r="A891" s="22">
        <f t="shared" si="236"/>
        <v>41423</v>
      </c>
      <c r="B891" s="6">
        <v>1206767.0022459137</v>
      </c>
      <c r="C891" s="23">
        <f t="shared" si="221"/>
        <v>-9.5136522949813562E-3</v>
      </c>
      <c r="D891" s="23">
        <f>B891/MAX($B$13:B891)-1</f>
        <v>-4.8061214373491312E-2</v>
      </c>
      <c r="F891" s="11">
        <v>43819</v>
      </c>
      <c r="G891" s="6">
        <f t="shared" si="222"/>
        <v>3808420.565816714</v>
      </c>
      <c r="H891" s="23">
        <f t="shared" si="223"/>
        <v>1.0857795625073496E-2</v>
      </c>
      <c r="I891" s="23">
        <f>G891/MAX($G$13:G891)-1</f>
        <v>-2.8834888844935236E-3</v>
      </c>
      <c r="L891" s="22">
        <f t="shared" si="237"/>
        <v>41423</v>
      </c>
      <c r="M891" s="10">
        <v>23576788.416799918</v>
      </c>
      <c r="N891" s="23">
        <f t="shared" si="226"/>
        <v>-2.999873261681052E-3</v>
      </c>
      <c r="O891" s="23">
        <f>M891/MAX(M$13:$M891)-1</f>
        <v>-2.999873261681052E-3</v>
      </c>
      <c r="Q891" s="11">
        <v>43819</v>
      </c>
      <c r="R891" s="6">
        <f t="shared" si="224"/>
        <v>159136375.12373522</v>
      </c>
      <c r="S891" s="23">
        <f t="shared" si="227"/>
        <v>1.2281255174700911E-2</v>
      </c>
      <c r="T891" s="23">
        <f>R891/MAX($R$13:R891)-1</f>
        <v>0</v>
      </c>
      <c r="W891" s="11">
        <v>43830.385416666664</v>
      </c>
      <c r="X891">
        <v>155.93127357237404</v>
      </c>
      <c r="Y891" s="13">
        <f t="shared" si="228"/>
        <v>-2.5882058538995167E-4</v>
      </c>
      <c r="Z891" s="13">
        <f>X891/MAX($X$13:X891)-1</f>
        <v>-2.5882058538995167E-4</v>
      </c>
      <c r="AB891" s="11">
        <v>43830.385416666664</v>
      </c>
      <c r="AC891" s="23">
        <f t="shared" si="229"/>
        <v>-4.4105404135037496E-3</v>
      </c>
      <c r="AD891" s="6">
        <f t="shared" si="230"/>
        <v>90508.750426772254</v>
      </c>
      <c r="AE891" s="23">
        <f t="shared" si="231"/>
        <v>0</v>
      </c>
      <c r="AF891" s="6">
        <f t="shared" si="232"/>
        <v>0</v>
      </c>
      <c r="AG891" s="23">
        <f t="shared" si="233"/>
        <v>-2.5882058538995167E-4</v>
      </c>
      <c r="AH891" s="6">
        <f t="shared" si="234"/>
        <v>0</v>
      </c>
      <c r="AI891" s="24">
        <f t="shared" si="225"/>
        <v>90508.750426772254</v>
      </c>
      <c r="AJ891" s="13">
        <f>AI891/MAX(AI$13:$AI891)-1</f>
        <v>-4.4105404135037496E-3</v>
      </c>
      <c r="AK891" s="13">
        <f t="shared" si="235"/>
        <v>-4.4105404135037496E-3</v>
      </c>
    </row>
    <row r="892" spans="1:37" x14ac:dyDescent="0.3">
      <c r="A892" s="22">
        <f t="shared" si="236"/>
        <v>41424</v>
      </c>
      <c r="B892" s="6">
        <v>1192648.5725335616</v>
      </c>
      <c r="C892" s="23">
        <f t="shared" si="221"/>
        <v>-1.1699383299407673E-2</v>
      </c>
      <c r="D892" s="23">
        <f>B892/MAX($B$13:B892)-1</f>
        <v>-5.9198311104108559E-2</v>
      </c>
      <c r="F892" s="11">
        <v>43822</v>
      </c>
      <c r="G892" s="6">
        <f t="shared" si="222"/>
        <v>3805894.9449611828</v>
      </c>
      <c r="H892" s="23">
        <f t="shared" si="223"/>
        <v>-6.6316752887018993E-4</v>
      </c>
      <c r="I892" s="23">
        <f>G892/MAX($G$13:G892)-1</f>
        <v>-3.5447441771657706E-3</v>
      </c>
      <c r="L892" s="22">
        <f t="shared" si="237"/>
        <v>41424</v>
      </c>
      <c r="M892" s="10">
        <v>23646379.293741226</v>
      </c>
      <c r="N892" s="23">
        <f t="shared" si="226"/>
        <v>2.9516690615809527E-3</v>
      </c>
      <c r="O892" s="23">
        <f>M892/MAX(M$13:$M892)-1</f>
        <v>-5.705883319528926E-5</v>
      </c>
      <c r="Q892" s="11">
        <v>43822</v>
      </c>
      <c r="R892" s="6">
        <f t="shared" si="224"/>
        <v>160378544.6320858</v>
      </c>
      <c r="S892" s="23">
        <f t="shared" si="227"/>
        <v>7.805691862622588E-3</v>
      </c>
      <c r="T892" s="23">
        <f>R892/MAX($R$13:R892)-1</f>
        <v>0</v>
      </c>
      <c r="W892" s="11">
        <v>43831.385416666664</v>
      </c>
      <c r="X892">
        <v>155.5524783169835</v>
      </c>
      <c r="Y892" s="13">
        <f t="shared" si="228"/>
        <v>-2.4292449276682726E-3</v>
      </c>
      <c r="Z892" s="13">
        <f>X892/MAX($X$13:X892)-1</f>
        <v>-2.6874367744640359E-3</v>
      </c>
      <c r="AB892" s="11">
        <v>43831.385416666664</v>
      </c>
      <c r="AC892" s="23">
        <f t="shared" si="229"/>
        <v>-3.2441471329055505E-3</v>
      </c>
      <c r="AD892" s="6">
        <f t="shared" si="230"/>
        <v>90215.126723572379</v>
      </c>
      <c r="AE892" s="23">
        <f t="shared" si="231"/>
        <v>7.6023266333580253E-3</v>
      </c>
      <c r="AF892" s="6">
        <f t="shared" si="232"/>
        <v>0</v>
      </c>
      <c r="AG892" s="23">
        <f t="shared" si="233"/>
        <v>-2.4292449276682726E-3</v>
      </c>
      <c r="AH892" s="6">
        <f t="shared" si="234"/>
        <v>0</v>
      </c>
      <c r="AI892" s="24">
        <f t="shared" si="225"/>
        <v>90215.126723572379</v>
      </c>
      <c r="AJ892" s="13">
        <f>AI892/MAX(AI$13:$AI892)-1</f>
        <v>-7.640379104372208E-3</v>
      </c>
      <c r="AK892" s="13">
        <f t="shared" si="235"/>
        <v>-3.2441471329055505E-3</v>
      </c>
    </row>
    <row r="893" spans="1:37" x14ac:dyDescent="0.3">
      <c r="A893" s="22">
        <f t="shared" si="236"/>
        <v>41425</v>
      </c>
      <c r="B893" s="6">
        <v>1192648.5725335616</v>
      </c>
      <c r="C893" s="23">
        <f t="shared" si="221"/>
        <v>0</v>
      </c>
      <c r="D893" s="23">
        <f>B893/MAX($B$13:B893)-1</f>
        <v>-5.9198311104108559E-2</v>
      </c>
      <c r="F893" s="11">
        <v>43823</v>
      </c>
      <c r="G893" s="6">
        <f t="shared" si="222"/>
        <v>3825798.1718943235</v>
      </c>
      <c r="H893" s="23">
        <f t="shared" si="223"/>
        <v>5.2295786460136995E-3</v>
      </c>
      <c r="I893" s="23">
        <f>G893/MAX($G$13:G893)-1</f>
        <v>0</v>
      </c>
      <c r="L893" s="22">
        <f t="shared" si="237"/>
        <v>41425</v>
      </c>
      <c r="M893" s="10">
        <v>23912817.199894976</v>
      </c>
      <c r="N893" s="23">
        <f t="shared" si="226"/>
        <v>1.1267598427818104E-2</v>
      </c>
      <c r="O893" s="23">
        <f>M893/MAX(M$13:$M893)-1</f>
        <v>0</v>
      </c>
      <c r="Q893" s="11">
        <v>43823</v>
      </c>
      <c r="R893" s="6">
        <f t="shared" si="224"/>
        <v>162499072.32992941</v>
      </c>
      <c r="S893" s="23">
        <f t="shared" si="227"/>
        <v>1.3222016091417821E-2</v>
      </c>
      <c r="T893" s="23">
        <f>R893/MAX($R$13:R893)-1</f>
        <v>0</v>
      </c>
      <c r="W893" s="11">
        <v>43832.385416666664</v>
      </c>
      <c r="X893">
        <v>155.71542477006949</v>
      </c>
      <c r="Y893" s="13">
        <f t="shared" si="228"/>
        <v>1.0475336352657738E-3</v>
      </c>
      <c r="Z893" s="13">
        <f>X893/MAX($X$13:X893)-1</f>
        <v>-1.6427183196121575E-3</v>
      </c>
      <c r="AB893" s="11">
        <v>43832.385416666664</v>
      </c>
      <c r="AC893" s="23">
        <f t="shared" si="229"/>
        <v>1.3189994603741706E-3</v>
      </c>
      <c r="AD893" s="6">
        <f t="shared" si="230"/>
        <v>90334.120427038361</v>
      </c>
      <c r="AE893" s="23">
        <f t="shared" si="231"/>
        <v>9.5447984827858878E-3</v>
      </c>
      <c r="AF893" s="6">
        <f t="shared" si="232"/>
        <v>0</v>
      </c>
      <c r="AG893" s="23">
        <f t="shared" si="233"/>
        <v>1.0475336352657738E-3</v>
      </c>
      <c r="AH893" s="6">
        <f t="shared" si="234"/>
        <v>0</v>
      </c>
      <c r="AI893" s="24">
        <f t="shared" si="225"/>
        <v>90334.120427038361</v>
      </c>
      <c r="AJ893" s="13">
        <f>AI893/MAX(AI$13:$AI893)-1</f>
        <v>-6.3314572999138008E-3</v>
      </c>
      <c r="AK893" s="13">
        <f t="shared" si="235"/>
        <v>1.3189994603741706E-3</v>
      </c>
    </row>
    <row r="894" spans="1:37" x14ac:dyDescent="0.3">
      <c r="A894" s="22">
        <f t="shared" si="236"/>
        <v>41426</v>
      </c>
      <c r="B894" s="6">
        <v>1192648.5725335616</v>
      </c>
      <c r="C894" s="23">
        <f t="shared" si="221"/>
        <v>0</v>
      </c>
      <c r="D894" s="23">
        <f>B894/MAX($B$13:B894)-1</f>
        <v>-5.9198311104108559E-2</v>
      </c>
      <c r="F894" s="11">
        <v>43825</v>
      </c>
      <c r="G894" s="6">
        <f t="shared" si="222"/>
        <v>3827042.8860624842</v>
      </c>
      <c r="H894" s="23">
        <f t="shared" si="223"/>
        <v>3.2534757774338452E-4</v>
      </c>
      <c r="I894" s="23">
        <f>G894/MAX($G$13:G894)-1</f>
        <v>0</v>
      </c>
      <c r="L894" s="22">
        <f t="shared" si="237"/>
        <v>41426</v>
      </c>
      <c r="M894" s="10">
        <v>23912817.199894976</v>
      </c>
      <c r="N894" s="23">
        <f t="shared" si="226"/>
        <v>0</v>
      </c>
      <c r="O894" s="23">
        <f>M894/MAX(M$13:$M894)-1</f>
        <v>0</v>
      </c>
      <c r="Q894" s="11">
        <v>43825</v>
      </c>
      <c r="R894" s="6">
        <f t="shared" si="224"/>
        <v>164251036.95511007</v>
      </c>
      <c r="S894" s="23">
        <f t="shared" si="227"/>
        <v>1.0781382318439059E-2</v>
      </c>
      <c r="T894" s="23">
        <f>R894/MAX($R$13:R894)-1</f>
        <v>0</v>
      </c>
      <c r="W894" s="11">
        <v>43833.385416666664</v>
      </c>
      <c r="X894">
        <v>155.95418787851423</v>
      </c>
      <c r="Y894" s="13">
        <f t="shared" si="228"/>
        <v>1.5333298470419088E-3</v>
      </c>
      <c r="Z894" s="13">
        <f>X894/MAX($X$13:X894)-1</f>
        <v>-1.1190730160004492E-4</v>
      </c>
      <c r="AB894" s="11">
        <v>43833.385416666664</v>
      </c>
      <c r="AC894" s="23">
        <f t="shared" si="229"/>
        <v>-9.1033145596719489E-4</v>
      </c>
      <c r="AD894" s="6">
        <f t="shared" si="230"/>
        <v>90251.8864356665</v>
      </c>
      <c r="AE894" s="23">
        <f t="shared" si="231"/>
        <v>-8.4932588809774057E-3</v>
      </c>
      <c r="AF894" s="6">
        <f t="shared" si="232"/>
        <v>0</v>
      </c>
      <c r="AG894" s="23">
        <f t="shared" si="233"/>
        <v>1.5333298470419088E-3</v>
      </c>
      <c r="AH894" s="6">
        <f t="shared" si="234"/>
        <v>0</v>
      </c>
      <c r="AI894" s="24">
        <f t="shared" si="225"/>
        <v>90251.8864356665</v>
      </c>
      <c r="AJ894" s="13">
        <f>AI894/MAX(AI$13:$AI894)-1</f>
        <v>-7.2360250311387375E-3</v>
      </c>
      <c r="AK894" s="13">
        <f t="shared" si="235"/>
        <v>-9.1033145596719489E-4</v>
      </c>
    </row>
    <row r="895" spans="1:37" x14ac:dyDescent="0.3">
      <c r="A895" s="22">
        <f t="shared" si="236"/>
        <v>41427</v>
      </c>
      <c r="B895" s="6">
        <v>1192648.5725335616</v>
      </c>
      <c r="C895" s="23">
        <f t="shared" si="221"/>
        <v>0</v>
      </c>
      <c r="D895" s="23">
        <f>B895/MAX($B$13:B895)-1</f>
        <v>-5.9198311104108559E-2</v>
      </c>
      <c r="F895" s="11">
        <v>43826</v>
      </c>
      <c r="G895" s="6">
        <f t="shared" si="222"/>
        <v>3827042.8860624842</v>
      </c>
      <c r="H895" s="23">
        <f t="shared" si="223"/>
        <v>0</v>
      </c>
      <c r="I895" s="23">
        <f>G895/MAX($G$13:G895)-1</f>
        <v>0</v>
      </c>
      <c r="L895" s="22">
        <f t="shared" si="237"/>
        <v>41427</v>
      </c>
      <c r="M895" s="10">
        <v>23912817.199894976</v>
      </c>
      <c r="N895" s="23">
        <f t="shared" si="226"/>
        <v>0</v>
      </c>
      <c r="O895" s="23">
        <f>M895/MAX(M$13:$M895)-1</f>
        <v>0</v>
      </c>
      <c r="Q895" s="11">
        <v>43826</v>
      </c>
      <c r="R895" s="6">
        <f t="shared" si="224"/>
        <v>166393544.89330778</v>
      </c>
      <c r="S895" s="23">
        <f t="shared" si="227"/>
        <v>1.3044106009408418E-2</v>
      </c>
      <c r="T895" s="23">
        <f>R895/MAX($R$13:R895)-1</f>
        <v>0</v>
      </c>
      <c r="W895" s="11">
        <v>43836.385416666664</v>
      </c>
      <c r="X895">
        <v>156.58948954437778</v>
      </c>
      <c r="Y895" s="13">
        <f t="shared" si="228"/>
        <v>4.0736428723442408E-3</v>
      </c>
      <c r="Z895" s="13">
        <f>X895/MAX($X$13:X895)-1</f>
        <v>0</v>
      </c>
      <c r="AB895" s="11">
        <v>43836.385416666664</v>
      </c>
      <c r="AC895" s="23">
        <f t="shared" si="229"/>
        <v>8.9099255750832995E-3</v>
      </c>
      <c r="AD895" s="6">
        <f t="shared" si="230"/>
        <v>91056.024026819156</v>
      </c>
      <c r="AE895" s="23">
        <f t="shared" si="231"/>
        <v>3.7651910123782217E-2</v>
      </c>
      <c r="AF895" s="6">
        <f t="shared" si="232"/>
        <v>0</v>
      </c>
      <c r="AG895" s="23">
        <f t="shared" si="233"/>
        <v>4.0736428723442408E-3</v>
      </c>
      <c r="AH895" s="6">
        <f t="shared" si="234"/>
        <v>0</v>
      </c>
      <c r="AI895" s="24">
        <f t="shared" si="225"/>
        <v>91056.024026819156</v>
      </c>
      <c r="AJ895" s="13">
        <f>AI895/MAX(AI$13:$AI895)-1</f>
        <v>0</v>
      </c>
      <c r="AK895" s="13">
        <f t="shared" si="235"/>
        <v>8.9099255750832995E-3</v>
      </c>
    </row>
    <row r="896" spans="1:37" x14ac:dyDescent="0.3">
      <c r="A896" s="22">
        <f t="shared" si="236"/>
        <v>41428</v>
      </c>
      <c r="B896" s="6">
        <v>1190110.6547944127</v>
      </c>
      <c r="C896" s="23">
        <f t="shared" si="221"/>
        <v>-2.1279677832990451E-3</v>
      </c>
      <c r="D896" s="23">
        <f>B896/MAX($B$13:B896)-1</f>
        <v>-6.1200306788552261E-2</v>
      </c>
      <c r="F896" s="11">
        <v>43829</v>
      </c>
      <c r="G896" s="6">
        <f t="shared" si="222"/>
        <v>3830319.3422884736</v>
      </c>
      <c r="H896" s="23">
        <f t="shared" si="223"/>
        <v>8.5613261296901833E-4</v>
      </c>
      <c r="I896" s="23">
        <f>G896/MAX($G$13:G896)-1</f>
        <v>0</v>
      </c>
      <c r="L896" s="22">
        <f t="shared" si="237"/>
        <v>41428</v>
      </c>
      <c r="M896" s="10">
        <v>23887780.442878217</v>
      </c>
      <c r="N896" s="23">
        <f t="shared" si="226"/>
        <v>-1.0470015643689878E-3</v>
      </c>
      <c r="O896" s="23">
        <f>M896/MAX(M$13:$M896)-1</f>
        <v>-1.0470015643689878E-3</v>
      </c>
      <c r="Q896" s="11">
        <v>43829</v>
      </c>
      <c r="R896" s="6">
        <f t="shared" si="224"/>
        <v>166393544.89330778</v>
      </c>
      <c r="S896" s="23">
        <f t="shared" si="227"/>
        <v>0</v>
      </c>
      <c r="T896" s="23">
        <f>R896/MAX($R$13:R896)-1</f>
        <v>0</v>
      </c>
      <c r="W896" s="11">
        <v>43837.385416666664</v>
      </c>
      <c r="X896">
        <v>155.40931593068711</v>
      </c>
      <c r="Y896" s="13">
        <f t="shared" si="228"/>
        <v>-7.5367358123752393E-3</v>
      </c>
      <c r="Z896" s="13">
        <f>X896/MAX($X$13:X896)-1</f>
        <v>-7.5367358123752393E-3</v>
      </c>
      <c r="AB896" s="11">
        <v>43837.385416666664</v>
      </c>
      <c r="AC896" s="23">
        <f t="shared" si="229"/>
        <v>1.7631702373035463E-3</v>
      </c>
      <c r="AD896" s="6">
        <f t="shared" si="230"/>
        <v>91216.571298310446</v>
      </c>
      <c r="AE896" s="23">
        <f t="shared" si="231"/>
        <v>-9.5980840474539919E-3</v>
      </c>
      <c r="AF896" s="6">
        <f t="shared" si="232"/>
        <v>0</v>
      </c>
      <c r="AG896" s="23">
        <f t="shared" si="233"/>
        <v>-7.5367358123752393E-3</v>
      </c>
      <c r="AH896" s="6">
        <f t="shared" si="234"/>
        <v>0</v>
      </c>
      <c r="AI896" s="24">
        <f t="shared" si="225"/>
        <v>91216.571298310446</v>
      </c>
      <c r="AJ896" s="13">
        <f>AI896/MAX(AI$13:$AI896)-1</f>
        <v>0</v>
      </c>
      <c r="AK896" s="13">
        <f t="shared" si="235"/>
        <v>1.7631702373035463E-3</v>
      </c>
    </row>
    <row r="897" spans="1:37" x14ac:dyDescent="0.3">
      <c r="A897" s="22">
        <f t="shared" si="236"/>
        <v>41429</v>
      </c>
      <c r="B897" s="6">
        <v>1192957.5222460709</v>
      </c>
      <c r="C897" s="23">
        <f t="shared" si="221"/>
        <v>2.392103154601255E-3</v>
      </c>
      <c r="D897" s="23">
        <f>B897/MAX($B$13:B897)-1</f>
        <v>-5.8954601080882574E-2</v>
      </c>
      <c r="F897" s="11">
        <v>43830</v>
      </c>
      <c r="G897" s="6">
        <f t="shared" si="222"/>
        <v>3813425.564032685</v>
      </c>
      <c r="H897" s="23">
        <f t="shared" si="223"/>
        <v>-4.4105404135037496E-3</v>
      </c>
      <c r="I897" s="23">
        <f>G897/MAX($G$13:G897)-1</f>
        <v>-4.4105404135037496E-3</v>
      </c>
      <c r="L897" s="22">
        <f t="shared" si="237"/>
        <v>41429</v>
      </c>
      <c r="M897" s="10">
        <v>23750175.3049106</v>
      </c>
      <c r="N897" s="23">
        <f t="shared" si="226"/>
        <v>-5.7604823644735736E-3</v>
      </c>
      <c r="O897" s="23">
        <f>M897/MAX(M$13:$M897)-1</f>
        <v>-6.8014526947953735E-3</v>
      </c>
      <c r="Q897" s="11">
        <v>43830</v>
      </c>
      <c r="R897" s="6">
        <f t="shared" si="224"/>
        <v>166393544.89330778</v>
      </c>
      <c r="S897" s="23">
        <f t="shared" si="227"/>
        <v>0</v>
      </c>
      <c r="T897" s="23">
        <f>R897/MAX($R$13:R897)-1</f>
        <v>0</v>
      </c>
      <c r="W897" s="11">
        <v>43838.385416666664</v>
      </c>
      <c r="X897">
        <v>155.55937444004641</v>
      </c>
      <c r="Y897" s="13">
        <f t="shared" si="228"/>
        <v>9.6556958931737213E-4</v>
      </c>
      <c r="Z897" s="13">
        <f>X897/MAX($X$13:X897)-1</f>
        <v>-6.5784434659609259E-3</v>
      </c>
      <c r="AB897" s="11">
        <v>43838.385416666664</v>
      </c>
      <c r="AC897" s="23">
        <f t="shared" si="229"/>
        <v>1.8937972634076594E-3</v>
      </c>
      <c r="AD897" s="6">
        <f t="shared" si="230"/>
        <v>91389.316991412619</v>
      </c>
      <c r="AE897" s="23">
        <f t="shared" si="231"/>
        <v>-1.1682577095339819E-2</v>
      </c>
      <c r="AF897" s="6">
        <f t="shared" si="232"/>
        <v>0</v>
      </c>
      <c r="AG897" s="23">
        <f t="shared" si="233"/>
        <v>9.6556958931737213E-4</v>
      </c>
      <c r="AH897" s="6">
        <f t="shared" si="234"/>
        <v>0</v>
      </c>
      <c r="AI897" s="24">
        <f t="shared" si="225"/>
        <v>91389.316991412619</v>
      </c>
      <c r="AJ897" s="13">
        <f>AI897/MAX(AI$13:$AI897)-1</f>
        <v>0</v>
      </c>
      <c r="AK897" s="13">
        <f t="shared" si="235"/>
        <v>1.8937972634076594E-3</v>
      </c>
    </row>
    <row r="898" spans="1:37" x14ac:dyDescent="0.3">
      <c r="A898" s="22">
        <f t="shared" si="236"/>
        <v>41430</v>
      </c>
      <c r="B898" s="6">
        <v>1193495.4265847928</v>
      </c>
      <c r="C898" s="23">
        <f t="shared" si="221"/>
        <v>4.5089982559409769E-4</v>
      </c>
      <c r="D898" s="23">
        <f>B898/MAX($B$13:B898)-1</f>
        <v>-5.8530283874633771E-2</v>
      </c>
      <c r="F898" s="11">
        <v>43831</v>
      </c>
      <c r="G898" s="6">
        <f t="shared" si="222"/>
        <v>3801054.2504225797</v>
      </c>
      <c r="H898" s="23">
        <f t="shared" si="223"/>
        <v>-3.2441471329055505E-3</v>
      </c>
      <c r="I898" s="23">
        <f>G898/MAX($G$13:G898)-1</f>
        <v>-7.640379104372319E-3</v>
      </c>
      <c r="L898" s="22">
        <f t="shared" si="237"/>
        <v>41430</v>
      </c>
      <c r="M898" s="10">
        <v>23690034.343406714</v>
      </c>
      <c r="N898" s="23">
        <f t="shared" si="226"/>
        <v>-2.532232319626293E-3</v>
      </c>
      <c r="O898" s="23">
        <f>M898/MAX(M$13:$M898)-1</f>
        <v>-9.3164621560876126E-3</v>
      </c>
      <c r="Q898" s="11">
        <v>43831</v>
      </c>
      <c r="R898" s="6">
        <f t="shared" si="224"/>
        <v>167658522.97126901</v>
      </c>
      <c r="S898" s="23">
        <f t="shared" si="227"/>
        <v>7.6023266333580253E-3</v>
      </c>
      <c r="T898" s="23">
        <f>R898/MAX($R$13:R898)-1</f>
        <v>0</v>
      </c>
      <c r="W898" s="11">
        <v>43839.385416666664</v>
      </c>
      <c r="X898">
        <v>156.23965646655961</v>
      </c>
      <c r="Y898" s="13">
        <f t="shared" si="228"/>
        <v>4.3731342386914562E-3</v>
      </c>
      <c r="Z898" s="13">
        <f>X898/MAX($X$13:X898)-1</f>
        <v>-2.2340776436277077E-3</v>
      </c>
      <c r="AB898" s="11">
        <v>43839.385416666664</v>
      </c>
      <c r="AC898" s="23">
        <f t="shared" si="229"/>
        <v>-3.8797838270758778E-3</v>
      </c>
      <c r="AD898" s="6">
        <f t="shared" si="230"/>
        <v>91034.746197381828</v>
      </c>
      <c r="AE898" s="23">
        <f t="shared" si="231"/>
        <v>1.3162922168015401E-2</v>
      </c>
      <c r="AF898" s="6">
        <f t="shared" si="232"/>
        <v>0</v>
      </c>
      <c r="AG898" s="23">
        <f t="shared" si="233"/>
        <v>4.3731342386914562E-3</v>
      </c>
      <c r="AH898" s="6">
        <f t="shared" si="234"/>
        <v>0</v>
      </c>
      <c r="AI898" s="24">
        <f t="shared" si="225"/>
        <v>91034.746197381828</v>
      </c>
      <c r="AJ898" s="13">
        <f>AI898/MAX(AI$13:$AI898)-1</f>
        <v>-3.8797838270758778E-3</v>
      </c>
      <c r="AK898" s="13">
        <f t="shared" si="235"/>
        <v>-3.8797838270758778E-3</v>
      </c>
    </row>
    <row r="899" spans="1:37" x14ac:dyDescent="0.3">
      <c r="A899" s="22">
        <f t="shared" si="236"/>
        <v>41431</v>
      </c>
      <c r="B899" s="6">
        <v>1192887.4283858037</v>
      </c>
      <c r="C899" s="23">
        <f t="shared" si="221"/>
        <v>-5.0942650088647845E-4</v>
      </c>
      <c r="D899" s="23">
        <f>B899/MAX($B$13:B899)-1</f>
        <v>-5.9009893497810051E-2</v>
      </c>
      <c r="F899" s="11">
        <v>43832</v>
      </c>
      <c r="G899" s="6">
        <f t="shared" si="222"/>
        <v>3806067.8389277402</v>
      </c>
      <c r="H899" s="23">
        <f t="shared" si="223"/>
        <v>1.3189994603741706E-3</v>
      </c>
      <c r="I899" s="23">
        <f>G899/MAX($G$13:G899)-1</f>
        <v>-6.3314572999138008E-3</v>
      </c>
      <c r="L899" s="22">
        <f t="shared" si="237"/>
        <v>41431</v>
      </c>
      <c r="M899" s="10">
        <v>23720898.824807696</v>
      </c>
      <c r="N899" s="23">
        <f t="shared" si="226"/>
        <v>1.3028466296660657E-3</v>
      </c>
      <c r="O899" s="23">
        <f>M899/MAX(M$13:$M899)-1</f>
        <v>-8.0257534477419235E-3</v>
      </c>
      <c r="Q899" s="11">
        <v>43832</v>
      </c>
      <c r="R899" s="6">
        <f t="shared" si="224"/>
        <v>169258789.7869513</v>
      </c>
      <c r="S899" s="23">
        <f t="shared" si="227"/>
        <v>9.5447984827858878E-3</v>
      </c>
      <c r="T899" s="23">
        <f>R899/MAX($R$13:R899)-1</f>
        <v>0</v>
      </c>
      <c r="W899" s="11">
        <v>43840.385416666664</v>
      </c>
      <c r="X899">
        <v>156.12778621545289</v>
      </c>
      <c r="Y899" s="13">
        <f t="shared" si="228"/>
        <v>-7.1601700641643617E-4</v>
      </c>
      <c r="Z899" s="13">
        <f>X899/MAX($X$13:X899)-1</f>
        <v>-2.9484950124577525E-3</v>
      </c>
      <c r="AB899" s="11">
        <v>43840.385416666664</v>
      </c>
      <c r="AC899" s="23">
        <f t="shared" si="229"/>
        <v>3.2455903266883634E-3</v>
      </c>
      <c r="AD899" s="6">
        <f t="shared" si="230"/>
        <v>91330.207689032584</v>
      </c>
      <c r="AE899" s="23">
        <f t="shared" si="231"/>
        <v>-8.3857821502064667E-4</v>
      </c>
      <c r="AF899" s="6">
        <f t="shared" si="232"/>
        <v>0</v>
      </c>
      <c r="AG899" s="23">
        <f t="shared" si="233"/>
        <v>-7.1601700641643617E-4</v>
      </c>
      <c r="AH899" s="6">
        <f t="shared" si="234"/>
        <v>0</v>
      </c>
      <c r="AI899" s="24">
        <f t="shared" si="225"/>
        <v>91330.207689032584</v>
      </c>
      <c r="AJ899" s="13">
        <f>AI899/MAX(AI$13:$AI899)-1</f>
        <v>-6.4678568924625424E-4</v>
      </c>
      <c r="AK899" s="13">
        <f t="shared" si="235"/>
        <v>3.2455903266883634E-3</v>
      </c>
    </row>
    <row r="900" spans="1:37" x14ac:dyDescent="0.3">
      <c r="A900" s="22">
        <f t="shared" si="236"/>
        <v>41432</v>
      </c>
      <c r="B900" s="6">
        <v>1193199.2321448438</v>
      </c>
      <c r="C900" s="23">
        <f t="shared" si="221"/>
        <v>2.6138573650835717E-4</v>
      </c>
      <c r="D900" s="23">
        <f>B900/MAX($B$13:B900)-1</f>
        <v>-5.8763932105775019E-2</v>
      </c>
      <c r="F900" s="11">
        <v>43833</v>
      </c>
      <c r="G900" s="6">
        <f t="shared" si="222"/>
        <v>3802603.0556504191</v>
      </c>
      <c r="H900" s="23">
        <f t="shared" si="223"/>
        <v>-9.1033145596719489E-4</v>
      </c>
      <c r="I900" s="23">
        <f>G900/MAX($G$13:G900)-1</f>
        <v>-7.2360250311388485E-3</v>
      </c>
      <c r="L900" s="22">
        <f t="shared" si="237"/>
        <v>41432</v>
      </c>
      <c r="M900" s="10">
        <v>23489983.254975952</v>
      </c>
      <c r="N900" s="23">
        <f t="shared" si="226"/>
        <v>-9.7346888723394143E-3</v>
      </c>
      <c r="O900" s="23">
        <f>M900/MAX(M$13:$M900)-1</f>
        <v>-1.7682314107301478E-2</v>
      </c>
      <c r="Q900" s="11">
        <v>43833</v>
      </c>
      <c r="R900" s="6">
        <f t="shared" si="224"/>
        <v>167821231.06740978</v>
      </c>
      <c r="S900" s="23">
        <f t="shared" si="227"/>
        <v>-8.4932588809774057E-3</v>
      </c>
      <c r="T900" s="23">
        <f>R900/MAX($R$13:R900)-1</f>
        <v>-8.4932588809774057E-3</v>
      </c>
      <c r="W900" s="11">
        <v>43843.385416666664</v>
      </c>
      <c r="X900">
        <v>155.56501487283819</v>
      </c>
      <c r="Y900" s="13">
        <f t="shared" si="228"/>
        <v>-3.6045559618586021E-3</v>
      </c>
      <c r="Z900" s="13">
        <f>X900/MAX($X$13:X900)-1</f>
        <v>-6.5424229590406169E-3</v>
      </c>
      <c r="AB900" s="11">
        <v>43843.385416666664</v>
      </c>
      <c r="AC900" s="23">
        <f t="shared" si="229"/>
        <v>-1.3040472707768203E-3</v>
      </c>
      <c r="AD900" s="6">
        <f t="shared" si="230"/>
        <v>91211.108780956216</v>
      </c>
      <c r="AE900" s="23">
        <f t="shared" si="231"/>
        <v>9.3884763592655407E-3</v>
      </c>
      <c r="AF900" s="6">
        <f t="shared" si="232"/>
        <v>0</v>
      </c>
      <c r="AG900" s="23">
        <f t="shared" si="233"/>
        <v>-3.6045559618586021E-3</v>
      </c>
      <c r="AH900" s="6">
        <f t="shared" si="234"/>
        <v>0</v>
      </c>
      <c r="AI900" s="24">
        <f t="shared" si="225"/>
        <v>91211.108780956216</v>
      </c>
      <c r="AJ900" s="13">
        <f>AI900/MAX(AI$13:$AI900)-1</f>
        <v>-1.9499895209103002E-3</v>
      </c>
      <c r="AK900" s="13">
        <f t="shared" si="235"/>
        <v>-1.3040472707769313E-3</v>
      </c>
    </row>
    <row r="901" spans="1:37" x14ac:dyDescent="0.3">
      <c r="A901" s="22">
        <f t="shared" si="236"/>
        <v>41433</v>
      </c>
      <c r="B901" s="6">
        <v>1193199.2321448438</v>
      </c>
      <c r="C901" s="23">
        <f t="shared" si="221"/>
        <v>0</v>
      </c>
      <c r="D901" s="23">
        <f>B901/MAX($B$13:B901)-1</f>
        <v>-5.8763932105775019E-2</v>
      </c>
      <c r="F901" s="11">
        <v>43836</v>
      </c>
      <c r="G901" s="6">
        <f t="shared" si="222"/>
        <v>3836483.9658678491</v>
      </c>
      <c r="H901" s="23">
        <f t="shared" si="223"/>
        <v>8.9099255750832995E-3</v>
      </c>
      <c r="I901" s="23">
        <f>G901/MAX($G$13:G901)-1</f>
        <v>0</v>
      </c>
      <c r="L901" s="22">
        <f t="shared" si="237"/>
        <v>41433</v>
      </c>
      <c r="M901" s="10">
        <v>23489983.254975952</v>
      </c>
      <c r="N901" s="23">
        <f t="shared" si="226"/>
        <v>0</v>
      </c>
      <c r="O901" s="23">
        <f>M901/MAX(M$13:$M901)-1</f>
        <v>-1.7682314107301478E-2</v>
      </c>
      <c r="Q901" s="11">
        <v>43836</v>
      </c>
      <c r="R901" s="6">
        <f t="shared" si="224"/>
        <v>174140020.9764224</v>
      </c>
      <c r="S901" s="23">
        <f t="shared" si="227"/>
        <v>3.7651910123782217E-2</v>
      </c>
      <c r="T901" s="23">
        <f>R901/MAX($R$13:R901)-1</f>
        <v>0</v>
      </c>
      <c r="W901" s="11">
        <v>43844.385416666664</v>
      </c>
      <c r="X901">
        <v>155.31099953416432</v>
      </c>
      <c r="Y901" s="13">
        <f t="shared" si="228"/>
        <v>-1.6328564547851698E-3</v>
      </c>
      <c r="Z901" s="13">
        <f>X901/MAX($X$13:X901)-1</f>
        <v>-8.1645965762672246E-3</v>
      </c>
      <c r="AB901" s="11">
        <v>43844.385416666664</v>
      </c>
      <c r="AC901" s="23">
        <f t="shared" si="229"/>
        <v>3.5658358000834056E-4</v>
      </c>
      <c r="AD901" s="6">
        <f t="shared" si="230"/>
        <v>91243.633164661864</v>
      </c>
      <c r="AE901" s="23">
        <f t="shared" si="231"/>
        <v>9.659794938349453E-3</v>
      </c>
      <c r="AF901" s="6">
        <f t="shared" si="232"/>
        <v>0</v>
      </c>
      <c r="AG901" s="23">
        <f t="shared" si="233"/>
        <v>-1.6328564547851698E-3</v>
      </c>
      <c r="AH901" s="6">
        <f t="shared" si="234"/>
        <v>0</v>
      </c>
      <c r="AI901" s="24">
        <f t="shared" si="225"/>
        <v>91243.633164661864</v>
      </c>
      <c r="AJ901" s="13">
        <f>AI901/MAX(AI$13:$AI901)-1</f>
        <v>-1.5941012751462535E-3</v>
      </c>
      <c r="AK901" s="13">
        <f t="shared" si="235"/>
        <v>3.5658358000834056E-4</v>
      </c>
    </row>
    <row r="902" spans="1:37" x14ac:dyDescent="0.3">
      <c r="A902" s="22">
        <f t="shared" si="236"/>
        <v>41434</v>
      </c>
      <c r="B902" s="6">
        <v>1193199.2321448438</v>
      </c>
      <c r="C902" s="23">
        <f t="shared" si="221"/>
        <v>0</v>
      </c>
      <c r="D902" s="23">
        <f>B902/MAX($B$13:B902)-1</f>
        <v>-5.8763932105775019E-2</v>
      </c>
      <c r="F902" s="11">
        <v>43837</v>
      </c>
      <c r="G902" s="6">
        <f t="shared" si="222"/>
        <v>3843248.3402123596</v>
      </c>
      <c r="H902" s="23">
        <f t="shared" si="223"/>
        <v>1.7631702373035463E-3</v>
      </c>
      <c r="I902" s="23">
        <f>G902/MAX($G$13:G902)-1</f>
        <v>0</v>
      </c>
      <c r="L902" s="22">
        <f t="shared" si="237"/>
        <v>41434</v>
      </c>
      <c r="M902" s="10">
        <v>23489983.254975952</v>
      </c>
      <c r="N902" s="23">
        <f t="shared" si="226"/>
        <v>0</v>
      </c>
      <c r="O902" s="23">
        <f>M902/MAX(M$13:$M902)-1</f>
        <v>-1.7682314107301478E-2</v>
      </c>
      <c r="Q902" s="11">
        <v>43837</v>
      </c>
      <c r="R902" s="6">
        <f t="shared" si="224"/>
        <v>172468610.4190653</v>
      </c>
      <c r="S902" s="23">
        <f t="shared" si="227"/>
        <v>-9.5980840474539919E-3</v>
      </c>
      <c r="T902" s="23">
        <f>R902/MAX($R$13:R902)-1</f>
        <v>-9.5980840474539919E-3</v>
      </c>
      <c r="W902" s="11">
        <v>43845.385416666664</v>
      </c>
      <c r="X902">
        <v>155.13135164959161</v>
      </c>
      <c r="Y902" s="13">
        <f t="shared" si="228"/>
        <v>-1.1566977555456104E-3</v>
      </c>
      <c r="Z902" s="13">
        <f>X902/MAX($X$13:X902)-1</f>
        <v>-9.3118503612781289E-3</v>
      </c>
      <c r="AB902" s="11">
        <v>43845.385416666664</v>
      </c>
      <c r="AC902" s="23">
        <f t="shared" si="229"/>
        <v>-1.5566354218178313E-3</v>
      </c>
      <c r="AD902" s="6">
        <f t="shared" si="230"/>
        <v>91101.600093262401</v>
      </c>
      <c r="AE902" s="23">
        <f t="shared" si="231"/>
        <v>-1.8926312178647042E-2</v>
      </c>
      <c r="AF902" s="6">
        <f t="shared" si="232"/>
        <v>0</v>
      </c>
      <c r="AG902" s="23">
        <f t="shared" si="233"/>
        <v>-1.1566977555456104E-3</v>
      </c>
      <c r="AH902" s="6">
        <f t="shared" si="234"/>
        <v>0</v>
      </c>
      <c r="AI902" s="24">
        <f t="shared" si="225"/>
        <v>91101.600093262401</v>
      </c>
      <c r="AJ902" s="13">
        <f>AI902/MAX(AI$13:$AI902)-1</f>
        <v>-3.1482552624532145E-3</v>
      </c>
      <c r="AK902" s="13">
        <f t="shared" si="235"/>
        <v>-1.5566354218178313E-3</v>
      </c>
    </row>
    <row r="903" spans="1:37" x14ac:dyDescent="0.3">
      <c r="A903" s="22">
        <f t="shared" si="236"/>
        <v>41435</v>
      </c>
      <c r="B903" s="6">
        <v>1198031.4380520086</v>
      </c>
      <c r="C903" s="23">
        <f t="shared" si="221"/>
        <v>4.0497896553945978E-3</v>
      </c>
      <c r="D903" s="23">
        <f>B903/MAX($B$13:B903)-1</f>
        <v>-5.4952124014732817E-2</v>
      </c>
      <c r="F903" s="11">
        <v>43838</v>
      </c>
      <c r="G903" s="6">
        <f t="shared" si="222"/>
        <v>3850526.6734016496</v>
      </c>
      <c r="H903" s="23">
        <f t="shared" si="223"/>
        <v>1.8937972634076594E-3</v>
      </c>
      <c r="I903" s="23">
        <f>G903/MAX($G$13:G903)-1</f>
        <v>0</v>
      </c>
      <c r="L903" s="22">
        <f t="shared" si="237"/>
        <v>41435</v>
      </c>
      <c r="M903" s="10">
        <v>23694841.302722204</v>
      </c>
      <c r="N903" s="23">
        <f t="shared" si="226"/>
        <v>8.7210810464437571E-3</v>
      </c>
      <c r="O903" s="23">
        <f>M903/MAX(M$13:$M903)-1</f>
        <v>-9.1154419552761379E-3</v>
      </c>
      <c r="Q903" s="11">
        <v>43838</v>
      </c>
      <c r="R903" s="6">
        <f t="shared" si="224"/>
        <v>170453732.58131844</v>
      </c>
      <c r="S903" s="23">
        <f t="shared" si="227"/>
        <v>-1.1682577095339819E-2</v>
      </c>
      <c r="T903" s="23">
        <f>R903/MAX($R$13:R903)-1</f>
        <v>-2.116853078594183E-2</v>
      </c>
      <c r="W903" s="11">
        <v>43846.385416666664</v>
      </c>
      <c r="X903">
        <v>154.84439989888435</v>
      </c>
      <c r="Y903" s="13">
        <f t="shared" si="228"/>
        <v>-1.8497340973049337E-3</v>
      </c>
      <c r="Z903" s="13">
        <f>X903/MAX($X$13:X903)-1</f>
        <v>-1.1144360011460908E-2</v>
      </c>
      <c r="AB903" s="11">
        <v>43846.385416666664</v>
      </c>
      <c r="AC903" s="23">
        <f t="shared" si="229"/>
        <v>-3.6623024440307628E-3</v>
      </c>
      <c r="AD903" s="6">
        <f t="shared" si="230"/>
        <v>90767.95848058573</v>
      </c>
      <c r="AE903" s="23">
        <f t="shared" si="231"/>
        <v>6.843687481501437E-4</v>
      </c>
      <c r="AF903" s="6">
        <f t="shared" si="232"/>
        <v>0</v>
      </c>
      <c r="AG903" s="23">
        <f t="shared" si="233"/>
        <v>-1.8497340973049337E-3</v>
      </c>
      <c r="AH903" s="6">
        <f t="shared" si="234"/>
        <v>0</v>
      </c>
      <c r="AI903" s="24">
        <f t="shared" si="225"/>
        <v>90767.95848058573</v>
      </c>
      <c r="AJ903" s="13">
        <f>AI903/MAX(AI$13:$AI903)-1</f>
        <v>-6.799027843541916E-3</v>
      </c>
      <c r="AK903" s="13">
        <f t="shared" si="235"/>
        <v>-3.6623024440307628E-3</v>
      </c>
    </row>
    <row r="904" spans="1:37" x14ac:dyDescent="0.3">
      <c r="A904" s="22">
        <f t="shared" si="236"/>
        <v>41436</v>
      </c>
      <c r="B904" s="6">
        <v>1213306.8035090116</v>
      </c>
      <c r="C904" s="23">
        <f t="shared" si="221"/>
        <v>1.2750387821074849E-2</v>
      </c>
      <c r="D904" s="23">
        <f>B904/MAX($B$13:B904)-1</f>
        <v>-4.2902397086437727E-2</v>
      </c>
      <c r="F904" s="11">
        <v>43839</v>
      </c>
      <c r="G904" s="6">
        <f t="shared" si="222"/>
        <v>3835587.4622884616</v>
      </c>
      <c r="H904" s="23">
        <f t="shared" si="223"/>
        <v>-3.8797838270758778E-3</v>
      </c>
      <c r="I904" s="23">
        <f>G904/MAX($G$13:G904)-1</f>
        <v>-3.8797838270758778E-3</v>
      </c>
      <c r="L904" s="22">
        <f t="shared" si="237"/>
        <v>41436</v>
      </c>
      <c r="M904" s="10">
        <v>23904824.571420345</v>
      </c>
      <c r="N904" s="23">
        <f t="shared" si="226"/>
        <v>8.8619824887377074E-3</v>
      </c>
      <c r="O904" s="23">
        <f>M904/MAX(M$13:$M904)-1</f>
        <v>-3.3424035352325188E-4</v>
      </c>
      <c r="Q904" s="11">
        <v>43839</v>
      </c>
      <c r="R904" s="6">
        <f t="shared" si="224"/>
        <v>172697401.79653403</v>
      </c>
      <c r="S904" s="23">
        <f t="shared" si="227"/>
        <v>1.3162922168015401E-2</v>
      </c>
      <c r="T904" s="23">
        <f>R904/MAX($R$13:R904)-1</f>
        <v>-8.2842483410731083E-3</v>
      </c>
      <c r="W904" s="11">
        <v>43847.385416666664</v>
      </c>
      <c r="X904">
        <v>154.59809725362399</v>
      </c>
      <c r="Y904" s="13">
        <f t="shared" si="228"/>
        <v>-1.5906461287666929E-3</v>
      </c>
      <c r="Z904" s="13">
        <f>X904/MAX($X$13:X904)-1</f>
        <v>-1.2717279407117754E-2</v>
      </c>
      <c r="AB904" s="11">
        <v>43847.385416666664</v>
      </c>
      <c r="AC904" s="23">
        <f t="shared" si="229"/>
        <v>1.9440147657341367E-3</v>
      </c>
      <c r="AD904" s="6">
        <f t="shared" si="230"/>
        <v>90944.41273212753</v>
      </c>
      <c r="AE904" s="23">
        <f t="shared" si="231"/>
        <v>-6.4104915113948335E-3</v>
      </c>
      <c r="AF904" s="6">
        <f t="shared" si="232"/>
        <v>0</v>
      </c>
      <c r="AG904" s="23">
        <f t="shared" si="233"/>
        <v>-1.5906461287666929E-3</v>
      </c>
      <c r="AH904" s="6">
        <f t="shared" si="234"/>
        <v>0</v>
      </c>
      <c r="AI904" s="24">
        <f t="shared" si="225"/>
        <v>90944.41273212753</v>
      </c>
      <c r="AJ904" s="13">
        <f>AI904/MAX(AI$13:$AI904)-1</f>
        <v>-4.8682304883282956E-3</v>
      </c>
      <c r="AK904" s="13">
        <f t="shared" si="235"/>
        <v>1.9440147657341367E-3</v>
      </c>
    </row>
    <row r="905" spans="1:37" x14ac:dyDescent="0.3">
      <c r="A905" s="22">
        <f t="shared" si="236"/>
        <v>41437</v>
      </c>
      <c r="B905" s="6">
        <v>1208475.5397759597</v>
      </c>
      <c r="C905" s="23">
        <f t="shared" si="221"/>
        <v>-3.9818978341499278E-3</v>
      </c>
      <c r="D905" s="23">
        <f>B905/MAX($B$13:B905)-1</f>
        <v>-4.6713461958549307E-2</v>
      </c>
      <c r="F905" s="11">
        <v>43840</v>
      </c>
      <c r="G905" s="6">
        <f t="shared" si="222"/>
        <v>3848036.207853232</v>
      </c>
      <c r="H905" s="23">
        <f t="shared" si="223"/>
        <v>3.2455903266883634E-3</v>
      </c>
      <c r="I905" s="23">
        <f>G905/MAX($G$13:G905)-1</f>
        <v>-6.4678568924636526E-4</v>
      </c>
      <c r="L905" s="22">
        <f t="shared" si="237"/>
        <v>41437</v>
      </c>
      <c r="M905" s="10">
        <v>23874250.861528497</v>
      </c>
      <c r="N905" s="23">
        <f t="shared" si="226"/>
        <v>-1.278976543019783E-3</v>
      </c>
      <c r="O905" s="23">
        <f>M905/MAX(M$13:$M905)-1</f>
        <v>-1.6127894109710939E-3</v>
      </c>
      <c r="Q905" s="11">
        <v>43840</v>
      </c>
      <c r="R905" s="6">
        <f t="shared" si="224"/>
        <v>172552581.51759678</v>
      </c>
      <c r="S905" s="23">
        <f t="shared" si="227"/>
        <v>-8.3857821502064667E-4</v>
      </c>
      <c r="T905" s="23">
        <f>R905/MAX($R$13:R905)-1</f>
        <v>-9.1158795659072034E-3</v>
      </c>
      <c r="W905" s="11">
        <v>43850.385416666664</v>
      </c>
      <c r="X905">
        <v>154.94860885014717</v>
      </c>
      <c r="Y905" s="13">
        <f t="shared" si="228"/>
        <v>2.2672439231135044E-3</v>
      </c>
      <c r="Z905" s="13">
        <f>X905/MAX($X$13:X905)-1</f>
        <v>-1.0478868658458595E-2</v>
      </c>
      <c r="AB905" s="11">
        <v>43850.385416666664</v>
      </c>
      <c r="AC905" s="23">
        <f t="shared" si="229"/>
        <v>1.5504614501551162E-2</v>
      </c>
      <c r="AD905" s="6">
        <f t="shared" si="230"/>
        <v>92354.470792609121</v>
      </c>
      <c r="AE905" s="23">
        <f t="shared" si="231"/>
        <v>-4.5157940299286325E-3</v>
      </c>
      <c r="AF905" s="6">
        <f t="shared" si="232"/>
        <v>0</v>
      </c>
      <c r="AG905" s="23">
        <f t="shared" si="233"/>
        <v>2.2672439231135044E-3</v>
      </c>
      <c r="AH905" s="6">
        <f t="shared" si="234"/>
        <v>0</v>
      </c>
      <c r="AI905" s="24">
        <f t="shared" si="225"/>
        <v>92354.470792609121</v>
      </c>
      <c r="AJ905" s="13">
        <f>AI905/MAX(AI$13:$AI905)-1</f>
        <v>0</v>
      </c>
      <c r="AK905" s="13">
        <f t="shared" si="235"/>
        <v>1.5504614501551162E-2</v>
      </c>
    </row>
    <row r="906" spans="1:37" x14ac:dyDescent="0.3">
      <c r="A906" s="22">
        <f t="shared" si="236"/>
        <v>41438</v>
      </c>
      <c r="B906" s="6">
        <v>1214791.1066730355</v>
      </c>
      <c r="C906" s="23">
        <f t="shared" si="221"/>
        <v>5.2260610076118041E-3</v>
      </c>
      <c r="D906" s="23">
        <f>B906/MAX($B$13:B906)-1</f>
        <v>-4.1731528353009639E-2</v>
      </c>
      <c r="F906" s="11">
        <v>43843</v>
      </c>
      <c r="G906" s="6">
        <f t="shared" si="222"/>
        <v>3843018.1867385306</v>
      </c>
      <c r="H906" s="23">
        <f t="shared" si="223"/>
        <v>-1.3040472707768203E-3</v>
      </c>
      <c r="I906" s="23">
        <f>G906/MAX($G$13:G906)-1</f>
        <v>-1.9499895209103002E-3</v>
      </c>
      <c r="L906" s="22">
        <f t="shared" si="237"/>
        <v>41438</v>
      </c>
      <c r="M906" s="10">
        <v>23948963.688278377</v>
      </c>
      <c r="N906" s="23">
        <f t="shared" si="226"/>
        <v>3.1294312514020817E-3</v>
      </c>
      <c r="O906" s="23">
        <f>M906/MAX(M$13:$M906)-1</f>
        <v>0</v>
      </c>
      <c r="Q906" s="11">
        <v>43843</v>
      </c>
      <c r="R906" s="6">
        <f t="shared" si="224"/>
        <v>174172587.34990498</v>
      </c>
      <c r="S906" s="23">
        <f t="shared" si="227"/>
        <v>9.3884763592655407E-3</v>
      </c>
      <c r="T906" s="23">
        <f>R906/MAX($R$13:R906)-1</f>
        <v>0</v>
      </c>
      <c r="W906" s="11">
        <v>43851.385416666664</v>
      </c>
      <c r="X906">
        <v>155.15724563797676</v>
      </c>
      <c r="Y906" s="13">
        <f t="shared" si="228"/>
        <v>1.3464902291013825E-3</v>
      </c>
      <c r="Z906" s="13">
        <f>X906/MAX($X$13:X906)-1</f>
        <v>-9.1464881236178464E-3</v>
      </c>
      <c r="AB906" s="11">
        <v>43851.385416666664</v>
      </c>
      <c r="AC906" s="23">
        <f t="shared" si="229"/>
        <v>5.1209462793977423E-3</v>
      </c>
      <c r="AD906" s="6">
        <f t="shared" si="230"/>
        <v>92827.413076200275</v>
      </c>
      <c r="AE906" s="23">
        <f t="shared" si="231"/>
        <v>2.7478162121381544E-3</v>
      </c>
      <c r="AF906" s="6">
        <f t="shared" si="232"/>
        <v>0</v>
      </c>
      <c r="AG906" s="23">
        <f t="shared" si="233"/>
        <v>1.3464902291013825E-3</v>
      </c>
      <c r="AH906" s="6">
        <f t="shared" si="234"/>
        <v>0</v>
      </c>
      <c r="AI906" s="24">
        <f t="shared" si="225"/>
        <v>92827.413076200275</v>
      </c>
      <c r="AJ906" s="13">
        <f>AI906/MAX(AI$13:$AI906)-1</f>
        <v>0</v>
      </c>
      <c r="AK906" s="13">
        <f t="shared" si="235"/>
        <v>5.1209462793977423E-3</v>
      </c>
    </row>
    <row r="907" spans="1:37" x14ac:dyDescent="0.3">
      <c r="A907" s="22">
        <f t="shared" si="236"/>
        <v>41439</v>
      </c>
      <c r="B907" s="6">
        <v>1206536.1117809366</v>
      </c>
      <c r="C907" s="23">
        <f t="shared" si="221"/>
        <v>-6.7954028036203429E-3</v>
      </c>
      <c r="D907" s="23">
        <f>B907/MAX($B$13:B907)-1</f>
        <v>-4.8243348611860526E-2</v>
      </c>
      <c r="F907" s="11">
        <v>43844</v>
      </c>
      <c r="G907" s="6">
        <f t="shared" si="222"/>
        <v>3844388.543921595</v>
      </c>
      <c r="H907" s="23">
        <f t="shared" si="223"/>
        <v>3.5658358000834056E-4</v>
      </c>
      <c r="I907" s="23">
        <f>G907/MAX($G$13:G907)-1</f>
        <v>-1.5941012751463646E-3</v>
      </c>
      <c r="L907" s="22">
        <f t="shared" si="237"/>
        <v>41439</v>
      </c>
      <c r="M907" s="10">
        <v>23917260.952277549</v>
      </c>
      <c r="N907" s="23">
        <f t="shared" si="226"/>
        <v>-1.3237623311586066E-3</v>
      </c>
      <c r="O907" s="23">
        <f>M907/MAX(M$13:$M907)-1</f>
        <v>-1.3237623311586066E-3</v>
      </c>
      <c r="Q907" s="11">
        <v>43844</v>
      </c>
      <c r="R907" s="6">
        <f t="shared" si="224"/>
        <v>175855058.82758683</v>
      </c>
      <c r="S907" s="23">
        <f t="shared" si="227"/>
        <v>9.659794938349453E-3</v>
      </c>
      <c r="T907" s="23">
        <f>R907/MAX($R$13:R907)-1</f>
        <v>0</v>
      </c>
      <c r="W907" s="11">
        <v>43852.385416666664</v>
      </c>
      <c r="X907">
        <v>155.6314346532713</v>
      </c>
      <c r="Y907" s="13">
        <f t="shared" si="228"/>
        <v>3.0561835081872601E-3</v>
      </c>
      <c r="Z907" s="13">
        <f>X907/MAX($X$13:X907)-1</f>
        <v>-6.118257961591822E-3</v>
      </c>
      <c r="AB907" s="11">
        <v>43852.385416666664</v>
      </c>
      <c r="AC907" s="23">
        <f t="shared" si="229"/>
        <v>7.2468624067543175E-3</v>
      </c>
      <c r="AD907" s="6">
        <f t="shared" si="230"/>
        <v>93500.120566338446</v>
      </c>
      <c r="AE907" s="23">
        <f t="shared" si="231"/>
        <v>1.5738760897572313E-3</v>
      </c>
      <c r="AF907" s="6">
        <f t="shared" si="232"/>
        <v>0</v>
      </c>
      <c r="AG907" s="23">
        <f t="shared" si="233"/>
        <v>3.0561835081872601E-3</v>
      </c>
      <c r="AH907" s="6">
        <f t="shared" si="234"/>
        <v>0</v>
      </c>
      <c r="AI907" s="24">
        <f t="shared" si="225"/>
        <v>93500.120566338446</v>
      </c>
      <c r="AJ907" s="13">
        <f>AI907/MAX(AI$13:$AI907)-1</f>
        <v>0</v>
      </c>
      <c r="AK907" s="13">
        <f t="shared" si="235"/>
        <v>7.2468624067543175E-3</v>
      </c>
    </row>
    <row r="908" spans="1:37" x14ac:dyDescent="0.3">
      <c r="A908" s="22">
        <f t="shared" si="236"/>
        <v>41440</v>
      </c>
      <c r="B908" s="6">
        <v>1206536.1117809366</v>
      </c>
      <c r="C908" s="23">
        <f t="shared" si="221"/>
        <v>0</v>
      </c>
      <c r="D908" s="23">
        <f>B908/MAX($B$13:B908)-1</f>
        <v>-4.8243348611860526E-2</v>
      </c>
      <c r="F908" s="11">
        <v>43845</v>
      </c>
      <c r="G908" s="6">
        <f t="shared" si="222"/>
        <v>3838404.2325388961</v>
      </c>
      <c r="H908" s="23">
        <f t="shared" si="223"/>
        <v>-1.5566354218178313E-3</v>
      </c>
      <c r="I908" s="23">
        <f>G908/MAX($G$13:G908)-1</f>
        <v>-3.1482552624533255E-3</v>
      </c>
      <c r="L908" s="22">
        <f t="shared" si="237"/>
        <v>41440</v>
      </c>
      <c r="M908" s="10">
        <v>23917260.952277549</v>
      </c>
      <c r="N908" s="23">
        <f t="shared" si="226"/>
        <v>0</v>
      </c>
      <c r="O908" s="23">
        <f>M908/MAX(M$13:$M908)-1</f>
        <v>-1.3237623311586066E-3</v>
      </c>
      <c r="Q908" s="11">
        <v>43845</v>
      </c>
      <c r="R908" s="6">
        <f t="shared" si="224"/>
        <v>172526771.08602157</v>
      </c>
      <c r="S908" s="23">
        <f t="shared" si="227"/>
        <v>-1.8926312178647042E-2</v>
      </c>
      <c r="T908" s="23">
        <f>R908/MAX($R$13:R908)-1</f>
        <v>-1.8926312178647042E-2</v>
      </c>
      <c r="W908" s="11">
        <v>43853.385416666664</v>
      </c>
      <c r="X908">
        <v>155.66453438123435</v>
      </c>
      <c r="Y908" s="13">
        <f t="shared" si="228"/>
        <v>2.1268022129850017E-4</v>
      </c>
      <c r="Z908" s="13">
        <f>X908/MAX($X$13:X908)-1</f>
        <v>-5.9068789727506621E-3</v>
      </c>
      <c r="AB908" s="11">
        <v>43853.385416666664</v>
      </c>
      <c r="AC908" s="23">
        <f t="shared" si="229"/>
        <v>-1.2610446632375094E-3</v>
      </c>
      <c r="AD908" s="6">
        <f t="shared" si="230"/>
        <v>93382.212738286195</v>
      </c>
      <c r="AE908" s="23">
        <f t="shared" si="231"/>
        <v>-5.151872225191978E-4</v>
      </c>
      <c r="AF908" s="6">
        <f t="shared" si="232"/>
        <v>0</v>
      </c>
      <c r="AG908" s="23">
        <f t="shared" si="233"/>
        <v>2.1268022129850017E-4</v>
      </c>
      <c r="AH908" s="6">
        <f t="shared" si="234"/>
        <v>0</v>
      </c>
      <c r="AI908" s="24">
        <f t="shared" si="225"/>
        <v>93382.212738286195</v>
      </c>
      <c r="AJ908" s="13">
        <f>AI908/MAX(AI$13:$AI908)-1</f>
        <v>-1.2610446632376204E-3</v>
      </c>
      <c r="AK908" s="13">
        <f t="shared" si="235"/>
        <v>-1.2610446632376204E-3</v>
      </c>
    </row>
    <row r="909" spans="1:37" x14ac:dyDescent="0.3">
      <c r="A909" s="22">
        <f t="shared" si="236"/>
        <v>41441</v>
      </c>
      <c r="B909" s="6">
        <v>1206536.1117809366</v>
      </c>
      <c r="C909" s="23">
        <f t="shared" si="221"/>
        <v>0</v>
      </c>
      <c r="D909" s="23">
        <f>B909/MAX($B$13:B909)-1</f>
        <v>-4.8243348611860526E-2</v>
      </c>
      <c r="F909" s="11">
        <v>43846</v>
      </c>
      <c r="G909" s="6">
        <f t="shared" si="222"/>
        <v>3824346.835336891</v>
      </c>
      <c r="H909" s="23">
        <f t="shared" si="223"/>
        <v>-3.6623024440307628E-3</v>
      </c>
      <c r="I909" s="23">
        <f>G909/MAX($G$13:G909)-1</f>
        <v>-6.799027843541916E-3</v>
      </c>
      <c r="L909" s="22">
        <f t="shared" si="237"/>
        <v>41441</v>
      </c>
      <c r="M909" s="10">
        <v>23917260.952277549</v>
      </c>
      <c r="N909" s="23">
        <f t="shared" si="226"/>
        <v>0</v>
      </c>
      <c r="O909" s="23">
        <f>M909/MAX(M$13:$M909)-1</f>
        <v>-1.3237623311586066E-3</v>
      </c>
      <c r="Q909" s="11">
        <v>43846</v>
      </c>
      <c r="R909" s="6">
        <f t="shared" si="224"/>
        <v>172644843.01637208</v>
      </c>
      <c r="S909" s="23">
        <f t="shared" si="227"/>
        <v>6.843687481501437E-4</v>
      </c>
      <c r="T909" s="23">
        <f>R909/MAX($R$13:R909)-1</f>
        <v>-1.8254896007069865E-2</v>
      </c>
      <c r="W909" s="11">
        <v>43854.385416666664</v>
      </c>
      <c r="X909">
        <v>155.70306430495074</v>
      </c>
      <c r="Y909" s="13">
        <f t="shared" si="228"/>
        <v>2.4751896036923071E-4</v>
      </c>
      <c r="Z909" s="13">
        <f>X909/MAX($X$13:X909)-1</f>
        <v>-5.6608220769237549E-3</v>
      </c>
      <c r="AB909" s="11">
        <v>43854.385416666664</v>
      </c>
      <c r="AC909" s="23">
        <f t="shared" si="229"/>
        <v>-4.812798645764671E-4</v>
      </c>
      <c r="AD909" s="6">
        <f t="shared" si="230"/>
        <v>93337.269759585659</v>
      </c>
      <c r="AE909" s="23">
        <f t="shared" si="231"/>
        <v>1.3472800955181663E-2</v>
      </c>
      <c r="AF909" s="6">
        <f t="shared" si="232"/>
        <v>0</v>
      </c>
      <c r="AG909" s="23">
        <f t="shared" si="233"/>
        <v>2.4751896036923071E-4</v>
      </c>
      <c r="AH909" s="6">
        <f t="shared" si="234"/>
        <v>0</v>
      </c>
      <c r="AI909" s="24">
        <f t="shared" si="225"/>
        <v>93337.269759585659</v>
      </c>
      <c r="AJ909" s="13">
        <f>AI909/MAX(AI$13:$AI909)-1</f>
        <v>-1.7417176124093769E-3</v>
      </c>
      <c r="AK909" s="13">
        <f t="shared" si="235"/>
        <v>-4.812798645764671E-4</v>
      </c>
    </row>
    <row r="910" spans="1:37" x14ac:dyDescent="0.3">
      <c r="A910" s="22">
        <f t="shared" si="236"/>
        <v>41442</v>
      </c>
      <c r="B910" s="6">
        <v>1198532.9519669535</v>
      </c>
      <c r="C910" s="23">
        <f t="shared" ref="C910:C973" si="238">B910/B909-1</f>
        <v>-6.6331705581276212E-3</v>
      </c>
      <c r="D910" s="23">
        <f>B910/MAX($B$13:B910)-1</f>
        <v>-5.4556512810350455E-2</v>
      </c>
      <c r="F910" s="11">
        <v>43847</v>
      </c>
      <c r="G910" s="6">
        <f t="shared" ref="G910:G973" si="239">VLOOKUP($F$13:$F$1286,$A$13:$D$4210,2,FALSE)</f>
        <v>3831781.4220540747</v>
      </c>
      <c r="H910" s="23">
        <f t="shared" ref="H910:H973" si="240">VLOOKUP($F$13:$F$1286,$A$13:$D$4210,3,FALSE)</f>
        <v>1.9440147657341367E-3</v>
      </c>
      <c r="I910" s="23">
        <f>G910/MAX($G$13:G910)-1</f>
        <v>-4.8682304883281846E-3</v>
      </c>
      <c r="L910" s="22">
        <f t="shared" si="237"/>
        <v>41442</v>
      </c>
      <c r="M910" s="10">
        <v>23711670.04863628</v>
      </c>
      <c r="N910" s="23">
        <f t="shared" si="226"/>
        <v>-8.5959217508847496E-3</v>
      </c>
      <c r="O910" s="23">
        <f>M910/MAX(M$13:$M910)-1</f>
        <v>-9.9083051246279252E-3</v>
      </c>
      <c r="Q910" s="11">
        <v>43847</v>
      </c>
      <c r="R910" s="6">
        <f t="shared" ref="R910:R973" si="241">VLOOKUP($Q$13:$Q$1286,$L$13:$O$4210,2,FALSE)</f>
        <v>171538104.71572953</v>
      </c>
      <c r="S910" s="23">
        <f t="shared" si="227"/>
        <v>-6.4104915113948335E-3</v>
      </c>
      <c r="T910" s="23">
        <f>R910/MAX($R$13:R910)-1</f>
        <v>-2.4548364662569933E-2</v>
      </c>
      <c r="W910" s="11">
        <v>43857.385416666664</v>
      </c>
      <c r="X910">
        <v>155.40660701351976</v>
      </c>
      <c r="Y910" s="13">
        <f t="shared" si="228"/>
        <v>-1.9039913745715342E-3</v>
      </c>
      <c r="Z910" s="13">
        <f>X910/MAX($X$13:X910)-1</f>
        <v>-7.554035295087913E-3</v>
      </c>
      <c r="AB910" s="11">
        <v>43857.385416666664</v>
      </c>
      <c r="AC910" s="23">
        <f t="shared" si="229"/>
        <v>5.5318035557228029E-3</v>
      </c>
      <c r="AD910" s="6">
        <f t="shared" si="230"/>
        <v>93853.593200323186</v>
      </c>
      <c r="AE910" s="23">
        <f t="shared" si="231"/>
        <v>3.4794314367141421E-3</v>
      </c>
      <c r="AF910" s="6">
        <f t="shared" si="232"/>
        <v>0</v>
      </c>
      <c r="AG910" s="23">
        <f t="shared" si="233"/>
        <v>-1.9039913745715342E-3</v>
      </c>
      <c r="AH910" s="6">
        <f t="shared" si="234"/>
        <v>0</v>
      </c>
      <c r="AI910" s="24">
        <f t="shared" ref="AI910:AI973" si="242">AH910+AF910+AD910</f>
        <v>93853.593200323186</v>
      </c>
      <c r="AJ910" s="13">
        <f>AI910/MAX(AI$13:$AI910)-1</f>
        <v>0</v>
      </c>
      <c r="AK910" s="13">
        <f t="shared" si="235"/>
        <v>5.5318035557228029E-3</v>
      </c>
    </row>
    <row r="911" spans="1:37" x14ac:dyDescent="0.3">
      <c r="A911" s="22">
        <f t="shared" si="236"/>
        <v>41443</v>
      </c>
      <c r="B911" s="6">
        <v>1218331.6746891537</v>
      </c>
      <c r="C911" s="23">
        <f t="shared" si="238"/>
        <v>1.6519130900579659E-2</v>
      </c>
      <c r="D911" s="23">
        <f>B911/MAX($B$13:B911)-1</f>
        <v>-3.8938608086364179E-2</v>
      </c>
      <c r="F911" s="11">
        <v>43850</v>
      </c>
      <c r="G911" s="6">
        <f t="shared" si="239"/>
        <v>3891191.7158572287</v>
      </c>
      <c r="H911" s="23">
        <f t="shared" si="240"/>
        <v>1.5504614501551162E-2</v>
      </c>
      <c r="I911" s="23">
        <f>G911/MAX($G$13:G911)-1</f>
        <v>0</v>
      </c>
      <c r="L911" s="22">
        <f t="shared" si="237"/>
        <v>41443</v>
      </c>
      <c r="M911" s="10">
        <v>23558279.879426371</v>
      </c>
      <c r="N911" s="23">
        <f t="shared" ref="N911:N974" si="243">M911/M910-1</f>
        <v>-6.4689736697280953E-3</v>
      </c>
      <c r="O911" s="23">
        <f>M911/MAX(M$13:$M911)-1</f>
        <v>-1.6313182229393153E-2</v>
      </c>
      <c r="Q911" s="11">
        <v>43850</v>
      </c>
      <c r="R911" s="6">
        <f t="shared" si="241"/>
        <v>170763473.96654898</v>
      </c>
      <c r="S911" s="23">
        <f t="shared" ref="S911:S974" si="244">VLOOKUP($Q$13:$Q$1286,$L$13:$O$4210,3,FALSE)</f>
        <v>-4.5157940299286325E-3</v>
      </c>
      <c r="T911" s="23">
        <f>R911/MAX($R$13:R911)-1</f>
        <v>-2.8953303333910774E-2</v>
      </c>
      <c r="W911" s="11">
        <v>43858.385416666664</v>
      </c>
      <c r="X911">
        <v>154.90267380578862</v>
      </c>
      <c r="Y911" s="13">
        <f t="shared" ref="Y911:Y974" si="245">X911/X910-1</f>
        <v>-3.242675568402964E-3</v>
      </c>
      <c r="Z911" s="13">
        <f>X911/MAX($X$13:X911)-1</f>
        <v>-1.0772215577796618E-2</v>
      </c>
      <c r="AB911" s="11">
        <v>43858.385416666664</v>
      </c>
      <c r="AC911" s="23">
        <f t="shared" ref="AC911:AC974" si="246">IFERROR(VLOOKUP(AB911,$F$13:$I$1629,3,TRUE),0)</f>
        <v>8.3686115703096586E-3</v>
      </c>
      <c r="AD911" s="6">
        <f t="shared" ref="AD911:AD974" si="247">AD910*(1+AC911)</f>
        <v>94639.01746629455</v>
      </c>
      <c r="AE911" s="23">
        <f t="shared" ref="AE911:AE974" si="248">VLOOKUP(AB911,$L$13:$N$4210,3,TRUE)</f>
        <v>1.2927036731495978E-3</v>
      </c>
      <c r="AF911" s="6">
        <f t="shared" ref="AF911:AF974" si="249">AF910*(AE911+1)</f>
        <v>0</v>
      </c>
      <c r="AG911" s="23">
        <f t="shared" ref="AG911:AG974" si="250">VLOOKUP(AB911,$W$13:$Y$1635,3,)</f>
        <v>-3.242675568402964E-3</v>
      </c>
      <c r="AH911" s="6">
        <f t="shared" ref="AH911:AH974" si="251">AH910*(AG911+1)</f>
        <v>0</v>
      </c>
      <c r="AI911" s="24">
        <f t="shared" si="242"/>
        <v>94639.01746629455</v>
      </c>
      <c r="AJ911" s="13">
        <f>AI911/MAX(AI$13:$AI911)-1</f>
        <v>0</v>
      </c>
      <c r="AK911" s="13">
        <f t="shared" ref="AK911:AK974" si="252">AI911/AI910-1</f>
        <v>8.3686115703096586E-3</v>
      </c>
    </row>
    <row r="912" spans="1:37" x14ac:dyDescent="0.3">
      <c r="A912" s="22">
        <f t="shared" ref="A912:A975" si="253">A911+1</f>
        <v>41444</v>
      </c>
      <c r="B912" s="6">
        <v>1210453.4392570856</v>
      </c>
      <c r="C912" s="23">
        <f t="shared" si="238"/>
        <v>-6.4664127148119643E-3</v>
      </c>
      <c r="D912" s="23">
        <f>B912/MAX($B$13:B912)-1</f>
        <v>-4.5153227690749365E-2</v>
      </c>
      <c r="F912" s="11">
        <v>43851</v>
      </c>
      <c r="G912" s="6">
        <f t="shared" si="239"/>
        <v>3911118.2995969709</v>
      </c>
      <c r="H912" s="23">
        <f t="shared" si="240"/>
        <v>5.1209462793977423E-3</v>
      </c>
      <c r="I912" s="23">
        <f>G912/MAX($G$13:G912)-1</f>
        <v>0</v>
      </c>
      <c r="L912" s="22">
        <f t="shared" ref="L912:L975" si="254">L911+1</f>
        <v>41444</v>
      </c>
      <c r="M912" s="10">
        <v>23491833.200769003</v>
      </c>
      <c r="N912" s="23">
        <f t="shared" si="243"/>
        <v>-2.8205233572845545E-3</v>
      </c>
      <c r="O912" s="23">
        <f>M912/MAX(M$13:$M912)-1</f>
        <v>-1.9087693875168066E-2</v>
      </c>
      <c r="Q912" s="11">
        <v>43851</v>
      </c>
      <c r="R912" s="6">
        <f t="shared" si="241"/>
        <v>171232700.60875529</v>
      </c>
      <c r="S912" s="23">
        <f t="shared" si="244"/>
        <v>2.7478162121381544E-3</v>
      </c>
      <c r="T912" s="23">
        <f>R912/MAX($R$13:R912)-1</f>
        <v>-2.6285045478068536E-2</v>
      </c>
      <c r="W912" s="11">
        <v>43859.385416666664</v>
      </c>
      <c r="X912">
        <v>154.63862850869981</v>
      </c>
      <c r="Y912" s="13">
        <f t="shared" si="245"/>
        <v>-1.7045883754069902E-3</v>
      </c>
      <c r="Z912" s="13">
        <f>X912/MAX($X$13:X912)-1</f>
        <v>-1.2458441759752303E-2</v>
      </c>
      <c r="AB912" s="11">
        <v>43859.385416666664</v>
      </c>
      <c r="AC912" s="23">
        <f t="shared" si="246"/>
        <v>7.5928630012511711E-4</v>
      </c>
      <c r="AD912" s="6">
        <f t="shared" si="247"/>
        <v>94710.875575714002</v>
      </c>
      <c r="AE912" s="23">
        <f t="shared" si="248"/>
        <v>2.2964554681523808E-3</v>
      </c>
      <c r="AF912" s="6">
        <f t="shared" si="249"/>
        <v>0</v>
      </c>
      <c r="AG912" s="23">
        <f t="shared" si="250"/>
        <v>-1.7045883754069902E-3</v>
      </c>
      <c r="AH912" s="6">
        <f t="shared" si="251"/>
        <v>0</v>
      </c>
      <c r="AI912" s="24">
        <f t="shared" si="242"/>
        <v>94710.875575714002</v>
      </c>
      <c r="AJ912" s="13">
        <f>AI912/MAX(AI$13:$AI912)-1</f>
        <v>0</v>
      </c>
      <c r="AK912" s="13">
        <f t="shared" si="252"/>
        <v>7.5928630012511711E-4</v>
      </c>
    </row>
    <row r="913" spans="1:37" x14ac:dyDescent="0.3">
      <c r="A913" s="22">
        <f t="shared" si="253"/>
        <v>41445</v>
      </c>
      <c r="B913" s="6">
        <v>1257056.2960316434</v>
      </c>
      <c r="C913" s="23">
        <f t="shared" si="238"/>
        <v>3.8500329928560006E-2</v>
      </c>
      <c r="D913" s="23">
        <f>B913/MAX($B$13:B913)-1</f>
        <v>-8.391311925622702E-3</v>
      </c>
      <c r="F913" s="11">
        <v>43852</v>
      </c>
      <c r="G913" s="6">
        <f t="shared" si="239"/>
        <v>3939461.6357706888</v>
      </c>
      <c r="H913" s="23">
        <f t="shared" si="240"/>
        <v>7.2468624067543175E-3</v>
      </c>
      <c r="I913" s="23">
        <f>G913/MAX($G$13:G913)-1</f>
        <v>0</v>
      </c>
      <c r="L913" s="22">
        <f t="shared" si="254"/>
        <v>41445</v>
      </c>
      <c r="M913" s="10">
        <v>23916311.394103959</v>
      </c>
      <c r="N913" s="23">
        <f t="shared" si="243"/>
        <v>1.8069181306849202E-2</v>
      </c>
      <c r="O913" s="23">
        <f>M913/MAX(M$13:$M913)-1</f>
        <v>-1.3634115696788962E-3</v>
      </c>
      <c r="Q913" s="11">
        <v>43852</v>
      </c>
      <c r="R913" s="6">
        <f t="shared" si="241"/>
        <v>171502199.66202796</v>
      </c>
      <c r="S913" s="23">
        <f t="shared" si="244"/>
        <v>1.5738760897572313E-3</v>
      </c>
      <c r="T913" s="23">
        <f>R913/MAX($R$13:R913)-1</f>
        <v>-2.4752538792907508E-2</v>
      </c>
      <c r="W913" s="11">
        <v>43860.385416666664</v>
      </c>
      <c r="X913">
        <v>155.05432224421699</v>
      </c>
      <c r="Y913" s="13">
        <f t="shared" si="245"/>
        <v>2.688162327395327E-3</v>
      </c>
      <c r="Z913" s="13">
        <f>X913/MAX($X$13:X913)-1</f>
        <v>-9.8037697461534901E-3</v>
      </c>
      <c r="AB913" s="11">
        <v>43860.385416666664</v>
      </c>
      <c r="AC913" s="23">
        <f t="shared" si="246"/>
        <v>7.9049295211888193E-3</v>
      </c>
      <c r="AD913" s="6">
        <f t="shared" si="247"/>
        <v>95459.558372030107</v>
      </c>
      <c r="AE913" s="23">
        <f t="shared" si="248"/>
        <v>1.343155318813638E-2</v>
      </c>
      <c r="AF913" s="6">
        <f t="shared" si="249"/>
        <v>0</v>
      </c>
      <c r="AG913" s="23">
        <f t="shared" si="250"/>
        <v>2.688162327395327E-3</v>
      </c>
      <c r="AH913" s="6">
        <f t="shared" si="251"/>
        <v>0</v>
      </c>
      <c r="AI913" s="24">
        <f t="shared" si="242"/>
        <v>95459.558372030107</v>
      </c>
      <c r="AJ913" s="13">
        <f>AI913/MAX(AI$13:$AI913)-1</f>
        <v>0</v>
      </c>
      <c r="AK913" s="13">
        <f t="shared" si="252"/>
        <v>7.9049295211888193E-3</v>
      </c>
    </row>
    <row r="914" spans="1:37" x14ac:dyDescent="0.3">
      <c r="A914" s="22">
        <f t="shared" si="253"/>
        <v>41446</v>
      </c>
      <c r="B914" s="6">
        <v>1252499.5302473265</v>
      </c>
      <c r="C914" s="23">
        <f t="shared" si="238"/>
        <v>-3.6249496531715053E-3</v>
      </c>
      <c r="D914" s="23">
        <f>B914/MAX($B$13:B914)-1</f>
        <v>-1.1985843495539772E-2</v>
      </c>
      <c r="F914" s="11">
        <v>43853</v>
      </c>
      <c r="G914" s="6">
        <f t="shared" si="239"/>
        <v>3934493.7986988714</v>
      </c>
      <c r="H914" s="23">
        <f t="shared" si="240"/>
        <v>-1.2610446632375094E-3</v>
      </c>
      <c r="I914" s="23">
        <f>G914/MAX($G$13:G914)-1</f>
        <v>-1.2610446632375094E-3</v>
      </c>
      <c r="L914" s="22">
        <f t="shared" si="254"/>
        <v>41446</v>
      </c>
      <c r="M914" s="10">
        <v>24013817.586000405</v>
      </c>
      <c r="N914" s="23">
        <f t="shared" si="243"/>
        <v>4.0769745087230191E-3</v>
      </c>
      <c r="O914" s="23">
        <f>M914/MAX(M$13:$M914)-1</f>
        <v>0</v>
      </c>
      <c r="Q914" s="11">
        <v>43853</v>
      </c>
      <c r="R914" s="6">
        <f t="shared" si="241"/>
        <v>171413843.92012814</v>
      </c>
      <c r="S914" s="23">
        <f t="shared" si="244"/>
        <v>-5.151872225191978E-4</v>
      </c>
      <c r="T914" s="23">
        <f>R914/MAX($R$13:R914)-1</f>
        <v>-2.5254973823715665E-2</v>
      </c>
      <c r="W914" s="11">
        <v>43861.385416666664</v>
      </c>
      <c r="X914">
        <v>154.50397146992432</v>
      </c>
      <c r="Y914" s="13">
        <f t="shared" si="245"/>
        <v>-3.5494062102044976E-3</v>
      </c>
      <c r="Z914" s="13">
        <f>X914/MAX($X$13:X914)-1</f>
        <v>-1.3318378395137609E-2</v>
      </c>
      <c r="AB914" s="11">
        <v>43861.385416666664</v>
      </c>
      <c r="AC914" s="23">
        <f t="shared" si="246"/>
        <v>0</v>
      </c>
      <c r="AD914" s="6">
        <f t="shared" si="247"/>
        <v>95459.558372030107</v>
      </c>
      <c r="AE914" s="23">
        <f t="shared" si="248"/>
        <v>-4.3766798396169815E-3</v>
      </c>
      <c r="AF914" s="6">
        <f t="shared" si="249"/>
        <v>0</v>
      </c>
      <c r="AG914" s="23">
        <f t="shared" si="250"/>
        <v>-3.5494062102044976E-3</v>
      </c>
      <c r="AH914" s="6">
        <f t="shared" si="251"/>
        <v>0</v>
      </c>
      <c r="AI914" s="24">
        <f t="shared" si="242"/>
        <v>95459.558372030107</v>
      </c>
      <c r="AJ914" s="13">
        <f>AI914/MAX(AI$13:$AI914)-1</f>
        <v>0</v>
      </c>
      <c r="AK914" s="13">
        <f t="shared" si="252"/>
        <v>0</v>
      </c>
    </row>
    <row r="915" spans="1:37" x14ac:dyDescent="0.3">
      <c r="A915" s="22">
        <f t="shared" si="253"/>
        <v>41447</v>
      </c>
      <c r="B915" s="6">
        <v>1252499.5302473265</v>
      </c>
      <c r="C915" s="23">
        <f t="shared" si="238"/>
        <v>0</v>
      </c>
      <c r="D915" s="23">
        <f>B915/MAX($B$13:B915)-1</f>
        <v>-1.1985843495539772E-2</v>
      </c>
      <c r="F915" s="11">
        <v>43854</v>
      </c>
      <c r="G915" s="6">
        <f t="shared" si="239"/>
        <v>3932600.2060562568</v>
      </c>
      <c r="H915" s="23">
        <f t="shared" si="240"/>
        <v>-4.812798645764671E-4</v>
      </c>
      <c r="I915" s="23">
        <f>G915/MAX($G$13:G915)-1</f>
        <v>-1.7417176124091549E-3</v>
      </c>
      <c r="L915" s="22">
        <f t="shared" si="254"/>
        <v>41447</v>
      </c>
      <c r="M915" s="10">
        <v>24013817.586000405</v>
      </c>
      <c r="N915" s="23">
        <f t="shared" si="243"/>
        <v>0</v>
      </c>
      <c r="O915" s="23">
        <f>M915/MAX(M$13:$M915)-1</f>
        <v>0</v>
      </c>
      <c r="Q915" s="11">
        <v>43854</v>
      </c>
      <c r="R915" s="6">
        <f t="shared" si="241"/>
        <v>173723268.5202266</v>
      </c>
      <c r="S915" s="23">
        <f t="shared" si="244"/>
        <v>1.3472800955181663E-2</v>
      </c>
      <c r="T915" s="23">
        <f>R915/MAX($R$13:R915)-1</f>
        <v>-1.2122428103989336E-2</v>
      </c>
      <c r="W915" s="11">
        <v>43862.385416666664</v>
      </c>
      <c r="X915">
        <v>155.60553245083415</v>
      </c>
      <c r="Y915" s="13">
        <f t="shared" si="245"/>
        <v>7.129661266501941E-3</v>
      </c>
      <c r="Z915" s="13">
        <f>X915/MAX($X$13:X915)-1</f>
        <v>-6.2836726552121247E-3</v>
      </c>
      <c r="AB915" s="11">
        <v>43862.385416666664</v>
      </c>
      <c r="AC915" s="23">
        <f t="shared" si="246"/>
        <v>-4.6584069983957033E-4</v>
      </c>
      <c r="AD915" s="6">
        <f t="shared" si="247"/>
        <v>95415.089424551697</v>
      </c>
      <c r="AE915" s="23">
        <f t="shared" si="248"/>
        <v>3.0302718094824099E-2</v>
      </c>
      <c r="AF915" s="6">
        <f t="shared" si="249"/>
        <v>0</v>
      </c>
      <c r="AG915" s="23">
        <f t="shared" si="250"/>
        <v>7.129661266501941E-3</v>
      </c>
      <c r="AH915" s="6">
        <f t="shared" si="251"/>
        <v>0</v>
      </c>
      <c r="AI915" s="24">
        <f t="shared" si="242"/>
        <v>95415.089424551697</v>
      </c>
      <c r="AJ915" s="13">
        <f>AI915/MAX(AI$13:$AI915)-1</f>
        <v>-4.6584069983968135E-4</v>
      </c>
      <c r="AK915" s="13">
        <f t="shared" si="252"/>
        <v>-4.6584069983968135E-4</v>
      </c>
    </row>
    <row r="916" spans="1:37" x14ac:dyDescent="0.3">
      <c r="A916" s="22">
        <f t="shared" si="253"/>
        <v>41448</v>
      </c>
      <c r="B916" s="6">
        <v>1252499.5302473265</v>
      </c>
      <c r="C916" s="23">
        <f t="shared" si="238"/>
        <v>0</v>
      </c>
      <c r="D916" s="23">
        <f>B916/MAX($B$13:B916)-1</f>
        <v>-1.1985843495539772E-2</v>
      </c>
      <c r="F916" s="11">
        <v>43857</v>
      </c>
      <c r="G916" s="6">
        <f t="shared" si="239"/>
        <v>3954354.5778593547</v>
      </c>
      <c r="H916" s="23">
        <f t="shared" si="240"/>
        <v>5.5318035557228029E-3</v>
      </c>
      <c r="I916" s="23">
        <f>G916/MAX($G$13:G916)-1</f>
        <v>0</v>
      </c>
      <c r="L916" s="22">
        <f t="shared" si="254"/>
        <v>41448</v>
      </c>
      <c r="M916" s="10">
        <v>24013817.586000405</v>
      </c>
      <c r="N916" s="23">
        <f t="shared" si="243"/>
        <v>0</v>
      </c>
      <c r="O916" s="23">
        <f>M916/MAX(M$13:$M916)-1</f>
        <v>0</v>
      </c>
      <c r="Q916" s="11">
        <v>43857</v>
      </c>
      <c r="R916" s="6">
        <f t="shared" si="241"/>
        <v>174327726.72200459</v>
      </c>
      <c r="S916" s="23">
        <f t="shared" si="244"/>
        <v>3.4794314367141421E-3</v>
      </c>
      <c r="T916" s="23">
        <f>R916/MAX($R$13:R916)-1</f>
        <v>-8.6851758247096233E-3</v>
      </c>
      <c r="W916" s="11">
        <v>43864.385416666664</v>
      </c>
      <c r="X916">
        <v>155.91190782319006</v>
      </c>
      <c r="Y916" s="13">
        <f t="shared" si="245"/>
        <v>1.9689233893578351E-3</v>
      </c>
      <c r="Z916" s="13">
        <f>X916/MAX($X$13:X916)-1</f>
        <v>-4.3271213359162841E-3</v>
      </c>
      <c r="AB916" s="11">
        <v>43864.385416666664</v>
      </c>
      <c r="AC916" s="23">
        <f t="shared" si="246"/>
        <v>-1.4481353266536656E-3</v>
      </c>
      <c r="AD916" s="6">
        <f t="shared" si="247"/>
        <v>95276.915462860183</v>
      </c>
      <c r="AE916" s="23">
        <f t="shared" si="248"/>
        <v>8.047588879150247E-3</v>
      </c>
      <c r="AF916" s="6">
        <f t="shared" si="249"/>
        <v>0</v>
      </c>
      <c r="AG916" s="23">
        <f t="shared" si="250"/>
        <v>1.9689233893578351E-3</v>
      </c>
      <c r="AH916" s="6">
        <f t="shared" si="251"/>
        <v>0</v>
      </c>
      <c r="AI916" s="24">
        <f t="shared" si="242"/>
        <v>95276.915462860183</v>
      </c>
      <c r="AJ916" s="13">
        <f>AI916/MAX(AI$13:$AI916)-1</f>
        <v>-1.9133014261193404E-3</v>
      </c>
      <c r="AK916" s="13">
        <f t="shared" si="252"/>
        <v>-1.4481353266536656E-3</v>
      </c>
    </row>
    <row r="917" spans="1:37" x14ac:dyDescent="0.3">
      <c r="A917" s="22">
        <f t="shared" si="253"/>
        <v>41449</v>
      </c>
      <c r="B917" s="6">
        <v>1254527.6115633305</v>
      </c>
      <c r="C917" s="23">
        <f t="shared" si="238"/>
        <v>1.6192272068984437E-3</v>
      </c>
      <c r="D917" s="23">
        <f>B917/MAX($B$13:B917)-1</f>
        <v>-1.0386024092526869E-2</v>
      </c>
      <c r="F917" s="11">
        <v>43858</v>
      </c>
      <c r="G917" s="6">
        <f t="shared" si="239"/>
        <v>3987447.0353327352</v>
      </c>
      <c r="H917" s="23">
        <f t="shared" si="240"/>
        <v>8.3686115703096586E-3</v>
      </c>
      <c r="I917" s="23">
        <f>G917/MAX($G$13:G917)-1</f>
        <v>0</v>
      </c>
      <c r="L917" s="22">
        <f t="shared" si="254"/>
        <v>41449</v>
      </c>
      <c r="M917" s="10">
        <v>24037675.181232106</v>
      </c>
      <c r="N917" s="23">
        <f t="shared" si="243"/>
        <v>9.9349448067798107E-4</v>
      </c>
      <c r="O917" s="23">
        <f>M917/MAX(M$13:$M917)-1</f>
        <v>0</v>
      </c>
      <c r="Q917" s="11">
        <v>43858</v>
      </c>
      <c r="R917" s="6">
        <f t="shared" si="241"/>
        <v>174553080.81466994</v>
      </c>
      <c r="S917" s="23">
        <f t="shared" si="244"/>
        <v>1.2927036731495978E-3</v>
      </c>
      <c r="T917" s="23">
        <f>R917/MAX($R$13:R917)-1</f>
        <v>-7.4036995102505498E-3</v>
      </c>
      <c r="W917" s="11">
        <v>43865.385416666664</v>
      </c>
      <c r="X917">
        <v>156.92349557307287</v>
      </c>
      <c r="Y917" s="13">
        <f t="shared" si="245"/>
        <v>6.4882007026043631E-3</v>
      </c>
      <c r="Z917" s="13">
        <f>X917/MAX($X$13:X917)-1</f>
        <v>0</v>
      </c>
      <c r="AB917" s="11">
        <v>43865.385416666664</v>
      </c>
      <c r="AC917" s="23">
        <f t="shared" si="246"/>
        <v>5.2245386963984952E-3</v>
      </c>
      <c r="AD917" s="6">
        <f t="shared" si="247"/>
        <v>95774.693394569389</v>
      </c>
      <c r="AE917" s="23">
        <f t="shared" si="248"/>
        <v>1.1585723914966373E-3</v>
      </c>
      <c r="AF917" s="6">
        <f t="shared" si="249"/>
        <v>0</v>
      </c>
      <c r="AG917" s="23">
        <f t="shared" si="250"/>
        <v>6.4882007026043631E-3</v>
      </c>
      <c r="AH917" s="6">
        <f t="shared" si="251"/>
        <v>0</v>
      </c>
      <c r="AI917" s="24">
        <f t="shared" si="242"/>
        <v>95774.693394569389</v>
      </c>
      <c r="AJ917" s="13">
        <f>AI917/MAX(AI$13:$AI917)-1</f>
        <v>0</v>
      </c>
      <c r="AK917" s="13">
        <f t="shared" si="252"/>
        <v>5.2245386963984952E-3</v>
      </c>
    </row>
    <row r="918" spans="1:37" x14ac:dyDescent="0.3">
      <c r="A918" s="22">
        <f t="shared" si="253"/>
        <v>41450</v>
      </c>
      <c r="B918" s="6">
        <v>1240265.9642765655</v>
      </c>
      <c r="C918" s="23">
        <f t="shared" si="238"/>
        <v>-1.1368141406623122E-2</v>
      </c>
      <c r="D918" s="23">
        <f>B918/MAX($B$13:B918)-1</f>
        <v>-2.1636095708613579E-2</v>
      </c>
      <c r="F918" s="11">
        <v>43859</v>
      </c>
      <c r="G918" s="6">
        <f t="shared" si="239"/>
        <v>3990474.6492391378</v>
      </c>
      <c r="H918" s="23">
        <f t="shared" si="240"/>
        <v>7.5928630012511711E-4</v>
      </c>
      <c r="I918" s="23">
        <f>G918/MAX($G$13:G918)-1</f>
        <v>0</v>
      </c>
      <c r="L918" s="22">
        <f t="shared" si="254"/>
        <v>41450</v>
      </c>
      <c r="M918" s="10">
        <v>24127129.205661751</v>
      </c>
      <c r="N918" s="23">
        <f t="shared" si="243"/>
        <v>3.721409152724009E-3</v>
      </c>
      <c r="O918" s="23">
        <f>M918/MAX(M$13:$M918)-1</f>
        <v>0</v>
      </c>
      <c r="Q918" s="11">
        <v>43859</v>
      </c>
      <c r="R918" s="6">
        <f t="shared" si="241"/>
        <v>174953934.19158962</v>
      </c>
      <c r="S918" s="23">
        <f t="shared" si="244"/>
        <v>2.2964554681523808E-3</v>
      </c>
      <c r="T918" s="23">
        <f>R918/MAX($R$13:R918)-1</f>
        <v>-5.1242463083230883E-3</v>
      </c>
      <c r="W918" s="11">
        <v>43866.385416666664</v>
      </c>
      <c r="X918">
        <v>157.15980259305661</v>
      </c>
      <c r="Y918" s="13">
        <f t="shared" si="245"/>
        <v>1.5058740510511814E-3</v>
      </c>
      <c r="Z918" s="13">
        <f>X918/MAX($X$13:X918)-1</f>
        <v>0</v>
      </c>
      <c r="AB918" s="11">
        <v>43866.385416666664</v>
      </c>
      <c r="AC918" s="23">
        <f t="shared" si="246"/>
        <v>2.0442857738323106E-4</v>
      </c>
      <c r="AD918" s="6">
        <f t="shared" si="247"/>
        <v>95794.272478889354</v>
      </c>
      <c r="AE918" s="23">
        <f t="shared" si="248"/>
        <v>-8.0920435974665139E-3</v>
      </c>
      <c r="AF918" s="6">
        <f t="shared" si="249"/>
        <v>0</v>
      </c>
      <c r="AG918" s="23">
        <f t="shared" si="250"/>
        <v>1.5058740510511814E-3</v>
      </c>
      <c r="AH918" s="6">
        <f t="shared" si="251"/>
        <v>0</v>
      </c>
      <c r="AI918" s="24">
        <f t="shared" si="242"/>
        <v>95794.272478889354</v>
      </c>
      <c r="AJ918" s="13">
        <f>AI918/MAX(AI$13:$AI918)-1</f>
        <v>0</v>
      </c>
      <c r="AK918" s="13">
        <f t="shared" si="252"/>
        <v>2.0442857738323106E-4</v>
      </c>
    </row>
    <row r="919" spans="1:37" x14ac:dyDescent="0.3">
      <c r="A919" s="22">
        <f t="shared" si="253"/>
        <v>41451</v>
      </c>
      <c r="B919" s="6">
        <v>1265944.7689140204</v>
      </c>
      <c r="C919" s="23">
        <f t="shared" si="238"/>
        <v>2.070427261336083E-2</v>
      </c>
      <c r="D919" s="23">
        <f>B919/MAX($B$13:B919)-1</f>
        <v>-1.3797827190925593E-3</v>
      </c>
      <c r="F919" s="11">
        <v>43860</v>
      </c>
      <c r="G919" s="6">
        <f t="shared" si="239"/>
        <v>4022019.0700974637</v>
      </c>
      <c r="H919" s="23">
        <f t="shared" si="240"/>
        <v>7.9049295211888193E-3</v>
      </c>
      <c r="I919" s="23">
        <f>G919/MAX($G$13:G919)-1</f>
        <v>0</v>
      </c>
      <c r="L919" s="22">
        <f t="shared" si="254"/>
        <v>41451</v>
      </c>
      <c r="M919" s="10">
        <v>24132507.391234156</v>
      </c>
      <c r="N919" s="23">
        <f t="shared" si="243"/>
        <v>2.2291029846766008E-4</v>
      </c>
      <c r="O919" s="23">
        <f>M919/MAX(M$13:$M919)-1</f>
        <v>0</v>
      </c>
      <c r="Q919" s="11">
        <v>43860</v>
      </c>
      <c r="R919" s="6">
        <f t="shared" si="241"/>
        <v>177303837.26415765</v>
      </c>
      <c r="S919" s="23">
        <f t="shared" si="244"/>
        <v>1.343155318813638E-2</v>
      </c>
      <c r="T919" s="23">
        <f>R919/MAX($R$13:R919)-1</f>
        <v>0</v>
      </c>
      <c r="W919" s="11">
        <v>43867.385416666664</v>
      </c>
      <c r="X919">
        <v>157.14170341589738</v>
      </c>
      <c r="Y919" s="13">
        <f t="shared" si="245"/>
        <v>-1.1516416323131828E-4</v>
      </c>
      <c r="Z919" s="13">
        <f>X919/MAX($X$13:X919)-1</f>
        <v>-1.1516416323131828E-4</v>
      </c>
      <c r="AB919" s="11">
        <v>43867.385416666664</v>
      </c>
      <c r="AC919" s="23">
        <f t="shared" si="246"/>
        <v>3.6131464100783717E-3</v>
      </c>
      <c r="AD919" s="6">
        <f t="shared" si="247"/>
        <v>96140.391210602524</v>
      </c>
      <c r="AE919" s="23">
        <f t="shared" si="248"/>
        <v>2.1482940286197794E-2</v>
      </c>
      <c r="AF919" s="6">
        <f t="shared" si="249"/>
        <v>0</v>
      </c>
      <c r="AG919" s="23">
        <f t="shared" si="250"/>
        <v>-1.1516416323131828E-4</v>
      </c>
      <c r="AH919" s="6">
        <f t="shared" si="251"/>
        <v>0</v>
      </c>
      <c r="AI919" s="24">
        <f t="shared" si="242"/>
        <v>96140.391210602524</v>
      </c>
      <c r="AJ919" s="13">
        <f>AI919/MAX(AI$13:$AI919)-1</f>
        <v>0</v>
      </c>
      <c r="AK919" s="13">
        <f t="shared" si="252"/>
        <v>3.6131464100783717E-3</v>
      </c>
    </row>
    <row r="920" spans="1:37" x14ac:dyDescent="0.3">
      <c r="A920" s="22">
        <f t="shared" si="253"/>
        <v>41452</v>
      </c>
      <c r="B920" s="6">
        <v>1236320.4820655405</v>
      </c>
      <c r="C920" s="23">
        <f t="shared" si="238"/>
        <v>-2.3400931522386093E-2</v>
      </c>
      <c r="D920" s="23">
        <f>B920/MAX($B$13:B920)-1</f>
        <v>-2.4748426040553384E-2</v>
      </c>
      <c r="F920" s="11">
        <v>43861</v>
      </c>
      <c r="G920" s="6">
        <f t="shared" si="239"/>
        <v>4022019.0700974637</v>
      </c>
      <c r="H920" s="23">
        <f t="shared" si="240"/>
        <v>0</v>
      </c>
      <c r="I920" s="23">
        <f>G920/MAX($G$13:G920)-1</f>
        <v>0</v>
      </c>
      <c r="L920" s="22">
        <f t="shared" si="254"/>
        <v>41452</v>
      </c>
      <c r="M920" s="10">
        <v>24170670.246956225</v>
      </c>
      <c r="N920" s="23">
        <f t="shared" si="243"/>
        <v>1.5813879222483784E-3</v>
      </c>
      <c r="O920" s="23">
        <f>M920/MAX(M$13:$M920)-1</f>
        <v>0</v>
      </c>
      <c r="Q920" s="11">
        <v>43861</v>
      </c>
      <c r="R920" s="6">
        <f t="shared" si="241"/>
        <v>176527835.13411689</v>
      </c>
      <c r="S920" s="23">
        <f t="shared" si="244"/>
        <v>-4.3766798396169815E-3</v>
      </c>
      <c r="T920" s="23">
        <f>R920/MAX($R$13:R920)-1</f>
        <v>-4.3766798396169815E-3</v>
      </c>
      <c r="W920" s="11">
        <v>43868.385416666664</v>
      </c>
      <c r="X920">
        <v>156.86612622993579</v>
      </c>
      <c r="Y920" s="13">
        <f t="shared" si="245"/>
        <v>-1.7536858769581221E-3</v>
      </c>
      <c r="Z920" s="13">
        <f>X920/MAX($X$13:X920)-1</f>
        <v>-1.8686480784227966E-3</v>
      </c>
      <c r="AB920" s="11">
        <v>43868.385416666664</v>
      </c>
      <c r="AC920" s="23">
        <f t="shared" si="246"/>
        <v>-6.0287227463240445E-4</v>
      </c>
      <c r="AD920" s="6">
        <f t="shared" si="247"/>
        <v>96082.43083426934</v>
      </c>
      <c r="AE920" s="23">
        <f t="shared" si="248"/>
        <v>5.8532846141285955E-3</v>
      </c>
      <c r="AF920" s="6">
        <f t="shared" si="249"/>
        <v>0</v>
      </c>
      <c r="AG920" s="23">
        <f t="shared" si="250"/>
        <v>-1.7536858769581221E-3</v>
      </c>
      <c r="AH920" s="6">
        <f t="shared" si="251"/>
        <v>0</v>
      </c>
      <c r="AI920" s="24">
        <f t="shared" si="242"/>
        <v>96082.43083426934</v>
      </c>
      <c r="AJ920" s="13">
        <f>AI920/MAX(AI$13:$AI920)-1</f>
        <v>-6.0287227463240445E-4</v>
      </c>
      <c r="AK920" s="13">
        <f t="shared" si="252"/>
        <v>-6.0287227463240445E-4</v>
      </c>
    </row>
    <row r="921" spans="1:37" x14ac:dyDescent="0.3">
      <c r="A921" s="22">
        <f t="shared" si="253"/>
        <v>41453</v>
      </c>
      <c r="B921" s="6">
        <v>1236320.4820655405</v>
      </c>
      <c r="C921" s="23">
        <f t="shared" si="238"/>
        <v>0</v>
      </c>
      <c r="D921" s="23">
        <f>B921/MAX($B$13:B921)-1</f>
        <v>-2.4748426040553384E-2</v>
      </c>
      <c r="F921" s="11">
        <v>43862</v>
      </c>
      <c r="G921" s="6">
        <f t="shared" si="239"/>
        <v>4020145.4499190813</v>
      </c>
      <c r="H921" s="23">
        <f t="shared" si="240"/>
        <v>-4.6584069983957033E-4</v>
      </c>
      <c r="I921" s="23">
        <f>G921/MAX($G$13:G921)-1</f>
        <v>-4.6584069983957033E-4</v>
      </c>
      <c r="L921" s="22">
        <f t="shared" si="254"/>
        <v>41453</v>
      </c>
      <c r="M921" s="10">
        <v>24529493.348770175</v>
      </c>
      <c r="N921" s="23">
        <f t="shared" si="243"/>
        <v>1.4845393120992867E-2</v>
      </c>
      <c r="O921" s="23">
        <f>M921/MAX(M$13:$M921)-1</f>
        <v>0</v>
      </c>
      <c r="Q921" s="11">
        <v>43862</v>
      </c>
      <c r="R921" s="6">
        <f t="shared" si="241"/>
        <v>181877108.35807562</v>
      </c>
      <c r="S921" s="23">
        <f t="shared" si="244"/>
        <v>3.0302718094824099E-2</v>
      </c>
      <c r="T921" s="23">
        <f>R921/MAX($R$13:R921)-1</f>
        <v>0</v>
      </c>
      <c r="W921" s="11">
        <v>43871.385416666664</v>
      </c>
      <c r="X921">
        <v>156.80313198187855</v>
      </c>
      <c r="Y921" s="13">
        <f t="shared" si="245"/>
        <v>-4.0157967542908679E-4</v>
      </c>
      <c r="Z921" s="13">
        <f>X921/MAX($X$13:X921)-1</f>
        <v>-2.2694773427630599E-3</v>
      </c>
      <c r="AB921" s="11">
        <v>43871.385416666664</v>
      </c>
      <c r="AC921" s="23">
        <f t="shared" si="246"/>
        <v>1.582748953662394E-3</v>
      </c>
      <c r="AD921" s="6">
        <f t="shared" si="247"/>
        <v>96234.505201137625</v>
      </c>
      <c r="AE921" s="23">
        <f t="shared" si="248"/>
        <v>-2.1363766408910578E-4</v>
      </c>
      <c r="AF921" s="6">
        <f t="shared" si="249"/>
        <v>0</v>
      </c>
      <c r="AG921" s="23">
        <f t="shared" si="250"/>
        <v>-4.0157967542908679E-4</v>
      </c>
      <c r="AH921" s="6">
        <f t="shared" si="251"/>
        <v>0</v>
      </c>
      <c r="AI921" s="24">
        <f t="shared" si="242"/>
        <v>96234.505201137625</v>
      </c>
      <c r="AJ921" s="13">
        <f>AI921/MAX(AI$13:$AI921)-1</f>
        <v>0</v>
      </c>
      <c r="AK921" s="13">
        <f t="shared" si="252"/>
        <v>1.582748953662394E-3</v>
      </c>
    </row>
    <row r="922" spans="1:37" x14ac:dyDescent="0.3">
      <c r="A922" s="22">
        <f t="shared" si="253"/>
        <v>41454</v>
      </c>
      <c r="B922" s="6">
        <v>1236320.4820655405</v>
      </c>
      <c r="C922" s="23">
        <f t="shared" si="238"/>
        <v>0</v>
      </c>
      <c r="D922" s="23">
        <f>B922/MAX($B$13:B922)-1</f>
        <v>-2.4748426040553384E-2</v>
      </c>
      <c r="F922" s="11">
        <v>43864</v>
      </c>
      <c r="G922" s="6">
        <f t="shared" si="239"/>
        <v>4014323.7352747675</v>
      </c>
      <c r="H922" s="23">
        <f t="shared" si="240"/>
        <v>-1.4481353266536656E-3</v>
      </c>
      <c r="I922" s="23">
        <f>G922/MAX($G$13:G922)-1</f>
        <v>-1.9133014261192294E-3</v>
      </c>
      <c r="L922" s="22">
        <f t="shared" si="254"/>
        <v>41454</v>
      </c>
      <c r="M922" s="10">
        <v>24529493.348770175</v>
      </c>
      <c r="N922" s="23">
        <f t="shared" si="243"/>
        <v>0</v>
      </c>
      <c r="O922" s="23">
        <f>M922/MAX(M$13:$M922)-1</f>
        <v>0</v>
      </c>
      <c r="Q922" s="11">
        <v>43864</v>
      </c>
      <c r="R922" s="6">
        <f t="shared" si="241"/>
        <v>183340780.55267009</v>
      </c>
      <c r="S922" s="23">
        <f t="shared" si="244"/>
        <v>8.047588879150247E-3</v>
      </c>
      <c r="T922" s="23">
        <f>R922/MAX($R$13:R922)-1</f>
        <v>0</v>
      </c>
      <c r="W922" s="11">
        <v>43872.385416666664</v>
      </c>
      <c r="X922">
        <v>156.85612046503923</v>
      </c>
      <c r="Y922" s="13">
        <f t="shared" si="245"/>
        <v>3.3793000491089131E-4</v>
      </c>
      <c r="Z922" s="13">
        <f>X922/MAX($X$13:X922)-1</f>
        <v>-1.93231426234175E-3</v>
      </c>
      <c r="AB922" s="11">
        <v>43872.385416666664</v>
      </c>
      <c r="AC922" s="23">
        <f t="shared" si="246"/>
        <v>2.7024456516739903E-3</v>
      </c>
      <c r="AD922" s="6">
        <f t="shared" si="247"/>
        <v>96494.573721259439</v>
      </c>
      <c r="AE922" s="23">
        <f t="shared" si="248"/>
        <v>-8.3632643217446123E-4</v>
      </c>
      <c r="AF922" s="6">
        <f t="shared" si="249"/>
        <v>0</v>
      </c>
      <c r="AG922" s="23">
        <f t="shared" si="250"/>
        <v>3.3793000491089131E-4</v>
      </c>
      <c r="AH922" s="6">
        <f t="shared" si="251"/>
        <v>0</v>
      </c>
      <c r="AI922" s="24">
        <f t="shared" si="242"/>
        <v>96494.573721259439</v>
      </c>
      <c r="AJ922" s="13">
        <f>AI922/MAX(AI$13:$AI922)-1</f>
        <v>0</v>
      </c>
      <c r="AK922" s="13">
        <f t="shared" si="252"/>
        <v>2.7024456516739903E-3</v>
      </c>
    </row>
    <row r="923" spans="1:37" x14ac:dyDescent="0.3">
      <c r="A923" s="22">
        <f t="shared" si="253"/>
        <v>41455</v>
      </c>
      <c r="B923" s="6">
        <v>1236320.4820655405</v>
      </c>
      <c r="C923" s="23">
        <f t="shared" si="238"/>
        <v>0</v>
      </c>
      <c r="D923" s="23">
        <f>B923/MAX($B$13:B923)-1</f>
        <v>-2.4748426040553384E-2</v>
      </c>
      <c r="F923" s="11">
        <v>43865</v>
      </c>
      <c r="G923" s="6">
        <f t="shared" si="239"/>
        <v>4035296.7249695817</v>
      </c>
      <c r="H923" s="23">
        <f t="shared" si="240"/>
        <v>5.2245386963984952E-3</v>
      </c>
      <c r="I923" s="23">
        <f>G923/MAX($G$13:G923)-1</f>
        <v>0</v>
      </c>
      <c r="L923" s="22">
        <f t="shared" si="254"/>
        <v>41455</v>
      </c>
      <c r="M923" s="10">
        <v>24529493.348770175</v>
      </c>
      <c r="N923" s="23">
        <f t="shared" si="243"/>
        <v>0</v>
      </c>
      <c r="O923" s="23">
        <f>M923/MAX(M$13:$M923)-1</f>
        <v>0</v>
      </c>
      <c r="Q923" s="11">
        <v>43865</v>
      </c>
      <c r="R923" s="6">
        <f t="shared" si="241"/>
        <v>183553194.11925384</v>
      </c>
      <c r="S923" s="23">
        <f t="shared" si="244"/>
        <v>1.1585723914966373E-3</v>
      </c>
      <c r="T923" s="23">
        <f>R923/MAX($R$13:R923)-1</f>
        <v>0</v>
      </c>
      <c r="W923" s="11">
        <v>43873.385416666664</v>
      </c>
      <c r="X923">
        <v>156.69475652290029</v>
      </c>
      <c r="Y923" s="13">
        <f t="shared" si="245"/>
        <v>-1.0287385768597002E-3</v>
      </c>
      <c r="Z923" s="13">
        <f>X923/MAX($X$13:X923)-1</f>
        <v>-2.9590649929771562E-3</v>
      </c>
      <c r="AB923" s="11">
        <v>43873.385416666664</v>
      </c>
      <c r="AC923" s="23">
        <f t="shared" si="246"/>
        <v>-3.742534462266911E-3</v>
      </c>
      <c r="AD923" s="6">
        <f t="shared" si="247"/>
        <v>96133.439453685874</v>
      </c>
      <c r="AE923" s="23">
        <f t="shared" si="248"/>
        <v>6.9840673587249213E-3</v>
      </c>
      <c r="AF923" s="6">
        <f t="shared" si="249"/>
        <v>0</v>
      </c>
      <c r="AG923" s="23">
        <f t="shared" si="250"/>
        <v>-1.0287385768597002E-3</v>
      </c>
      <c r="AH923" s="6">
        <f t="shared" si="251"/>
        <v>0</v>
      </c>
      <c r="AI923" s="24">
        <f t="shared" si="242"/>
        <v>96133.439453685874</v>
      </c>
      <c r="AJ923" s="13">
        <f>AI923/MAX(AI$13:$AI923)-1</f>
        <v>-3.742534462266911E-3</v>
      </c>
      <c r="AK923" s="13">
        <f t="shared" si="252"/>
        <v>-3.742534462266911E-3</v>
      </c>
    </row>
    <row r="924" spans="1:37" x14ac:dyDescent="0.3">
      <c r="A924" s="22">
        <f t="shared" si="253"/>
        <v>41456</v>
      </c>
      <c r="B924" s="6">
        <v>1237862.8061071443</v>
      </c>
      <c r="C924" s="23">
        <f t="shared" si="238"/>
        <v>1.2475115182326579E-3</v>
      </c>
      <c r="D924" s="23">
        <f>B924/MAX($B$13:B924)-1</f>
        <v>-2.353178846886439E-2</v>
      </c>
      <c r="F924" s="11">
        <v>43866</v>
      </c>
      <c r="G924" s="6">
        <f t="shared" si="239"/>
        <v>4036121.6549383863</v>
      </c>
      <c r="H924" s="23">
        <f t="shared" si="240"/>
        <v>2.0442857738323106E-4</v>
      </c>
      <c r="I924" s="23">
        <f>G924/MAX($G$13:G924)-1</f>
        <v>0</v>
      </c>
      <c r="L924" s="22">
        <f t="shared" si="254"/>
        <v>41456</v>
      </c>
      <c r="M924" s="10">
        <v>25008384.271499455</v>
      </c>
      <c r="N924" s="23">
        <f t="shared" si="243"/>
        <v>1.9523066209326645E-2</v>
      </c>
      <c r="O924" s="23">
        <f>M924/MAX(M$13:$M924)-1</f>
        <v>0</v>
      </c>
      <c r="Q924" s="11">
        <v>43866</v>
      </c>
      <c r="R924" s="6">
        <f t="shared" si="241"/>
        <v>182067873.66998661</v>
      </c>
      <c r="S924" s="23">
        <f t="shared" si="244"/>
        <v>-8.0920435974665139E-3</v>
      </c>
      <c r="T924" s="23">
        <f>R924/MAX($R$13:R924)-1</f>
        <v>-8.0920435974665139E-3</v>
      </c>
      <c r="W924" s="11">
        <v>43874.385416666664</v>
      </c>
      <c r="X924">
        <v>157.09062320460143</v>
      </c>
      <c r="Y924" s="13">
        <f t="shared" si="245"/>
        <v>2.5263556387304931E-3</v>
      </c>
      <c r="Z924" s="13">
        <f>X924/MAX($X$13:X924)-1</f>
        <v>-4.4018500477704947E-4</v>
      </c>
      <c r="AB924" s="11">
        <v>43874.385416666664</v>
      </c>
      <c r="AC924" s="23">
        <f t="shared" si="246"/>
        <v>-1.0544457650581984E-3</v>
      </c>
      <c r="AD924" s="6">
        <f t="shared" si="247"/>
        <v>96032.071955573454</v>
      </c>
      <c r="AE924" s="23">
        <f t="shared" si="248"/>
        <v>4.3367217560665861E-3</v>
      </c>
      <c r="AF924" s="6">
        <f t="shared" si="249"/>
        <v>0</v>
      </c>
      <c r="AG924" s="23">
        <f t="shared" si="250"/>
        <v>2.5263556387304931E-3</v>
      </c>
      <c r="AH924" s="6">
        <f t="shared" si="251"/>
        <v>0</v>
      </c>
      <c r="AI924" s="24">
        <f t="shared" si="242"/>
        <v>96032.071955573454</v>
      </c>
      <c r="AJ924" s="13">
        <f>AI924/MAX(AI$13:$AI924)-1</f>
        <v>-4.7930339277107992E-3</v>
      </c>
      <c r="AK924" s="13">
        <f t="shared" si="252"/>
        <v>-1.0544457650581984E-3</v>
      </c>
    </row>
    <row r="925" spans="1:37" x14ac:dyDescent="0.3">
      <c r="A925" s="22">
        <f t="shared" si="253"/>
        <v>41457</v>
      </c>
      <c r="B925" s="6">
        <v>1237956.4172400646</v>
      </c>
      <c r="C925" s="23">
        <f t="shared" si="238"/>
        <v>7.5623188982243406E-5</v>
      </c>
      <c r="D925" s="23">
        <f>B925/MAX($B$13:B925)-1</f>
        <v>-2.3457944828768618E-2</v>
      </c>
      <c r="F925" s="11">
        <v>43867</v>
      </c>
      <c r="G925" s="6">
        <f t="shared" si="239"/>
        <v>4050704.7534065661</v>
      </c>
      <c r="H925" s="23">
        <f t="shared" si="240"/>
        <v>3.6131464100783717E-3</v>
      </c>
      <c r="I925" s="23">
        <f>G925/MAX($G$13:G925)-1</f>
        <v>0</v>
      </c>
      <c r="L925" s="22">
        <f t="shared" si="254"/>
        <v>41457</v>
      </c>
      <c r="M925" s="10">
        <v>24717657.395769589</v>
      </c>
      <c r="N925" s="23">
        <f t="shared" si="243"/>
        <v>-1.1625176283826977E-2</v>
      </c>
      <c r="O925" s="23">
        <f>M925/MAX(M$13:$M925)-1</f>
        <v>-1.1625176283826977E-2</v>
      </c>
      <c r="Q925" s="11">
        <v>43867</v>
      </c>
      <c r="R925" s="6">
        <f t="shared" si="241"/>
        <v>185979226.92807394</v>
      </c>
      <c r="S925" s="23">
        <f t="shared" si="244"/>
        <v>2.1482940286197794E-2</v>
      </c>
      <c r="T925" s="23">
        <f>R925/MAX($R$13:R925)-1</f>
        <v>0</v>
      </c>
      <c r="W925" s="11">
        <v>43875.385416666664</v>
      </c>
      <c r="X925">
        <v>157.49381391900539</v>
      </c>
      <c r="Y925" s="13">
        <f t="shared" si="245"/>
        <v>2.5666122278911185E-3</v>
      </c>
      <c r="Z925" s="13">
        <f>X925/MAX($X$13:X925)-1</f>
        <v>0</v>
      </c>
      <c r="AB925" s="11">
        <v>43875.385416666664</v>
      </c>
      <c r="AC925" s="23">
        <f t="shared" si="246"/>
        <v>-5.0222609569100518E-3</v>
      </c>
      <c r="AD925" s="6">
        <f t="shared" si="247"/>
        <v>95549.773829979807</v>
      </c>
      <c r="AE925" s="23">
        <f t="shared" si="248"/>
        <v>8.6920819628941715E-3</v>
      </c>
      <c r="AF925" s="6">
        <f t="shared" si="249"/>
        <v>0</v>
      </c>
      <c r="AG925" s="23">
        <f t="shared" si="250"/>
        <v>2.5666122278911185E-3</v>
      </c>
      <c r="AH925" s="6">
        <f t="shared" si="251"/>
        <v>0</v>
      </c>
      <c r="AI925" s="24">
        <f t="shared" si="242"/>
        <v>95549.773829979807</v>
      </c>
      <c r="AJ925" s="13">
        <f>AI925/MAX(AI$13:$AI925)-1</f>
        <v>-9.7912230174604931E-3</v>
      </c>
      <c r="AK925" s="13">
        <f t="shared" si="252"/>
        <v>-5.0222609569099408E-3</v>
      </c>
    </row>
    <row r="926" spans="1:37" x14ac:dyDescent="0.3">
      <c r="A926" s="22">
        <f t="shared" si="253"/>
        <v>41458</v>
      </c>
      <c r="B926" s="6">
        <v>1231986.3771116824</v>
      </c>
      <c r="C926" s="23">
        <f t="shared" si="238"/>
        <v>-4.8224962084626455E-3</v>
      </c>
      <c r="D926" s="23">
        <f>B926/MAX($B$13:B926)-1</f>
        <v>-2.8167315187236142E-2</v>
      </c>
      <c r="F926" s="11">
        <v>43868</v>
      </c>
      <c r="G926" s="6">
        <f t="shared" si="239"/>
        <v>4048262.6958180154</v>
      </c>
      <c r="H926" s="23">
        <f t="shared" si="240"/>
        <v>-6.0287227463240445E-4</v>
      </c>
      <c r="I926" s="23">
        <f>G926/MAX($G$13:G926)-1</f>
        <v>-6.0287227463240445E-4</v>
      </c>
      <c r="L926" s="22">
        <f t="shared" si="254"/>
        <v>41458</v>
      </c>
      <c r="M926" s="10">
        <v>24990597.466502491</v>
      </c>
      <c r="N926" s="23">
        <f t="shared" si="243"/>
        <v>1.1042311427927443E-2</v>
      </c>
      <c r="O926" s="23">
        <f>M926/MAX(M$13:$M926)-1</f>
        <v>-7.1123367282999173E-4</v>
      </c>
      <c r="Q926" s="11">
        <v>43868</v>
      </c>
      <c r="R926" s="6">
        <f t="shared" si="241"/>
        <v>187067816.27559957</v>
      </c>
      <c r="S926" s="23">
        <f t="shared" si="244"/>
        <v>5.8532846141285955E-3</v>
      </c>
      <c r="T926" s="23">
        <f>R926/MAX($R$13:R926)-1</f>
        <v>0</v>
      </c>
      <c r="W926" s="11">
        <v>43878.385416666664</v>
      </c>
      <c r="X926">
        <v>156.82508511515522</v>
      </c>
      <c r="Y926" s="13">
        <f t="shared" si="245"/>
        <v>-4.2460639387023047E-3</v>
      </c>
      <c r="Z926" s="13">
        <f>X926/MAX($X$13:X926)-1</f>
        <v>-4.2460639387023047E-3</v>
      </c>
      <c r="AB926" s="11">
        <v>43878.385416666664</v>
      </c>
      <c r="AC926" s="23">
        <f t="shared" si="246"/>
        <v>-8.8494785456794123E-4</v>
      </c>
      <c r="AD926" s="6">
        <f t="shared" si="247"/>
        <v>95465.217262624516</v>
      </c>
      <c r="AE926" s="23">
        <f t="shared" si="248"/>
        <v>-2.988729762503417E-3</v>
      </c>
      <c r="AF926" s="6">
        <f t="shared" si="249"/>
        <v>0</v>
      </c>
      <c r="AG926" s="23">
        <f t="shared" si="250"/>
        <v>-4.2460639387023047E-3</v>
      </c>
      <c r="AH926" s="6">
        <f t="shared" si="251"/>
        <v>0</v>
      </c>
      <c r="AI926" s="24">
        <f t="shared" si="242"/>
        <v>95465.217262624516</v>
      </c>
      <c r="AJ926" s="13">
        <f>AI926/MAX(AI$13:$AI926)-1</f>
        <v>-1.0667506150225492E-2</v>
      </c>
      <c r="AK926" s="13">
        <f t="shared" si="252"/>
        <v>-8.8494785456794123E-4</v>
      </c>
    </row>
    <row r="927" spans="1:37" x14ac:dyDescent="0.3">
      <c r="A927" s="22">
        <f t="shared" si="253"/>
        <v>41459</v>
      </c>
      <c r="B927" s="6">
        <v>1227498.5958811566</v>
      </c>
      <c r="C927" s="23">
        <f t="shared" si="238"/>
        <v>-3.6427198497496205E-3</v>
      </c>
      <c r="D927" s="23">
        <f>B927/MAX($B$13:B927)-1</f>
        <v>-3.1707429398839082E-2</v>
      </c>
      <c r="F927" s="11">
        <v>43871</v>
      </c>
      <c r="G927" s="6">
        <f t="shared" si="239"/>
        <v>4054670.0793639719</v>
      </c>
      <c r="H927" s="23">
        <f t="shared" si="240"/>
        <v>1.582748953662394E-3</v>
      </c>
      <c r="I927" s="23">
        <f>G927/MAX($G$13:G927)-1</f>
        <v>0</v>
      </c>
      <c r="L927" s="22">
        <f t="shared" si="254"/>
        <v>41459</v>
      </c>
      <c r="M927" s="10">
        <v>24694775.176188692</v>
      </c>
      <c r="N927" s="23">
        <f t="shared" si="243"/>
        <v>-1.1837343653360866E-2</v>
      </c>
      <c r="O927" s="23">
        <f>M927/MAX(M$13:$M927)-1</f>
        <v>-1.2540158208787733E-2</v>
      </c>
      <c r="Q927" s="11">
        <v>43871</v>
      </c>
      <c r="R927" s="6">
        <f t="shared" si="241"/>
        <v>187027851.54430419</v>
      </c>
      <c r="S927" s="23">
        <f t="shared" si="244"/>
        <v>-2.1363766408910578E-4</v>
      </c>
      <c r="T927" s="23">
        <f>R927/MAX($R$13:R927)-1</f>
        <v>-2.1363766408910578E-4</v>
      </c>
      <c r="W927" s="11">
        <v>43879.385416666664</v>
      </c>
      <c r="X927">
        <v>157.60017163233576</v>
      </c>
      <c r="Y927" s="13">
        <f t="shared" si="245"/>
        <v>4.942363121380744E-3</v>
      </c>
      <c r="Z927" s="13">
        <f>X927/MAX($X$13:X927)-1</f>
        <v>0</v>
      </c>
      <c r="AB927" s="11">
        <v>43879.385416666664</v>
      </c>
      <c r="AC927" s="23">
        <f t="shared" si="246"/>
        <v>-8.1136115825131139E-4</v>
      </c>
      <c r="AD927" s="6">
        <f t="shared" si="247"/>
        <v>95387.7604933736</v>
      </c>
      <c r="AE927" s="23">
        <f t="shared" si="248"/>
        <v>1.5282659903796736E-2</v>
      </c>
      <c r="AF927" s="6">
        <f t="shared" si="249"/>
        <v>0</v>
      </c>
      <c r="AG927" s="23">
        <f t="shared" si="250"/>
        <v>4.942363121380744E-3</v>
      </c>
      <c r="AH927" s="6">
        <f t="shared" si="251"/>
        <v>0</v>
      </c>
      <c r="AI927" s="24">
        <f t="shared" si="242"/>
        <v>95387.7604933736</v>
      </c>
      <c r="AJ927" s="13">
        <f>AI927/MAX(AI$13:$AI927)-1</f>
        <v>-1.1470212108331101E-2</v>
      </c>
      <c r="AK927" s="13">
        <f t="shared" si="252"/>
        <v>-8.1136115825131139E-4</v>
      </c>
    </row>
    <row r="928" spans="1:37" x14ac:dyDescent="0.3">
      <c r="A928" s="22">
        <f t="shared" si="253"/>
        <v>41460</v>
      </c>
      <c r="B928" s="6">
        <v>1232704.7584666077</v>
      </c>
      <c r="C928" s="23">
        <f t="shared" si="238"/>
        <v>4.2412778335716439E-3</v>
      </c>
      <c r="D928" s="23">
        <f>B928/MAX($B$13:B928)-1</f>
        <v>-2.760063158273629E-2</v>
      </c>
      <c r="F928" s="11">
        <v>43872</v>
      </c>
      <c r="G928" s="6">
        <f t="shared" si="239"/>
        <v>4065627.6048889216</v>
      </c>
      <c r="H928" s="23">
        <f t="shared" si="240"/>
        <v>2.7024456516739903E-3</v>
      </c>
      <c r="I928" s="23">
        <f>G928/MAX($G$13:G928)-1</f>
        <v>0</v>
      </c>
      <c r="L928" s="22">
        <f t="shared" si="254"/>
        <v>41460</v>
      </c>
      <c r="M928" s="10">
        <v>24496576.658868168</v>
      </c>
      <c r="N928" s="23">
        <f t="shared" si="243"/>
        <v>-8.0259292059331466E-3</v>
      </c>
      <c r="O928" s="23">
        <f>M928/MAX(M$13:$M928)-1</f>
        <v>-2.0465440992705974E-2</v>
      </c>
      <c r="Q928" s="11">
        <v>43872</v>
      </c>
      <c r="R928" s="6">
        <f t="shared" si="241"/>
        <v>186871435.20850489</v>
      </c>
      <c r="S928" s="23">
        <f t="shared" si="244"/>
        <v>-8.3632643217446123E-4</v>
      </c>
      <c r="T928" s="23">
        <f>R928/MAX($R$13:R928)-1</f>
        <v>-1.04978542543821E-3</v>
      </c>
      <c r="W928" s="11">
        <v>43880.385416666664</v>
      </c>
      <c r="X928">
        <v>157.88960598611874</v>
      </c>
      <c r="Y928" s="13">
        <f t="shared" si="245"/>
        <v>1.8365103970712227E-3</v>
      </c>
      <c r="Z928" s="13">
        <f>X928/MAX($X$13:X928)-1</f>
        <v>0</v>
      </c>
      <c r="AB928" s="11">
        <v>43880.385416666664</v>
      </c>
      <c r="AC928" s="23">
        <f t="shared" si="246"/>
        <v>-7.269061325373416E-4</v>
      </c>
      <c r="AD928" s="6">
        <f t="shared" si="247"/>
        <v>95318.422545301961</v>
      </c>
      <c r="AE928" s="23">
        <f t="shared" si="248"/>
        <v>-1.0151278469752945E-2</v>
      </c>
      <c r="AF928" s="6">
        <f t="shared" si="249"/>
        <v>0</v>
      </c>
      <c r="AG928" s="23">
        <f t="shared" si="250"/>
        <v>1.8365103970712227E-3</v>
      </c>
      <c r="AH928" s="6">
        <f t="shared" si="251"/>
        <v>0</v>
      </c>
      <c r="AI928" s="24">
        <f t="shared" si="242"/>
        <v>95318.422545301961</v>
      </c>
      <c r="AJ928" s="13">
        <f>AI928/MAX(AI$13:$AI928)-1</f>
        <v>-1.2188780473345484E-2</v>
      </c>
      <c r="AK928" s="13">
        <f t="shared" si="252"/>
        <v>-7.269061325373416E-4</v>
      </c>
    </row>
    <row r="929" spans="1:37" x14ac:dyDescent="0.3">
      <c r="A929" s="22">
        <f t="shared" si="253"/>
        <v>41461</v>
      </c>
      <c r="B929" s="6">
        <v>1232704.7584666077</v>
      </c>
      <c r="C929" s="23">
        <f t="shared" si="238"/>
        <v>0</v>
      </c>
      <c r="D929" s="23">
        <f>B929/MAX($B$13:B929)-1</f>
        <v>-2.760063158273629E-2</v>
      </c>
      <c r="F929" s="11">
        <v>43873</v>
      </c>
      <c r="G929" s="6">
        <f t="shared" si="239"/>
        <v>4050411.853466881</v>
      </c>
      <c r="H929" s="23">
        <f t="shared" si="240"/>
        <v>-3.742534462266911E-3</v>
      </c>
      <c r="I929" s="23">
        <f>G929/MAX($G$13:G929)-1</f>
        <v>-3.742534462266911E-3</v>
      </c>
      <c r="L929" s="22">
        <f t="shared" si="254"/>
        <v>41461</v>
      </c>
      <c r="M929" s="10">
        <v>24496576.658868168</v>
      </c>
      <c r="N929" s="23">
        <f t="shared" si="243"/>
        <v>0</v>
      </c>
      <c r="O929" s="23">
        <f>M929/MAX(M$13:$M929)-1</f>
        <v>-2.0465440992705974E-2</v>
      </c>
      <c r="Q929" s="11">
        <v>43873</v>
      </c>
      <c r="R929" s="6">
        <f t="shared" si="241"/>
        <v>188176557.89942268</v>
      </c>
      <c r="S929" s="23">
        <f t="shared" si="244"/>
        <v>6.9840673587249213E-3</v>
      </c>
      <c r="T929" s="23">
        <f>R929/MAX($R$13:R929)-1</f>
        <v>0</v>
      </c>
      <c r="W929" s="11">
        <v>43881.385416666664</v>
      </c>
      <c r="X929">
        <v>158.2176621085855</v>
      </c>
      <c r="Y929" s="13">
        <f t="shared" si="245"/>
        <v>2.0777562931888482E-3</v>
      </c>
      <c r="Z929" s="13">
        <f>X929/MAX($X$13:X929)-1</f>
        <v>0</v>
      </c>
      <c r="AB929" s="11">
        <v>43881.385416666664</v>
      </c>
      <c r="AC929" s="23">
        <f t="shared" si="246"/>
        <v>3.5893609965955697E-3</v>
      </c>
      <c r="AD929" s="6">
        <f t="shared" si="247"/>
        <v>95660.554773443087</v>
      </c>
      <c r="AE929" s="23">
        <f t="shared" si="248"/>
        <v>1.3181492212975821E-2</v>
      </c>
      <c r="AF929" s="6">
        <f t="shared" si="249"/>
        <v>0</v>
      </c>
      <c r="AG929" s="23">
        <f t="shared" si="250"/>
        <v>2.0777562931888482E-3</v>
      </c>
      <c r="AH929" s="6">
        <f t="shared" si="251"/>
        <v>0</v>
      </c>
      <c r="AI929" s="24">
        <f t="shared" si="242"/>
        <v>95660.554773443087</v>
      </c>
      <c r="AJ929" s="13">
        <f>AI929/MAX(AI$13:$AI929)-1</f>
        <v>-8.6431694099768919E-3</v>
      </c>
      <c r="AK929" s="13">
        <f t="shared" si="252"/>
        <v>3.5893609965955697E-3</v>
      </c>
    </row>
    <row r="930" spans="1:37" x14ac:dyDescent="0.3">
      <c r="A930" s="22">
        <f t="shared" si="253"/>
        <v>41462</v>
      </c>
      <c r="B930" s="6">
        <v>1232704.7584666077</v>
      </c>
      <c r="C930" s="23">
        <f t="shared" si="238"/>
        <v>0</v>
      </c>
      <c r="D930" s="23">
        <f>B930/MAX($B$13:B930)-1</f>
        <v>-2.760063158273629E-2</v>
      </c>
      <c r="F930" s="11">
        <v>43874</v>
      </c>
      <c r="G930" s="6">
        <f t="shared" si="239"/>
        <v>4046140.9138412513</v>
      </c>
      <c r="H930" s="23">
        <f t="shared" si="240"/>
        <v>-1.0544457650581984E-3</v>
      </c>
      <c r="I930" s="23">
        <f>G930/MAX($G$13:G930)-1</f>
        <v>-4.7930339277107992E-3</v>
      </c>
      <c r="L930" s="22">
        <f t="shared" si="254"/>
        <v>41462</v>
      </c>
      <c r="M930" s="10">
        <v>24496576.658868168</v>
      </c>
      <c r="N930" s="23">
        <f t="shared" si="243"/>
        <v>0</v>
      </c>
      <c r="O930" s="23">
        <f>M930/MAX(M$13:$M930)-1</f>
        <v>-2.0465440992705974E-2</v>
      </c>
      <c r="Q930" s="11">
        <v>43874</v>
      </c>
      <c r="R930" s="6">
        <f t="shared" si="241"/>
        <v>188992627.2720468</v>
      </c>
      <c r="S930" s="23">
        <f t="shared" si="244"/>
        <v>4.3367217560665861E-3</v>
      </c>
      <c r="T930" s="23">
        <f>R930/MAX($R$13:R930)-1</f>
        <v>0</v>
      </c>
      <c r="W930" s="11">
        <v>43885.385416666664</v>
      </c>
      <c r="X930">
        <v>158.1636333858248</v>
      </c>
      <c r="Y930" s="13">
        <f t="shared" si="245"/>
        <v>-3.4148351101048746E-4</v>
      </c>
      <c r="Z930" s="13">
        <f>X930/MAX($X$13:X930)-1</f>
        <v>-3.4148351101048746E-4</v>
      </c>
      <c r="AB930" s="11">
        <v>43885.385416666664</v>
      </c>
      <c r="AC930" s="23">
        <f t="shared" si="246"/>
        <v>7.685700414253871E-3</v>
      </c>
      <c r="AD930" s="6">
        <f t="shared" si="247"/>
        <v>96395.773138893099</v>
      </c>
      <c r="AE930" s="23">
        <f t="shared" si="248"/>
        <v>-8.3769426711979289E-3</v>
      </c>
      <c r="AF930" s="6">
        <f t="shared" si="249"/>
        <v>0</v>
      </c>
      <c r="AG930" s="23">
        <f t="shared" si="250"/>
        <v>-3.4148351101048746E-4</v>
      </c>
      <c r="AH930" s="6">
        <f t="shared" si="251"/>
        <v>0</v>
      </c>
      <c r="AI930" s="24">
        <f t="shared" si="242"/>
        <v>96395.773138893099</v>
      </c>
      <c r="AJ930" s="13">
        <f>AI930/MAX(AI$13:$AI930)-1</f>
        <v>-1.0238978064377457E-3</v>
      </c>
      <c r="AK930" s="13">
        <f t="shared" si="252"/>
        <v>7.685700414253871E-3</v>
      </c>
    </row>
    <row r="931" spans="1:37" x14ac:dyDescent="0.3">
      <c r="A931" s="22">
        <f t="shared" si="253"/>
        <v>41463</v>
      </c>
      <c r="B931" s="6">
        <v>1237284.7173082803</v>
      </c>
      <c r="C931" s="23">
        <f t="shared" si="238"/>
        <v>3.7153737017854294E-3</v>
      </c>
      <c r="D931" s="23">
        <f>B931/MAX($B$13:B931)-1</f>
        <v>-2.3987804541686031E-2</v>
      </c>
      <c r="F931" s="11">
        <v>43875</v>
      </c>
      <c r="G931" s="6">
        <f t="shared" si="239"/>
        <v>4025820.1383035099</v>
      </c>
      <c r="H931" s="23">
        <f t="shared" si="240"/>
        <v>-5.0222609569100518E-3</v>
      </c>
      <c r="I931" s="23">
        <f>G931/MAX($G$13:G931)-1</f>
        <v>-9.7912230174606041E-3</v>
      </c>
      <c r="L931" s="22">
        <f t="shared" si="254"/>
        <v>41463</v>
      </c>
      <c r="M931" s="10">
        <v>24366158.00237789</v>
      </c>
      <c r="N931" s="23">
        <f t="shared" si="243"/>
        <v>-5.3239543756030683E-3</v>
      </c>
      <c r="O931" s="23">
        <f>M931/MAX(M$13:$M931)-1</f>
        <v>-2.5680438294187313E-2</v>
      </c>
      <c r="Q931" s="11">
        <v>43875</v>
      </c>
      <c r="R931" s="6">
        <f t="shared" si="241"/>
        <v>190635366.67867815</v>
      </c>
      <c r="S931" s="23">
        <f t="shared" si="244"/>
        <v>8.6920819628941715E-3</v>
      </c>
      <c r="T931" s="23">
        <f>R931/MAX($R$13:R931)-1</f>
        <v>0</v>
      </c>
      <c r="W931" s="11">
        <v>43886.385416666664</v>
      </c>
      <c r="X931">
        <v>158.07511201230503</v>
      </c>
      <c r="Y931" s="13">
        <f t="shared" si="245"/>
        <v>-5.5968222039914917E-4</v>
      </c>
      <c r="Z931" s="13">
        <f>X931/MAX($X$13:X931)-1</f>
        <v>-9.0097460915983252E-4</v>
      </c>
      <c r="AB931" s="11">
        <v>43886.385416666664</v>
      </c>
      <c r="AC931" s="23">
        <f t="shared" si="246"/>
        <v>-6.3336316487749844E-4</v>
      </c>
      <c r="AD931" s="6">
        <f t="shared" si="247"/>
        <v>96334.71960693704</v>
      </c>
      <c r="AE931" s="23">
        <f t="shared" si="248"/>
        <v>-1.0907605997796499E-2</v>
      </c>
      <c r="AF931" s="6">
        <f t="shared" si="249"/>
        <v>0</v>
      </c>
      <c r="AG931" s="23">
        <f t="shared" si="250"/>
        <v>-5.5968222039914917E-4</v>
      </c>
      <c r="AH931" s="6">
        <f t="shared" si="251"/>
        <v>0</v>
      </c>
      <c r="AI931" s="24">
        <f t="shared" si="242"/>
        <v>96334.71960693704</v>
      </c>
      <c r="AJ931" s="13">
        <f>AI931/MAX(AI$13:$AI931)-1</f>
        <v>-1.6566124721599795E-3</v>
      </c>
      <c r="AK931" s="13">
        <f t="shared" si="252"/>
        <v>-6.3336316487749844E-4</v>
      </c>
    </row>
    <row r="932" spans="1:37" x14ac:dyDescent="0.3">
      <c r="A932" s="22">
        <f t="shared" si="253"/>
        <v>41464</v>
      </c>
      <c r="B932" s="6">
        <v>1235580.9381204334</v>
      </c>
      <c r="C932" s="23">
        <f t="shared" si="238"/>
        <v>-1.3770308191904945E-3</v>
      </c>
      <c r="D932" s="23">
        <f>B932/MAX($B$13:B932)-1</f>
        <v>-2.5331803414737952E-2</v>
      </c>
      <c r="F932" s="11">
        <v>43878</v>
      </c>
      <c r="G932" s="6">
        <f t="shared" si="239"/>
        <v>4022257.4974092417</v>
      </c>
      <c r="H932" s="23">
        <f t="shared" si="240"/>
        <v>-8.8494785456794123E-4</v>
      </c>
      <c r="I932" s="23">
        <f>G932/MAX($G$13:G932)-1</f>
        <v>-1.0667506150225714E-2</v>
      </c>
      <c r="L932" s="22">
        <f t="shared" si="254"/>
        <v>41464</v>
      </c>
      <c r="M932" s="10">
        <v>24452518.252378065</v>
      </c>
      <c r="N932" s="23">
        <f t="shared" si="243"/>
        <v>3.5442702945513993E-3</v>
      </c>
      <c r="O932" s="23">
        <f>M932/MAX(M$13:$M932)-1</f>
        <v>-2.2227186414232936E-2</v>
      </c>
      <c r="Q932" s="11">
        <v>43878</v>
      </c>
      <c r="R932" s="6">
        <f t="shared" si="241"/>
        <v>190065609.08449984</v>
      </c>
      <c r="S932" s="23">
        <f t="shared" si="244"/>
        <v>-2.988729762503417E-3</v>
      </c>
      <c r="T932" s="23">
        <f>R932/MAX($R$13:R932)-1</f>
        <v>-2.988729762503417E-3</v>
      </c>
      <c r="W932" s="11">
        <v>43887.385416666664</v>
      </c>
      <c r="X932">
        <v>157.98925000874871</v>
      </c>
      <c r="Y932" s="13">
        <f t="shared" si="245"/>
        <v>-5.4317218228272512E-4</v>
      </c>
      <c r="Z932" s="13">
        <f>X932/MAX($X$13:X932)-1</f>
        <v>-1.4436574070979535E-3</v>
      </c>
      <c r="AB932" s="11">
        <v>43887.385416666664</v>
      </c>
      <c r="AC932" s="23">
        <f t="shared" si="246"/>
        <v>6.0372862379010073E-4</v>
      </c>
      <c r="AD932" s="6">
        <f t="shared" si="247"/>
        <v>96392.879634628538</v>
      </c>
      <c r="AE932" s="23">
        <f t="shared" si="248"/>
        <v>1.0891883130599078E-2</v>
      </c>
      <c r="AF932" s="6">
        <f t="shared" si="249"/>
        <v>0</v>
      </c>
      <c r="AG932" s="23">
        <f t="shared" si="250"/>
        <v>-5.4317218228272512E-4</v>
      </c>
      <c r="AH932" s="6">
        <f t="shared" si="251"/>
        <v>0</v>
      </c>
      <c r="AI932" s="24">
        <f t="shared" si="242"/>
        <v>96392.879634628538</v>
      </c>
      <c r="AJ932" s="13">
        <f>AI932/MAX(AI$13:$AI932)-1</f>
        <v>-1.0538839927378696E-3</v>
      </c>
      <c r="AK932" s="13">
        <f t="shared" si="252"/>
        <v>6.0372862379010073E-4</v>
      </c>
    </row>
    <row r="933" spans="1:37" x14ac:dyDescent="0.3">
      <c r="A933" s="22">
        <f t="shared" si="253"/>
        <v>41465</v>
      </c>
      <c r="B933" s="6">
        <v>1241197.5719548836</v>
      </c>
      <c r="C933" s="23">
        <f t="shared" si="238"/>
        <v>4.5457433512969825E-3</v>
      </c>
      <c r="D933" s="23">
        <f>B933/MAX($B$13:B933)-1</f>
        <v>-2.0901211940389852E-2</v>
      </c>
      <c r="F933" s="11">
        <v>43879</v>
      </c>
      <c r="G933" s="6">
        <f t="shared" si="239"/>
        <v>4018993.993907359</v>
      </c>
      <c r="H933" s="23">
        <f t="shared" si="240"/>
        <v>-8.1136115825131139E-4</v>
      </c>
      <c r="I933" s="23">
        <f>G933/MAX($G$13:G933)-1</f>
        <v>-1.1470212108331213E-2</v>
      </c>
      <c r="L933" s="22">
        <f t="shared" si="254"/>
        <v>41465</v>
      </c>
      <c r="M933" s="10">
        <v>24348381.168641172</v>
      </c>
      <c r="N933" s="23">
        <f t="shared" si="243"/>
        <v>-4.2587467949958269E-3</v>
      </c>
      <c r="O933" s="23">
        <f>M933/MAX(M$13:$M933)-1</f>
        <v>-2.639127325032542E-2</v>
      </c>
      <c r="Q933" s="11">
        <v>43879</v>
      </c>
      <c r="R933" s="6">
        <f t="shared" si="241"/>
        <v>192970317.14754623</v>
      </c>
      <c r="S933" s="23">
        <f t="shared" si="244"/>
        <v>1.5282659903796736E-2</v>
      </c>
      <c r="T933" s="23">
        <f>R933/MAX($R$13:R933)-1</f>
        <v>0</v>
      </c>
      <c r="W933" s="11">
        <v>43888.385416666664</v>
      </c>
      <c r="X933">
        <v>159.27904298158563</v>
      </c>
      <c r="Y933" s="13">
        <f t="shared" si="245"/>
        <v>8.1638021116341442E-3</v>
      </c>
      <c r="Z933" s="13">
        <f>X933/MAX($X$13:X933)-1</f>
        <v>0</v>
      </c>
      <c r="AB933" s="11">
        <v>43888.385416666664</v>
      </c>
      <c r="AC933" s="23">
        <f t="shared" si="246"/>
        <v>4.4569690529117079E-3</v>
      </c>
      <c r="AD933" s="6">
        <f t="shared" si="247"/>
        <v>96822.499716081118</v>
      </c>
      <c r="AE933" s="23">
        <f t="shared" si="248"/>
        <v>-2.3571176070158462E-4</v>
      </c>
      <c r="AF933" s="6">
        <f t="shared" si="249"/>
        <v>0</v>
      </c>
      <c r="AG933" s="23">
        <f t="shared" si="250"/>
        <v>8.1638021116341442E-3</v>
      </c>
      <c r="AH933" s="6">
        <f t="shared" si="251"/>
        <v>0</v>
      </c>
      <c r="AI933" s="24">
        <f t="shared" si="242"/>
        <v>96822.499716081118</v>
      </c>
      <c r="AJ933" s="13">
        <f>AI933/MAX(AI$13:$AI933)-1</f>
        <v>0</v>
      </c>
      <c r="AK933" s="13">
        <f t="shared" si="252"/>
        <v>4.4569690529117079E-3</v>
      </c>
    </row>
    <row r="934" spans="1:37" x14ac:dyDescent="0.3">
      <c r="A934" s="22">
        <f t="shared" si="253"/>
        <v>41466</v>
      </c>
      <c r="B934" s="6">
        <v>1237405.3700337743</v>
      </c>
      <c r="C934" s="23">
        <f t="shared" si="238"/>
        <v>-3.0552766189645419E-3</v>
      </c>
      <c r="D934" s="23">
        <f>B934/MAX($B$13:B934)-1</f>
        <v>-2.3892629575204882E-2</v>
      </c>
      <c r="F934" s="11">
        <v>43880</v>
      </c>
      <c r="G934" s="6">
        <f t="shared" si="239"/>
        <v>4016072.5625265571</v>
      </c>
      <c r="H934" s="23">
        <f t="shared" si="240"/>
        <v>-7.269061325373416E-4</v>
      </c>
      <c r="I934" s="23">
        <f>G934/MAX($G$13:G934)-1</f>
        <v>-1.2188780473345484E-2</v>
      </c>
      <c r="L934" s="22">
        <f t="shared" si="254"/>
        <v>41466</v>
      </c>
      <c r="M934" s="10">
        <v>23971753.605758402</v>
      </c>
      <c r="N934" s="23">
        <f t="shared" si="243"/>
        <v>-1.5468279401171681E-2</v>
      </c>
      <c r="O934" s="23">
        <f>M934/MAX(M$13:$M934)-1</f>
        <v>-4.1451325063108446E-2</v>
      </c>
      <c r="Q934" s="11">
        <v>43880</v>
      </c>
      <c r="R934" s="6">
        <f t="shared" si="241"/>
        <v>191011421.72178495</v>
      </c>
      <c r="S934" s="23">
        <f t="shared" si="244"/>
        <v>-1.0151278469752945E-2</v>
      </c>
      <c r="T934" s="23">
        <f>R934/MAX($R$13:R934)-1</f>
        <v>-1.0151278469752945E-2</v>
      </c>
      <c r="W934" s="11">
        <v>43889.385416666664</v>
      </c>
      <c r="X934">
        <v>160.53677577347176</v>
      </c>
      <c r="Y934" s="13">
        <f t="shared" si="245"/>
        <v>7.8964110302417456E-3</v>
      </c>
      <c r="Z934" s="13">
        <f>X934/MAX($X$13:X934)-1</f>
        <v>0</v>
      </c>
      <c r="AB934" s="11">
        <v>43889.385416666664</v>
      </c>
      <c r="AC934" s="23">
        <f t="shared" si="246"/>
        <v>0</v>
      </c>
      <c r="AD934" s="6">
        <f t="shared" si="247"/>
        <v>96822.499716081118</v>
      </c>
      <c r="AE934" s="23">
        <f t="shared" si="248"/>
        <v>6.5731199151668473E-3</v>
      </c>
      <c r="AF934" s="6">
        <f t="shared" si="249"/>
        <v>0</v>
      </c>
      <c r="AG934" s="23">
        <f t="shared" si="250"/>
        <v>7.8964110302417456E-3</v>
      </c>
      <c r="AH934" s="6">
        <f t="shared" si="251"/>
        <v>0</v>
      </c>
      <c r="AI934" s="24">
        <f t="shared" si="242"/>
        <v>96822.499716081118</v>
      </c>
      <c r="AJ934" s="13">
        <f>AI934/MAX(AI$13:$AI934)-1</f>
        <v>0</v>
      </c>
      <c r="AK934" s="13">
        <f t="shared" si="252"/>
        <v>0</v>
      </c>
    </row>
    <row r="935" spans="1:37" x14ac:dyDescent="0.3">
      <c r="A935" s="22">
        <f t="shared" si="253"/>
        <v>41467</v>
      </c>
      <c r="B935" s="6">
        <v>1232693.0202878525</v>
      </c>
      <c r="C935" s="23">
        <f t="shared" si="238"/>
        <v>-3.8082506024628149E-3</v>
      </c>
      <c r="D935" s="23">
        <f>B935/MAX($B$13:B935)-1</f>
        <v>-2.7609891056693425E-2</v>
      </c>
      <c r="F935" s="11">
        <v>43881</v>
      </c>
      <c r="G935" s="6">
        <f t="shared" si="239"/>
        <v>4030487.696741988</v>
      </c>
      <c r="H935" s="23">
        <f t="shared" si="240"/>
        <v>3.5893609965955697E-3</v>
      </c>
      <c r="I935" s="23">
        <f>G935/MAX($G$13:G935)-1</f>
        <v>-8.6431694099768919E-3</v>
      </c>
      <c r="L935" s="22">
        <f t="shared" si="254"/>
        <v>41467</v>
      </c>
      <c r="M935" s="10">
        <v>23842807.895863757</v>
      </c>
      <c r="N935" s="23">
        <f t="shared" si="243"/>
        <v>-5.3790687162607043E-3</v>
      </c>
      <c r="O935" s="23">
        <f>M935/MAX(M$13:$M935)-1</f>
        <v>-4.6607424253474639E-2</v>
      </c>
      <c r="Q935" s="11">
        <v>43881</v>
      </c>
      <c r="R935" s="6">
        <f t="shared" si="241"/>
        <v>193529237.28980011</v>
      </c>
      <c r="S935" s="23">
        <f t="shared" si="244"/>
        <v>1.3181492212975821E-2</v>
      </c>
      <c r="T935" s="23">
        <f>R935/MAX($R$13:R935)-1</f>
        <v>0</v>
      </c>
      <c r="W935" s="11">
        <v>43892.385416666664</v>
      </c>
      <c r="X935">
        <v>160.97552264124673</v>
      </c>
      <c r="Y935" s="13">
        <f t="shared" si="245"/>
        <v>2.7329991253473018E-3</v>
      </c>
      <c r="Z935" s="13">
        <f>X935/MAX($X$13:X935)-1</f>
        <v>0</v>
      </c>
      <c r="AB935" s="11">
        <v>43892.385416666664</v>
      </c>
      <c r="AC935" s="23">
        <f t="shared" si="246"/>
        <v>2.0549946482097958E-3</v>
      </c>
      <c r="AD935" s="6">
        <f t="shared" si="247"/>
        <v>97021.469434823957</v>
      </c>
      <c r="AE935" s="23">
        <f t="shared" si="248"/>
        <v>-9.8393322850386378E-3</v>
      </c>
      <c r="AF935" s="6">
        <f t="shared" si="249"/>
        <v>0</v>
      </c>
      <c r="AG935" s="23">
        <f t="shared" si="250"/>
        <v>2.7329991253473018E-3</v>
      </c>
      <c r="AH935" s="6">
        <f t="shared" si="251"/>
        <v>0</v>
      </c>
      <c r="AI935" s="24">
        <f t="shared" si="242"/>
        <v>97021.469434823957</v>
      </c>
      <c r="AJ935" s="13">
        <f>AI935/MAX(AI$13:$AI935)-1</f>
        <v>0</v>
      </c>
      <c r="AK935" s="13">
        <f t="shared" si="252"/>
        <v>2.0549946482097958E-3</v>
      </c>
    </row>
    <row r="936" spans="1:37" x14ac:dyDescent="0.3">
      <c r="A936" s="22">
        <f t="shared" si="253"/>
        <v>41468</v>
      </c>
      <c r="B936" s="6">
        <v>1232693.0202878525</v>
      </c>
      <c r="C936" s="23">
        <f t="shared" si="238"/>
        <v>0</v>
      </c>
      <c r="D936" s="23">
        <f>B936/MAX($B$13:B936)-1</f>
        <v>-2.7609891056693425E-2</v>
      </c>
      <c r="F936" s="11">
        <v>43885</v>
      </c>
      <c r="G936" s="6">
        <f t="shared" si="239"/>
        <v>4061464.8177024829</v>
      </c>
      <c r="H936" s="23">
        <f t="shared" si="240"/>
        <v>7.685700414253871E-3</v>
      </c>
      <c r="I936" s="23">
        <f>G936/MAX($G$13:G936)-1</f>
        <v>-1.0238978064377457E-3</v>
      </c>
      <c r="L936" s="22">
        <f t="shared" si="254"/>
        <v>41468</v>
      </c>
      <c r="M936" s="10">
        <v>23842807.895863757</v>
      </c>
      <c r="N936" s="23">
        <f t="shared" si="243"/>
        <v>0</v>
      </c>
      <c r="O936" s="23">
        <f>M936/MAX(M$13:$M936)-1</f>
        <v>-4.6607424253474639E-2</v>
      </c>
      <c r="Q936" s="11">
        <v>43885</v>
      </c>
      <c r="R936" s="6">
        <f t="shared" si="241"/>
        <v>191908053.96382278</v>
      </c>
      <c r="S936" s="23">
        <f t="shared" si="244"/>
        <v>-8.3769426711979289E-3</v>
      </c>
      <c r="T936" s="23">
        <f>R936/MAX($R$13:R936)-1</f>
        <v>-8.3769426711979289E-3</v>
      </c>
      <c r="W936" s="11">
        <v>43893.385416666664</v>
      </c>
      <c r="X936">
        <v>161.30590492067208</v>
      </c>
      <c r="Y936" s="13">
        <f t="shared" si="245"/>
        <v>2.0523758768073996E-3</v>
      </c>
      <c r="Z936" s="13">
        <f>X936/MAX($X$13:X936)-1</f>
        <v>0</v>
      </c>
      <c r="AB936" s="11">
        <v>43893.385416666664</v>
      </c>
      <c r="AC936" s="23">
        <f t="shared" si="246"/>
        <v>-5.1373993347980651E-5</v>
      </c>
      <c r="AD936" s="6">
        <f t="shared" si="247"/>
        <v>97016.485054498597</v>
      </c>
      <c r="AE936" s="23">
        <f t="shared" si="248"/>
        <v>-6.6550377086891377E-3</v>
      </c>
      <c r="AF936" s="6">
        <f t="shared" si="249"/>
        <v>0</v>
      </c>
      <c r="AG936" s="23">
        <f t="shared" si="250"/>
        <v>2.0523758768073996E-3</v>
      </c>
      <c r="AH936" s="6">
        <f t="shared" si="251"/>
        <v>0</v>
      </c>
      <c r="AI936" s="24">
        <f t="shared" si="242"/>
        <v>97016.485054498597</v>
      </c>
      <c r="AJ936" s="13">
        <f>AI936/MAX(AI$13:$AI936)-1</f>
        <v>-5.1373993347980651E-5</v>
      </c>
      <c r="AK936" s="13">
        <f t="shared" si="252"/>
        <v>-5.1373993347980651E-5</v>
      </c>
    </row>
    <row r="937" spans="1:37" x14ac:dyDescent="0.3">
      <c r="A937" s="22">
        <f t="shared" si="253"/>
        <v>41469</v>
      </c>
      <c r="B937" s="6">
        <v>1232693.0202878525</v>
      </c>
      <c r="C937" s="23">
        <f t="shared" si="238"/>
        <v>0</v>
      </c>
      <c r="D937" s="23">
        <f>B937/MAX($B$13:B937)-1</f>
        <v>-2.7609891056693425E-2</v>
      </c>
      <c r="F937" s="11">
        <v>43886</v>
      </c>
      <c r="G937" s="6">
        <f t="shared" si="239"/>
        <v>4058892.4354915041</v>
      </c>
      <c r="H937" s="23">
        <f t="shared" si="240"/>
        <v>-6.3336316487749844E-4</v>
      </c>
      <c r="I937" s="23">
        <f>G937/MAX($G$13:G937)-1</f>
        <v>-1.6566124721600906E-3</v>
      </c>
      <c r="L937" s="22">
        <f t="shared" si="254"/>
        <v>41469</v>
      </c>
      <c r="M937" s="10">
        <v>23842807.895863757</v>
      </c>
      <c r="N937" s="23">
        <f t="shared" si="243"/>
        <v>0</v>
      </c>
      <c r="O937" s="23">
        <f>M937/MAX(M$13:$M937)-1</f>
        <v>-4.6607424253474639E-2</v>
      </c>
      <c r="Q937" s="11">
        <v>43886</v>
      </c>
      <c r="R937" s="6">
        <f t="shared" si="241"/>
        <v>189814796.52338153</v>
      </c>
      <c r="S937" s="23">
        <f t="shared" si="244"/>
        <v>-1.0907605997796499E-2</v>
      </c>
      <c r="T937" s="23">
        <f>R937/MAX($R$13:R937)-1</f>
        <v>-1.919317627887096E-2</v>
      </c>
      <c r="W937" s="11">
        <v>43894.385416666664</v>
      </c>
      <c r="X937">
        <v>161.58510710834702</v>
      </c>
      <c r="Y937" s="13">
        <f t="shared" si="245"/>
        <v>1.7308863417755393E-3</v>
      </c>
      <c r="Z937" s="13">
        <f>X937/MAX($X$13:X937)-1</f>
        <v>0</v>
      </c>
      <c r="AB937" s="11">
        <v>43894.385416666664</v>
      </c>
      <c r="AC937" s="23">
        <f t="shared" si="246"/>
        <v>9.6344297724648698E-4</v>
      </c>
      <c r="AD937" s="6">
        <f t="shared" si="247"/>
        <v>97109.954905701496</v>
      </c>
      <c r="AE937" s="23">
        <f t="shared" si="248"/>
        <v>-1.8155415646199935E-2</v>
      </c>
      <c r="AF937" s="6">
        <f t="shared" si="249"/>
        <v>0</v>
      </c>
      <c r="AG937" s="23">
        <f t="shared" si="250"/>
        <v>1.7308863417755393E-3</v>
      </c>
      <c r="AH937" s="6">
        <f t="shared" si="251"/>
        <v>0</v>
      </c>
      <c r="AI937" s="24">
        <f t="shared" si="242"/>
        <v>97109.954905701496</v>
      </c>
      <c r="AJ937" s="13">
        <f>AI937/MAX(AI$13:$AI937)-1</f>
        <v>0</v>
      </c>
      <c r="AK937" s="13">
        <f t="shared" si="252"/>
        <v>9.6344297724648698E-4</v>
      </c>
    </row>
    <row r="938" spans="1:37" x14ac:dyDescent="0.3">
      <c r="A938" s="22">
        <f t="shared" si="253"/>
        <v>41470</v>
      </c>
      <c r="B938" s="6">
        <v>1239209.5795299152</v>
      </c>
      <c r="C938" s="23">
        <f t="shared" si="238"/>
        <v>5.2864412589446186E-3</v>
      </c>
      <c r="D938" s="23">
        <f>B938/MAX($B$13:B938)-1</f>
        <v>-2.2469407864985969E-2</v>
      </c>
      <c r="F938" s="11">
        <v>43887</v>
      </c>
      <c r="G938" s="6">
        <f t="shared" si="239"/>
        <v>4061342.9050356951</v>
      </c>
      <c r="H938" s="23">
        <f t="shared" si="240"/>
        <v>6.0372862379010073E-4</v>
      </c>
      <c r="I938" s="23">
        <f>G938/MAX($G$13:G938)-1</f>
        <v>-1.0538839927380916E-3</v>
      </c>
      <c r="L938" s="22">
        <f t="shared" si="254"/>
        <v>41470</v>
      </c>
      <c r="M938" s="10">
        <v>24124933.949343152</v>
      </c>
      <c r="N938" s="23">
        <f t="shared" si="243"/>
        <v>1.1832752866676399E-2</v>
      </c>
      <c r="O938" s="23">
        <f>M938/MAX(M$13:$M938)-1</f>
        <v>-3.5326165519741992E-2</v>
      </c>
      <c r="Q938" s="11">
        <v>43887</v>
      </c>
      <c r="R938" s="6">
        <f t="shared" si="241"/>
        <v>191882237.10357264</v>
      </c>
      <c r="S938" s="23">
        <f t="shared" si="244"/>
        <v>1.0891883130599078E-2</v>
      </c>
      <c r="T938" s="23">
        <f>R938/MAX($R$13:R938)-1</f>
        <v>-8.5103429812063425E-3</v>
      </c>
      <c r="W938" s="11">
        <v>43895.385416666664</v>
      </c>
      <c r="X938">
        <v>162.49728827484535</v>
      </c>
      <c r="Y938" s="13">
        <f t="shared" si="245"/>
        <v>5.6452056926674654E-3</v>
      </c>
      <c r="Z938" s="13">
        <f>X938/MAX($X$13:X938)-1</f>
        <v>0</v>
      </c>
      <c r="AB938" s="11">
        <v>43895.385416666664</v>
      </c>
      <c r="AC938" s="23">
        <f t="shared" si="246"/>
        <v>9.7258859421089916E-4</v>
      </c>
      <c r="AD938" s="6">
        <f t="shared" si="247"/>
        <v>97204.402940227112</v>
      </c>
      <c r="AE938" s="23">
        <f t="shared" si="248"/>
        <v>-1.4653925298571568E-2</v>
      </c>
      <c r="AF938" s="6">
        <f t="shared" si="249"/>
        <v>0</v>
      </c>
      <c r="AG938" s="23">
        <f t="shared" si="250"/>
        <v>5.6452056926674654E-3</v>
      </c>
      <c r="AH938" s="6">
        <f t="shared" si="251"/>
        <v>0</v>
      </c>
      <c r="AI938" s="24">
        <f t="shared" si="242"/>
        <v>97204.402940227112</v>
      </c>
      <c r="AJ938" s="13">
        <f>AI938/MAX(AI$13:$AI938)-1</f>
        <v>0</v>
      </c>
      <c r="AK938" s="13">
        <f t="shared" si="252"/>
        <v>9.7258859421089916E-4</v>
      </c>
    </row>
    <row r="939" spans="1:37" x14ac:dyDescent="0.3">
      <c r="A939" s="22">
        <f t="shared" si="253"/>
        <v>41471</v>
      </c>
      <c r="B939" s="6">
        <v>1232965.5336932132</v>
      </c>
      <c r="C939" s="23">
        <f t="shared" si="238"/>
        <v>-5.03873270498012E-3</v>
      </c>
      <c r="D939" s="23">
        <f>B939/MAX($B$13:B939)-1</f>
        <v>-2.7394923229695167E-2</v>
      </c>
      <c r="F939" s="11">
        <v>43888</v>
      </c>
      <c r="G939" s="6">
        <f t="shared" si="239"/>
        <v>4079444.1846767021</v>
      </c>
      <c r="H939" s="23">
        <f t="shared" si="240"/>
        <v>4.4569690529117079E-3</v>
      </c>
      <c r="I939" s="23">
        <f>G939/MAX($G$13:G939)-1</f>
        <v>0</v>
      </c>
      <c r="L939" s="22">
        <f t="shared" si="254"/>
        <v>41471</v>
      </c>
      <c r="M939" s="10">
        <v>22706334.884841874</v>
      </c>
      <c r="N939" s="23">
        <f t="shared" si="243"/>
        <v>-5.8802194753362347E-2</v>
      </c>
      <c r="O939" s="23">
        <f>M939/MAX(M$13:$M939)-1</f>
        <v>-9.2051104208322965E-2</v>
      </c>
      <c r="Q939" s="11">
        <v>43888</v>
      </c>
      <c r="R939" s="6">
        <f t="shared" si="241"/>
        <v>191837008.2036176</v>
      </c>
      <c r="S939" s="23">
        <f t="shared" si="244"/>
        <v>-2.3571176070158462E-4</v>
      </c>
      <c r="T939" s="23">
        <f>R939/MAX($R$13:R939)-1</f>
        <v>-8.7440487539796052E-3</v>
      </c>
      <c r="W939" s="11">
        <v>43896.385416666664</v>
      </c>
      <c r="X939">
        <v>160.50364679093238</v>
      </c>
      <c r="Y939" s="13">
        <f t="shared" si="245"/>
        <v>-1.2268767713470741E-2</v>
      </c>
      <c r="Z939" s="13">
        <f>X939/MAX($X$13:X939)-1</f>
        <v>-1.2268767713470741E-2</v>
      </c>
      <c r="AB939" s="11">
        <v>43896.385416666664</v>
      </c>
      <c r="AC939" s="23">
        <f t="shared" si="246"/>
        <v>4.2578964087653937E-3</v>
      </c>
      <c r="AD939" s="6">
        <f t="shared" si="247"/>
        <v>97618.289218422491</v>
      </c>
      <c r="AE939" s="23">
        <f t="shared" si="248"/>
        <v>-5.8508789809158857E-2</v>
      </c>
      <c r="AF939" s="6">
        <f t="shared" si="249"/>
        <v>0</v>
      </c>
      <c r="AG939" s="23">
        <f t="shared" si="250"/>
        <v>-1.2268767713470741E-2</v>
      </c>
      <c r="AH939" s="6">
        <f t="shared" si="251"/>
        <v>0</v>
      </c>
      <c r="AI939" s="24">
        <f t="shared" si="242"/>
        <v>97618.289218422491</v>
      </c>
      <c r="AJ939" s="13">
        <f>AI939/MAX(AI$13:$AI939)-1</f>
        <v>0</v>
      </c>
      <c r="AK939" s="13">
        <f t="shared" si="252"/>
        <v>4.2578964087653937E-3</v>
      </c>
    </row>
    <row r="940" spans="1:37" x14ac:dyDescent="0.3">
      <c r="A940" s="22">
        <f t="shared" si="253"/>
        <v>41472</v>
      </c>
      <c r="B940" s="6">
        <v>1250223.2478897672</v>
      </c>
      <c r="C940" s="23">
        <f t="shared" si="238"/>
        <v>1.399691534349734E-2</v>
      </c>
      <c r="D940" s="23">
        <f>B940/MAX($B$13:B940)-1</f>
        <v>-1.3781452307485509E-2</v>
      </c>
      <c r="F940" s="11">
        <v>43889</v>
      </c>
      <c r="G940" s="6">
        <f t="shared" si="239"/>
        <v>4079444.1846767021</v>
      </c>
      <c r="H940" s="23">
        <f t="shared" si="240"/>
        <v>0</v>
      </c>
      <c r="I940" s="23">
        <f>G940/MAX($G$13:G940)-1</f>
        <v>0</v>
      </c>
      <c r="L940" s="22">
        <f t="shared" si="254"/>
        <v>41472</v>
      </c>
      <c r="M940" s="10">
        <v>23402407.354479052</v>
      </c>
      <c r="N940" s="23">
        <f t="shared" si="243"/>
        <v>3.0655430441213882E-2</v>
      </c>
      <c r="O940" s="23">
        <f>M940/MAX(M$13:$M940)-1</f>
        <v>-6.4217539989204209E-2</v>
      </c>
      <c r="Q940" s="11">
        <v>43889</v>
      </c>
      <c r="R940" s="6">
        <f t="shared" si="241"/>
        <v>193097975.86270681</v>
      </c>
      <c r="S940" s="23">
        <f t="shared" si="244"/>
        <v>6.5731199151668473E-3</v>
      </c>
      <c r="T940" s="23">
        <f>R940/MAX($R$13:R940)-1</f>
        <v>-2.2284045198168734E-3</v>
      </c>
      <c r="W940" s="11">
        <v>43899.385416666664</v>
      </c>
      <c r="X940">
        <v>163.52915707320957</v>
      </c>
      <c r="Y940" s="13">
        <f t="shared" si="245"/>
        <v>1.8850103052288514E-2</v>
      </c>
      <c r="Z940" s="13">
        <f>X940/MAX($X$13:X940)-1</f>
        <v>0</v>
      </c>
      <c r="AB940" s="11">
        <v>43899.385416666664</v>
      </c>
      <c r="AC940" s="23">
        <f t="shared" si="246"/>
        <v>1.9257375776800423E-2</v>
      </c>
      <c r="AD940" s="6">
        <f t="shared" si="247"/>
        <v>99498.161296590042</v>
      </c>
      <c r="AE940" s="23">
        <f t="shared" si="248"/>
        <v>2.839725723774289E-2</v>
      </c>
      <c r="AF940" s="6">
        <f t="shared" si="249"/>
        <v>0</v>
      </c>
      <c r="AG940" s="23">
        <f t="shared" si="250"/>
        <v>1.8850103052288514E-2</v>
      </c>
      <c r="AH940" s="6">
        <f t="shared" si="251"/>
        <v>0</v>
      </c>
      <c r="AI940" s="24">
        <f t="shared" si="242"/>
        <v>99498.161296590042</v>
      </c>
      <c r="AJ940" s="13">
        <f>AI940/MAX(AI$13:$AI940)-1</f>
        <v>0</v>
      </c>
      <c r="AK940" s="13">
        <f t="shared" si="252"/>
        <v>1.9257375776800423E-2</v>
      </c>
    </row>
    <row r="941" spans="1:37" x14ac:dyDescent="0.3">
      <c r="A941" s="22">
        <f t="shared" si="253"/>
        <v>41473</v>
      </c>
      <c r="B941" s="6">
        <v>1241882.5108224601</v>
      </c>
      <c r="C941" s="23">
        <f t="shared" si="238"/>
        <v>-6.6713981533980116E-3</v>
      </c>
      <c r="D941" s="23">
        <f>B941/MAX($B$13:B941)-1</f>
        <v>-2.0360908905408204E-2</v>
      </c>
      <c r="F941" s="11">
        <v>43892</v>
      </c>
      <c r="G941" s="6">
        <f t="shared" si="239"/>
        <v>4087827.4206438838</v>
      </c>
      <c r="H941" s="23">
        <f t="shared" si="240"/>
        <v>2.0549946482097958E-3</v>
      </c>
      <c r="I941" s="23">
        <f>G941/MAX($G$13:G941)-1</f>
        <v>0</v>
      </c>
      <c r="L941" s="22">
        <f t="shared" si="254"/>
        <v>41473</v>
      </c>
      <c r="M941" s="10">
        <v>23312264.939507585</v>
      </c>
      <c r="N941" s="23">
        <f t="shared" si="243"/>
        <v>-3.8518436845436099E-3</v>
      </c>
      <c r="O941" s="23">
        <f>M941/MAX(M$13:$M941)-1</f>
        <v>-6.7822027747903468E-2</v>
      </c>
      <c r="Q941" s="11">
        <v>43892</v>
      </c>
      <c r="R941" s="6">
        <f t="shared" si="241"/>
        <v>191198020.71462527</v>
      </c>
      <c r="S941" s="23">
        <f t="shared" si="244"/>
        <v>-9.8393322850386378E-3</v>
      </c>
      <c r="T941" s="23">
        <f>R941/MAX($R$13:R941)-1</f>
        <v>-1.2045810792319478E-2</v>
      </c>
      <c r="W941" s="11">
        <v>43901.385416666664</v>
      </c>
      <c r="X941">
        <v>163.74779095408468</v>
      </c>
      <c r="Y941" s="13">
        <f t="shared" si="245"/>
        <v>1.3369718574236522E-3</v>
      </c>
      <c r="Z941" s="13">
        <f>X941/MAX($X$13:X941)-1</f>
        <v>0</v>
      </c>
      <c r="AB941" s="11">
        <v>43901.385416666664</v>
      </c>
      <c r="AC941" s="23">
        <f t="shared" si="246"/>
        <v>-6.8679429850636575E-3</v>
      </c>
      <c r="AD941" s="6">
        <f t="shared" si="247"/>
        <v>98814.8135976864</v>
      </c>
      <c r="AE941" s="23">
        <f t="shared" si="248"/>
        <v>6.532638129567836E-3</v>
      </c>
      <c r="AF941" s="6">
        <f t="shared" si="249"/>
        <v>0</v>
      </c>
      <c r="AG941" s="23">
        <f t="shared" si="250"/>
        <v>1.3369718574236522E-3</v>
      </c>
      <c r="AH941" s="6">
        <f t="shared" si="251"/>
        <v>0</v>
      </c>
      <c r="AI941" s="24">
        <f t="shared" si="242"/>
        <v>98814.8135976864</v>
      </c>
      <c r="AJ941" s="13">
        <f>AI941/MAX(AI$13:$AI941)-1</f>
        <v>-6.8679429850636575E-3</v>
      </c>
      <c r="AK941" s="13">
        <f t="shared" si="252"/>
        <v>-6.8679429850636575E-3</v>
      </c>
    </row>
    <row r="942" spans="1:37" x14ac:dyDescent="0.3">
      <c r="A942" s="22">
        <f t="shared" si="253"/>
        <v>41474</v>
      </c>
      <c r="B942" s="6">
        <v>1251368.2373008581</v>
      </c>
      <c r="C942" s="23">
        <f t="shared" si="238"/>
        <v>7.6381834801071413E-3</v>
      </c>
      <c r="D942" s="23">
        <f>B942/MAX($B$13:B942)-1</f>
        <v>-1.2878245783342401E-2</v>
      </c>
      <c r="F942" s="11">
        <v>43893</v>
      </c>
      <c r="G942" s="6">
        <f t="shared" si="239"/>
        <v>4087617.412625168</v>
      </c>
      <c r="H942" s="23">
        <f t="shared" si="240"/>
        <v>-5.1373993347980651E-5</v>
      </c>
      <c r="I942" s="23">
        <f>G942/MAX($G$13:G942)-1</f>
        <v>-5.1373993347980651E-5</v>
      </c>
      <c r="L942" s="22">
        <f t="shared" si="254"/>
        <v>41474</v>
      </c>
      <c r="M942" s="10">
        <v>23141970.546911966</v>
      </c>
      <c r="N942" s="23">
        <f t="shared" si="243"/>
        <v>-7.3049269574411158E-3</v>
      </c>
      <c r="O942" s="23">
        <f>M942/MAX(M$13:$M942)-1</f>
        <v>-7.4631519746540698E-2</v>
      </c>
      <c r="Q942" s="11">
        <v>43893</v>
      </c>
      <c r="R942" s="6">
        <f t="shared" si="241"/>
        <v>189925590.67694271</v>
      </c>
      <c r="S942" s="23">
        <f t="shared" si="244"/>
        <v>-6.6550377086891377E-3</v>
      </c>
      <c r="T942" s="23">
        <f>R942/MAX($R$13:R942)-1</f>
        <v>-1.8620683175954111E-2</v>
      </c>
      <c r="W942" s="11">
        <v>43902.385416666664</v>
      </c>
      <c r="X942">
        <v>164.72154620696054</v>
      </c>
      <c r="Y942" s="13">
        <f t="shared" si="245"/>
        <v>5.9466771869240986E-3</v>
      </c>
      <c r="Z942" s="13">
        <f>X942/MAX($X$13:X942)-1</f>
        <v>0</v>
      </c>
      <c r="AB942" s="11">
        <v>43902.385416666664</v>
      </c>
      <c r="AC942" s="23">
        <f t="shared" si="246"/>
        <v>2.5265038314059129E-2</v>
      </c>
      <c r="AD942" s="6">
        <f t="shared" si="247"/>
        <v>101311.37364922855</v>
      </c>
      <c r="AE942" s="23">
        <f t="shared" si="248"/>
        <v>2.7927911748359735E-2</v>
      </c>
      <c r="AF942" s="6">
        <f t="shared" si="249"/>
        <v>0</v>
      </c>
      <c r="AG942" s="23">
        <f t="shared" si="250"/>
        <v>5.9466771869240986E-3</v>
      </c>
      <c r="AH942" s="6">
        <f t="shared" si="251"/>
        <v>0</v>
      </c>
      <c r="AI942" s="24">
        <f t="shared" si="242"/>
        <v>101311.37364922855</v>
      </c>
      <c r="AJ942" s="13">
        <f>AI942/MAX(AI$13:$AI942)-1</f>
        <v>0</v>
      </c>
      <c r="AK942" s="13">
        <f t="shared" si="252"/>
        <v>2.5265038314059129E-2</v>
      </c>
    </row>
    <row r="943" spans="1:37" x14ac:dyDescent="0.3">
      <c r="A943" s="22">
        <f t="shared" si="253"/>
        <v>41475</v>
      </c>
      <c r="B943" s="6">
        <v>1251368.2373008581</v>
      </c>
      <c r="C943" s="23">
        <f t="shared" si="238"/>
        <v>0</v>
      </c>
      <c r="D943" s="23">
        <f>B943/MAX($B$13:B943)-1</f>
        <v>-1.2878245783342401E-2</v>
      </c>
      <c r="F943" s="11">
        <v>43894</v>
      </c>
      <c r="G943" s="6">
        <f t="shared" si="239"/>
        <v>4091555.5989150321</v>
      </c>
      <c r="H943" s="23">
        <f t="shared" si="240"/>
        <v>9.6344297724648698E-4</v>
      </c>
      <c r="I943" s="23">
        <f>G943/MAX($G$13:G943)-1</f>
        <v>0</v>
      </c>
      <c r="L943" s="22">
        <f t="shared" si="254"/>
        <v>41475</v>
      </c>
      <c r="M943" s="10">
        <v>23141970.546911966</v>
      </c>
      <c r="N943" s="23">
        <f t="shared" si="243"/>
        <v>0</v>
      </c>
      <c r="O943" s="23">
        <f>M943/MAX(M$13:$M943)-1</f>
        <v>-7.4631519746540698E-2</v>
      </c>
      <c r="Q943" s="11">
        <v>43894</v>
      </c>
      <c r="R943" s="6">
        <f t="shared" si="241"/>
        <v>186477412.63635278</v>
      </c>
      <c r="S943" s="23">
        <f t="shared" si="244"/>
        <v>-1.8155415646199935E-2</v>
      </c>
      <c r="T943" s="23">
        <f>R943/MAX($R$13:R943)-1</f>
        <v>-3.6438032579478308E-2</v>
      </c>
      <c r="W943" s="11">
        <v>43903.385416666664</v>
      </c>
      <c r="X943">
        <v>155.91451336693586</v>
      </c>
      <c r="Y943" s="13">
        <f t="shared" si="245"/>
        <v>-5.3466186074766942E-2</v>
      </c>
      <c r="Z943" s="13">
        <f>X943/MAX($X$13:X943)-1</f>
        <v>-5.3466186074766942E-2</v>
      </c>
      <c r="AB943" s="11">
        <v>43903.385416666664</v>
      </c>
      <c r="AC943" s="23">
        <f t="shared" si="246"/>
        <v>-7.9648684097619604E-3</v>
      </c>
      <c r="AD943" s="6">
        <f t="shared" si="247"/>
        <v>100504.44188970022</v>
      </c>
      <c r="AE943" s="23">
        <f t="shared" si="248"/>
        <v>3.1914601457549985E-4</v>
      </c>
      <c r="AF943" s="6">
        <f t="shared" si="249"/>
        <v>0</v>
      </c>
      <c r="AG943" s="23">
        <f t="shared" si="250"/>
        <v>-5.3466186074766942E-2</v>
      </c>
      <c r="AH943" s="6">
        <f t="shared" si="251"/>
        <v>0</v>
      </c>
      <c r="AI943" s="24">
        <f t="shared" si="242"/>
        <v>100504.44188970022</v>
      </c>
      <c r="AJ943" s="13">
        <f>AI943/MAX(AI$13:$AI943)-1</f>
        <v>-7.9648684097619604E-3</v>
      </c>
      <c r="AK943" s="13">
        <f t="shared" si="252"/>
        <v>-7.9648684097619604E-3</v>
      </c>
    </row>
    <row r="944" spans="1:37" x14ac:dyDescent="0.3">
      <c r="A944" s="22">
        <f t="shared" si="253"/>
        <v>41476</v>
      </c>
      <c r="B944" s="6">
        <v>1251368.2373008581</v>
      </c>
      <c r="C944" s="23">
        <f t="shared" si="238"/>
        <v>0</v>
      </c>
      <c r="D944" s="23">
        <f>B944/MAX($B$13:B944)-1</f>
        <v>-1.2878245783342401E-2</v>
      </c>
      <c r="F944" s="11">
        <v>43895</v>
      </c>
      <c r="G944" s="6">
        <f t="shared" si="239"/>
        <v>4095534.9992231168</v>
      </c>
      <c r="H944" s="23">
        <f t="shared" si="240"/>
        <v>9.7258859421089916E-4</v>
      </c>
      <c r="I944" s="23">
        <f>G944/MAX($G$13:G944)-1</f>
        <v>0</v>
      </c>
      <c r="L944" s="22">
        <f t="shared" si="254"/>
        <v>41476</v>
      </c>
      <c r="M944" s="10">
        <v>23141970.546911966</v>
      </c>
      <c r="N944" s="23">
        <f t="shared" si="243"/>
        <v>0</v>
      </c>
      <c r="O944" s="23">
        <f>M944/MAX(M$13:$M944)-1</f>
        <v>-7.4631519746540698E-2</v>
      </c>
      <c r="Q944" s="11">
        <v>43895</v>
      </c>
      <c r="R944" s="6">
        <f t="shared" si="241"/>
        <v>183744786.56170875</v>
      </c>
      <c r="S944" s="23">
        <f t="shared" si="244"/>
        <v>-1.4653925298571568E-2</v>
      </c>
      <c r="T944" s="23">
        <f>R944/MAX($R$13:R944)-1</f>
        <v>-5.0557997670603316E-2</v>
      </c>
      <c r="W944" s="11">
        <v>43906.385416666664</v>
      </c>
      <c r="X944">
        <v>154.23155374343642</v>
      </c>
      <c r="Y944" s="13">
        <f t="shared" si="245"/>
        <v>-1.0794117796710134E-2</v>
      </c>
      <c r="Z944" s="13">
        <f>X944/MAX($X$13:X944)-1</f>
        <v>-6.3683183560845236E-2</v>
      </c>
      <c r="AB944" s="11">
        <v>43906.385416666664</v>
      </c>
      <c r="AC944" s="23">
        <f t="shared" si="246"/>
        <v>1.3245228348349736E-2</v>
      </c>
      <c r="AD944" s="6">
        <f t="shared" si="247"/>
        <v>101835.64617255275</v>
      </c>
      <c r="AE944" s="23">
        <f t="shared" si="248"/>
        <v>-0.10394364170978465</v>
      </c>
      <c r="AF944" s="6">
        <f t="shared" si="249"/>
        <v>0</v>
      </c>
      <c r="AG944" s="23">
        <f t="shared" si="250"/>
        <v>-1.0794117796710134E-2</v>
      </c>
      <c r="AH944" s="6">
        <f t="shared" si="251"/>
        <v>0</v>
      </c>
      <c r="AI944" s="24">
        <f t="shared" si="242"/>
        <v>101835.64617255275</v>
      </c>
      <c r="AJ944" s="13">
        <f>AI944/MAX(AI$13:$AI944)-1</f>
        <v>0</v>
      </c>
      <c r="AK944" s="13">
        <f t="shared" si="252"/>
        <v>1.3245228348349736E-2</v>
      </c>
    </row>
    <row r="945" spans="1:37" x14ac:dyDescent="0.3">
      <c r="A945" s="22">
        <f t="shared" si="253"/>
        <v>41477</v>
      </c>
      <c r="B945" s="6">
        <v>1243999.0518241385</v>
      </c>
      <c r="C945" s="23">
        <f t="shared" si="238"/>
        <v>-5.8889024485826447E-3</v>
      </c>
      <c r="D945" s="23">
        <f>B945/MAX($B$13:B945)-1</f>
        <v>-1.8691309498798048E-2</v>
      </c>
      <c r="F945" s="11">
        <v>43896</v>
      </c>
      <c r="G945" s="6">
        <f t="shared" si="239"/>
        <v>4112973.362988282</v>
      </c>
      <c r="H945" s="23">
        <f t="shared" si="240"/>
        <v>4.2578964087653937E-3</v>
      </c>
      <c r="I945" s="23">
        <f>G945/MAX($G$13:G945)-1</f>
        <v>0</v>
      </c>
      <c r="L945" s="22">
        <f t="shared" si="254"/>
        <v>41477</v>
      </c>
      <c r="M945" s="10">
        <v>23138084.335339844</v>
      </c>
      <c r="N945" s="23">
        <f t="shared" si="243"/>
        <v>-1.6792915556795851E-4</v>
      </c>
      <c r="O945" s="23">
        <f>M945/MAX(M$13:$M945)-1</f>
        <v>-7.4786916094018885E-2</v>
      </c>
      <c r="Q945" s="11">
        <v>43896</v>
      </c>
      <c r="R945" s="6">
        <f t="shared" si="241"/>
        <v>172994101.46624097</v>
      </c>
      <c r="S945" s="23">
        <f t="shared" si="244"/>
        <v>-5.8508789809158857E-2</v>
      </c>
      <c r="T945" s="23">
        <f>R945/MAX($R$13:R945)-1</f>
        <v>-0.10610870022088092</v>
      </c>
      <c r="W945" s="11">
        <v>43907.385416666664</v>
      </c>
      <c r="X945">
        <v>156.02249031865094</v>
      </c>
      <c r="Y945" s="13">
        <f t="shared" si="245"/>
        <v>1.1611998529131862E-2</v>
      </c>
      <c r="Z945" s="13">
        <f>X945/MAX($X$13:X945)-1</f>
        <v>-5.2810674065552288E-2</v>
      </c>
      <c r="AB945" s="11">
        <v>43907.385416666664</v>
      </c>
      <c r="AC945" s="23">
        <f t="shared" si="246"/>
        <v>8.2343079806190822E-4</v>
      </c>
      <c r="AD945" s="6">
        <f t="shared" si="247"/>
        <v>101919.50077995176</v>
      </c>
      <c r="AE945" s="23">
        <f t="shared" si="248"/>
        <v>3.7432008565071451E-2</v>
      </c>
      <c r="AF945" s="6">
        <f t="shared" si="249"/>
        <v>0</v>
      </c>
      <c r="AG945" s="23">
        <f t="shared" si="250"/>
        <v>1.1611998529131862E-2</v>
      </c>
      <c r="AH945" s="6">
        <f t="shared" si="251"/>
        <v>0</v>
      </c>
      <c r="AI945" s="24">
        <f t="shared" si="242"/>
        <v>101919.50077995176</v>
      </c>
      <c r="AJ945" s="13">
        <f>AI945/MAX(AI$13:$AI945)-1</f>
        <v>0</v>
      </c>
      <c r="AK945" s="13">
        <f t="shared" si="252"/>
        <v>8.2343079806190822E-4</v>
      </c>
    </row>
    <row r="946" spans="1:37" x14ac:dyDescent="0.3">
      <c r="A946" s="22">
        <f t="shared" si="253"/>
        <v>41478</v>
      </c>
      <c r="B946" s="6">
        <v>1236225.2809737443</v>
      </c>
      <c r="C946" s="23">
        <f t="shared" si="238"/>
        <v>-6.2490167006117314E-3</v>
      </c>
      <c r="D946" s="23">
        <f>B946/MAX($B$13:B946)-1</f>
        <v>-2.4823523894195509E-2</v>
      </c>
      <c r="F946" s="11">
        <v>43899</v>
      </c>
      <c r="G946" s="6">
        <f t="shared" si="239"/>
        <v>4192178.4365993175</v>
      </c>
      <c r="H946" s="23">
        <f t="shared" si="240"/>
        <v>1.9257375776800423E-2</v>
      </c>
      <c r="I946" s="23">
        <f>G946/MAX($G$13:G946)-1</f>
        <v>0</v>
      </c>
      <c r="L946" s="22">
        <f t="shared" si="254"/>
        <v>41478</v>
      </c>
      <c r="M946" s="10">
        <v>23233642.514705066</v>
      </c>
      <c r="N946" s="23">
        <f t="shared" si="243"/>
        <v>4.1299088541772999E-3</v>
      </c>
      <c r="O946" s="23">
        <f>M946/MAX(M$13:$M946)-1</f>
        <v>-7.0965870386794805E-2</v>
      </c>
      <c r="Q946" s="11">
        <v>43899</v>
      </c>
      <c r="R946" s="6">
        <f t="shared" si="241"/>
        <v>177906659.46619001</v>
      </c>
      <c r="S946" s="23">
        <f t="shared" si="244"/>
        <v>2.839725723774289E-2</v>
      </c>
      <c r="T946" s="23">
        <f>R946/MAX($R$13:R946)-1</f>
        <v>-8.0724639038472934E-2</v>
      </c>
      <c r="W946" s="11">
        <v>43908.385416666664</v>
      </c>
      <c r="X946">
        <v>157.40061299454865</v>
      </c>
      <c r="Y946" s="13">
        <f t="shared" si="245"/>
        <v>8.8328462972429023E-3</v>
      </c>
      <c r="Z946" s="13">
        <f>X946/MAX($X$13:X946)-1</f>
        <v>-4.4444296335184208E-2</v>
      </c>
      <c r="AB946" s="11">
        <v>43908.385416666664</v>
      </c>
      <c r="AC946" s="23">
        <f t="shared" si="246"/>
        <v>1.1082118915381578E-2</v>
      </c>
      <c r="AD946" s="6">
        <f t="shared" si="247"/>
        <v>103048.98480739152</v>
      </c>
      <c r="AE946" s="23">
        <f t="shared" si="248"/>
        <v>3.164593592182996E-2</v>
      </c>
      <c r="AF946" s="6">
        <f t="shared" si="249"/>
        <v>0</v>
      </c>
      <c r="AG946" s="23">
        <f t="shared" si="250"/>
        <v>8.8328462972429023E-3</v>
      </c>
      <c r="AH946" s="6">
        <f t="shared" si="251"/>
        <v>0</v>
      </c>
      <c r="AI946" s="24">
        <f t="shared" si="242"/>
        <v>103048.98480739152</v>
      </c>
      <c r="AJ946" s="13">
        <f>AI946/MAX(AI$13:$AI946)-1</f>
        <v>0</v>
      </c>
      <c r="AK946" s="13">
        <f t="shared" si="252"/>
        <v>1.1082118915381578E-2</v>
      </c>
    </row>
    <row r="947" spans="1:37" x14ac:dyDescent="0.3">
      <c r="A947" s="22">
        <f t="shared" si="253"/>
        <v>41479</v>
      </c>
      <c r="B947" s="6">
        <v>1280833.2227554561</v>
      </c>
      <c r="C947" s="23">
        <f t="shared" si="238"/>
        <v>3.6083990894099083E-2</v>
      </c>
      <c r="D947" s="23">
        <f>B947/MAX($B$13:B947)-1</f>
        <v>0</v>
      </c>
      <c r="F947" s="11">
        <v>43901</v>
      </c>
      <c r="G947" s="6">
        <f t="shared" si="239"/>
        <v>4163386.7941135401</v>
      </c>
      <c r="H947" s="23">
        <f t="shared" si="240"/>
        <v>-6.8679429850636575E-3</v>
      </c>
      <c r="I947" s="23">
        <f>G947/MAX($G$13:G947)-1</f>
        <v>-6.8679429850636575E-3</v>
      </c>
      <c r="L947" s="22">
        <f t="shared" si="254"/>
        <v>41479</v>
      </c>
      <c r="M947" s="10">
        <v>23105689.167761408</v>
      </c>
      <c r="N947" s="23">
        <f t="shared" si="243"/>
        <v>-5.5072443704284879E-3</v>
      </c>
      <c r="O947" s="23">
        <f>M947/MAX(M$13:$M947)-1</f>
        <v>-7.6082288367043116E-2</v>
      </c>
      <c r="Q947" s="11">
        <v>43901</v>
      </c>
      <c r="R947" s="6">
        <f t="shared" si="241"/>
        <v>179068859.29332289</v>
      </c>
      <c r="S947" s="23">
        <f t="shared" si="244"/>
        <v>6.532638129567836E-3</v>
      </c>
      <c r="T947" s="23">
        <f>R947/MAX($R$13:R947)-1</f>
        <v>-7.4719345763883394E-2</v>
      </c>
      <c r="W947" s="11">
        <v>43909.385416666664</v>
      </c>
      <c r="X947">
        <v>157.47099714879977</v>
      </c>
      <c r="Y947" s="13">
        <f t="shared" si="245"/>
        <v>4.4716569339886547E-4</v>
      </c>
      <c r="Z947" s="13">
        <f>X947/MAX($X$13:X947)-1</f>
        <v>-4.40170046063737E-2</v>
      </c>
      <c r="AB947" s="11">
        <v>43909.385416666664</v>
      </c>
      <c r="AC947" s="23">
        <f t="shared" si="246"/>
        <v>1.978497899638354E-2</v>
      </c>
      <c r="AD947" s="6">
        <f t="shared" si="247"/>
        <v>105087.80680740441</v>
      </c>
      <c r="AE947" s="23">
        <f t="shared" si="248"/>
        <v>-3.0547258250762765E-2</v>
      </c>
      <c r="AF947" s="6">
        <f t="shared" si="249"/>
        <v>0</v>
      </c>
      <c r="AG947" s="23">
        <f t="shared" si="250"/>
        <v>4.4716569339886547E-4</v>
      </c>
      <c r="AH947" s="6">
        <f t="shared" si="251"/>
        <v>0</v>
      </c>
      <c r="AI947" s="24">
        <f t="shared" si="242"/>
        <v>105087.80680740441</v>
      </c>
      <c r="AJ947" s="13">
        <f>AI947/MAX(AI$13:$AI947)-1</f>
        <v>0</v>
      </c>
      <c r="AK947" s="13">
        <f t="shared" si="252"/>
        <v>1.978497899638354E-2</v>
      </c>
    </row>
    <row r="948" spans="1:37" x14ac:dyDescent="0.3">
      <c r="A948" s="22">
        <f t="shared" si="253"/>
        <v>41480</v>
      </c>
      <c r="B948" s="6">
        <v>1292955.2826218312</v>
      </c>
      <c r="C948" s="23">
        <f t="shared" si="238"/>
        <v>9.4641985006422846E-3</v>
      </c>
      <c r="D948" s="23">
        <f>B948/MAX($B$13:B948)-1</f>
        <v>0</v>
      </c>
      <c r="F948" s="11">
        <v>43902</v>
      </c>
      <c r="G948" s="6">
        <f t="shared" si="239"/>
        <v>4268574.9209830668</v>
      </c>
      <c r="H948" s="23">
        <f t="shared" si="240"/>
        <v>2.5265038314059129E-2</v>
      </c>
      <c r="I948" s="23">
        <f>G948/MAX($G$13:G948)-1</f>
        <v>0</v>
      </c>
      <c r="L948" s="22">
        <f t="shared" si="254"/>
        <v>41480</v>
      </c>
      <c r="M948" s="10">
        <v>23139165.554107316</v>
      </c>
      <c r="N948" s="23">
        <f t="shared" si="243"/>
        <v>1.4488373881795802E-3</v>
      </c>
      <c r="O948" s="23">
        <f>M948/MAX(M$13:$M948)-1</f>
        <v>-7.474368184282798E-2</v>
      </c>
      <c r="Q948" s="11">
        <v>43902</v>
      </c>
      <c r="R948" s="6">
        <f t="shared" si="241"/>
        <v>184069878.59254625</v>
      </c>
      <c r="S948" s="23">
        <f t="shared" si="244"/>
        <v>2.7927911748359735E-2</v>
      </c>
      <c r="T948" s="23">
        <f>R948/MAX($R$13:R948)-1</f>
        <v>-4.8878189309912612E-2</v>
      </c>
      <c r="W948" s="11">
        <v>43910.385416666664</v>
      </c>
      <c r="X948">
        <v>156.0540284640268</v>
      </c>
      <c r="Y948" s="13">
        <f t="shared" si="245"/>
        <v>-8.9982835596958965E-3</v>
      </c>
      <c r="Z948" s="13">
        <f>X948/MAX($X$13:X948)-1</f>
        <v>-5.2619210677173012E-2</v>
      </c>
      <c r="AB948" s="11">
        <v>43910.385416666664</v>
      </c>
      <c r="AC948" s="23">
        <f t="shared" si="246"/>
        <v>4.036487509929465E-3</v>
      </c>
      <c r="AD948" s="6">
        <f t="shared" si="247"/>
        <v>105511.99242702838</v>
      </c>
      <c r="AE948" s="23">
        <f t="shared" si="248"/>
        <v>1.7550714947200508E-2</v>
      </c>
      <c r="AF948" s="6">
        <f t="shared" si="249"/>
        <v>0</v>
      </c>
      <c r="AG948" s="23">
        <f t="shared" si="250"/>
        <v>-8.9982835596958965E-3</v>
      </c>
      <c r="AH948" s="6">
        <f t="shared" si="251"/>
        <v>0</v>
      </c>
      <c r="AI948" s="24">
        <f t="shared" si="242"/>
        <v>105511.99242702838</v>
      </c>
      <c r="AJ948" s="13">
        <f>AI948/MAX(AI$13:$AI948)-1</f>
        <v>0</v>
      </c>
      <c r="AK948" s="13">
        <f t="shared" si="252"/>
        <v>4.036487509929465E-3</v>
      </c>
    </row>
    <row r="949" spans="1:37" x14ac:dyDescent="0.3">
      <c r="A949" s="22">
        <f t="shared" si="253"/>
        <v>41481</v>
      </c>
      <c r="B949" s="6">
        <v>1292955.2826218312</v>
      </c>
      <c r="C949" s="23">
        <f t="shared" si="238"/>
        <v>0</v>
      </c>
      <c r="D949" s="23">
        <f>B949/MAX($B$13:B949)-1</f>
        <v>0</v>
      </c>
      <c r="F949" s="11">
        <v>43903</v>
      </c>
      <c r="G949" s="6">
        <f t="shared" si="239"/>
        <v>4234576.2834402267</v>
      </c>
      <c r="H949" s="23">
        <f t="shared" si="240"/>
        <v>-7.9648684097619604E-3</v>
      </c>
      <c r="I949" s="23">
        <f>G949/MAX($G$13:G949)-1</f>
        <v>-7.9648684097619604E-3</v>
      </c>
      <c r="L949" s="22">
        <f t="shared" si="254"/>
        <v>41481</v>
      </c>
      <c r="M949" s="10">
        <v>23824462.298181921</v>
      </c>
      <c r="N949" s="23">
        <f t="shared" si="243"/>
        <v>2.9616311896474734E-2</v>
      </c>
      <c r="O949" s="23">
        <f>M949/MAX(M$13:$M949)-1</f>
        <v>-4.7341002140101396E-2</v>
      </c>
      <c r="Q949" s="11">
        <v>43903</v>
      </c>
      <c r="R949" s="6">
        <f t="shared" si="241"/>
        <v>184128623.76070246</v>
      </c>
      <c r="S949" s="23">
        <f t="shared" si="244"/>
        <v>3.1914601457549985E-4</v>
      </c>
      <c r="T949" s="23">
        <f>R949/MAX($R$13:R949)-1</f>
        <v>-4.8574642574655047E-2</v>
      </c>
      <c r="W949" s="11">
        <v>43913.385416666664</v>
      </c>
      <c r="X949">
        <v>162.38784745250038</v>
      </c>
      <c r="Y949" s="13">
        <f t="shared" si="245"/>
        <v>4.0587346900395005E-2</v>
      </c>
      <c r="Z949" s="13">
        <f>X949/MAX($X$13:X949)-1</f>
        <v>-1.4167537934157259E-2</v>
      </c>
      <c r="AB949" s="11">
        <v>43913.385416666664</v>
      </c>
      <c r="AC949" s="23">
        <f t="shared" si="246"/>
        <v>2.4927317908434388E-2</v>
      </c>
      <c r="AD949" s="6">
        <f t="shared" si="247"/>
        <v>108142.12340540923</v>
      </c>
      <c r="AE949" s="23">
        <f t="shared" si="248"/>
        <v>3.1630808217810724E-2</v>
      </c>
      <c r="AF949" s="6">
        <f t="shared" si="249"/>
        <v>0</v>
      </c>
      <c r="AG949" s="23">
        <f t="shared" si="250"/>
        <v>4.0587346900395005E-2</v>
      </c>
      <c r="AH949" s="6">
        <f t="shared" si="251"/>
        <v>0</v>
      </c>
      <c r="AI949" s="24">
        <f t="shared" si="242"/>
        <v>108142.12340540923</v>
      </c>
      <c r="AJ949" s="13">
        <f>AI949/MAX(AI$13:$AI949)-1</f>
        <v>0</v>
      </c>
      <c r="AK949" s="13">
        <f t="shared" si="252"/>
        <v>2.4927317908434388E-2</v>
      </c>
    </row>
    <row r="950" spans="1:37" x14ac:dyDescent="0.3">
      <c r="A950" s="22">
        <f t="shared" si="253"/>
        <v>41482</v>
      </c>
      <c r="B950" s="6">
        <v>1292955.2826218312</v>
      </c>
      <c r="C950" s="23">
        <f t="shared" si="238"/>
        <v>0</v>
      </c>
      <c r="D950" s="23">
        <f>B950/MAX($B$13:B950)-1</f>
        <v>0</v>
      </c>
      <c r="F950" s="11">
        <v>43906</v>
      </c>
      <c r="G950" s="6">
        <f t="shared" si="239"/>
        <v>4290664.2132728985</v>
      </c>
      <c r="H950" s="23">
        <f t="shared" si="240"/>
        <v>1.3245228348349736E-2</v>
      </c>
      <c r="I950" s="23">
        <f>G950/MAX($G$13:G950)-1</f>
        <v>0</v>
      </c>
      <c r="L950" s="22">
        <f t="shared" si="254"/>
        <v>41482</v>
      </c>
      <c r="M950" s="10">
        <v>23824462.298181921</v>
      </c>
      <c r="N950" s="23">
        <f t="shared" si="243"/>
        <v>0</v>
      </c>
      <c r="O950" s="23">
        <f>M950/MAX(M$13:$M950)-1</f>
        <v>-4.7341002140101396E-2</v>
      </c>
      <c r="Q950" s="11">
        <v>43906</v>
      </c>
      <c r="R950" s="6">
        <f t="shared" si="241"/>
        <v>164989624.06400427</v>
      </c>
      <c r="S950" s="23">
        <f t="shared" si="244"/>
        <v>-0.10394364170978465</v>
      </c>
      <c r="T950" s="23">
        <f>R950/MAX($R$13:R950)-1</f>
        <v>-0.14746925904047892</v>
      </c>
      <c r="W950" s="11">
        <v>43914.385416666664</v>
      </c>
      <c r="X950">
        <v>160.26289083221903</v>
      </c>
      <c r="Y950" s="13">
        <f t="shared" si="245"/>
        <v>-1.308568746748684E-2</v>
      </c>
      <c r="Z950" s="13">
        <f>X950/MAX($X$13:X950)-1</f>
        <v>-2.7067833428053967E-2</v>
      </c>
      <c r="AB950" s="11">
        <v>43914.385416666664</v>
      </c>
      <c r="AC950" s="23">
        <f t="shared" si="246"/>
        <v>6.5000670736934385E-3</v>
      </c>
      <c r="AD950" s="6">
        <f t="shared" si="247"/>
        <v>108845.05446103602</v>
      </c>
      <c r="AE950" s="23">
        <f t="shared" si="248"/>
        <v>-2.7821822581498568E-3</v>
      </c>
      <c r="AF950" s="6">
        <f t="shared" si="249"/>
        <v>0</v>
      </c>
      <c r="AG950" s="23">
        <f t="shared" si="250"/>
        <v>-1.308568746748684E-2</v>
      </c>
      <c r="AH950" s="6">
        <f t="shared" si="251"/>
        <v>0</v>
      </c>
      <c r="AI950" s="24">
        <f t="shared" si="242"/>
        <v>108845.05446103602</v>
      </c>
      <c r="AJ950" s="13">
        <f>AI950/MAX(AI$13:$AI950)-1</f>
        <v>0</v>
      </c>
      <c r="AK950" s="13">
        <f t="shared" si="252"/>
        <v>6.5000670736934385E-3</v>
      </c>
    </row>
    <row r="951" spans="1:37" x14ac:dyDescent="0.3">
      <c r="A951" s="22">
        <f t="shared" si="253"/>
        <v>41483</v>
      </c>
      <c r="B951" s="6">
        <v>1292955.2826218312</v>
      </c>
      <c r="C951" s="23">
        <f t="shared" si="238"/>
        <v>0</v>
      </c>
      <c r="D951" s="23">
        <f>B951/MAX($B$13:B951)-1</f>
        <v>0</v>
      </c>
      <c r="F951" s="11">
        <v>43907</v>
      </c>
      <c r="G951" s="6">
        <f t="shared" si="239"/>
        <v>4294197.2783302497</v>
      </c>
      <c r="H951" s="23">
        <f t="shared" si="240"/>
        <v>8.2343079806190822E-4</v>
      </c>
      <c r="I951" s="23">
        <f>G951/MAX($G$13:G951)-1</f>
        <v>0</v>
      </c>
      <c r="L951" s="22">
        <f t="shared" si="254"/>
        <v>41483</v>
      </c>
      <c r="M951" s="10">
        <v>23824462.298181921</v>
      </c>
      <c r="N951" s="23">
        <f t="shared" si="243"/>
        <v>0</v>
      </c>
      <c r="O951" s="23">
        <f>M951/MAX(M$13:$M951)-1</f>
        <v>-4.7341002140101396E-2</v>
      </c>
      <c r="Q951" s="11">
        <v>43907</v>
      </c>
      <c r="R951" s="6">
        <f t="shared" si="241"/>
        <v>171165517.085116</v>
      </c>
      <c r="S951" s="23">
        <f t="shared" si="244"/>
        <v>3.7432008565071451E-2</v>
      </c>
      <c r="T951" s="23">
        <f>R951/MAX($R$13:R951)-1</f>
        <v>-0.1155573210428954</v>
      </c>
      <c r="W951" s="11">
        <v>43915.385416666664</v>
      </c>
      <c r="X951">
        <v>164.20691910034773</v>
      </c>
      <c r="Y951" s="13">
        <f t="shared" si="245"/>
        <v>2.4609741204891566E-2</v>
      </c>
      <c r="Z951" s="13">
        <f>X951/MAX($X$13:X951)-1</f>
        <v>-3.1242245988039041E-3</v>
      </c>
      <c r="AB951" s="11">
        <v>43915.385416666664</v>
      </c>
      <c r="AC951" s="23">
        <f t="shared" si="246"/>
        <v>7.226494904725822E-3</v>
      </c>
      <c r="AD951" s="6">
        <f t="shared" si="247"/>
        <v>109631.62269250331</v>
      </c>
      <c r="AE951" s="23">
        <f t="shared" si="248"/>
        <v>2.5781967440991815E-2</v>
      </c>
      <c r="AF951" s="6">
        <f t="shared" si="249"/>
        <v>0</v>
      </c>
      <c r="AG951" s="23">
        <f t="shared" si="250"/>
        <v>2.4609741204891566E-2</v>
      </c>
      <c r="AH951" s="6">
        <f t="shared" si="251"/>
        <v>0</v>
      </c>
      <c r="AI951" s="24">
        <f t="shared" si="242"/>
        <v>109631.62269250331</v>
      </c>
      <c r="AJ951" s="13">
        <f>AI951/MAX(AI$13:$AI951)-1</f>
        <v>0</v>
      </c>
      <c r="AK951" s="13">
        <f t="shared" si="252"/>
        <v>7.226494904725822E-3</v>
      </c>
    </row>
    <row r="952" spans="1:37" x14ac:dyDescent="0.3">
      <c r="A952" s="22">
        <f t="shared" si="253"/>
        <v>41484</v>
      </c>
      <c r="B952" s="6">
        <v>1286880.3952603294</v>
      </c>
      <c r="C952" s="23">
        <f t="shared" si="238"/>
        <v>-4.6984512482003415E-3</v>
      </c>
      <c r="D952" s="23">
        <f>B952/MAX($B$13:B952)-1</f>
        <v>-4.6984512482003415E-3</v>
      </c>
      <c r="F952" s="11">
        <v>43908</v>
      </c>
      <c r="G952" s="6">
        <f t="shared" si="239"/>
        <v>4341786.0832148138</v>
      </c>
      <c r="H952" s="23">
        <f t="shared" si="240"/>
        <v>1.1082118915381578E-2</v>
      </c>
      <c r="I952" s="23">
        <f>G952/MAX($G$13:G952)-1</f>
        <v>0</v>
      </c>
      <c r="L952" s="22">
        <f t="shared" si="254"/>
        <v>41484</v>
      </c>
      <c r="M952" s="10">
        <v>23853155.26028404</v>
      </c>
      <c r="N952" s="23">
        <f t="shared" si="243"/>
        <v>1.2043487799642261E-3</v>
      </c>
      <c r="O952" s="23">
        <f>M952/MAX(M$13:$M952)-1</f>
        <v>-4.6193668438306856E-2</v>
      </c>
      <c r="Q952" s="11">
        <v>43908</v>
      </c>
      <c r="R952" s="6">
        <f t="shared" si="241"/>
        <v>176582210.07081848</v>
      </c>
      <c r="S952" s="23">
        <f t="shared" si="244"/>
        <v>3.164593592182996E-2</v>
      </c>
      <c r="T952" s="23">
        <f>R952/MAX($R$13:R952)-1</f>
        <v>-8.7568304698087185E-2</v>
      </c>
      <c r="W952" s="11">
        <v>43916.385416666664</v>
      </c>
      <c r="X952">
        <v>166.5506867868404</v>
      </c>
      <c r="Y952" s="13">
        <f t="shared" si="245"/>
        <v>1.4273257785564875E-2</v>
      </c>
      <c r="Z952" s="13">
        <f>X952/MAX($X$13:X952)-1</f>
        <v>0</v>
      </c>
      <c r="AB952" s="11">
        <v>43916.385416666664</v>
      </c>
      <c r="AC952" s="23">
        <f t="shared" si="246"/>
        <v>-1.0426552244954479E-2</v>
      </c>
      <c r="AD952" s="6">
        <f t="shared" si="247"/>
        <v>108488.54285080079</v>
      </c>
      <c r="AE952" s="23">
        <f t="shared" si="248"/>
        <v>1.9097034735138241E-3</v>
      </c>
      <c r="AF952" s="6">
        <f t="shared" si="249"/>
        <v>0</v>
      </c>
      <c r="AG952" s="23">
        <f t="shared" si="250"/>
        <v>1.4273257785564875E-2</v>
      </c>
      <c r="AH952" s="6">
        <f t="shared" si="251"/>
        <v>0</v>
      </c>
      <c r="AI952" s="24">
        <f t="shared" si="242"/>
        <v>108488.54285080079</v>
      </c>
      <c r="AJ952" s="13">
        <f>AI952/MAX(AI$13:$AI952)-1</f>
        <v>-1.0426552244954479E-2</v>
      </c>
      <c r="AK952" s="13">
        <f t="shared" si="252"/>
        <v>-1.0426552244954479E-2</v>
      </c>
    </row>
    <row r="953" spans="1:37" x14ac:dyDescent="0.3">
      <c r="A953" s="22">
        <f t="shared" si="253"/>
        <v>41485</v>
      </c>
      <c r="B953" s="6">
        <v>1286425.4199298092</v>
      </c>
      <c r="C953" s="23">
        <f t="shared" si="238"/>
        <v>-3.5354904169482282E-4</v>
      </c>
      <c r="D953" s="23">
        <f>B953/MAX($B$13:B953)-1</f>
        <v>-5.0503391569589606E-3</v>
      </c>
      <c r="F953" s="11">
        <v>43909</v>
      </c>
      <c r="G953" s="6">
        <f t="shared" si="239"/>
        <v>4427688.2296780096</v>
      </c>
      <c r="H953" s="23">
        <f t="shared" si="240"/>
        <v>1.978497899638354E-2</v>
      </c>
      <c r="I953" s="23">
        <f>G953/MAX($G$13:G953)-1</f>
        <v>0</v>
      </c>
      <c r="L953" s="22">
        <f t="shared" si="254"/>
        <v>41485</v>
      </c>
      <c r="M953" s="10">
        <v>24153172.877857074</v>
      </c>
      <c r="N953" s="23">
        <f t="shared" si="243"/>
        <v>1.2577691055932094E-2</v>
      </c>
      <c r="O953" s="23">
        <f>M953/MAX(M$13:$M953)-1</f>
        <v>-3.4196987072731999E-2</v>
      </c>
      <c r="Q953" s="11">
        <v>43909</v>
      </c>
      <c r="R953" s="6">
        <f t="shared" si="241"/>
        <v>171188107.69729474</v>
      </c>
      <c r="S953" s="23">
        <f t="shared" si="244"/>
        <v>-3.0547258250762765E-2</v>
      </c>
      <c r="T953" s="23">
        <f>R953/MAX($R$13:R953)-1</f>
        <v>-0.11544059133065598</v>
      </c>
      <c r="W953" s="11">
        <v>43917.385416666664</v>
      </c>
      <c r="X953">
        <v>160.76852540051974</v>
      </c>
      <c r="Y953" s="13">
        <f t="shared" si="245"/>
        <v>-3.4717127247400392E-2</v>
      </c>
      <c r="Z953" s="13">
        <f>X953/MAX($X$13:X953)-1</f>
        <v>-3.4717127247400392E-2</v>
      </c>
      <c r="AB953" s="11">
        <v>43917.385416666664</v>
      </c>
      <c r="AC953" s="23">
        <f t="shared" si="246"/>
        <v>0</v>
      </c>
      <c r="AD953" s="6">
        <f t="shared" si="247"/>
        <v>108488.54285080079</v>
      </c>
      <c r="AE953" s="23">
        <f t="shared" si="248"/>
        <v>-0.12288385607222452</v>
      </c>
      <c r="AF953" s="6">
        <f t="shared" si="249"/>
        <v>0</v>
      </c>
      <c r="AG953" s="23">
        <f t="shared" si="250"/>
        <v>-3.4717127247400392E-2</v>
      </c>
      <c r="AH953" s="6">
        <f t="shared" si="251"/>
        <v>0</v>
      </c>
      <c r="AI953" s="24">
        <f t="shared" si="242"/>
        <v>108488.54285080079</v>
      </c>
      <c r="AJ953" s="13">
        <f>AI953/MAX(AI$13:$AI953)-1</f>
        <v>-1.0426552244954479E-2</v>
      </c>
      <c r="AK953" s="13">
        <f t="shared" si="252"/>
        <v>0</v>
      </c>
    </row>
    <row r="954" spans="1:37" x14ac:dyDescent="0.3">
      <c r="A954" s="22">
        <f t="shared" si="253"/>
        <v>41486</v>
      </c>
      <c r="B954" s="6">
        <v>1291505.6707734063</v>
      </c>
      <c r="C954" s="23">
        <f t="shared" si="238"/>
        <v>3.9491219350082929E-3</v>
      </c>
      <c r="D954" s="23">
        <f>B954/MAX($B$13:B954)-1</f>
        <v>-1.1211616270946356E-3</v>
      </c>
      <c r="F954" s="11">
        <v>43910</v>
      </c>
      <c r="G954" s="6">
        <f t="shared" si="239"/>
        <v>4445560.5379149662</v>
      </c>
      <c r="H954" s="23">
        <f t="shared" si="240"/>
        <v>4.036487509929465E-3</v>
      </c>
      <c r="I954" s="23">
        <f>G954/MAX($G$13:G954)-1</f>
        <v>0</v>
      </c>
      <c r="L954" s="22">
        <f t="shared" si="254"/>
        <v>41486</v>
      </c>
      <c r="M954" s="10">
        <v>24613106.076217048</v>
      </c>
      <c r="N954" s="23">
        <f t="shared" si="243"/>
        <v>1.9042351109970657E-2</v>
      </c>
      <c r="O954" s="23">
        <f>M954/MAX(M$13:$M954)-1</f>
        <v>-1.5805826997503436E-2</v>
      </c>
      <c r="Q954" s="11">
        <v>43910</v>
      </c>
      <c r="R954" s="6">
        <f t="shared" si="241"/>
        <v>174192581.37784064</v>
      </c>
      <c r="S954" s="23">
        <f t="shared" si="244"/>
        <v>1.7550714947200508E-2</v>
      </c>
      <c r="T954" s="23">
        <f>R954/MAX($R$13:R954)-1</f>
        <v>-9.9915941295236066E-2</v>
      </c>
      <c r="W954" s="11">
        <v>43920.385416666664</v>
      </c>
      <c r="X954">
        <v>164.49920143497334</v>
      </c>
      <c r="Y954" s="13">
        <f t="shared" si="245"/>
        <v>2.3205263748979688E-2</v>
      </c>
      <c r="Z954" s="13">
        <f>X954/MAX($X$13:X954)-1</f>
        <v>-1.2317483592803491E-2</v>
      </c>
      <c r="AB954" s="11">
        <v>43920.385416666664</v>
      </c>
      <c r="AC954" s="23">
        <f t="shared" si="246"/>
        <v>4.4845842560281568E-4</v>
      </c>
      <c r="AD954" s="6">
        <f t="shared" si="247"/>
        <v>108537.1954519236</v>
      </c>
      <c r="AE954" s="23">
        <f t="shared" si="248"/>
        <v>4.3159110853905114E-2</v>
      </c>
      <c r="AF954" s="6">
        <f t="shared" si="249"/>
        <v>0</v>
      </c>
      <c r="AG954" s="23">
        <f t="shared" si="250"/>
        <v>2.3205263748979688E-2</v>
      </c>
      <c r="AH954" s="6">
        <f t="shared" si="251"/>
        <v>0</v>
      </c>
      <c r="AI954" s="24">
        <f t="shared" si="242"/>
        <v>108537.1954519236</v>
      </c>
      <c r="AJ954" s="13">
        <f>AI954/MAX(AI$13:$AI954)-1</f>
        <v>-9.9827696945559152E-3</v>
      </c>
      <c r="AK954" s="13">
        <f t="shared" si="252"/>
        <v>4.4845842560281568E-4</v>
      </c>
    </row>
    <row r="955" spans="1:37" x14ac:dyDescent="0.3">
      <c r="A955" s="22">
        <f t="shared" si="253"/>
        <v>41487</v>
      </c>
      <c r="B955" s="6">
        <v>1280638.0861442429</v>
      </c>
      <c r="C955" s="23">
        <f t="shared" si="238"/>
        <v>-8.4146627266881158E-3</v>
      </c>
      <c r="D955" s="23">
        <f>B955/MAX($B$13:B955)-1</f>
        <v>-9.5263901568286569E-3</v>
      </c>
      <c r="F955" s="11">
        <v>43913</v>
      </c>
      <c r="G955" s="6">
        <f t="shared" si="239"/>
        <v>4556376.4387247628</v>
      </c>
      <c r="H955" s="23">
        <f t="shared" si="240"/>
        <v>2.4927317908434388E-2</v>
      </c>
      <c r="I955" s="23">
        <f>G955/MAX($G$13:G955)-1</f>
        <v>0</v>
      </c>
      <c r="L955" s="22">
        <f t="shared" si="254"/>
        <v>41487</v>
      </c>
      <c r="M955" s="10">
        <v>23712702.414769076</v>
      </c>
      <c r="N955" s="23">
        <f t="shared" si="243"/>
        <v>-3.6582285009448934E-2</v>
      </c>
      <c r="O955" s="23">
        <f>M955/MAX(M$13:$M955)-1</f>
        <v>-5.1809898738919724E-2</v>
      </c>
      <c r="Q955" s="11">
        <v>43913</v>
      </c>
      <c r="R955" s="6">
        <f t="shared" si="241"/>
        <v>179702433.5123685</v>
      </c>
      <c r="S955" s="23">
        <f t="shared" si="244"/>
        <v>3.1630808217810724E-2</v>
      </c>
      <c r="T955" s="23">
        <f>R955/MAX($R$13:R955)-1</f>
        <v>-7.1445555054436949E-2</v>
      </c>
      <c r="W955" s="11">
        <v>43921.385416666664</v>
      </c>
      <c r="X955">
        <v>164.86363283071154</v>
      </c>
      <c r="Y955" s="13">
        <f t="shared" si="245"/>
        <v>2.215399178592703E-3</v>
      </c>
      <c r="Z955" s="13">
        <f>X955/MAX($X$13:X955)-1</f>
        <v>-1.0129372557244665E-2</v>
      </c>
      <c r="AB955" s="11">
        <v>43921.385416666664</v>
      </c>
      <c r="AC955" s="23">
        <f t="shared" si="246"/>
        <v>1.1296804748914813E-2</v>
      </c>
      <c r="AD955" s="6">
        <f t="shared" si="247"/>
        <v>109763.31895693879</v>
      </c>
      <c r="AE955" s="23">
        <f t="shared" si="248"/>
        <v>4.3623161960121504E-2</v>
      </c>
      <c r="AF955" s="6">
        <f t="shared" si="249"/>
        <v>0</v>
      </c>
      <c r="AG955" s="23">
        <f t="shared" si="250"/>
        <v>2.215399178592703E-3</v>
      </c>
      <c r="AH955" s="6">
        <f t="shared" si="251"/>
        <v>0</v>
      </c>
      <c r="AI955" s="24">
        <f t="shared" si="242"/>
        <v>109763.31895693879</v>
      </c>
      <c r="AJ955" s="13">
        <f>AI955/MAX(AI$13:$AI955)-1</f>
        <v>0</v>
      </c>
      <c r="AK955" s="13">
        <f t="shared" si="252"/>
        <v>1.1296804748914813E-2</v>
      </c>
    </row>
    <row r="956" spans="1:37" x14ac:dyDescent="0.3">
      <c r="A956" s="22">
        <f t="shared" si="253"/>
        <v>41488</v>
      </c>
      <c r="B956" s="6">
        <v>1270971.6727366692</v>
      </c>
      <c r="C956" s="23">
        <f t="shared" si="238"/>
        <v>-7.5481226992689665E-3</v>
      </c>
      <c r="D956" s="23">
        <f>B956/MAX($B$13:B956)-1</f>
        <v>-1.7002606494312844E-2</v>
      </c>
      <c r="F956" s="11">
        <v>43914</v>
      </c>
      <c r="G956" s="6">
        <f t="shared" si="239"/>
        <v>4585993.1911894698</v>
      </c>
      <c r="H956" s="23">
        <f t="shared" si="240"/>
        <v>6.5000670736934385E-3</v>
      </c>
      <c r="I956" s="23">
        <f>G956/MAX($G$13:G956)-1</f>
        <v>0</v>
      </c>
      <c r="L956" s="22">
        <f t="shared" si="254"/>
        <v>41488</v>
      </c>
      <c r="M956" s="10">
        <v>24031317.031086624</v>
      </c>
      <c r="N956" s="23">
        <f t="shared" si="243"/>
        <v>1.343645320320408E-2</v>
      </c>
      <c r="O956" s="23">
        <f>M956/MAX(M$13:$M956)-1</f>
        <v>-3.9069586815583923E-2</v>
      </c>
      <c r="Q956" s="11">
        <v>43914</v>
      </c>
      <c r="R956" s="6">
        <f t="shared" si="241"/>
        <v>179202468.59010404</v>
      </c>
      <c r="S956" s="23">
        <f t="shared" si="244"/>
        <v>-2.7821822581498568E-3</v>
      </c>
      <c r="T956" s="23">
        <f>R956/MAX($R$13:R956)-1</f>
        <v>-7.4028962756890637E-2</v>
      </c>
      <c r="W956" s="11">
        <v>43922.385416666664</v>
      </c>
      <c r="X956">
        <v>166.97963645019922</v>
      </c>
      <c r="Y956" s="13">
        <f t="shared" si="245"/>
        <v>1.2834871967551953E-2</v>
      </c>
      <c r="Z956" s="13">
        <f>X956/MAX($X$13:X956)-1</f>
        <v>0</v>
      </c>
      <c r="AB956" s="11">
        <v>43922.385416666664</v>
      </c>
      <c r="AC956" s="23">
        <f t="shared" si="246"/>
        <v>1.0342519191651744E-2</v>
      </c>
      <c r="AD956" s="6">
        <f t="shared" si="247"/>
        <v>110898.54818979032</v>
      </c>
      <c r="AE956" s="23">
        <f t="shared" si="248"/>
        <v>4.1497358138160356E-2</v>
      </c>
      <c r="AF956" s="6">
        <f t="shared" si="249"/>
        <v>0</v>
      </c>
      <c r="AG956" s="23">
        <f t="shared" si="250"/>
        <v>1.2834871967551953E-2</v>
      </c>
      <c r="AH956" s="6">
        <f t="shared" si="251"/>
        <v>0</v>
      </c>
      <c r="AI956" s="24">
        <f t="shared" si="242"/>
        <v>110898.54818979032</v>
      </c>
      <c r="AJ956" s="13">
        <f>AI956/MAX(AI$13:$AI956)-1</f>
        <v>0</v>
      </c>
      <c r="AK956" s="13">
        <f t="shared" si="252"/>
        <v>1.0342519191651744E-2</v>
      </c>
    </row>
    <row r="957" spans="1:37" x14ac:dyDescent="0.3">
      <c r="A957" s="22">
        <f t="shared" si="253"/>
        <v>41489</v>
      </c>
      <c r="B957" s="6">
        <v>1270971.6727366692</v>
      </c>
      <c r="C957" s="23">
        <f t="shared" si="238"/>
        <v>0</v>
      </c>
      <c r="D957" s="23">
        <f>B957/MAX($B$13:B957)-1</f>
        <v>-1.7002606494312844E-2</v>
      </c>
      <c r="F957" s="11">
        <v>43915</v>
      </c>
      <c r="G957" s="6">
        <f t="shared" si="239"/>
        <v>4619133.8476187075</v>
      </c>
      <c r="H957" s="23">
        <f t="shared" si="240"/>
        <v>7.226494904725822E-3</v>
      </c>
      <c r="I957" s="23">
        <f>G957/MAX($G$13:G957)-1</f>
        <v>0</v>
      </c>
      <c r="L957" s="22">
        <f t="shared" si="254"/>
        <v>41489</v>
      </c>
      <c r="M957" s="10">
        <v>24031317.031086624</v>
      </c>
      <c r="N957" s="23">
        <f t="shared" si="243"/>
        <v>0</v>
      </c>
      <c r="O957" s="23">
        <f>M957/MAX(M$13:$M957)-1</f>
        <v>-3.9069586815583923E-2</v>
      </c>
      <c r="Q957" s="11">
        <v>43915</v>
      </c>
      <c r="R957" s="6">
        <f t="shared" si="241"/>
        <v>183822660.80063945</v>
      </c>
      <c r="S957" s="23">
        <f t="shared" si="244"/>
        <v>2.5781967440991815E-2</v>
      </c>
      <c r="T957" s="23">
        <f>R957/MAX($R$13:R957)-1</f>
        <v>-5.0155607623387444E-2</v>
      </c>
      <c r="W957" s="11">
        <v>43924.385416666664</v>
      </c>
      <c r="X957">
        <v>174.70512262057639</v>
      </c>
      <c r="Y957" s="13">
        <f t="shared" si="245"/>
        <v>4.6266037791268255E-2</v>
      </c>
      <c r="Z957" s="13">
        <f>X957/MAX($X$13:X957)-1</f>
        <v>0</v>
      </c>
      <c r="AB957" s="11">
        <v>43924.385416666664</v>
      </c>
      <c r="AC957" s="23">
        <f t="shared" si="246"/>
        <v>-2.7201625838512156E-3</v>
      </c>
      <c r="AD957" s="6">
        <f t="shared" si="247"/>
        <v>110596.88610840103</v>
      </c>
      <c r="AE957" s="23">
        <f t="shared" si="248"/>
        <v>8.4885275041417074E-2</v>
      </c>
      <c r="AF957" s="6">
        <f t="shared" si="249"/>
        <v>0</v>
      </c>
      <c r="AG957" s="23">
        <f t="shared" si="250"/>
        <v>4.6266037791268255E-2</v>
      </c>
      <c r="AH957" s="6">
        <f t="shared" si="251"/>
        <v>0</v>
      </c>
      <c r="AI957" s="24">
        <f t="shared" si="242"/>
        <v>110596.88610840103</v>
      </c>
      <c r="AJ957" s="13">
        <f>AI957/MAX(AI$13:$AI957)-1</f>
        <v>-2.7201625838513266E-3</v>
      </c>
      <c r="AK957" s="13">
        <f t="shared" si="252"/>
        <v>-2.7201625838513266E-3</v>
      </c>
    </row>
    <row r="958" spans="1:37" x14ac:dyDescent="0.3">
      <c r="A958" s="22">
        <f t="shared" si="253"/>
        <v>41490</v>
      </c>
      <c r="B958" s="6">
        <v>1270971.6727366692</v>
      </c>
      <c r="C958" s="23">
        <f t="shared" si="238"/>
        <v>0</v>
      </c>
      <c r="D958" s="23">
        <f>B958/MAX($B$13:B958)-1</f>
        <v>-1.7002606494312844E-2</v>
      </c>
      <c r="F958" s="11">
        <v>43916</v>
      </c>
      <c r="G958" s="6">
        <f t="shared" si="239"/>
        <v>4570972.2072300734</v>
      </c>
      <c r="H958" s="23">
        <f t="shared" si="240"/>
        <v>-1.0426552244954479E-2</v>
      </c>
      <c r="I958" s="23">
        <f>G958/MAX($G$13:G958)-1</f>
        <v>-1.0426552244954479E-2</v>
      </c>
      <c r="L958" s="22">
        <f t="shared" si="254"/>
        <v>41490</v>
      </c>
      <c r="M958" s="10">
        <v>24031317.031086624</v>
      </c>
      <c r="N958" s="23">
        <f t="shared" si="243"/>
        <v>0</v>
      </c>
      <c r="O958" s="23">
        <f>M958/MAX(M$13:$M958)-1</f>
        <v>-3.9069586815583923E-2</v>
      </c>
      <c r="Q958" s="11">
        <v>43916</v>
      </c>
      <c r="R958" s="6">
        <f t="shared" si="241"/>
        <v>184173707.57448098</v>
      </c>
      <c r="S958" s="23">
        <f t="shared" si="244"/>
        <v>1.9097034735138241E-3</v>
      </c>
      <c r="T958" s="23">
        <f>R958/MAX($R$13:R958)-1</f>
        <v>-4.8341686487968216E-2</v>
      </c>
      <c r="W958" s="11">
        <v>43928.385416666664</v>
      </c>
      <c r="X958">
        <v>173.21263741946777</v>
      </c>
      <c r="Y958" s="13">
        <f t="shared" si="245"/>
        <v>-8.5428817353569997E-3</v>
      </c>
      <c r="Z958" s="13">
        <f>X958/MAX($X$13:X958)-1</f>
        <v>-8.5428817353569997E-3</v>
      </c>
      <c r="AB958" s="11">
        <v>43928.385416666664</v>
      </c>
      <c r="AC958" s="23">
        <f t="shared" si="246"/>
        <v>1.4520919664040566E-3</v>
      </c>
      <c r="AD958" s="6">
        <f t="shared" si="247"/>
        <v>110757.48295822834</v>
      </c>
      <c r="AE958" s="23">
        <f t="shared" si="248"/>
        <v>-2.0850720387741051E-2</v>
      </c>
      <c r="AF958" s="6">
        <f t="shared" si="249"/>
        <v>0</v>
      </c>
      <c r="AG958" s="23">
        <f t="shared" si="250"/>
        <v>-8.5428817353569997E-3</v>
      </c>
      <c r="AH958" s="6">
        <f t="shared" si="251"/>
        <v>0</v>
      </c>
      <c r="AI958" s="24">
        <f t="shared" si="242"/>
        <v>110757.48295822834</v>
      </c>
      <c r="AJ958" s="13">
        <f>AI958/MAX(AI$13:$AI958)-1</f>
        <v>-1.2720205436825838E-3</v>
      </c>
      <c r="AK958" s="13">
        <f t="shared" si="252"/>
        <v>1.4520919664040566E-3</v>
      </c>
    </row>
    <row r="959" spans="1:37" x14ac:dyDescent="0.3">
      <c r="A959" s="22">
        <f t="shared" si="253"/>
        <v>41491</v>
      </c>
      <c r="B959" s="6">
        <v>1265824.0130801252</v>
      </c>
      <c r="C959" s="23">
        <f t="shared" si="238"/>
        <v>-4.0501765436360415E-3</v>
      </c>
      <c r="D959" s="23">
        <f>B959/MAX($B$13:B959)-1</f>
        <v>-2.0983919479944935E-2</v>
      </c>
      <c r="F959" s="11">
        <v>43917</v>
      </c>
      <c r="G959" s="6">
        <f t="shared" si="239"/>
        <v>4570972.2072300734</v>
      </c>
      <c r="H959" s="23">
        <f t="shared" si="240"/>
        <v>0</v>
      </c>
      <c r="I959" s="23">
        <f>G959/MAX($G$13:G959)-1</f>
        <v>-1.0426552244954479E-2</v>
      </c>
      <c r="L959" s="22">
        <f t="shared" si="254"/>
        <v>41491</v>
      </c>
      <c r="M959" s="10">
        <v>23888811.173495531</v>
      </c>
      <c r="N959" s="23">
        <f t="shared" si="243"/>
        <v>-5.9300061418501304E-3</v>
      </c>
      <c r="O959" s="23">
        <f>M959/MAX(M$13:$M959)-1</f>
        <v>-4.4767910067658123E-2</v>
      </c>
      <c r="Q959" s="11">
        <v>43917</v>
      </c>
      <c r="R959" s="6">
        <f t="shared" si="241"/>
        <v>161541732.20061049</v>
      </c>
      <c r="S959" s="23">
        <f t="shared" si="244"/>
        <v>-0.12288385607222452</v>
      </c>
      <c r="T959" s="23">
        <f>R959/MAX($R$13:R959)-1</f>
        <v>-0.16528512971551668</v>
      </c>
      <c r="W959" s="11">
        <v>43929.385416666664</v>
      </c>
      <c r="X959">
        <v>172.30026374017754</v>
      </c>
      <c r="Y959" s="13">
        <f t="shared" si="245"/>
        <v>-5.2673620867554893E-3</v>
      </c>
      <c r="Z959" s="13">
        <f>X959/MAX($X$13:X959)-1</f>
        <v>-1.3765245370747969E-2</v>
      </c>
      <c r="AB959" s="11">
        <v>43929.385416666664</v>
      </c>
      <c r="AC959" s="23">
        <f t="shared" si="246"/>
        <v>-1.7263125635504917E-3</v>
      </c>
      <c r="AD959" s="6">
        <f t="shared" si="247"/>
        <v>110566.28092389033</v>
      </c>
      <c r="AE959" s="23">
        <f t="shared" si="248"/>
        <v>-3.8212847408328199E-2</v>
      </c>
      <c r="AF959" s="6">
        <f t="shared" si="249"/>
        <v>0</v>
      </c>
      <c r="AG959" s="23">
        <f t="shared" si="250"/>
        <v>-5.2673620867554893E-3</v>
      </c>
      <c r="AH959" s="6">
        <f t="shared" si="251"/>
        <v>0</v>
      </c>
      <c r="AI959" s="24">
        <f t="shared" si="242"/>
        <v>110566.28092389033</v>
      </c>
      <c r="AJ959" s="13">
        <f>AI959/MAX(AI$13:$AI959)-1</f>
        <v>-2.9961372021872767E-3</v>
      </c>
      <c r="AK959" s="13">
        <f t="shared" si="252"/>
        <v>-1.7263125635504917E-3</v>
      </c>
    </row>
    <row r="960" spans="1:37" x14ac:dyDescent="0.3">
      <c r="A960" s="22">
        <f t="shared" si="253"/>
        <v>41492</v>
      </c>
      <c r="B960" s="6">
        <v>1288588.7601935163</v>
      </c>
      <c r="C960" s="23">
        <f t="shared" si="238"/>
        <v>1.7984132768976036E-2</v>
      </c>
      <c r="D960" s="23">
        <f>B960/MAX($B$13:B960)-1</f>
        <v>-3.3771643049097522E-3</v>
      </c>
      <c r="F960" s="11">
        <v>43920</v>
      </c>
      <c r="G960" s="6">
        <f t="shared" si="239"/>
        <v>4573022.098229602</v>
      </c>
      <c r="H960" s="23">
        <f t="shared" si="240"/>
        <v>4.4845842560281568E-4</v>
      </c>
      <c r="I960" s="23">
        <f>G960/MAX($G$13:G960)-1</f>
        <v>-9.9827696945559152E-3</v>
      </c>
      <c r="L960" s="22">
        <f t="shared" si="254"/>
        <v>41492</v>
      </c>
      <c r="M960" s="10">
        <v>23665311.769281141</v>
      </c>
      <c r="N960" s="23">
        <f t="shared" si="243"/>
        <v>-9.3558194500009684E-3</v>
      </c>
      <c r="O960" s="23">
        <f>M960/MAX(M$13:$M960)-1</f>
        <v>-5.370488903391224E-2</v>
      </c>
      <c r="Q960" s="11">
        <v>43920</v>
      </c>
      <c r="R960" s="6">
        <f t="shared" si="241"/>
        <v>168513729.72818848</v>
      </c>
      <c r="S960" s="23">
        <f t="shared" si="244"/>
        <v>4.3159110853905114E-2</v>
      </c>
      <c r="T960" s="23">
        <f>R960/MAX($R$13:R960)-1</f>
        <v>-0.12925957809750566</v>
      </c>
      <c r="W960" s="11">
        <v>43930.385416666664</v>
      </c>
      <c r="X960">
        <v>171.9700073176723</v>
      </c>
      <c r="Y960" s="13">
        <f t="shared" si="245"/>
        <v>-1.9167493730785079E-3</v>
      </c>
      <c r="Z960" s="13">
        <f>X960/MAX($X$13:X960)-1</f>
        <v>-1.5655610218391791E-2</v>
      </c>
      <c r="AB960" s="11">
        <v>43930.385416666664</v>
      </c>
      <c r="AC960" s="23">
        <f t="shared" si="246"/>
        <v>-7.6958056460072477E-3</v>
      </c>
      <c r="AD960" s="6">
        <f t="shared" si="247"/>
        <v>109715.38431489823</v>
      </c>
      <c r="AE960" s="23">
        <f t="shared" si="248"/>
        <v>1.0875721405956273E-3</v>
      </c>
      <c r="AF960" s="6">
        <f t="shared" si="249"/>
        <v>0</v>
      </c>
      <c r="AG960" s="23">
        <f t="shared" si="250"/>
        <v>-1.9167493730785079E-3</v>
      </c>
      <c r="AH960" s="6">
        <f t="shared" si="251"/>
        <v>0</v>
      </c>
      <c r="AI960" s="24">
        <f t="shared" si="242"/>
        <v>109715.38431489823</v>
      </c>
      <c r="AJ960" s="13">
        <f>AI960/MAX(AI$13:$AI960)-1</f>
        <v>-1.0668885158597763E-2</v>
      </c>
      <c r="AK960" s="13">
        <f t="shared" si="252"/>
        <v>-7.6958056460072477E-3</v>
      </c>
    </row>
    <row r="961" spans="1:37" x14ac:dyDescent="0.3">
      <c r="A961" s="22">
        <f t="shared" si="253"/>
        <v>41493</v>
      </c>
      <c r="B961" s="6">
        <v>1295961.1224261182</v>
      </c>
      <c r="C961" s="23">
        <f t="shared" si="238"/>
        <v>5.7212684607732545E-3</v>
      </c>
      <c r="D961" s="23">
        <f>B961/MAX($B$13:B961)-1</f>
        <v>0</v>
      </c>
      <c r="F961" s="11">
        <v>43921</v>
      </c>
      <c r="G961" s="6">
        <f t="shared" si="239"/>
        <v>4624682.6359857749</v>
      </c>
      <c r="H961" s="23">
        <f t="shared" si="240"/>
        <v>1.1296804748914813E-2</v>
      </c>
      <c r="I961" s="23">
        <f>G961/MAX($G$13:G961)-1</f>
        <v>0</v>
      </c>
      <c r="L961" s="22">
        <f t="shared" si="254"/>
        <v>41493</v>
      </c>
      <c r="M961" s="10">
        <v>23310987.665527895</v>
      </c>
      <c r="N961" s="23">
        <f t="shared" si="243"/>
        <v>-1.4972298155529806E-2</v>
      </c>
      <c r="O961" s="23">
        <f>M961/MAX(M$13:$M961)-1</f>
        <v>-6.7873101578416639E-2</v>
      </c>
      <c r="Q961" s="11">
        <v>43921</v>
      </c>
      <c r="R961" s="6">
        <f t="shared" si="241"/>
        <v>175864831.45262539</v>
      </c>
      <c r="S961" s="23">
        <f t="shared" si="244"/>
        <v>4.3623161960121504E-2</v>
      </c>
      <c r="T961" s="23">
        <f>R961/MAX($R$13:R961)-1</f>
        <v>-9.1275127647628573E-2</v>
      </c>
      <c r="W961" s="11">
        <v>43934.385416666664</v>
      </c>
      <c r="X961">
        <v>168.67915426363922</v>
      </c>
      <c r="Y961" s="13">
        <f t="shared" si="245"/>
        <v>-1.9136203488984149E-2</v>
      </c>
      <c r="Z961" s="13">
        <f>X961/MAX($X$13:X961)-1</f>
        <v>-3.4492224764492652E-2</v>
      </c>
      <c r="AB961" s="11">
        <v>43934.385416666664</v>
      </c>
      <c r="AC961" s="23">
        <f t="shared" si="246"/>
        <v>-8.3505309737099687E-3</v>
      </c>
      <c r="AD961" s="6">
        <f t="shared" si="247"/>
        <v>108799.20259988417</v>
      </c>
      <c r="AE961" s="23">
        <f t="shared" si="248"/>
        <v>8.8174151068929341E-3</v>
      </c>
      <c r="AF961" s="6">
        <f t="shared" si="249"/>
        <v>0</v>
      </c>
      <c r="AG961" s="23">
        <f t="shared" si="250"/>
        <v>-1.9136203488984149E-2</v>
      </c>
      <c r="AH961" s="6">
        <f t="shared" si="251"/>
        <v>0</v>
      </c>
      <c r="AI961" s="24">
        <f t="shared" si="242"/>
        <v>108799.20259988417</v>
      </c>
      <c r="AJ961" s="13">
        <f>AI961/MAX(AI$13:$AI961)-1</f>
        <v>-1.893032527633598E-2</v>
      </c>
      <c r="AK961" s="13">
        <f t="shared" si="252"/>
        <v>-8.3505309737099687E-3</v>
      </c>
    </row>
    <row r="962" spans="1:37" x14ac:dyDescent="0.3">
      <c r="A962" s="22">
        <f t="shared" si="253"/>
        <v>41494</v>
      </c>
      <c r="B962" s="6">
        <v>1292566.4850773581</v>
      </c>
      <c r="C962" s="23">
        <f t="shared" si="238"/>
        <v>-2.6193975189665597E-3</v>
      </c>
      <c r="D962" s="23">
        <f>B962/MAX($B$13:B962)-1</f>
        <v>-2.6193975189665597E-3</v>
      </c>
      <c r="F962" s="11">
        <v>43922</v>
      </c>
      <c r="G962" s="6">
        <f t="shared" si="239"/>
        <v>4672513.5049037561</v>
      </c>
      <c r="H962" s="23">
        <f t="shared" si="240"/>
        <v>1.0342519191651744E-2</v>
      </c>
      <c r="I962" s="23">
        <f>G962/MAX($G$13:G962)-1</f>
        <v>0</v>
      </c>
      <c r="L962" s="22">
        <f t="shared" si="254"/>
        <v>41494</v>
      </c>
      <c r="M962" s="10">
        <v>22604673.791963864</v>
      </c>
      <c r="N962" s="23">
        <f t="shared" si="243"/>
        <v>-3.0299611655173364E-2</v>
      </c>
      <c r="O962" s="23">
        <f>M962/MAX(M$13:$M962)-1</f>
        <v>-9.6116184613931788E-2</v>
      </c>
      <c r="Q962" s="11">
        <v>43922</v>
      </c>
      <c r="R962" s="6">
        <f t="shared" si="241"/>
        <v>183162757.3473222</v>
      </c>
      <c r="S962" s="23">
        <f t="shared" si="244"/>
        <v>4.1497358138160356E-2</v>
      </c>
      <c r="T962" s="23">
        <f>R962/MAX($R$13:R962)-1</f>
        <v>-5.3565446170568243E-2</v>
      </c>
      <c r="W962" s="11">
        <v>43936.385416666664</v>
      </c>
      <c r="X962">
        <v>170.02191769262353</v>
      </c>
      <c r="Y962" s="13">
        <f t="shared" si="245"/>
        <v>7.9604586283710255E-3</v>
      </c>
      <c r="Z962" s="13">
        <f>X962/MAX($X$13:X962)-1</f>
        <v>-2.680634006435989E-2</v>
      </c>
      <c r="AB962" s="11">
        <v>43936.385416666664</v>
      </c>
      <c r="AC962" s="23">
        <f t="shared" si="246"/>
        <v>-2.2049542001318034E-2</v>
      </c>
      <c r="AD962" s="6">
        <f t="shared" si="247"/>
        <v>106400.23001244811</v>
      </c>
      <c r="AE962" s="23">
        <f t="shared" si="248"/>
        <v>1.4755657590706406E-2</v>
      </c>
      <c r="AF962" s="6">
        <f t="shared" si="249"/>
        <v>0</v>
      </c>
      <c r="AG962" s="23">
        <f t="shared" si="250"/>
        <v>7.9604586283710255E-3</v>
      </c>
      <c r="AH962" s="6">
        <f t="shared" si="251"/>
        <v>0</v>
      </c>
      <c r="AI962" s="24">
        <f t="shared" si="242"/>
        <v>106400.23001244811</v>
      </c>
      <c r="AJ962" s="13">
        <f>AI962/MAX(AI$13:$AI962)-1</f>
        <v>-4.0562462275374855E-2</v>
      </c>
      <c r="AK962" s="13">
        <f t="shared" si="252"/>
        <v>-2.2049542001318034E-2</v>
      </c>
    </row>
    <row r="963" spans="1:37" x14ac:dyDescent="0.3">
      <c r="A963" s="22">
        <f t="shared" si="253"/>
        <v>41495</v>
      </c>
      <c r="B963" s="6">
        <v>1292566.4850773581</v>
      </c>
      <c r="C963" s="23">
        <f t="shared" si="238"/>
        <v>0</v>
      </c>
      <c r="D963" s="23">
        <f>B963/MAX($B$13:B963)-1</f>
        <v>-2.6193975189665597E-3</v>
      </c>
      <c r="F963" s="11">
        <v>43924</v>
      </c>
      <c r="G963" s="6">
        <f t="shared" si="239"/>
        <v>4659803.5084951771</v>
      </c>
      <c r="H963" s="23">
        <f t="shared" si="240"/>
        <v>-2.7201625838512156E-3</v>
      </c>
      <c r="I963" s="23">
        <f>G963/MAX($G$13:G963)-1</f>
        <v>-2.7201625838512156E-3</v>
      </c>
      <c r="L963" s="22">
        <f t="shared" si="254"/>
        <v>41495</v>
      </c>
      <c r="M963" s="10">
        <v>22604673.791963864</v>
      </c>
      <c r="N963" s="23">
        <f t="shared" si="243"/>
        <v>0</v>
      </c>
      <c r="O963" s="23">
        <f>M963/MAX(M$13:$M963)-1</f>
        <v>-9.6116184613931788E-2</v>
      </c>
      <c r="Q963" s="11">
        <v>43924</v>
      </c>
      <c r="R963" s="6">
        <f t="shared" si="241"/>
        <v>198710578.382094</v>
      </c>
      <c r="S963" s="23">
        <f t="shared" si="244"/>
        <v>8.4885275041417074E-2</v>
      </c>
      <c r="T963" s="23">
        <f>R963/MAX($R$13:R963)-1</f>
        <v>0</v>
      </c>
      <c r="W963" s="11">
        <v>43937.385416666664</v>
      </c>
      <c r="X963">
        <v>171.86273800968237</v>
      </c>
      <c r="Y963" s="13">
        <f t="shared" si="245"/>
        <v>1.0826958912360851E-2</v>
      </c>
      <c r="Z963" s="13">
        <f>X963/MAX($X$13:X963)-1</f>
        <v>-1.6269612294466551E-2</v>
      </c>
      <c r="AB963" s="11">
        <v>43937.385416666664</v>
      </c>
      <c r="AC963" s="23">
        <f t="shared" si="246"/>
        <v>-6.6212872898245845E-3</v>
      </c>
      <c r="AD963" s="6">
        <f t="shared" si="247"/>
        <v>105695.72352183227</v>
      </c>
      <c r="AE963" s="23">
        <f t="shared" si="248"/>
        <v>-1.6018106553218447E-2</v>
      </c>
      <c r="AF963" s="6">
        <f t="shared" si="249"/>
        <v>0</v>
      </c>
      <c r="AG963" s="23">
        <f t="shared" si="250"/>
        <v>1.0826958912360851E-2</v>
      </c>
      <c r="AH963" s="6">
        <f t="shared" si="251"/>
        <v>0</v>
      </c>
      <c r="AI963" s="24">
        <f t="shared" si="242"/>
        <v>105695.72352183227</v>
      </c>
      <c r="AJ963" s="13">
        <f>AI963/MAX(AI$13:$AI963)-1</f>
        <v>-4.6915173849291558E-2</v>
      </c>
      <c r="AK963" s="13">
        <f t="shared" si="252"/>
        <v>-6.6212872898245845E-3</v>
      </c>
    </row>
    <row r="964" spans="1:37" x14ac:dyDescent="0.3">
      <c r="A964" s="22">
        <f t="shared" si="253"/>
        <v>41496</v>
      </c>
      <c r="B964" s="6">
        <v>1292566.4850773581</v>
      </c>
      <c r="C964" s="23">
        <f t="shared" si="238"/>
        <v>0</v>
      </c>
      <c r="D964" s="23">
        <f>B964/MAX($B$13:B964)-1</f>
        <v>-2.6193975189665597E-3</v>
      </c>
      <c r="F964" s="11">
        <v>43928</v>
      </c>
      <c r="G964" s="6">
        <f t="shared" si="239"/>
        <v>4666569.9717348842</v>
      </c>
      <c r="H964" s="23">
        <f t="shared" si="240"/>
        <v>1.4520919664040566E-3</v>
      </c>
      <c r="I964" s="23">
        <f>G964/MAX($G$13:G964)-1</f>
        <v>-1.2720205436825838E-3</v>
      </c>
      <c r="L964" s="22">
        <f t="shared" si="254"/>
        <v>41496</v>
      </c>
      <c r="M964" s="10">
        <v>22604673.791963864</v>
      </c>
      <c r="N964" s="23">
        <f t="shared" si="243"/>
        <v>0</v>
      </c>
      <c r="O964" s="23">
        <f>M964/MAX(M$13:$M964)-1</f>
        <v>-9.6116184613931788E-2</v>
      </c>
      <c r="Q964" s="11">
        <v>43928</v>
      </c>
      <c r="R964" s="6">
        <f t="shared" si="241"/>
        <v>194567319.67416266</v>
      </c>
      <c r="S964" s="23">
        <f t="shared" si="244"/>
        <v>-2.0850720387741051E-2</v>
      </c>
      <c r="T964" s="23">
        <f>R964/MAX($R$13:R964)-1</f>
        <v>-2.0850720387741051E-2</v>
      </c>
      <c r="W964" s="11">
        <v>43938.385416666664</v>
      </c>
      <c r="X964">
        <v>172.73636360555531</v>
      </c>
      <c r="Y964" s="13">
        <f t="shared" si="245"/>
        <v>5.0832752113125768E-3</v>
      </c>
      <c r="Z964" s="13">
        <f>X964/MAX($X$13:X964)-1</f>
        <v>-1.1269040000028041E-2</v>
      </c>
      <c r="AB964" s="11">
        <v>43938.385416666664</v>
      </c>
      <c r="AC964" s="23">
        <f t="shared" si="246"/>
        <v>4.5487604299074835E-3</v>
      </c>
      <c r="AD964" s="6">
        <f t="shared" si="247"/>
        <v>106176.50804659883</v>
      </c>
      <c r="AE964" s="23">
        <f t="shared" si="248"/>
        <v>2.8719258227623001E-2</v>
      </c>
      <c r="AF964" s="6">
        <f t="shared" si="249"/>
        <v>0</v>
      </c>
      <c r="AG964" s="23">
        <f t="shared" si="250"/>
        <v>5.0832752113125768E-3</v>
      </c>
      <c r="AH964" s="6">
        <f t="shared" si="251"/>
        <v>0</v>
      </c>
      <c r="AI964" s="24">
        <f t="shared" si="242"/>
        <v>106176.50804659883</v>
      </c>
      <c r="AJ964" s="13">
        <f>AI964/MAX(AI$13:$AI964)-1</f>
        <v>-4.2579819305751943E-2</v>
      </c>
      <c r="AK964" s="13">
        <f t="shared" si="252"/>
        <v>4.5487604299074835E-3</v>
      </c>
    </row>
    <row r="965" spans="1:37" x14ac:dyDescent="0.3">
      <c r="A965" s="22">
        <f t="shared" si="253"/>
        <v>41497</v>
      </c>
      <c r="B965" s="6">
        <v>1292566.4850773581</v>
      </c>
      <c r="C965" s="23">
        <f t="shared" si="238"/>
        <v>0</v>
      </c>
      <c r="D965" s="23">
        <f>B965/MAX($B$13:B965)-1</f>
        <v>-2.6193975189665597E-3</v>
      </c>
      <c r="F965" s="11">
        <v>43929</v>
      </c>
      <c r="G965" s="6">
        <f t="shared" si="239"/>
        <v>4658514.0133639909</v>
      </c>
      <c r="H965" s="23">
        <f t="shared" si="240"/>
        <v>-1.7263125635504917E-3</v>
      </c>
      <c r="I965" s="23">
        <f>G965/MAX($G$13:G965)-1</f>
        <v>-2.9961372021873878E-3</v>
      </c>
      <c r="L965" s="22">
        <f t="shared" si="254"/>
        <v>41497</v>
      </c>
      <c r="M965" s="10">
        <v>22604673.791963864</v>
      </c>
      <c r="N965" s="23">
        <f t="shared" si="243"/>
        <v>0</v>
      </c>
      <c r="O965" s="23">
        <f>M965/MAX(M$13:$M965)-1</f>
        <v>-9.6116184613931788E-2</v>
      </c>
      <c r="Q965" s="11">
        <v>43929</v>
      </c>
      <c r="R965" s="6">
        <f t="shared" si="241"/>
        <v>187132348.37680647</v>
      </c>
      <c r="S965" s="23">
        <f t="shared" si="244"/>
        <v>-3.8212847408328199E-2</v>
      </c>
      <c r="T965" s="23">
        <f>R965/MAX($R$13:R965)-1</f>
        <v>-5.8266802399538742E-2</v>
      </c>
      <c r="W965" s="11">
        <v>43941.385416666664</v>
      </c>
      <c r="X965">
        <v>172.00858430463398</v>
      </c>
      <c r="Y965" s="13">
        <f t="shared" si="245"/>
        <v>-4.2132373620138441E-3</v>
      </c>
      <c r="Z965" s="13">
        <f>X965/MAX($X$13:X965)-1</f>
        <v>-1.5434798221679702E-2</v>
      </c>
      <c r="AB965" s="11">
        <v>43941.385416666664</v>
      </c>
      <c r="AC965" s="23">
        <f t="shared" si="246"/>
        <v>-4.2573249334232344E-4</v>
      </c>
      <c r="AD965" s="6">
        <f t="shared" si="247"/>
        <v>106131.30525709377</v>
      </c>
      <c r="AE965" s="23">
        <f t="shared" si="248"/>
        <v>9.2156902153577303E-3</v>
      </c>
      <c r="AF965" s="6">
        <f t="shared" si="249"/>
        <v>0</v>
      </c>
      <c r="AG965" s="23">
        <f t="shared" si="250"/>
        <v>-4.2132373620138441E-3</v>
      </c>
      <c r="AH965" s="6">
        <f t="shared" si="251"/>
        <v>0</v>
      </c>
      <c r="AI965" s="24">
        <f t="shared" si="242"/>
        <v>106131.30525709377</v>
      </c>
      <c r="AJ965" s="13">
        <f>AI965/MAX(AI$13:$AI965)-1</f>
        <v>-4.298742418645507E-2</v>
      </c>
      <c r="AK965" s="13">
        <f t="shared" si="252"/>
        <v>-4.2573249334232344E-4</v>
      </c>
    </row>
    <row r="966" spans="1:37" x14ac:dyDescent="0.3">
      <c r="A966" s="22">
        <f t="shared" si="253"/>
        <v>41498</v>
      </c>
      <c r="B966" s="6">
        <v>1310248.276904959</v>
      </c>
      <c r="C966" s="23">
        <f t="shared" si="238"/>
        <v>1.3679599488101157E-2</v>
      </c>
      <c r="D966" s="23">
        <f>B966/MAX($B$13:B966)-1</f>
        <v>0</v>
      </c>
      <c r="F966" s="11">
        <v>43930</v>
      </c>
      <c r="G966" s="6">
        <f t="shared" si="239"/>
        <v>4622662.9949179403</v>
      </c>
      <c r="H966" s="23">
        <f t="shared" si="240"/>
        <v>-7.6958056460072477E-3</v>
      </c>
      <c r="I966" s="23">
        <f>G966/MAX($G$13:G966)-1</f>
        <v>-1.0668885158597874E-2</v>
      </c>
      <c r="L966" s="22">
        <f t="shared" si="254"/>
        <v>41498</v>
      </c>
      <c r="M966" s="10">
        <v>22248457.883026507</v>
      </c>
      <c r="N966" s="23">
        <f t="shared" si="243"/>
        <v>-1.5758506944877682E-2</v>
      </c>
      <c r="O966" s="23">
        <f>M966/MAX(M$13:$M966)-1</f>
        <v>-0.1103600439960557</v>
      </c>
      <c r="Q966" s="11">
        <v>43930</v>
      </c>
      <c r="R966" s="6">
        <f t="shared" si="241"/>
        <v>187335868.30550531</v>
      </c>
      <c r="S966" s="23">
        <f t="shared" si="244"/>
        <v>1.0875721405956273E-3</v>
      </c>
      <c r="T966" s="23">
        <f>R966/MAX($R$13:R966)-1</f>
        <v>-5.7242599609954481E-2</v>
      </c>
      <c r="W966" s="11">
        <v>43942.385416666664</v>
      </c>
      <c r="X966">
        <v>173.77186712500421</v>
      </c>
      <c r="Y966" s="13">
        <f t="shared" si="245"/>
        <v>1.0251132683281483E-2</v>
      </c>
      <c r="Z966" s="13">
        <f>X966/MAX($X$13:X966)-1</f>
        <v>-5.3418897029082757E-3</v>
      </c>
      <c r="AB966" s="11">
        <v>43942.385416666664</v>
      </c>
      <c r="AC966" s="23">
        <f t="shared" si="246"/>
        <v>-4.5527281360091543E-5</v>
      </c>
      <c r="AD966" s="6">
        <f t="shared" si="247"/>
        <v>106126.47338729822</v>
      </c>
      <c r="AE966" s="23">
        <f t="shared" si="248"/>
        <v>1.9954886759709245E-2</v>
      </c>
      <c r="AF966" s="6">
        <f t="shared" si="249"/>
        <v>0</v>
      </c>
      <c r="AG966" s="23">
        <f t="shared" si="250"/>
        <v>1.0251132683281483E-2</v>
      </c>
      <c r="AH966" s="6">
        <f t="shared" si="251"/>
        <v>0</v>
      </c>
      <c r="AI966" s="24">
        <f t="shared" si="242"/>
        <v>106126.47338729822</v>
      </c>
      <c r="AJ966" s="13">
        <f>AI966/MAX(AI$13:$AI966)-1</f>
        <v>-4.3030994367259323E-2</v>
      </c>
      <c r="AK966" s="13">
        <f t="shared" si="252"/>
        <v>-4.5527281360091543E-5</v>
      </c>
    </row>
    <row r="967" spans="1:37" x14ac:dyDescent="0.3">
      <c r="A967" s="22">
        <f t="shared" si="253"/>
        <v>41499</v>
      </c>
      <c r="B967" s="6">
        <v>1285363.3289179553</v>
      </c>
      <c r="C967" s="23">
        <f t="shared" si="238"/>
        <v>-1.8992543951888541E-2</v>
      </c>
      <c r="D967" s="23">
        <f>B967/MAX($B$13:B967)-1</f>
        <v>-1.8992543951888541E-2</v>
      </c>
      <c r="F967" s="11">
        <v>43934</v>
      </c>
      <c r="G967" s="6">
        <f t="shared" si="239"/>
        <v>4584061.304397855</v>
      </c>
      <c r="H967" s="23">
        <f t="shared" si="240"/>
        <v>-8.3505309737099687E-3</v>
      </c>
      <c r="I967" s="23">
        <f>G967/MAX($G$13:G967)-1</f>
        <v>-1.8930325276336091E-2</v>
      </c>
      <c r="L967" s="22">
        <f t="shared" si="254"/>
        <v>41499</v>
      </c>
      <c r="M967" s="10">
        <v>22657879.555084646</v>
      </c>
      <c r="N967" s="23">
        <f t="shared" si="243"/>
        <v>1.8402249459747555E-2</v>
      </c>
      <c r="O967" s="23">
        <f>M967/MAX(M$13:$M967)-1</f>
        <v>-9.3988667596312414E-2</v>
      </c>
      <c r="Q967" s="11">
        <v>43934</v>
      </c>
      <c r="R967" s="6">
        <f t="shared" si="241"/>
        <v>188987686.42076516</v>
      </c>
      <c r="S967" s="23">
        <f t="shared" si="244"/>
        <v>8.8174151068929341E-3</v>
      </c>
      <c r="T967" s="23">
        <f>R967/MAX($R$13:R967)-1</f>
        <v>-4.8929916265620266E-2</v>
      </c>
      <c r="W967" s="11">
        <v>43943.385416666664</v>
      </c>
      <c r="X967">
        <v>174.12667722742691</v>
      </c>
      <c r="Y967" s="13">
        <f t="shared" si="245"/>
        <v>2.0418155613617373E-3</v>
      </c>
      <c r="Z967" s="13">
        <f>X967/MAX($X$13:X967)-1</f>
        <v>-3.3109812950691264E-3</v>
      </c>
      <c r="AB967" s="11">
        <v>43943.385416666664</v>
      </c>
      <c r="AC967" s="23">
        <f t="shared" si="246"/>
        <v>-3.1381606233381598E-3</v>
      </c>
      <c r="AD967" s="6">
        <f t="shared" si="247"/>
        <v>105793.43146742045</v>
      </c>
      <c r="AE967" s="23">
        <f t="shared" si="248"/>
        <v>-5.538822078270722E-3</v>
      </c>
      <c r="AF967" s="6">
        <f t="shared" si="249"/>
        <v>0</v>
      </c>
      <c r="AG967" s="23">
        <f t="shared" si="250"/>
        <v>2.0418155613617373E-3</v>
      </c>
      <c r="AH967" s="6">
        <f t="shared" si="251"/>
        <v>0</v>
      </c>
      <c r="AI967" s="24">
        <f t="shared" si="242"/>
        <v>105793.43146742045</v>
      </c>
      <c r="AJ967" s="13">
        <f>AI967/MAX(AI$13:$AI967)-1</f>
        <v>-4.6034116818491122E-2</v>
      </c>
      <c r="AK967" s="13">
        <f t="shared" si="252"/>
        <v>-3.1381606233381598E-3</v>
      </c>
    </row>
    <row r="968" spans="1:37" x14ac:dyDescent="0.3">
      <c r="A968" s="22">
        <f t="shared" si="253"/>
        <v>41500</v>
      </c>
      <c r="B968" s="6">
        <v>1285775.9779281442</v>
      </c>
      <c r="C968" s="23">
        <f t="shared" si="238"/>
        <v>3.2103686242268559E-4</v>
      </c>
      <c r="D968" s="23">
        <f>B968/MAX($B$13:B968)-1</f>
        <v>-1.867760439618571E-2</v>
      </c>
      <c r="F968" s="11">
        <v>43936</v>
      </c>
      <c r="G968" s="6">
        <f t="shared" si="239"/>
        <v>4482984.8521299176</v>
      </c>
      <c r="H968" s="23">
        <f t="shared" si="240"/>
        <v>-2.2049542001318034E-2</v>
      </c>
      <c r="I968" s="23">
        <f>G968/MAX($G$13:G968)-1</f>
        <v>-4.0562462275374966E-2</v>
      </c>
      <c r="L968" s="22">
        <f t="shared" si="254"/>
        <v>41500</v>
      </c>
      <c r="M968" s="10">
        <v>22590550.613895267</v>
      </c>
      <c r="N968" s="23">
        <f t="shared" si="243"/>
        <v>-2.971546433799821E-3</v>
      </c>
      <c r="O968" s="23">
        <f>M968/MAX(M$13:$M968)-1</f>
        <v>-9.668092234009884E-2</v>
      </c>
      <c r="Q968" s="11">
        <v>43936</v>
      </c>
      <c r="R968" s="6">
        <f t="shared" si="241"/>
        <v>191776324.01044977</v>
      </c>
      <c r="S968" s="23">
        <f t="shared" si="244"/>
        <v>1.4755657590706406E-2</v>
      </c>
      <c r="T968" s="23">
        <f>R968/MAX($R$13:R968)-1</f>
        <v>-3.4896251765271336E-2</v>
      </c>
      <c r="W968" s="11">
        <v>43944.385416666664</v>
      </c>
      <c r="X968">
        <v>176.04300781436291</v>
      </c>
      <c r="Y968" s="13">
        <f t="shared" si="245"/>
        <v>1.1005381929117597E-2</v>
      </c>
      <c r="Z968" s="13">
        <f>X968/MAX($X$13:X968)-1</f>
        <v>0</v>
      </c>
      <c r="AB968" s="11">
        <v>43944.385416666664</v>
      </c>
      <c r="AC968" s="23">
        <f t="shared" si="246"/>
        <v>1.1710049951557888E-2</v>
      </c>
      <c r="AD968" s="6">
        <f t="shared" si="247"/>
        <v>107032.27783445067</v>
      </c>
      <c r="AE968" s="23">
        <f t="shared" si="248"/>
        <v>2.1266867368696651E-5</v>
      </c>
      <c r="AF968" s="6">
        <f t="shared" si="249"/>
        <v>0</v>
      </c>
      <c r="AG968" s="23">
        <f t="shared" si="250"/>
        <v>1.1005381929117597E-2</v>
      </c>
      <c r="AH968" s="6">
        <f t="shared" si="251"/>
        <v>0</v>
      </c>
      <c r="AI968" s="24">
        <f t="shared" si="242"/>
        <v>107032.27783445067</v>
      </c>
      <c r="AJ968" s="13">
        <f>AI968/MAX(AI$13:$AI968)-1</f>
        <v>-3.4863128674353594E-2</v>
      </c>
      <c r="AK968" s="13">
        <f t="shared" si="252"/>
        <v>1.1710049951557888E-2</v>
      </c>
    </row>
    <row r="969" spans="1:37" x14ac:dyDescent="0.3">
      <c r="A969" s="22">
        <f t="shared" si="253"/>
        <v>41501</v>
      </c>
      <c r="B969" s="6">
        <v>1285775.9779281442</v>
      </c>
      <c r="C969" s="23">
        <f t="shared" si="238"/>
        <v>0</v>
      </c>
      <c r="D969" s="23">
        <f>B969/MAX($B$13:B969)-1</f>
        <v>-1.867760439618571E-2</v>
      </c>
      <c r="F969" s="11">
        <v>43937</v>
      </c>
      <c r="G969" s="6">
        <f t="shared" si="239"/>
        <v>4453301.7215080336</v>
      </c>
      <c r="H969" s="23">
        <f t="shared" si="240"/>
        <v>-6.6212872898245845E-3</v>
      </c>
      <c r="I969" s="23">
        <f>G969/MAX($G$13:G969)-1</f>
        <v>-4.6915173849291558E-2</v>
      </c>
      <c r="L969" s="22">
        <f t="shared" si="254"/>
        <v>41501</v>
      </c>
      <c r="M969" s="10">
        <v>22590550.613895267</v>
      </c>
      <c r="N969" s="23">
        <f t="shared" si="243"/>
        <v>0</v>
      </c>
      <c r="O969" s="23">
        <f>M969/MAX(M$13:$M969)-1</f>
        <v>-9.668092234009884E-2</v>
      </c>
      <c r="Q969" s="11">
        <v>43937</v>
      </c>
      <c r="R969" s="6">
        <f t="shared" si="241"/>
        <v>188704430.41806585</v>
      </c>
      <c r="S969" s="23">
        <f t="shared" si="244"/>
        <v>-1.6018106553218447E-2</v>
      </c>
      <c r="T969" s="23">
        <f>R969/MAX($R$13:R969)-1</f>
        <v>-5.0355386439405625E-2</v>
      </c>
      <c r="W969" s="11">
        <v>43945.385416666664</v>
      </c>
      <c r="X969">
        <v>175.3859824322582</v>
      </c>
      <c r="Y969" s="13">
        <f t="shared" si="245"/>
        <v>-3.7321867551680654E-3</v>
      </c>
      <c r="Z969" s="13">
        <f>X969/MAX($X$13:X969)-1</f>
        <v>-3.7321867551680654E-3</v>
      </c>
      <c r="AB969" s="11">
        <v>43945.385416666664</v>
      </c>
      <c r="AC969" s="23">
        <f t="shared" si="246"/>
        <v>6.2977016996770274E-3</v>
      </c>
      <c r="AD969" s="6">
        <f t="shared" si="247"/>
        <v>107706.33519248899</v>
      </c>
      <c r="AE969" s="23">
        <f t="shared" si="248"/>
        <v>2.265423905545294E-2</v>
      </c>
      <c r="AF969" s="6">
        <f t="shared" si="249"/>
        <v>0</v>
      </c>
      <c r="AG969" s="23">
        <f t="shared" si="250"/>
        <v>-3.7321867551680654E-3</v>
      </c>
      <c r="AH969" s="6">
        <f t="shared" si="251"/>
        <v>0</v>
      </c>
      <c r="AI969" s="24">
        <f t="shared" si="242"/>
        <v>107706.33519248899</v>
      </c>
      <c r="AJ969" s="13">
        <f>AI969/MAX(AI$13:$AI969)-1</f>
        <v>-2.8784984559385052E-2</v>
      </c>
      <c r="AK969" s="13">
        <f t="shared" si="252"/>
        <v>6.2977016996770274E-3</v>
      </c>
    </row>
    <row r="970" spans="1:37" x14ac:dyDescent="0.3">
      <c r="A970" s="22">
        <f t="shared" si="253"/>
        <v>41502</v>
      </c>
      <c r="B970" s="6">
        <v>1327340.4893108471</v>
      </c>
      <c r="C970" s="23">
        <f t="shared" si="238"/>
        <v>3.2326402185300251E-2</v>
      </c>
      <c r="D970" s="23">
        <f>B970/MAX($B$13:B970)-1</f>
        <v>0</v>
      </c>
      <c r="F970" s="11">
        <v>43938</v>
      </c>
      <c r="G970" s="6">
        <f t="shared" si="239"/>
        <v>4473558.7241612682</v>
      </c>
      <c r="H970" s="23">
        <f t="shared" si="240"/>
        <v>4.5487604299074835E-3</v>
      </c>
      <c r="I970" s="23">
        <f>G970/MAX($G$13:G970)-1</f>
        <v>-4.2579819305751943E-2</v>
      </c>
      <c r="L970" s="22">
        <f t="shared" si="254"/>
        <v>41502</v>
      </c>
      <c r="M970" s="10">
        <v>23547784.632720992</v>
      </c>
      <c r="N970" s="23">
        <f t="shared" si="243"/>
        <v>4.2373204406843445E-2</v>
      </c>
      <c r="O970" s="23">
        <f>M970/MAX(M$13:$M970)-1</f>
        <v>-5.840439841781464E-2</v>
      </c>
      <c r="Q970" s="11">
        <v>43938</v>
      </c>
      <c r="R970" s="6">
        <f t="shared" si="241"/>
        <v>194123881.6839388</v>
      </c>
      <c r="S970" s="23">
        <f t="shared" si="244"/>
        <v>2.8719258227623001E-2</v>
      </c>
      <c r="T970" s="23">
        <f>R970/MAX($R$13:R970)-1</f>
        <v>-2.3082297558087661E-2</v>
      </c>
      <c r="W970" s="11">
        <v>43948.385416666664</v>
      </c>
      <c r="X970">
        <v>174.64419023290418</v>
      </c>
      <c r="Y970" s="13">
        <f t="shared" si="245"/>
        <v>-4.2294839591330291E-3</v>
      </c>
      <c r="Z970" s="13">
        <f>X970/MAX($X$13:X970)-1</f>
        <v>-7.9458854902876297E-3</v>
      </c>
      <c r="AB970" s="11">
        <v>43948.385416666664</v>
      </c>
      <c r="AC970" s="23">
        <f t="shared" si="246"/>
        <v>6.0623273064246419E-3</v>
      </c>
      <c r="AD970" s="6">
        <f t="shared" si="247"/>
        <v>108359.28624940134</v>
      </c>
      <c r="AE970" s="23">
        <f t="shared" si="248"/>
        <v>1.9920912618144104E-2</v>
      </c>
      <c r="AF970" s="6">
        <f t="shared" si="249"/>
        <v>0</v>
      </c>
      <c r="AG970" s="23">
        <f t="shared" si="250"/>
        <v>-4.2294839591330291E-3</v>
      </c>
      <c r="AH970" s="6">
        <f t="shared" si="251"/>
        <v>0</v>
      </c>
      <c r="AI970" s="24">
        <f t="shared" si="242"/>
        <v>108359.28624940134</v>
      </c>
      <c r="AJ970" s="13">
        <f>AI970/MAX(AI$13:$AI970)-1</f>
        <v>-2.2897161250869824E-2</v>
      </c>
      <c r="AK970" s="13">
        <f t="shared" si="252"/>
        <v>6.0623273064246419E-3</v>
      </c>
    </row>
    <row r="971" spans="1:37" x14ac:dyDescent="0.3">
      <c r="A971" s="22">
        <f t="shared" si="253"/>
        <v>41503</v>
      </c>
      <c r="B971" s="6">
        <v>1327340.4893108471</v>
      </c>
      <c r="C971" s="23">
        <f t="shared" si="238"/>
        <v>0</v>
      </c>
      <c r="D971" s="23">
        <f>B971/MAX($B$13:B971)-1</f>
        <v>0</v>
      </c>
      <c r="F971" s="11">
        <v>43941</v>
      </c>
      <c r="G971" s="6">
        <f t="shared" si="239"/>
        <v>4471654.1848515179</v>
      </c>
      <c r="H971" s="23">
        <f t="shared" si="240"/>
        <v>-4.2573249334232344E-4</v>
      </c>
      <c r="I971" s="23">
        <f>G971/MAX($G$13:G971)-1</f>
        <v>-4.2987424186455181E-2</v>
      </c>
      <c r="L971" s="22">
        <f t="shared" si="254"/>
        <v>41503</v>
      </c>
      <c r="M971" s="10">
        <v>23547784.632720992</v>
      </c>
      <c r="N971" s="23">
        <f t="shared" si="243"/>
        <v>0</v>
      </c>
      <c r="O971" s="23">
        <f>M971/MAX(M$13:$M971)-1</f>
        <v>-5.840439841781464E-2</v>
      </c>
      <c r="Q971" s="11">
        <v>43941</v>
      </c>
      <c r="R971" s="6">
        <f t="shared" si="241"/>
        <v>195912867.24094075</v>
      </c>
      <c r="S971" s="23">
        <f t="shared" si="244"/>
        <v>9.2156902153577303E-3</v>
      </c>
      <c r="T971" s="23">
        <f>R971/MAX($R$13:R971)-1</f>
        <v>-1.4079326646483925E-2</v>
      </c>
      <c r="W971" s="11">
        <v>43949.385416666664</v>
      </c>
      <c r="X971">
        <v>176.3972299340804</v>
      </c>
      <c r="Y971" s="13">
        <f t="shared" si="245"/>
        <v>1.0037778518932505E-2</v>
      </c>
      <c r="Z971" s="13">
        <f>X971/MAX($X$13:X971)-1</f>
        <v>0</v>
      </c>
      <c r="AB971" s="11">
        <v>43949.385416666664</v>
      </c>
      <c r="AC971" s="23">
        <f t="shared" si="246"/>
        <v>6.9830750485460058E-3</v>
      </c>
      <c r="AD971" s="6">
        <f t="shared" si="247"/>
        <v>109115.96727748778</v>
      </c>
      <c r="AE971" s="23">
        <f t="shared" si="248"/>
        <v>3.7434588149824144E-2</v>
      </c>
      <c r="AF971" s="6">
        <f t="shared" si="249"/>
        <v>0</v>
      </c>
      <c r="AG971" s="23">
        <f t="shared" si="250"/>
        <v>1.0037778518932505E-2</v>
      </c>
      <c r="AH971" s="6">
        <f t="shared" si="251"/>
        <v>0</v>
      </c>
      <c r="AI971" s="24">
        <f t="shared" si="242"/>
        <v>109115.96727748778</v>
      </c>
      <c r="AJ971" s="13">
        <f>AI971/MAX(AI$13:$AI971)-1</f>
        <v>-1.6073978797737309E-2</v>
      </c>
      <c r="AK971" s="13">
        <f t="shared" si="252"/>
        <v>6.9830750485460058E-3</v>
      </c>
    </row>
    <row r="972" spans="1:37" x14ac:dyDescent="0.3">
      <c r="A972" s="22">
        <f t="shared" si="253"/>
        <v>41504</v>
      </c>
      <c r="B972" s="6">
        <v>1327340.4893108471</v>
      </c>
      <c r="C972" s="23">
        <f t="shared" si="238"/>
        <v>0</v>
      </c>
      <c r="D972" s="23">
        <f>B972/MAX($B$13:B972)-1</f>
        <v>0</v>
      </c>
      <c r="F972" s="11">
        <v>43942</v>
      </c>
      <c r="G972" s="6">
        <f t="shared" si="239"/>
        <v>4471450.602593299</v>
      </c>
      <c r="H972" s="23">
        <f t="shared" si="240"/>
        <v>-4.5527281360091543E-5</v>
      </c>
      <c r="I972" s="23">
        <f>G972/MAX($G$13:G972)-1</f>
        <v>-4.3030994367259434E-2</v>
      </c>
      <c r="L972" s="22">
        <f t="shared" si="254"/>
        <v>41504</v>
      </c>
      <c r="M972" s="10">
        <v>23547784.632720992</v>
      </c>
      <c r="N972" s="23">
        <f t="shared" si="243"/>
        <v>0</v>
      </c>
      <c r="O972" s="23">
        <f>M972/MAX(M$13:$M972)-1</f>
        <v>-5.840439841781464E-2</v>
      </c>
      <c r="Q972" s="11">
        <v>43942</v>
      </c>
      <c r="R972" s="6">
        <f t="shared" si="241"/>
        <v>199822286.32150367</v>
      </c>
      <c r="S972" s="23">
        <f t="shared" si="244"/>
        <v>1.9954886759709245E-2</v>
      </c>
      <c r="T972" s="23">
        <f>R972/MAX($R$13:R972)-1</f>
        <v>0</v>
      </c>
      <c r="W972" s="11">
        <v>43950.385416666664</v>
      </c>
      <c r="X972">
        <v>176.61894002499861</v>
      </c>
      <c r="Y972" s="13">
        <f t="shared" si="245"/>
        <v>1.2568796630256784E-3</v>
      </c>
      <c r="Z972" s="13">
        <f>X972/MAX($X$13:X972)-1</f>
        <v>0</v>
      </c>
      <c r="AB972" s="11">
        <v>43950.385416666664</v>
      </c>
      <c r="AC972" s="23">
        <f t="shared" si="246"/>
        <v>1.4579547316604158E-2</v>
      </c>
      <c r="AD972" s="6">
        <f t="shared" si="247"/>
        <v>110706.82868540694</v>
      </c>
      <c r="AE972" s="23">
        <f t="shared" si="248"/>
        <v>9.8684157855291055E-3</v>
      </c>
      <c r="AF972" s="6">
        <f t="shared" si="249"/>
        <v>0</v>
      </c>
      <c r="AG972" s="23">
        <f t="shared" si="250"/>
        <v>1.2568796630256784E-3</v>
      </c>
      <c r="AH972" s="6">
        <f t="shared" si="251"/>
        <v>0</v>
      </c>
      <c r="AI972" s="24">
        <f t="shared" si="242"/>
        <v>110706.82868540694</v>
      </c>
      <c r="AJ972" s="13">
        <f>AI972/MAX(AI$13:$AI972)-1</f>
        <v>-1.7287828155808649E-3</v>
      </c>
      <c r="AK972" s="13">
        <f t="shared" si="252"/>
        <v>1.4579547316604158E-2</v>
      </c>
    </row>
    <row r="973" spans="1:37" x14ac:dyDescent="0.3">
      <c r="A973" s="22">
        <f t="shared" si="253"/>
        <v>41505</v>
      </c>
      <c r="B973" s="6">
        <v>1335365.4564012999</v>
      </c>
      <c r="C973" s="23">
        <f t="shared" si="238"/>
        <v>6.045899416975864E-3</v>
      </c>
      <c r="D973" s="23">
        <f>B973/MAX($B$13:B973)-1</f>
        <v>0</v>
      </c>
      <c r="F973" s="11">
        <v>43943</v>
      </c>
      <c r="G973" s="6">
        <f t="shared" si="239"/>
        <v>4457418.4723830391</v>
      </c>
      <c r="H973" s="23">
        <f t="shared" si="240"/>
        <v>-3.1381606233381598E-3</v>
      </c>
      <c r="I973" s="23">
        <f>G973/MAX($G$13:G973)-1</f>
        <v>-4.6034116818491122E-2</v>
      </c>
      <c r="L973" s="22">
        <f t="shared" si="254"/>
        <v>41505</v>
      </c>
      <c r="M973" s="10">
        <v>24193825.532679059</v>
      </c>
      <c r="N973" s="23">
        <f t="shared" si="243"/>
        <v>2.7435315467441379E-2</v>
      </c>
      <c r="O973" s="23">
        <f>M973/MAX(M$13:$M973)-1</f>
        <v>-3.2571426045652219E-2</v>
      </c>
      <c r="Q973" s="11">
        <v>43943</v>
      </c>
      <c r="R973" s="6">
        <f t="shared" si="241"/>
        <v>198715506.2302956</v>
      </c>
      <c r="S973" s="23">
        <f t="shared" si="244"/>
        <v>-5.538822078270722E-3</v>
      </c>
      <c r="T973" s="23">
        <f>R973/MAX($R$13:R973)-1</f>
        <v>-5.538822078270722E-3</v>
      </c>
      <c r="W973" s="11">
        <v>43951.385416666664</v>
      </c>
      <c r="X973">
        <v>177.73174067077966</v>
      </c>
      <c r="Y973" s="13">
        <f t="shared" si="245"/>
        <v>6.3005736849262028E-3</v>
      </c>
      <c r="Z973" s="13">
        <f>X973/MAX($X$13:X973)-1</f>
        <v>0</v>
      </c>
      <c r="AB973" s="11">
        <v>43951.385416666664</v>
      </c>
      <c r="AC973" s="23">
        <f t="shared" si="246"/>
        <v>7.6616579115516004E-3</v>
      </c>
      <c r="AD973" s="6">
        <f t="shared" si="247"/>
        <v>111555.02653526729</v>
      </c>
      <c r="AE973" s="23">
        <f t="shared" si="248"/>
        <v>4.459174049473269E-3</v>
      </c>
      <c r="AF973" s="6">
        <f t="shared" si="249"/>
        <v>0</v>
      </c>
      <c r="AG973" s="23">
        <f t="shared" si="250"/>
        <v>6.3005736849262028E-3</v>
      </c>
      <c r="AH973" s="6">
        <f t="shared" si="251"/>
        <v>0</v>
      </c>
      <c r="AI973" s="24">
        <f t="shared" si="242"/>
        <v>111555.02653526729</v>
      </c>
      <c r="AJ973" s="13">
        <f>AI973/MAX(AI$13:$AI973)-1</f>
        <v>0</v>
      </c>
      <c r="AK973" s="13">
        <f t="shared" si="252"/>
        <v>7.6616579115516004E-3</v>
      </c>
    </row>
    <row r="974" spans="1:37" x14ac:dyDescent="0.3">
      <c r="A974" s="22">
        <f t="shared" si="253"/>
        <v>41506</v>
      </c>
      <c r="B974" s="6">
        <v>1326557.4954992079</v>
      </c>
      <c r="C974" s="23">
        <f t="shared" ref="C974:C1037" si="255">B974/B973-1</f>
        <v>-6.5959178888966852E-3</v>
      </c>
      <c r="D974" s="23">
        <f>B974/MAX($B$13:B974)-1</f>
        <v>-6.5959178888966852E-3</v>
      </c>
      <c r="F974" s="11">
        <v>43944</v>
      </c>
      <c r="G974" s="6">
        <f t="shared" ref="G974:G1037" si="256">VLOOKUP($F$13:$F$1286,$A$13:$D$4210,2,FALSE)</f>
        <v>4509615.0653496413</v>
      </c>
      <c r="H974" s="23">
        <f t="shared" ref="H974:H1037" si="257">VLOOKUP($F$13:$F$1286,$A$13:$D$4210,3,FALSE)</f>
        <v>1.1710049951557888E-2</v>
      </c>
      <c r="I974" s="23">
        <f>G974/MAX($G$13:G974)-1</f>
        <v>-3.4863128674353705E-2</v>
      </c>
      <c r="L974" s="22">
        <f t="shared" si="254"/>
        <v>41506</v>
      </c>
      <c r="M974" s="10">
        <v>24041644.378947448</v>
      </c>
      <c r="N974" s="23">
        <f t="shared" si="243"/>
        <v>-6.2900822991410754E-3</v>
      </c>
      <c r="O974" s="23">
        <f>M974/MAX(M$13:$M974)-1</f>
        <v>-3.8656631394365704E-2</v>
      </c>
      <c r="Q974" s="11">
        <v>43944</v>
      </c>
      <c r="R974" s="6">
        <f t="shared" ref="R974:R1037" si="258">VLOOKUP($Q$13:$Q$1286,$L$13:$O$4210,2,FALSE)</f>
        <v>198719732.28661069</v>
      </c>
      <c r="S974" s="23">
        <f t="shared" si="244"/>
        <v>2.1266867368696651E-5</v>
      </c>
      <c r="T974" s="23">
        <f>R974/MAX($R$13:R974)-1</f>
        <v>-5.5176730042965083E-3</v>
      </c>
      <c r="W974" s="11">
        <v>43955.385416666664</v>
      </c>
      <c r="X974">
        <v>179.65352907442707</v>
      </c>
      <c r="Y974" s="13">
        <f t="shared" si="245"/>
        <v>1.0812859854938406E-2</v>
      </c>
      <c r="Z974" s="13">
        <f>X974/MAX($X$13:X974)-1</f>
        <v>0</v>
      </c>
      <c r="AB974" s="11">
        <v>43955.385416666664</v>
      </c>
      <c r="AC974" s="23">
        <f t="shared" si="246"/>
        <v>0</v>
      </c>
      <c r="AD974" s="6">
        <f t="shared" si="247"/>
        <v>111555.02653526729</v>
      </c>
      <c r="AE974" s="23">
        <f t="shared" si="248"/>
        <v>1.4867538482221443E-2</v>
      </c>
      <c r="AF974" s="6">
        <f t="shared" si="249"/>
        <v>0</v>
      </c>
      <c r="AG974" s="23">
        <f t="shared" si="250"/>
        <v>1.0812859854938406E-2</v>
      </c>
      <c r="AH974" s="6">
        <f t="shared" si="251"/>
        <v>0</v>
      </c>
      <c r="AI974" s="24">
        <f t="shared" ref="AI974:AI1037" si="259">AH974+AF974+AD974</f>
        <v>111555.02653526729</v>
      </c>
      <c r="AJ974" s="13">
        <f>AI974/MAX(AI$13:$AI974)-1</f>
        <v>0</v>
      </c>
      <c r="AK974" s="13">
        <f t="shared" si="252"/>
        <v>0</v>
      </c>
    </row>
    <row r="975" spans="1:37" x14ac:dyDescent="0.3">
      <c r="A975" s="22">
        <f t="shared" si="253"/>
        <v>41507</v>
      </c>
      <c r="B975" s="6">
        <v>1343741.5486611722</v>
      </c>
      <c r="C975" s="23">
        <f t="shared" si="255"/>
        <v>1.2953869862608158E-2</v>
      </c>
      <c r="D975" s="23">
        <f>B975/MAX($B$13:B975)-1</f>
        <v>0</v>
      </c>
      <c r="F975" s="11">
        <v>43945</v>
      </c>
      <c r="G975" s="6">
        <f t="shared" si="256"/>
        <v>4538015.2758115828</v>
      </c>
      <c r="H975" s="23">
        <f t="shared" si="257"/>
        <v>6.2977016996770274E-3</v>
      </c>
      <c r="I975" s="23">
        <f>G975/MAX($G$13:G975)-1</f>
        <v>-2.8784984559385163E-2</v>
      </c>
      <c r="L975" s="22">
        <f t="shared" si="254"/>
        <v>41507</v>
      </c>
      <c r="M975" s="10">
        <v>22448914.366592024</v>
      </c>
      <c r="N975" s="23">
        <f t="shared" ref="N975:N1038" si="260">M975/M974-1</f>
        <v>-6.6248796764922235E-2</v>
      </c>
      <c r="O975" s="23">
        <f>M975/MAX(M$13:$M975)-1</f>
        <v>-0.10234447284242609</v>
      </c>
      <c r="Q975" s="11">
        <v>43945</v>
      </c>
      <c r="R975" s="6">
        <f t="shared" si="258"/>
        <v>203221576.60686719</v>
      </c>
      <c r="S975" s="23">
        <f t="shared" ref="S975:S1038" si="261">VLOOKUP($Q$13:$Q$1286,$L$13:$O$4210,3,FALSE)</f>
        <v>2.265423905545294E-2</v>
      </c>
      <c r="T975" s="23">
        <f>R975/MAX($R$13:R975)-1</f>
        <v>0</v>
      </c>
      <c r="W975" s="11">
        <v>43956.385416666664</v>
      </c>
      <c r="X975">
        <v>179.99288344064431</v>
      </c>
      <c r="Y975" s="13">
        <f t="shared" ref="Y975:Y1038" si="262">X975/X974-1</f>
        <v>1.8889379349551483E-3</v>
      </c>
      <c r="Z975" s="13">
        <f>X975/MAX($X$13:X975)-1</f>
        <v>0</v>
      </c>
      <c r="AB975" s="11">
        <v>43956.385416666664</v>
      </c>
      <c r="AC975" s="23">
        <f t="shared" ref="AC975:AC1038" si="263">IFERROR(VLOOKUP(AB975,$F$13:$I$1629,3,TRUE),0)</f>
        <v>-2.3434774558682259E-2</v>
      </c>
      <c r="AD975" s="6">
        <f t="shared" ref="AD975:AD1038" si="264">AD974*(1+AC975)</f>
        <v>108940.75963752548</v>
      </c>
      <c r="AE975" s="23">
        <f t="shared" ref="AE975:AE1038" si="265">VLOOKUP(AB975,$L$13:$N$4210,3,TRUE)</f>
        <v>-1.2567079091165834E-3</v>
      </c>
      <c r="AF975" s="6">
        <f t="shared" ref="AF975:AF1038" si="266">AF974*(AE975+1)</f>
        <v>0</v>
      </c>
      <c r="AG975" s="23">
        <f t="shared" ref="AG975:AG1038" si="267">VLOOKUP(AB975,$W$13:$Y$1635,3,)</f>
        <v>1.8889379349551483E-3</v>
      </c>
      <c r="AH975" s="6">
        <f t="shared" ref="AH975:AH1038" si="268">AH974*(AG975+1)</f>
        <v>0</v>
      </c>
      <c r="AI975" s="24">
        <f t="shared" si="259"/>
        <v>108940.75963752548</v>
      </c>
      <c r="AJ975" s="13">
        <f>AI975/MAX(AI$13:$AI975)-1</f>
        <v>-2.3434774558682259E-2</v>
      </c>
      <c r="AK975" s="13">
        <f t="shared" ref="AK975:AK1038" si="269">AI975/AI974-1</f>
        <v>-2.3434774558682259E-2</v>
      </c>
    </row>
    <row r="976" spans="1:37" x14ac:dyDescent="0.3">
      <c r="A976" s="22">
        <f t="shared" ref="A976:A1039" si="270">A975+1</f>
        <v>41508</v>
      </c>
      <c r="B976" s="6">
        <v>1323171.7578366532</v>
      </c>
      <c r="C976" s="23">
        <f t="shared" si="255"/>
        <v>-1.530784758796333E-2</v>
      </c>
      <c r="D976" s="23">
        <f>B976/MAX($B$13:B976)-1</f>
        <v>-1.530784758796333E-2</v>
      </c>
      <c r="F976" s="11">
        <v>43948</v>
      </c>
      <c r="G976" s="6">
        <f t="shared" si="256"/>
        <v>4565526.2097351076</v>
      </c>
      <c r="H976" s="23">
        <f t="shared" si="257"/>
        <v>6.0623273064246419E-3</v>
      </c>
      <c r="I976" s="23">
        <f>G976/MAX($G$13:G976)-1</f>
        <v>-2.2897161250869824E-2</v>
      </c>
      <c r="L976" s="22">
        <f t="shared" ref="L976:L1039" si="271">L975+1</f>
        <v>41508</v>
      </c>
      <c r="M976" s="10">
        <v>22177731.88157877</v>
      </c>
      <c r="N976" s="23">
        <f t="shared" si="260"/>
        <v>-1.2079982157926605E-2</v>
      </c>
      <c r="O976" s="23">
        <f>M976/MAX(M$13:$M976)-1</f>
        <v>-0.11318813559445373</v>
      </c>
      <c r="Q976" s="11">
        <v>43948</v>
      </c>
      <c r="R976" s="6">
        <f t="shared" si="258"/>
        <v>207269935.87657407</v>
      </c>
      <c r="S976" s="23">
        <f t="shared" si="261"/>
        <v>1.9920912618144104E-2</v>
      </c>
      <c r="T976" s="23">
        <f>R976/MAX($R$13:R976)-1</f>
        <v>0</v>
      </c>
      <c r="W976" s="11">
        <v>43957.385416666664</v>
      </c>
      <c r="X976">
        <v>178.40777496556714</v>
      </c>
      <c r="Y976" s="13">
        <f t="shared" si="262"/>
        <v>-8.8065063727915671E-3</v>
      </c>
      <c r="Z976" s="13">
        <f>X976/MAX($X$13:X976)-1</f>
        <v>-8.8065063727915671E-3</v>
      </c>
      <c r="AB976" s="11">
        <v>43957.385416666664</v>
      </c>
      <c r="AC976" s="23">
        <f t="shared" si="263"/>
        <v>-9.2160769122847652E-3</v>
      </c>
      <c r="AD976" s="6">
        <f t="shared" si="264"/>
        <v>107936.75321782332</v>
      </c>
      <c r="AE976" s="23">
        <f t="shared" si="265"/>
        <v>-4.7052566120143746E-3</v>
      </c>
      <c r="AF976" s="6">
        <f t="shared" si="266"/>
        <v>0</v>
      </c>
      <c r="AG976" s="23">
        <f t="shared" si="267"/>
        <v>-8.8065063727915671E-3</v>
      </c>
      <c r="AH976" s="6">
        <f t="shared" si="268"/>
        <v>0</v>
      </c>
      <c r="AI976" s="24">
        <f t="shared" si="259"/>
        <v>107936.75321782332</v>
      </c>
      <c r="AJ976" s="13">
        <f>AI976/MAX(AI$13:$AI976)-1</f>
        <v>-3.2434874786212098E-2</v>
      </c>
      <c r="AK976" s="13">
        <f t="shared" si="269"/>
        <v>-9.2160769122847652E-3</v>
      </c>
    </row>
    <row r="977" spans="1:37" x14ac:dyDescent="0.3">
      <c r="A977" s="22">
        <f t="shared" si="270"/>
        <v>41509</v>
      </c>
      <c r="B977" s="6">
        <v>1297405.3246553801</v>
      </c>
      <c r="C977" s="23">
        <f t="shared" si="255"/>
        <v>-1.947323393857836E-2</v>
      </c>
      <c r="D977" s="23">
        <f>B977/MAX($B$13:B977)-1</f>
        <v>-3.448298822936513E-2</v>
      </c>
      <c r="F977" s="11">
        <v>43949</v>
      </c>
      <c r="G977" s="6">
        <f t="shared" si="256"/>
        <v>4597407.6218937915</v>
      </c>
      <c r="H977" s="23">
        <f t="shared" si="257"/>
        <v>6.9830750485460058E-3</v>
      </c>
      <c r="I977" s="23">
        <f>G977/MAX($G$13:G977)-1</f>
        <v>-1.607397879773742E-2</v>
      </c>
      <c r="L977" s="22">
        <f t="shared" si="271"/>
        <v>41509</v>
      </c>
      <c r="M977" s="10">
        <v>22113951.40686924</v>
      </c>
      <c r="N977" s="23">
        <f t="shared" si="260"/>
        <v>-2.8758790596844497E-3</v>
      </c>
      <c r="O977" s="23">
        <f>M977/MAX(M$13:$M977)-1</f>
        <v>-0.11573849926517743</v>
      </c>
      <c r="Q977" s="11">
        <v>43949</v>
      </c>
      <c r="R977" s="6">
        <f t="shared" si="258"/>
        <v>215029000.56195408</v>
      </c>
      <c r="S977" s="23">
        <f t="shared" si="261"/>
        <v>3.7434588149824144E-2</v>
      </c>
      <c r="T977" s="23">
        <f>R977/MAX($R$13:R977)-1</f>
        <v>0</v>
      </c>
      <c r="W977" s="11">
        <v>43958.385416666664</v>
      </c>
      <c r="X977">
        <v>177.05753727968178</v>
      </c>
      <c r="Y977" s="13">
        <f t="shared" si="262"/>
        <v>-7.568267056443867E-3</v>
      </c>
      <c r="Z977" s="13">
        <f>X977/MAX($X$13:X977)-1</f>
        <v>-1.6308123437171917E-2</v>
      </c>
      <c r="AB977" s="11">
        <v>43958.385416666664</v>
      </c>
      <c r="AC977" s="23">
        <f t="shared" si="263"/>
        <v>-4.5378133240904228E-3</v>
      </c>
      <c r="AD977" s="6">
        <f t="shared" si="264"/>
        <v>107446.95638091242</v>
      </c>
      <c r="AE977" s="23">
        <f t="shared" si="265"/>
        <v>1.0224215910711765E-2</v>
      </c>
      <c r="AF977" s="6">
        <f t="shared" si="266"/>
        <v>0</v>
      </c>
      <c r="AG977" s="23">
        <f t="shared" si="267"/>
        <v>-7.568267056443867E-3</v>
      </c>
      <c r="AH977" s="6">
        <f t="shared" si="268"/>
        <v>0</v>
      </c>
      <c r="AI977" s="24">
        <f t="shared" si="259"/>
        <v>107446.95638091242</v>
      </c>
      <c r="AJ977" s="13">
        <f>AI977/MAX(AI$13:$AI977)-1</f>
        <v>-3.6825504703332457E-2</v>
      </c>
      <c r="AK977" s="13">
        <f t="shared" si="269"/>
        <v>-4.5378133240904228E-3</v>
      </c>
    </row>
    <row r="978" spans="1:37" x14ac:dyDescent="0.3">
      <c r="A978" s="22">
        <f t="shared" si="270"/>
        <v>41510</v>
      </c>
      <c r="B978" s="6">
        <v>1297405.3246553801</v>
      </c>
      <c r="C978" s="23">
        <f t="shared" si="255"/>
        <v>0</v>
      </c>
      <c r="D978" s="23">
        <f>B978/MAX($B$13:B978)-1</f>
        <v>-3.448298822936513E-2</v>
      </c>
      <c r="F978" s="11">
        <v>43950</v>
      </c>
      <c r="G978" s="6">
        <f t="shared" si="256"/>
        <v>4664435.7438509082</v>
      </c>
      <c r="H978" s="23">
        <f t="shared" si="257"/>
        <v>1.4579547316604158E-2</v>
      </c>
      <c r="I978" s="23">
        <f>G978/MAX($G$13:G978)-1</f>
        <v>-1.7287828155809759E-3</v>
      </c>
      <c r="L978" s="22">
        <f t="shared" si="271"/>
        <v>41510</v>
      </c>
      <c r="M978" s="10">
        <v>22113951.40686924</v>
      </c>
      <c r="N978" s="23">
        <f t="shared" si="260"/>
        <v>0</v>
      </c>
      <c r="O978" s="23">
        <f>M978/MAX(M$13:$M978)-1</f>
        <v>-0.11573849926517743</v>
      </c>
      <c r="Q978" s="11">
        <v>43950</v>
      </c>
      <c r="R978" s="6">
        <f t="shared" si="258"/>
        <v>217150996.14544621</v>
      </c>
      <c r="S978" s="23">
        <f t="shared" si="261"/>
        <v>9.8684157855291055E-3</v>
      </c>
      <c r="T978" s="23">
        <f>R978/MAX($R$13:R978)-1</f>
        <v>0</v>
      </c>
      <c r="W978" s="11">
        <v>43959.385416666664</v>
      </c>
      <c r="X978">
        <v>176.9650675276954</v>
      </c>
      <c r="Y978" s="13">
        <f t="shared" si="262"/>
        <v>-5.2225820717433091E-4</v>
      </c>
      <c r="Z978" s="13">
        <f>X978/MAX($X$13:X978)-1</f>
        <v>-1.6821864593037583E-2</v>
      </c>
      <c r="AB978" s="11">
        <v>43959.385416666664</v>
      </c>
      <c r="AC978" s="23">
        <f t="shared" si="263"/>
        <v>6.0559263765420646E-3</v>
      </c>
      <c r="AD978" s="6">
        <f t="shared" si="264"/>
        <v>108097.64723813876</v>
      </c>
      <c r="AE978" s="23">
        <f t="shared" si="265"/>
        <v>6.7873585549373949E-3</v>
      </c>
      <c r="AF978" s="6">
        <f t="shared" si="266"/>
        <v>0</v>
      </c>
      <c r="AG978" s="23">
        <f t="shared" si="267"/>
        <v>-5.2225820717433091E-4</v>
      </c>
      <c r="AH978" s="6">
        <f t="shared" si="268"/>
        <v>0</v>
      </c>
      <c r="AI978" s="24">
        <f t="shared" si="259"/>
        <v>108097.64723813876</v>
      </c>
      <c r="AJ978" s="13">
        <f>AI978/MAX(AI$13:$AI978)-1</f>
        <v>-3.099259087205275E-2</v>
      </c>
      <c r="AK978" s="13">
        <f t="shared" si="269"/>
        <v>6.0559263765420646E-3</v>
      </c>
    </row>
    <row r="979" spans="1:37" x14ac:dyDescent="0.3">
      <c r="A979" s="22">
        <f t="shared" si="270"/>
        <v>41511</v>
      </c>
      <c r="B979" s="6">
        <v>1297405.3246553801</v>
      </c>
      <c r="C979" s="23">
        <f t="shared" si="255"/>
        <v>0</v>
      </c>
      <c r="D979" s="23">
        <f>B979/MAX($B$13:B979)-1</f>
        <v>-3.448298822936513E-2</v>
      </c>
      <c r="F979" s="11">
        <v>43951</v>
      </c>
      <c r="G979" s="6">
        <f t="shared" si="256"/>
        <v>4700173.0548707079</v>
      </c>
      <c r="H979" s="23">
        <f t="shared" si="257"/>
        <v>7.6616579115516004E-3</v>
      </c>
      <c r="I979" s="23">
        <f>G979/MAX($G$13:G979)-1</f>
        <v>0</v>
      </c>
      <c r="L979" s="22">
        <f t="shared" si="271"/>
        <v>41511</v>
      </c>
      <c r="M979" s="10">
        <v>22113951.40686924</v>
      </c>
      <c r="N979" s="23">
        <f t="shared" si="260"/>
        <v>0</v>
      </c>
      <c r="O979" s="23">
        <f>M979/MAX(M$13:$M979)-1</f>
        <v>-0.11573849926517743</v>
      </c>
      <c r="Q979" s="11">
        <v>43951</v>
      </c>
      <c r="R979" s="6">
        <f t="shared" si="258"/>
        <v>218119310.23227525</v>
      </c>
      <c r="S979" s="23">
        <f t="shared" si="261"/>
        <v>4.459174049473269E-3</v>
      </c>
      <c r="T979" s="23">
        <f>R979/MAX($R$13:R979)-1</f>
        <v>0</v>
      </c>
      <c r="W979" s="11">
        <v>43962.385416666664</v>
      </c>
      <c r="X979">
        <v>177.6440561297313</v>
      </c>
      <c r="Y979" s="13">
        <f t="shared" si="262"/>
        <v>3.8368510323634197E-3</v>
      </c>
      <c r="Z979" s="13">
        <f>X979/MAX($X$13:X979)-1</f>
        <v>-1.3049556549204255E-2</v>
      </c>
      <c r="AB979" s="11">
        <v>43962.385416666664</v>
      </c>
      <c r="AC979" s="23">
        <f t="shared" si="263"/>
        <v>3.1139201941303707E-3</v>
      </c>
      <c r="AD979" s="6">
        <f t="shared" si="264"/>
        <v>108434.25468481157</v>
      </c>
      <c r="AE979" s="23">
        <f t="shared" si="265"/>
        <v>-4.8861008060752109E-4</v>
      </c>
      <c r="AF979" s="6">
        <f t="shared" si="266"/>
        <v>0</v>
      </c>
      <c r="AG979" s="23">
        <f t="shared" si="267"/>
        <v>3.8368510323634197E-3</v>
      </c>
      <c r="AH979" s="6">
        <f t="shared" si="268"/>
        <v>0</v>
      </c>
      <c r="AI979" s="24">
        <f t="shared" si="259"/>
        <v>108434.25468481157</v>
      </c>
      <c r="AJ979" s="13">
        <f>AI979/MAX(AI$13:$AI979)-1</f>
        <v>-2.7975179132507355E-2</v>
      </c>
      <c r="AK979" s="13">
        <f t="shared" si="269"/>
        <v>3.1139201941303707E-3</v>
      </c>
    </row>
    <row r="980" spans="1:37" x14ac:dyDescent="0.3">
      <c r="A980" s="22">
        <f t="shared" si="270"/>
        <v>41512</v>
      </c>
      <c r="B980" s="6">
        <v>1313236.8888725499</v>
      </c>
      <c r="C980" s="23">
        <f t="shared" si="255"/>
        <v>1.2202481303500878E-2</v>
      </c>
      <c r="D980" s="23">
        <f>B980/MAX($B$13:B980)-1</f>
        <v>-2.2701284945021882E-2</v>
      </c>
      <c r="F980" s="11">
        <v>43955</v>
      </c>
      <c r="G980" s="6">
        <f t="shared" si="256"/>
        <v>4700173.0548707079</v>
      </c>
      <c r="H980" s="23">
        <f t="shared" si="257"/>
        <v>0</v>
      </c>
      <c r="I980" s="23">
        <f>G980/MAX($G$13:G980)-1</f>
        <v>0</v>
      </c>
      <c r="L980" s="22">
        <f t="shared" si="271"/>
        <v>41512</v>
      </c>
      <c r="M980" s="10">
        <v>22294266.428172793</v>
      </c>
      <c r="N980" s="23">
        <f t="shared" si="260"/>
        <v>8.1539032977862025E-3</v>
      </c>
      <c r="O980" s="23">
        <f>M980/MAX(M$13:$M980)-1</f>
        <v>-0.10852831649823047</v>
      </c>
      <c r="Q980" s="11">
        <v>43955</v>
      </c>
      <c r="R980" s="6">
        <f t="shared" si="258"/>
        <v>221362207.47086921</v>
      </c>
      <c r="S980" s="23">
        <f t="shared" si="261"/>
        <v>1.4867538482221443E-2</v>
      </c>
      <c r="T980" s="23">
        <f>R980/MAX($R$13:R980)-1</f>
        <v>0</v>
      </c>
      <c r="W980" s="11">
        <v>43963.385416666664</v>
      </c>
      <c r="X980">
        <v>178.86427662795035</v>
      </c>
      <c r="Y980" s="13">
        <f t="shared" si="262"/>
        <v>6.8689069862710728E-3</v>
      </c>
      <c r="Z980" s="13">
        <f>X980/MAX($X$13:X980)-1</f>
        <v>-6.2702857530816392E-3</v>
      </c>
      <c r="AB980" s="11">
        <v>43963.385416666664</v>
      </c>
      <c r="AC980" s="23">
        <f t="shared" si="263"/>
        <v>-2.0192869132775737E-3</v>
      </c>
      <c r="AD980" s="6">
        <f t="shared" si="264"/>
        <v>108215.29481337553</v>
      </c>
      <c r="AE980" s="23">
        <f t="shared" si="265"/>
        <v>5.787499117437811E-4</v>
      </c>
      <c r="AF980" s="6">
        <f t="shared" si="266"/>
        <v>0</v>
      </c>
      <c r="AG980" s="23">
        <f t="shared" si="267"/>
        <v>6.8689069862710728E-3</v>
      </c>
      <c r="AH980" s="6">
        <f t="shared" si="268"/>
        <v>0</v>
      </c>
      <c r="AI980" s="24">
        <f t="shared" si="259"/>
        <v>108215.29481337553</v>
      </c>
      <c r="AJ980" s="13">
        <f>AI980/MAX(AI$13:$AI980)-1</f>
        <v>-2.9937976132666022E-2</v>
      </c>
      <c r="AK980" s="13">
        <f t="shared" si="269"/>
        <v>-2.0192869132775737E-3</v>
      </c>
    </row>
    <row r="981" spans="1:37" x14ac:dyDescent="0.3">
      <c r="A981" s="22">
        <f t="shared" si="270"/>
        <v>41513</v>
      </c>
      <c r="B981" s="6">
        <v>1362846.4154263721</v>
      </c>
      <c r="C981" s="23">
        <f t="shared" si="255"/>
        <v>3.7776525297285479E-2</v>
      </c>
      <c r="D981" s="23">
        <f>B981/MAX($B$13:B981)-1</f>
        <v>0</v>
      </c>
      <c r="F981" s="11">
        <v>43956</v>
      </c>
      <c r="G981" s="6">
        <f t="shared" si="256"/>
        <v>4590025.5589430202</v>
      </c>
      <c r="H981" s="23">
        <f t="shared" si="257"/>
        <v>-2.3434774558682259E-2</v>
      </c>
      <c r="I981" s="23">
        <f>G981/MAX($G$13:G981)-1</f>
        <v>-2.3434774558682259E-2</v>
      </c>
      <c r="L981" s="22">
        <f t="shared" si="271"/>
        <v>41513</v>
      </c>
      <c r="M981" s="10">
        <v>22877362.988781702</v>
      </c>
      <c r="N981" s="23">
        <f t="shared" si="260"/>
        <v>2.6154552449057622E-2</v>
      </c>
      <c r="O981" s="23">
        <f>M981/MAX(M$13:$M981)-1</f>
        <v>-8.5212273595233756E-2</v>
      </c>
      <c r="Q981" s="11">
        <v>43956</v>
      </c>
      <c r="R981" s="6">
        <f t="shared" si="258"/>
        <v>221084019.83396107</v>
      </c>
      <c r="S981" s="23">
        <f t="shared" si="261"/>
        <v>-1.2567079091165834E-3</v>
      </c>
      <c r="T981" s="23">
        <f>R981/MAX($R$13:R981)-1</f>
        <v>-1.2567079091165834E-3</v>
      </c>
      <c r="W981" s="11">
        <v>43964.385416666664</v>
      </c>
      <c r="X981">
        <v>179.63663235867369</v>
      </c>
      <c r="Y981" s="13">
        <f t="shared" si="262"/>
        <v>4.3181106103702405E-3</v>
      </c>
      <c r="Z981" s="13">
        <f>X981/MAX($X$13:X981)-1</f>
        <v>-1.9792509301518324E-3</v>
      </c>
      <c r="AB981" s="11">
        <v>43964.385416666664</v>
      </c>
      <c r="AC981" s="23">
        <f t="shared" si="263"/>
        <v>5.7388161058784526E-3</v>
      </c>
      <c r="AD981" s="6">
        <f t="shared" si="264"/>
        <v>108836.32249015292</v>
      </c>
      <c r="AE981" s="23">
        <f t="shared" si="265"/>
        <v>-1.6573354197104373E-2</v>
      </c>
      <c r="AF981" s="6">
        <f t="shared" si="266"/>
        <v>0</v>
      </c>
      <c r="AG981" s="23">
        <f t="shared" si="267"/>
        <v>4.3181106103702405E-3</v>
      </c>
      <c r="AH981" s="6">
        <f t="shared" si="268"/>
        <v>0</v>
      </c>
      <c r="AI981" s="24">
        <f t="shared" si="259"/>
        <v>108836.32249015292</v>
      </c>
      <c r="AJ981" s="13">
        <f>AI981/MAX(AI$13:$AI981)-1</f>
        <v>-2.437096856639509E-2</v>
      </c>
      <c r="AK981" s="13">
        <f t="shared" si="269"/>
        <v>5.7388161058784526E-3</v>
      </c>
    </row>
    <row r="982" spans="1:37" x14ac:dyDescent="0.3">
      <c r="A982" s="22">
        <f t="shared" si="270"/>
        <v>41514</v>
      </c>
      <c r="B982" s="6">
        <v>1347137.0339153428</v>
      </c>
      <c r="C982" s="23">
        <f t="shared" si="255"/>
        <v>-1.1526890582248428E-2</v>
      </c>
      <c r="D982" s="23">
        <f>B982/MAX($B$13:B982)-1</f>
        <v>-1.1526890582248428E-2</v>
      </c>
      <c r="F982" s="11">
        <v>43957</v>
      </c>
      <c r="G982" s="6">
        <f t="shared" si="256"/>
        <v>4547723.5303624487</v>
      </c>
      <c r="H982" s="23">
        <f t="shared" si="257"/>
        <v>-9.2160769122847652E-3</v>
      </c>
      <c r="I982" s="23">
        <f>G982/MAX($G$13:G982)-1</f>
        <v>-3.2434874786212098E-2</v>
      </c>
      <c r="L982" s="22">
        <f t="shared" si="271"/>
        <v>41514</v>
      </c>
      <c r="M982" s="10">
        <v>23064204.277362496</v>
      </c>
      <c r="N982" s="23">
        <f t="shared" si="260"/>
        <v>8.1670815238807926E-3</v>
      </c>
      <c r="O982" s="23">
        <f>M982/MAX(M$13:$M982)-1</f>
        <v>-7.7741127656640541E-2</v>
      </c>
      <c r="Q982" s="11">
        <v>43957</v>
      </c>
      <c r="R982" s="6">
        <f t="shared" si="258"/>
        <v>220043762.7878266</v>
      </c>
      <c r="S982" s="23">
        <f t="shared" si="261"/>
        <v>-4.7052566120143746E-3</v>
      </c>
      <c r="T982" s="23">
        <f>R982/MAX($R$13:R982)-1</f>
        <v>-5.9560513879322041E-3</v>
      </c>
      <c r="W982" s="11">
        <v>43965.385416666664</v>
      </c>
      <c r="X982">
        <v>181.19114961473434</v>
      </c>
      <c r="Y982" s="13">
        <f t="shared" si="262"/>
        <v>8.653676233235208E-3</v>
      </c>
      <c r="Z982" s="13">
        <f>X982/MAX($X$13:X982)-1</f>
        <v>0</v>
      </c>
      <c r="AB982" s="11">
        <v>43965.385416666664</v>
      </c>
      <c r="AC982" s="23">
        <f t="shared" si="263"/>
        <v>-3.6072009007758199E-3</v>
      </c>
      <c r="AD982" s="6">
        <f t="shared" si="264"/>
        <v>108443.72800962931</v>
      </c>
      <c r="AE982" s="23">
        <f t="shared" si="265"/>
        <v>-9.4210174572680883E-3</v>
      </c>
      <c r="AF982" s="6">
        <f t="shared" si="266"/>
        <v>0</v>
      </c>
      <c r="AG982" s="23">
        <f t="shared" si="267"/>
        <v>8.653676233235208E-3</v>
      </c>
      <c r="AH982" s="6">
        <f t="shared" si="268"/>
        <v>0</v>
      </c>
      <c r="AI982" s="24">
        <f t="shared" si="259"/>
        <v>108443.72800962931</v>
      </c>
      <c r="AJ982" s="13">
        <f>AI982/MAX(AI$13:$AI982)-1</f>
        <v>-2.789025848740545E-2</v>
      </c>
      <c r="AK982" s="13">
        <f t="shared" si="269"/>
        <v>-3.6072009007758199E-3</v>
      </c>
    </row>
    <row r="983" spans="1:37" x14ac:dyDescent="0.3">
      <c r="A983" s="22">
        <f t="shared" si="270"/>
        <v>41515</v>
      </c>
      <c r="B983" s="6">
        <v>1328037.2749641209</v>
      </c>
      <c r="C983" s="23">
        <f t="shared" si="255"/>
        <v>-1.4178037178378178E-2</v>
      </c>
      <c r="D983" s="23">
        <f>B983/MAX($B$13:B983)-1</f>
        <v>-2.5541499077400442E-2</v>
      </c>
      <c r="F983" s="11">
        <v>43958</v>
      </c>
      <c r="G983" s="6">
        <f t="shared" si="256"/>
        <v>4527086.8099320903</v>
      </c>
      <c r="H983" s="23">
        <f t="shared" si="257"/>
        <v>-4.5378133240904228E-3</v>
      </c>
      <c r="I983" s="23">
        <f>G983/MAX($G$13:G983)-1</f>
        <v>-3.6825504703332457E-2</v>
      </c>
      <c r="L983" s="22">
        <f t="shared" si="271"/>
        <v>41515</v>
      </c>
      <c r="M983" s="10">
        <v>23566951.469461113</v>
      </c>
      <c r="N983" s="23">
        <f t="shared" si="260"/>
        <v>2.1797725429967052E-2</v>
      </c>
      <c r="O983" s="23">
        <f>M983/MAX(M$13:$M983)-1</f>
        <v>-5.7637981981949027E-2</v>
      </c>
      <c r="Q983" s="11">
        <v>43958</v>
      </c>
      <c r="R983" s="6">
        <f t="shared" si="258"/>
        <v>222293537.72837478</v>
      </c>
      <c r="S983" s="23">
        <f t="shared" si="261"/>
        <v>1.0224215910711765E-2</v>
      </c>
      <c r="T983" s="23">
        <f>R983/MAX($R$13:R983)-1</f>
        <v>0</v>
      </c>
      <c r="W983" s="11">
        <v>43966.385416666664</v>
      </c>
      <c r="X983">
        <v>181.29049257485624</v>
      </c>
      <c r="Y983" s="13">
        <f t="shared" si="262"/>
        <v>5.4827711139937563E-4</v>
      </c>
      <c r="Z983" s="13">
        <f>X983/MAX($X$13:X983)-1</f>
        <v>0</v>
      </c>
      <c r="AB983" s="11">
        <v>43966.385416666664</v>
      </c>
      <c r="AC983" s="23">
        <f t="shared" si="263"/>
        <v>9.3559759355534844E-3</v>
      </c>
      <c r="AD983" s="6">
        <f t="shared" si="264"/>
        <v>109458.32491924911</v>
      </c>
      <c r="AE983" s="23">
        <f t="shared" si="265"/>
        <v>1.4068243399842917E-3</v>
      </c>
      <c r="AF983" s="6">
        <f t="shared" si="266"/>
        <v>0</v>
      </c>
      <c r="AG983" s="23">
        <f t="shared" si="267"/>
        <v>5.4827711139937563E-4</v>
      </c>
      <c r="AH983" s="6">
        <f t="shared" si="268"/>
        <v>0</v>
      </c>
      <c r="AI983" s="24">
        <f t="shared" si="259"/>
        <v>109458.32491924911</v>
      </c>
      <c r="AJ983" s="13">
        <f>AI983/MAX(AI$13:$AI983)-1</f>
        <v>-1.879522313909654E-2</v>
      </c>
      <c r="AK983" s="13">
        <f t="shared" si="269"/>
        <v>9.3559759355534844E-3</v>
      </c>
    </row>
    <row r="984" spans="1:37" x14ac:dyDescent="0.3">
      <c r="A984" s="22">
        <f t="shared" si="270"/>
        <v>41516</v>
      </c>
      <c r="B984" s="6">
        <v>1328037.2749641209</v>
      </c>
      <c r="C984" s="23">
        <f t="shared" si="255"/>
        <v>0</v>
      </c>
      <c r="D984" s="23">
        <f>B984/MAX($B$13:B984)-1</f>
        <v>-2.5541499077400442E-2</v>
      </c>
      <c r="F984" s="11">
        <v>43959</v>
      </c>
      <c r="G984" s="6">
        <f t="shared" si="256"/>
        <v>4554502.5143532539</v>
      </c>
      <c r="H984" s="23">
        <f t="shared" si="257"/>
        <v>6.0559263765420646E-3</v>
      </c>
      <c r="I984" s="23">
        <f>G984/MAX($G$13:G984)-1</f>
        <v>-3.099259087205275E-2</v>
      </c>
      <c r="L984" s="22">
        <f t="shared" si="271"/>
        <v>41516</v>
      </c>
      <c r="M984" s="10">
        <v>22983258.695621606</v>
      </c>
      <c r="N984" s="23">
        <f t="shared" si="260"/>
        <v>-2.4767428005946224E-2</v>
      </c>
      <c r="O984" s="23">
        <f>M984/MAX(M$13:$M984)-1</f>
        <v>-8.0977865418749295E-2</v>
      </c>
      <c r="Q984" s="11">
        <v>43959</v>
      </c>
      <c r="R984" s="6">
        <f t="shared" si="258"/>
        <v>223802323.67338276</v>
      </c>
      <c r="S984" s="23">
        <f t="shared" si="261"/>
        <v>6.7873585549373949E-3</v>
      </c>
      <c r="T984" s="23">
        <f>R984/MAX($R$13:R984)-1</f>
        <v>0</v>
      </c>
      <c r="W984" s="11">
        <v>43969.385416666664</v>
      </c>
      <c r="X984">
        <v>183.97002389042973</v>
      </c>
      <c r="Y984" s="13">
        <f t="shared" si="262"/>
        <v>1.4780319020133215E-2</v>
      </c>
      <c r="Z984" s="13">
        <f>X984/MAX($X$13:X984)-1</f>
        <v>0</v>
      </c>
      <c r="AB984" s="11">
        <v>43969.385416666664</v>
      </c>
      <c r="AC984" s="23">
        <f t="shared" si="263"/>
        <v>1.6090059496836062E-2</v>
      </c>
      <c r="AD984" s="6">
        <f t="shared" si="264"/>
        <v>111219.51587962384</v>
      </c>
      <c r="AE984" s="23">
        <f t="shared" si="265"/>
        <v>7.2311013412243552E-2</v>
      </c>
      <c r="AF984" s="6">
        <f t="shared" si="266"/>
        <v>0</v>
      </c>
      <c r="AG984" s="23">
        <f t="shared" si="267"/>
        <v>1.4780319020133215E-2</v>
      </c>
      <c r="AH984" s="6">
        <f t="shared" si="268"/>
        <v>0</v>
      </c>
      <c r="AI984" s="24">
        <f t="shared" si="259"/>
        <v>111219.51587962384</v>
      </c>
      <c r="AJ984" s="13">
        <f>AI984/MAX(AI$13:$AI984)-1</f>
        <v>-3.0075799008247861E-3</v>
      </c>
      <c r="AK984" s="13">
        <f t="shared" si="269"/>
        <v>1.6090059496836062E-2</v>
      </c>
    </row>
    <row r="985" spans="1:37" x14ac:dyDescent="0.3">
      <c r="A985" s="22">
        <f t="shared" si="270"/>
        <v>41517</v>
      </c>
      <c r="B985" s="6">
        <v>1328037.2749641209</v>
      </c>
      <c r="C985" s="23">
        <f t="shared" si="255"/>
        <v>0</v>
      </c>
      <c r="D985" s="23">
        <f>B985/MAX($B$13:B985)-1</f>
        <v>-2.5541499077400442E-2</v>
      </c>
      <c r="F985" s="11">
        <v>43962</v>
      </c>
      <c r="G985" s="6">
        <f t="shared" si="256"/>
        <v>4568684.871706916</v>
      </c>
      <c r="H985" s="23">
        <f t="shared" si="257"/>
        <v>3.1139201941303707E-3</v>
      </c>
      <c r="I985" s="23">
        <f>G985/MAX($G$13:G985)-1</f>
        <v>-2.7975179132507244E-2</v>
      </c>
      <c r="L985" s="22">
        <f t="shared" si="271"/>
        <v>41517</v>
      </c>
      <c r="M985" s="10">
        <v>22983258.695621606</v>
      </c>
      <c r="N985" s="23">
        <f t="shared" si="260"/>
        <v>0</v>
      </c>
      <c r="O985" s="23">
        <f>M985/MAX(M$13:$M985)-1</f>
        <v>-8.0977865418749295E-2</v>
      </c>
      <c r="Q985" s="11">
        <v>43962</v>
      </c>
      <c r="R985" s="6">
        <f t="shared" si="258"/>
        <v>223692971.60197255</v>
      </c>
      <c r="S985" s="23">
        <f t="shared" si="261"/>
        <v>-4.8861008060752109E-4</v>
      </c>
      <c r="T985" s="23">
        <f>R985/MAX($R$13:R985)-1</f>
        <v>-4.8861008060752109E-4</v>
      </c>
      <c r="W985" s="11">
        <v>43970.385416666664</v>
      </c>
      <c r="X985">
        <v>183.54315100859225</v>
      </c>
      <c r="Y985" s="13">
        <f t="shared" si="262"/>
        <v>-2.3203393292579033E-3</v>
      </c>
      <c r="Z985" s="13">
        <f>X985/MAX($X$13:X985)-1</f>
        <v>-2.3203393292579033E-3</v>
      </c>
      <c r="AB985" s="11">
        <v>43970.385416666664</v>
      </c>
      <c r="AC985" s="23">
        <f t="shared" si="263"/>
        <v>7.7337573834774798E-3</v>
      </c>
      <c r="AD985" s="6">
        <f t="shared" si="264"/>
        <v>112079.66063174467</v>
      </c>
      <c r="AE985" s="23">
        <f t="shared" si="265"/>
        <v>1.6901636990443336E-2</v>
      </c>
      <c r="AF985" s="6">
        <f t="shared" si="266"/>
        <v>0</v>
      </c>
      <c r="AG985" s="23">
        <f t="shared" si="267"/>
        <v>-2.3203393292579033E-3</v>
      </c>
      <c r="AH985" s="6">
        <f t="shared" si="268"/>
        <v>0</v>
      </c>
      <c r="AI985" s="24">
        <f t="shared" si="259"/>
        <v>112079.66063174467</v>
      </c>
      <c r="AJ985" s="13">
        <f>AI985/MAX(AI$13:$AI985)-1</f>
        <v>0</v>
      </c>
      <c r="AK985" s="13">
        <f t="shared" si="269"/>
        <v>7.7337573834774798E-3</v>
      </c>
    </row>
    <row r="986" spans="1:37" x14ac:dyDescent="0.3">
      <c r="A986" s="22">
        <f t="shared" si="270"/>
        <v>41518</v>
      </c>
      <c r="B986" s="6">
        <v>1328037.2749641209</v>
      </c>
      <c r="C986" s="23">
        <f t="shared" si="255"/>
        <v>0</v>
      </c>
      <c r="D986" s="23">
        <f>B986/MAX($B$13:B986)-1</f>
        <v>-2.5541499077400442E-2</v>
      </c>
      <c r="F986" s="11">
        <v>43963</v>
      </c>
      <c r="G986" s="6">
        <f t="shared" si="256"/>
        <v>4559459.3861345891</v>
      </c>
      <c r="H986" s="23">
        <f t="shared" si="257"/>
        <v>-2.0192869132775737E-3</v>
      </c>
      <c r="I986" s="23">
        <f>G986/MAX($G$13:G986)-1</f>
        <v>-2.9937976132665911E-2</v>
      </c>
      <c r="L986" s="22">
        <f t="shared" si="271"/>
        <v>41518</v>
      </c>
      <c r="M986" s="10">
        <v>22983258.695621606</v>
      </c>
      <c r="N986" s="23">
        <f t="shared" si="260"/>
        <v>0</v>
      </c>
      <c r="O986" s="23">
        <f>M986/MAX(M$13:$M986)-1</f>
        <v>-8.0977865418749295E-2</v>
      </c>
      <c r="Q986" s="11">
        <v>43963</v>
      </c>
      <c r="R986" s="6">
        <f t="shared" si="258"/>
        <v>223822433.8895449</v>
      </c>
      <c r="S986" s="23">
        <f t="shared" si="261"/>
        <v>5.787499117437811E-4</v>
      </c>
      <c r="T986" s="23">
        <f>R986/MAX($R$13:R986)-1</f>
        <v>0</v>
      </c>
      <c r="W986" s="11">
        <v>43971.385416666664</v>
      </c>
      <c r="X986">
        <v>183.59757408242271</v>
      </c>
      <c r="Y986" s="13">
        <f t="shared" si="262"/>
        <v>2.9651378180761689E-4</v>
      </c>
      <c r="Z986" s="13">
        <f>X986/MAX($X$13:X986)-1</f>
        <v>-2.0245135600397424E-3</v>
      </c>
      <c r="AB986" s="11">
        <v>43971.385416666664</v>
      </c>
      <c r="AC986" s="23">
        <f t="shared" si="263"/>
        <v>-1.6775679611817917E-3</v>
      </c>
      <c r="AD986" s="6">
        <f t="shared" si="264"/>
        <v>111891.63938396872</v>
      </c>
      <c r="AE986" s="23">
        <f t="shared" si="265"/>
        <v>5.8891452484866047E-3</v>
      </c>
      <c r="AF986" s="6">
        <f t="shared" si="266"/>
        <v>0</v>
      </c>
      <c r="AG986" s="23">
        <f t="shared" si="267"/>
        <v>2.9651378180761689E-4</v>
      </c>
      <c r="AH986" s="6">
        <f t="shared" si="268"/>
        <v>0</v>
      </c>
      <c r="AI986" s="24">
        <f t="shared" si="259"/>
        <v>111891.63938396872</v>
      </c>
      <c r="AJ986" s="13">
        <f>AI986/MAX(AI$13:$AI986)-1</f>
        <v>-1.6775679611817917E-3</v>
      </c>
      <c r="AK986" s="13">
        <f t="shared" si="269"/>
        <v>-1.6775679611817917E-3</v>
      </c>
    </row>
    <row r="987" spans="1:37" x14ac:dyDescent="0.3">
      <c r="A987" s="22">
        <f t="shared" si="270"/>
        <v>41519</v>
      </c>
      <c r="B987" s="6">
        <v>1326450.251449659</v>
      </c>
      <c r="C987" s="23">
        <f t="shared" si="255"/>
        <v>-1.1950142849000978E-3</v>
      </c>
      <c r="D987" s="23">
        <f>B987/MAX($B$13:B987)-1</f>
        <v>-2.6705990906045307E-2</v>
      </c>
      <c r="F987" s="11">
        <v>43964</v>
      </c>
      <c r="G987" s="6">
        <f t="shared" si="256"/>
        <v>4585625.2850938374</v>
      </c>
      <c r="H987" s="23">
        <f t="shared" si="257"/>
        <v>5.7388161058784526E-3</v>
      </c>
      <c r="I987" s="23">
        <f>G987/MAX($G$13:G987)-1</f>
        <v>-2.4370968566394979E-2</v>
      </c>
      <c r="L987" s="22">
        <f t="shared" si="271"/>
        <v>41519</v>
      </c>
      <c r="M987" s="10">
        <v>23304470.533154815</v>
      </c>
      <c r="N987" s="23">
        <f t="shared" si="260"/>
        <v>1.3975904887430168E-2</v>
      </c>
      <c r="O987" s="23">
        <f>M987/MAX(M$13:$M987)-1</f>
        <v>-6.813369947639869E-2</v>
      </c>
      <c r="Q987" s="11">
        <v>43964</v>
      </c>
      <c r="R987" s="6">
        <f t="shared" si="258"/>
        <v>220112945.41543549</v>
      </c>
      <c r="S987" s="23">
        <f t="shared" si="261"/>
        <v>-1.6573354197104373E-2</v>
      </c>
      <c r="T987" s="23">
        <f>R987/MAX($R$13:R987)-1</f>
        <v>-1.6573354197104373E-2</v>
      </c>
      <c r="W987" s="11">
        <v>43972.385416666664</v>
      </c>
      <c r="X987">
        <v>184.13789747977637</v>
      </c>
      <c r="Y987" s="13">
        <f t="shared" si="262"/>
        <v>2.9429767798081485E-3</v>
      </c>
      <c r="Z987" s="13">
        <f>X987/MAX($X$13:X987)-1</f>
        <v>0</v>
      </c>
      <c r="AB987" s="11">
        <v>43972.385416666664</v>
      </c>
      <c r="AC987" s="23">
        <f t="shared" si="263"/>
        <v>7.6303141445221989E-3</v>
      </c>
      <c r="AD987" s="6">
        <f t="shared" si="264"/>
        <v>112745.407742614</v>
      </c>
      <c r="AE987" s="23">
        <f t="shared" si="265"/>
        <v>8.3870138458173038E-3</v>
      </c>
      <c r="AF987" s="6">
        <f t="shared" si="266"/>
        <v>0</v>
      </c>
      <c r="AG987" s="23">
        <f t="shared" si="267"/>
        <v>2.9429767798081485E-3</v>
      </c>
      <c r="AH987" s="6">
        <f t="shared" si="268"/>
        <v>0</v>
      </c>
      <c r="AI987" s="24">
        <f t="shared" si="259"/>
        <v>112745.407742614</v>
      </c>
      <c r="AJ987" s="13">
        <f>AI987/MAX(AI$13:$AI987)-1</f>
        <v>0</v>
      </c>
      <c r="AK987" s="13">
        <f t="shared" si="269"/>
        <v>7.6303141445221989E-3</v>
      </c>
    </row>
    <row r="988" spans="1:37" x14ac:dyDescent="0.3">
      <c r="A988" s="22">
        <f t="shared" si="270"/>
        <v>41520</v>
      </c>
      <c r="B988" s="6">
        <v>1329538.1237988051</v>
      </c>
      <c r="C988" s="23">
        <f t="shared" si="255"/>
        <v>2.3279217187159862E-3</v>
      </c>
      <c r="D988" s="23">
        <f>B988/MAX($B$13:B988)-1</f>
        <v>-2.4440238643579248E-2</v>
      </c>
      <c r="F988" s="11">
        <v>43965</v>
      </c>
      <c r="G988" s="6">
        <f t="shared" si="256"/>
        <v>4569084.0134348264</v>
      </c>
      <c r="H988" s="23">
        <f t="shared" si="257"/>
        <v>-3.6072009007758199E-3</v>
      </c>
      <c r="I988" s="23">
        <f>G988/MAX($G$13:G988)-1</f>
        <v>-2.7890258487405339E-2</v>
      </c>
      <c r="L988" s="22">
        <f t="shared" si="271"/>
        <v>41520</v>
      </c>
      <c r="M988" s="10">
        <v>23567947.301404499</v>
      </c>
      <c r="N988" s="23">
        <f t="shared" si="260"/>
        <v>1.1305846570289546E-2</v>
      </c>
      <c r="O988" s="23">
        <f>M988/MAX(M$13:$M988)-1</f>
        <v>-5.7598162058655533E-2</v>
      </c>
      <c r="Q988" s="11">
        <v>43965</v>
      </c>
      <c r="R988" s="6">
        <f t="shared" si="258"/>
        <v>218039257.51410598</v>
      </c>
      <c r="S988" s="23">
        <f t="shared" si="261"/>
        <v>-9.4210174572680883E-3</v>
      </c>
      <c r="T988" s="23">
        <f>R988/MAX($R$13:R988)-1</f>
        <v>-2.583823379515604E-2</v>
      </c>
      <c r="W988" s="11">
        <v>43973.385416666664</v>
      </c>
      <c r="X988">
        <v>184.25645765062853</v>
      </c>
      <c r="Y988" s="13">
        <f t="shared" si="262"/>
        <v>6.4386621371737007E-4</v>
      </c>
      <c r="Z988" s="13">
        <f>X988/MAX($X$13:X988)-1</f>
        <v>0</v>
      </c>
      <c r="AB988" s="11">
        <v>43973.385416666664</v>
      </c>
      <c r="AC988" s="23">
        <f t="shared" si="263"/>
        <v>1.2488242119562454E-2</v>
      </c>
      <c r="AD988" s="6">
        <f t="shared" si="264"/>
        <v>114153.39969237255</v>
      </c>
      <c r="AE988" s="23">
        <f t="shared" si="265"/>
        <v>6.4435193811596125E-3</v>
      </c>
      <c r="AF988" s="6">
        <f t="shared" si="266"/>
        <v>0</v>
      </c>
      <c r="AG988" s="23">
        <f t="shared" si="267"/>
        <v>6.4386621371737007E-4</v>
      </c>
      <c r="AH988" s="6">
        <f t="shared" si="268"/>
        <v>0</v>
      </c>
      <c r="AI988" s="24">
        <f t="shared" si="259"/>
        <v>114153.39969237255</v>
      </c>
      <c r="AJ988" s="13">
        <f>AI988/MAX(AI$13:$AI988)-1</f>
        <v>0</v>
      </c>
      <c r="AK988" s="13">
        <f t="shared" si="269"/>
        <v>1.2488242119562454E-2</v>
      </c>
    </row>
    <row r="989" spans="1:37" x14ac:dyDescent="0.3">
      <c r="A989" s="22">
        <f t="shared" si="270"/>
        <v>41521</v>
      </c>
      <c r="B989" s="6">
        <v>1333665.9329392782</v>
      </c>
      <c r="C989" s="23">
        <f t="shared" si="255"/>
        <v>3.1046940787819999E-3</v>
      </c>
      <c r="D989" s="23">
        <f>B989/MAX($B$13:B989)-1</f>
        <v>-2.1411424028997872E-2</v>
      </c>
      <c r="F989" s="11">
        <v>43966</v>
      </c>
      <c r="G989" s="6">
        <f t="shared" si="256"/>
        <v>4611832.2535120444</v>
      </c>
      <c r="H989" s="23">
        <f t="shared" si="257"/>
        <v>9.3559759355534844E-3</v>
      </c>
      <c r="I989" s="23">
        <f>G989/MAX($G$13:G989)-1</f>
        <v>-1.8795223139096429E-2</v>
      </c>
      <c r="L989" s="22">
        <f t="shared" si="271"/>
        <v>41521</v>
      </c>
      <c r="M989" s="10">
        <v>22707874.971405376</v>
      </c>
      <c r="N989" s="23">
        <f t="shared" si="260"/>
        <v>-3.6493306735621678E-2</v>
      </c>
      <c r="O989" s="23">
        <f>M989/MAX(M$13:$M989)-1</f>
        <v>-9.1989521398862628E-2</v>
      </c>
      <c r="Q989" s="11">
        <v>43966</v>
      </c>
      <c r="R989" s="6">
        <f t="shared" si="258"/>
        <v>218346000.44864893</v>
      </c>
      <c r="S989" s="23">
        <f t="shared" si="261"/>
        <v>1.4068243399842917E-3</v>
      </c>
      <c r="T989" s="23">
        <f>R989/MAX($R$13:R989)-1</f>
        <v>-2.4467759311377013E-2</v>
      </c>
      <c r="W989" s="11">
        <v>43977.385416666664</v>
      </c>
      <c r="X989">
        <v>183.39269553201996</v>
      </c>
      <c r="Y989" s="13">
        <f t="shared" si="262"/>
        <v>-4.6878254885718285E-3</v>
      </c>
      <c r="Z989" s="13">
        <f>X989/MAX($X$13:X989)-1</f>
        <v>-4.6878254885718285E-3</v>
      </c>
      <c r="AB989" s="11">
        <v>43977.385416666664</v>
      </c>
      <c r="AC989" s="23">
        <f t="shared" si="263"/>
        <v>-8.642690832326716E-4</v>
      </c>
      <c r="AD989" s="6">
        <f t="shared" si="264"/>
        <v>114054.74043827254</v>
      </c>
      <c r="AE989" s="23">
        <f t="shared" si="265"/>
        <v>4.9408388454394991E-3</v>
      </c>
      <c r="AF989" s="6">
        <f t="shared" si="266"/>
        <v>0</v>
      </c>
      <c r="AG989" s="23">
        <f t="shared" si="267"/>
        <v>-4.6878254885718285E-3</v>
      </c>
      <c r="AH989" s="6">
        <f t="shared" si="268"/>
        <v>0</v>
      </c>
      <c r="AI989" s="24">
        <f t="shared" si="259"/>
        <v>114054.74043827254</v>
      </c>
      <c r="AJ989" s="13">
        <f>AI989/MAX(AI$13:$AI989)-1</f>
        <v>-8.642690832326716E-4</v>
      </c>
      <c r="AK989" s="13">
        <f t="shared" si="269"/>
        <v>-8.642690832326716E-4</v>
      </c>
    </row>
    <row r="990" spans="1:37" x14ac:dyDescent="0.3">
      <c r="A990" s="22">
        <f t="shared" si="270"/>
        <v>41522</v>
      </c>
      <c r="B990" s="6">
        <v>1360435.7435295037</v>
      </c>
      <c r="C990" s="23">
        <f t="shared" si="255"/>
        <v>2.0072350900669056E-2</v>
      </c>
      <c r="D990" s="23">
        <f>B990/MAX($B$13:B990)-1</f>
        <v>-1.7688507447217727E-3</v>
      </c>
      <c r="F990" s="11">
        <v>43969</v>
      </c>
      <c r="G990" s="6">
        <f t="shared" si="256"/>
        <v>4686036.9088604804</v>
      </c>
      <c r="H990" s="23">
        <f t="shared" si="257"/>
        <v>1.6090059496836062E-2</v>
      </c>
      <c r="I990" s="23">
        <f>G990/MAX($G$13:G990)-1</f>
        <v>-3.0075799008247861E-3</v>
      </c>
      <c r="L990" s="22">
        <f t="shared" si="271"/>
        <v>41522</v>
      </c>
      <c r="M990" s="10">
        <v>22534314.23289416</v>
      </c>
      <c r="N990" s="23">
        <f t="shared" si="260"/>
        <v>-7.6431959718719078E-3</v>
      </c>
      <c r="O990" s="23">
        <f>M990/MAX(M$13:$M990)-1</f>
        <v>-9.8929623431324276E-2</v>
      </c>
      <c r="Q990" s="11">
        <v>43969</v>
      </c>
      <c r="R990" s="6">
        <f t="shared" si="258"/>
        <v>234134821.01560092</v>
      </c>
      <c r="S990" s="23">
        <f t="shared" si="261"/>
        <v>7.2311013412243552E-2</v>
      </c>
      <c r="T990" s="23">
        <f>R990/MAX($R$13:R990)-1</f>
        <v>0</v>
      </c>
      <c r="W990" s="11">
        <v>43978.385416666664</v>
      </c>
      <c r="X990">
        <v>185.89762053389879</v>
      </c>
      <c r="Y990" s="13">
        <f t="shared" si="262"/>
        <v>1.3658804646564882E-2</v>
      </c>
      <c r="Z990" s="13">
        <f>X990/MAX($X$13:X990)-1</f>
        <v>0</v>
      </c>
      <c r="AB990" s="11">
        <v>43978.385416666664</v>
      </c>
      <c r="AC990" s="23">
        <f t="shared" si="263"/>
        <v>-1.633480788788233E-2</v>
      </c>
      <c r="AD990" s="6">
        <f t="shared" si="264"/>
        <v>112191.67816451108</v>
      </c>
      <c r="AE990" s="23">
        <f t="shared" si="265"/>
        <v>4.4520145331585326E-2</v>
      </c>
      <c r="AF990" s="6">
        <f t="shared" si="266"/>
        <v>0</v>
      </c>
      <c r="AG990" s="23">
        <f t="shared" si="267"/>
        <v>1.3658804646564882E-2</v>
      </c>
      <c r="AH990" s="6">
        <f t="shared" si="268"/>
        <v>0</v>
      </c>
      <c r="AI990" s="24">
        <f t="shared" si="259"/>
        <v>112191.67816451108</v>
      </c>
      <c r="AJ990" s="13">
        <f>AI990/MAX(AI$13:$AI990)-1</f>
        <v>-1.718495930167685E-2</v>
      </c>
      <c r="AK990" s="13">
        <f t="shared" si="269"/>
        <v>-1.633480788788233E-2</v>
      </c>
    </row>
    <row r="991" spans="1:37" x14ac:dyDescent="0.3">
      <c r="A991" s="22">
        <f t="shared" si="270"/>
        <v>41523</v>
      </c>
      <c r="B991" s="6">
        <v>1371577.9340222909</v>
      </c>
      <c r="C991" s="23">
        <f t="shared" si="255"/>
        <v>8.1901630016569804E-3</v>
      </c>
      <c r="D991" s="23">
        <f>B991/MAX($B$13:B991)-1</f>
        <v>0</v>
      </c>
      <c r="F991" s="11">
        <v>43970</v>
      </c>
      <c r="G991" s="6">
        <f t="shared" si="256"/>
        <v>4722277.581403628</v>
      </c>
      <c r="H991" s="23">
        <f t="shared" si="257"/>
        <v>7.7337573834774798E-3</v>
      </c>
      <c r="I991" s="23">
        <f>G991/MAX($G$13:G991)-1</f>
        <v>0</v>
      </c>
      <c r="L991" s="22">
        <f t="shared" si="271"/>
        <v>41523</v>
      </c>
      <c r="M991" s="10">
        <v>22373488.659630589</v>
      </c>
      <c r="N991" s="23">
        <f t="shared" si="260"/>
        <v>-7.1369189051605497E-3</v>
      </c>
      <c r="O991" s="23">
        <f>M991/MAX(M$13:$M991)-1</f>
        <v>-0.10536048963673739</v>
      </c>
      <c r="Q991" s="11">
        <v>43970</v>
      </c>
      <c r="R991" s="6">
        <f t="shared" si="258"/>
        <v>238092082.76722902</v>
      </c>
      <c r="S991" s="23">
        <f t="shared" si="261"/>
        <v>1.6901636990443336E-2</v>
      </c>
      <c r="T991" s="23">
        <f>R991/MAX($R$13:R991)-1</f>
        <v>0</v>
      </c>
      <c r="W991" s="11">
        <v>43979.385416666664</v>
      </c>
      <c r="X991">
        <v>186.06615122555209</v>
      </c>
      <c r="Y991" s="13">
        <f t="shared" si="262"/>
        <v>9.0657799260296379E-4</v>
      </c>
      <c r="Z991" s="13">
        <f>X991/MAX($X$13:X991)-1</f>
        <v>0</v>
      </c>
      <c r="AB991" s="11">
        <v>43979.385416666664</v>
      </c>
      <c r="AC991" s="23">
        <f t="shared" si="263"/>
        <v>-1.4038533215777305E-2</v>
      </c>
      <c r="AD991" s="6">
        <f t="shared" si="264"/>
        <v>110616.67156406479</v>
      </c>
      <c r="AE991" s="23">
        <f t="shared" si="265"/>
        <v>4.5265060584092076E-3</v>
      </c>
      <c r="AF991" s="6">
        <f t="shared" si="266"/>
        <v>0</v>
      </c>
      <c r="AG991" s="23">
        <f t="shared" si="267"/>
        <v>9.0657799260296379E-4</v>
      </c>
      <c r="AH991" s="6">
        <f t="shared" si="268"/>
        <v>0</v>
      </c>
      <c r="AI991" s="24">
        <f t="shared" si="259"/>
        <v>110616.67156406479</v>
      </c>
      <c r="AJ991" s="13">
        <f>AI991/MAX(AI$13:$AI991)-1</f>
        <v>-3.0982240895485846E-2</v>
      </c>
      <c r="AK991" s="13">
        <f t="shared" si="269"/>
        <v>-1.4038533215777305E-2</v>
      </c>
    </row>
    <row r="992" spans="1:37" x14ac:dyDescent="0.3">
      <c r="A992" s="22">
        <f t="shared" si="270"/>
        <v>41524</v>
      </c>
      <c r="B992" s="6">
        <v>1371577.9340222909</v>
      </c>
      <c r="C992" s="23">
        <f t="shared" si="255"/>
        <v>0</v>
      </c>
      <c r="D992" s="23">
        <f>B992/MAX($B$13:B992)-1</f>
        <v>0</v>
      </c>
      <c r="F992" s="11">
        <v>43971</v>
      </c>
      <c r="G992" s="6">
        <f t="shared" si="256"/>
        <v>4714355.6398292584</v>
      </c>
      <c r="H992" s="23">
        <f t="shared" si="257"/>
        <v>-1.6775679611817917E-3</v>
      </c>
      <c r="I992" s="23">
        <f>G992/MAX($G$13:G992)-1</f>
        <v>-1.6775679611817917E-3</v>
      </c>
      <c r="L992" s="22">
        <f t="shared" si="271"/>
        <v>41524</v>
      </c>
      <c r="M992" s="10">
        <v>22373488.659630589</v>
      </c>
      <c r="N992" s="23">
        <f t="shared" si="260"/>
        <v>0</v>
      </c>
      <c r="O992" s="23">
        <f>M992/MAX(M$13:$M992)-1</f>
        <v>-0.10536048963673739</v>
      </c>
      <c r="Q992" s="11">
        <v>43971</v>
      </c>
      <c r="R992" s="6">
        <f t="shared" si="258"/>
        <v>239494241.62515992</v>
      </c>
      <c r="S992" s="23">
        <f t="shared" si="261"/>
        <v>5.8891452484866047E-3</v>
      </c>
      <c r="T992" s="23">
        <f>R992/MAX($R$13:R992)-1</f>
        <v>0</v>
      </c>
      <c r="W992" s="11">
        <v>43980.385416666664</v>
      </c>
      <c r="X992">
        <v>185.64997971799926</v>
      </c>
      <c r="Y992" s="13">
        <f t="shared" si="262"/>
        <v>-2.2366857422032593E-3</v>
      </c>
      <c r="Z992" s="13">
        <f>X992/MAX($X$13:X992)-1</f>
        <v>-2.2366857422032593E-3</v>
      </c>
      <c r="AB992" s="11">
        <v>43980.385416666664</v>
      </c>
      <c r="AC992" s="23">
        <f t="shared" si="263"/>
        <v>0</v>
      </c>
      <c r="AD992" s="6">
        <f t="shared" si="264"/>
        <v>110616.67156406479</v>
      </c>
      <c r="AE992" s="23">
        <f t="shared" si="265"/>
        <v>-8.804952902601304E-3</v>
      </c>
      <c r="AF992" s="6">
        <f t="shared" si="266"/>
        <v>0</v>
      </c>
      <c r="AG992" s="23">
        <f t="shared" si="267"/>
        <v>-2.2366857422032593E-3</v>
      </c>
      <c r="AH992" s="6">
        <f t="shared" si="268"/>
        <v>0</v>
      </c>
      <c r="AI992" s="24">
        <f t="shared" si="259"/>
        <v>110616.67156406479</v>
      </c>
      <c r="AJ992" s="13">
        <f>AI992/MAX(AI$13:$AI992)-1</f>
        <v>-3.0982240895485846E-2</v>
      </c>
      <c r="AK992" s="13">
        <f t="shared" si="269"/>
        <v>0</v>
      </c>
    </row>
    <row r="993" spans="1:37" x14ac:dyDescent="0.3">
      <c r="A993" s="22">
        <f t="shared" si="270"/>
        <v>41525</v>
      </c>
      <c r="B993" s="6">
        <v>1371577.9340222909</v>
      </c>
      <c r="C993" s="23">
        <f t="shared" si="255"/>
        <v>0</v>
      </c>
      <c r="D993" s="23">
        <f>B993/MAX($B$13:B993)-1</f>
        <v>0</v>
      </c>
      <c r="F993" s="11">
        <v>43972</v>
      </c>
      <c r="G993" s="6">
        <f t="shared" si="256"/>
        <v>4750327.654350156</v>
      </c>
      <c r="H993" s="23">
        <f t="shared" si="257"/>
        <v>7.6303141445221989E-3</v>
      </c>
      <c r="I993" s="23">
        <f>G993/MAX($G$13:G993)-1</f>
        <v>0</v>
      </c>
      <c r="L993" s="22">
        <f t="shared" si="271"/>
        <v>41525</v>
      </c>
      <c r="M993" s="10">
        <v>22373488.659630589</v>
      </c>
      <c r="N993" s="23">
        <f t="shared" si="260"/>
        <v>0</v>
      </c>
      <c r="O993" s="23">
        <f>M993/MAX(M$13:$M993)-1</f>
        <v>-0.10536048963673739</v>
      </c>
      <c r="Q993" s="11">
        <v>43972</v>
      </c>
      <c r="R993" s="6">
        <f t="shared" si="258"/>
        <v>241502883.14566365</v>
      </c>
      <c r="S993" s="23">
        <f t="shared" si="261"/>
        <v>8.3870138458173038E-3</v>
      </c>
      <c r="T993" s="23">
        <f>R993/MAX($R$13:R993)-1</f>
        <v>0</v>
      </c>
      <c r="W993" s="11">
        <v>43983.385416666664</v>
      </c>
      <c r="X993">
        <v>188.90299927947609</v>
      </c>
      <c r="Y993" s="13">
        <f t="shared" si="262"/>
        <v>1.752232651152541E-2</v>
      </c>
      <c r="Z993" s="13">
        <f>X993/MAX($X$13:X993)-1</f>
        <v>0</v>
      </c>
      <c r="AB993" s="11">
        <v>43983.385416666664</v>
      </c>
      <c r="AC993" s="23">
        <f t="shared" si="263"/>
        <v>-4.554032375740924E-4</v>
      </c>
      <c r="AD993" s="6">
        <f t="shared" si="264"/>
        <v>110566.29637370484</v>
      </c>
      <c r="AE993" s="23">
        <f t="shared" si="265"/>
        <v>4.3891345065010023E-2</v>
      </c>
      <c r="AF993" s="6">
        <f t="shared" si="266"/>
        <v>0</v>
      </c>
      <c r="AG993" s="23">
        <f t="shared" si="267"/>
        <v>1.752232651152541E-2</v>
      </c>
      <c r="AH993" s="6">
        <f t="shared" si="268"/>
        <v>0</v>
      </c>
      <c r="AI993" s="24">
        <f t="shared" si="259"/>
        <v>110566.29637370484</v>
      </c>
      <c r="AJ993" s="13">
        <f>AI993/MAX(AI$13:$AI993)-1</f>
        <v>-3.1423534720248836E-2</v>
      </c>
      <c r="AK993" s="13">
        <f t="shared" si="269"/>
        <v>-4.554032375740924E-4</v>
      </c>
    </row>
    <row r="994" spans="1:37" x14ac:dyDescent="0.3">
      <c r="A994" s="22">
        <f t="shared" si="270"/>
        <v>41526</v>
      </c>
      <c r="B994" s="6">
        <v>1371577.9340222909</v>
      </c>
      <c r="C994" s="23">
        <f t="shared" si="255"/>
        <v>0</v>
      </c>
      <c r="D994" s="23">
        <f>B994/MAX($B$13:B994)-1</f>
        <v>0</v>
      </c>
      <c r="F994" s="11">
        <v>43973</v>
      </c>
      <c r="G994" s="6">
        <f t="shared" si="256"/>
        <v>4809650.8962449338</v>
      </c>
      <c r="H994" s="23">
        <f t="shared" si="257"/>
        <v>1.2488242119562454E-2</v>
      </c>
      <c r="I994" s="23">
        <f>G994/MAX($G$13:G994)-1</f>
        <v>0</v>
      </c>
      <c r="L994" s="22">
        <f t="shared" si="271"/>
        <v>41526</v>
      </c>
      <c r="M994" s="10">
        <v>22373488.659630589</v>
      </c>
      <c r="N994" s="23">
        <f t="shared" si="260"/>
        <v>0</v>
      </c>
      <c r="O994" s="23">
        <f>M994/MAX(M$13:$M994)-1</f>
        <v>-0.10536048963673739</v>
      </c>
      <c r="Q994" s="11">
        <v>43973</v>
      </c>
      <c r="R994" s="6">
        <f t="shared" si="258"/>
        <v>243059011.65381867</v>
      </c>
      <c r="S994" s="23">
        <f t="shared" si="261"/>
        <v>6.4435193811596125E-3</v>
      </c>
      <c r="T994" s="23">
        <f>R994/MAX($R$13:R994)-1</f>
        <v>0</v>
      </c>
      <c r="W994" s="11">
        <v>43984.385416666664</v>
      </c>
      <c r="X994">
        <v>190.70219144633967</v>
      </c>
      <c r="Y994" s="13">
        <f t="shared" si="262"/>
        <v>9.5244235069118499E-3</v>
      </c>
      <c r="Z994" s="13">
        <f>X994/MAX($X$13:X994)-1</f>
        <v>0</v>
      </c>
      <c r="AB994" s="11">
        <v>43984.385416666664</v>
      </c>
      <c r="AC994" s="23">
        <f t="shared" si="263"/>
        <v>-5.7636216372856097E-3</v>
      </c>
      <c r="AD994" s="6">
        <f t="shared" si="264"/>
        <v>109929.03407557082</v>
      </c>
      <c r="AE994" s="23">
        <f t="shared" si="265"/>
        <v>2.4441209236645944E-2</v>
      </c>
      <c r="AF994" s="6">
        <f t="shared" si="266"/>
        <v>0</v>
      </c>
      <c r="AG994" s="23">
        <f t="shared" si="267"/>
        <v>9.5244235069118499E-3</v>
      </c>
      <c r="AH994" s="6">
        <f t="shared" si="268"/>
        <v>0</v>
      </c>
      <c r="AI994" s="24">
        <f t="shared" si="259"/>
        <v>109929.03407557082</v>
      </c>
      <c r="AJ994" s="13">
        <f>AI994/MAX(AI$13:$AI994)-1</f>
        <v>-3.7006042992900889E-2</v>
      </c>
      <c r="AK994" s="13">
        <f t="shared" si="269"/>
        <v>-5.7636216372856097E-3</v>
      </c>
    </row>
    <row r="995" spans="1:37" x14ac:dyDescent="0.3">
      <c r="A995" s="22">
        <f t="shared" si="270"/>
        <v>41527</v>
      </c>
      <c r="B995" s="6">
        <v>1390811.4641006815</v>
      </c>
      <c r="C995" s="23">
        <f t="shared" si="255"/>
        <v>1.4022921775933117E-2</v>
      </c>
      <c r="D995" s="23">
        <f>B995/MAX($B$13:B995)-1</f>
        <v>0</v>
      </c>
      <c r="F995" s="11">
        <v>43977</v>
      </c>
      <c r="G995" s="6">
        <f t="shared" si="256"/>
        <v>4805494.0636741668</v>
      </c>
      <c r="H995" s="23">
        <f t="shared" si="257"/>
        <v>-8.642690832326716E-4</v>
      </c>
      <c r="I995" s="23">
        <f>G995/MAX($G$13:G995)-1</f>
        <v>-8.642690832326716E-4</v>
      </c>
      <c r="L995" s="22">
        <f t="shared" si="271"/>
        <v>41527</v>
      </c>
      <c r="M995" s="10">
        <v>22795692.927409369</v>
      </c>
      <c r="N995" s="23">
        <f t="shared" si="260"/>
        <v>1.8870739123513669E-2</v>
      </c>
      <c r="O995" s="23">
        <f>M995/MAX(M$13:$M995)-1</f>
        <v>-8.8477980827084357E-2</v>
      </c>
      <c r="Q995" s="11">
        <v>43977</v>
      </c>
      <c r="R995" s="6">
        <f t="shared" si="258"/>
        <v>244259927.060332</v>
      </c>
      <c r="S995" s="23">
        <f t="shared" si="261"/>
        <v>4.9408388454394991E-3</v>
      </c>
      <c r="T995" s="23">
        <f>R995/MAX($R$13:R995)-1</f>
        <v>0</v>
      </c>
      <c r="W995" s="11">
        <v>43985.385416666664</v>
      </c>
      <c r="X995">
        <v>191.59411597927416</v>
      </c>
      <c r="Y995" s="13">
        <f t="shared" si="262"/>
        <v>4.6770544489809218E-3</v>
      </c>
      <c r="Z995" s="13">
        <f>X995/MAX($X$13:X995)-1</f>
        <v>0</v>
      </c>
      <c r="AB995" s="11">
        <v>43985.385416666664</v>
      </c>
      <c r="AC995" s="23">
        <f t="shared" si="263"/>
        <v>-6.740035561981883E-3</v>
      </c>
      <c r="AD995" s="6">
        <f t="shared" si="264"/>
        <v>109188.10847660716</v>
      </c>
      <c r="AE995" s="23">
        <f t="shared" si="265"/>
        <v>4.492187180952234E-3</v>
      </c>
      <c r="AF995" s="6">
        <f t="shared" si="266"/>
        <v>0</v>
      </c>
      <c r="AG995" s="23">
        <f t="shared" si="267"/>
        <v>4.6770544489809218E-3</v>
      </c>
      <c r="AH995" s="6">
        <f t="shared" si="268"/>
        <v>0</v>
      </c>
      <c r="AI995" s="24">
        <f t="shared" si="259"/>
        <v>109188.10847660716</v>
      </c>
      <c r="AJ995" s="13">
        <f>AI995/MAX(AI$13:$AI995)-1</f>
        <v>-4.3496656509102283E-2</v>
      </c>
      <c r="AK995" s="13">
        <f t="shared" si="269"/>
        <v>-6.740035561981772E-3</v>
      </c>
    </row>
    <row r="996" spans="1:37" x14ac:dyDescent="0.3">
      <c r="A996" s="22">
        <f t="shared" si="270"/>
        <v>41528</v>
      </c>
      <c r="B996" s="6">
        <v>1398277.6872471324</v>
      </c>
      <c r="C996" s="23">
        <f t="shared" si="255"/>
        <v>5.3682496435838445E-3</v>
      </c>
      <c r="D996" s="23">
        <f>B996/MAX($B$13:B996)-1</f>
        <v>0</v>
      </c>
      <c r="F996" s="11">
        <v>43978</v>
      </c>
      <c r="G996" s="6">
        <f t="shared" si="256"/>
        <v>4726997.2413376905</v>
      </c>
      <c r="H996" s="23">
        <f t="shared" si="257"/>
        <v>-1.633480788788233E-2</v>
      </c>
      <c r="I996" s="23">
        <f>G996/MAX($G$13:G996)-1</f>
        <v>-1.7184959301676961E-2</v>
      </c>
      <c r="L996" s="22">
        <f t="shared" si="271"/>
        <v>41528</v>
      </c>
      <c r="M996" s="10">
        <v>22636663.349347908</v>
      </c>
      <c r="N996" s="23">
        <f t="shared" si="260"/>
        <v>-6.9762993635629211E-3</v>
      </c>
      <c r="O996" s="23">
        <f>M996/MAX(M$13:$M996)-1</f>
        <v>-9.4837031309313868E-2</v>
      </c>
      <c r="Q996" s="11">
        <v>43978</v>
      </c>
      <c r="R996" s="6">
        <f t="shared" si="258"/>
        <v>255134414.51174039</v>
      </c>
      <c r="S996" s="23">
        <f t="shared" si="261"/>
        <v>4.4520145331585326E-2</v>
      </c>
      <c r="T996" s="23">
        <f>R996/MAX($R$13:R996)-1</f>
        <v>0</v>
      </c>
      <c r="W996" s="11">
        <v>43986.385416666664</v>
      </c>
      <c r="X996">
        <v>191.87488250030637</v>
      </c>
      <c r="Y996" s="13">
        <f t="shared" si="262"/>
        <v>1.4654235052948827E-3</v>
      </c>
      <c r="Z996" s="13">
        <f>X996/MAX($X$13:X996)-1</f>
        <v>0</v>
      </c>
      <c r="AB996" s="11">
        <v>43986.385416666664</v>
      </c>
      <c r="AC996" s="23">
        <f t="shared" si="263"/>
        <v>-8.2672286805218764E-3</v>
      </c>
      <c r="AD996" s="6">
        <f t="shared" si="264"/>
        <v>108285.42541463742</v>
      </c>
      <c r="AE996" s="23">
        <f t="shared" si="265"/>
        <v>8.1753106634991912E-3</v>
      </c>
      <c r="AF996" s="6">
        <f t="shared" si="266"/>
        <v>0</v>
      </c>
      <c r="AG996" s="23">
        <f t="shared" si="267"/>
        <v>1.4654235052948827E-3</v>
      </c>
      <c r="AH996" s="6">
        <f t="shared" si="268"/>
        <v>0</v>
      </c>
      <c r="AI996" s="24">
        <f t="shared" si="259"/>
        <v>108285.42541463742</v>
      </c>
      <c r="AJ996" s="13">
        <f>AI996/MAX(AI$13:$AI996)-1</f>
        <v>-5.1404288383425367E-2</v>
      </c>
      <c r="AK996" s="13">
        <f t="shared" si="269"/>
        <v>-8.2672286805218764E-3</v>
      </c>
    </row>
    <row r="997" spans="1:37" x14ac:dyDescent="0.3">
      <c r="A997" s="22">
        <f t="shared" si="270"/>
        <v>41529</v>
      </c>
      <c r="B997" s="6">
        <v>1375925.1494679467</v>
      </c>
      <c r="C997" s="23">
        <f t="shared" si="255"/>
        <v>-1.598576447514688E-2</v>
      </c>
      <c r="D997" s="23">
        <f>B997/MAX($B$13:B997)-1</f>
        <v>-1.598576447514688E-2</v>
      </c>
      <c r="F997" s="11">
        <v>43979</v>
      </c>
      <c r="G997" s="6">
        <f t="shared" si="256"/>
        <v>4660637.1335542835</v>
      </c>
      <c r="H997" s="23">
        <f t="shared" si="257"/>
        <v>-1.4038533215777305E-2</v>
      </c>
      <c r="I997" s="23">
        <f>G997/MAX($G$13:G997)-1</f>
        <v>-3.0982240895485957E-2</v>
      </c>
      <c r="L997" s="22">
        <f t="shared" si="271"/>
        <v>41529</v>
      </c>
      <c r="M997" s="10">
        <v>22631921.548753496</v>
      </c>
      <c r="N997" s="23">
        <f t="shared" si="260"/>
        <v>-2.0947436118268214E-4</v>
      </c>
      <c r="O997" s="23">
        <f>M997/MAX(M$13:$M997)-1</f>
        <v>-9.5026639743946539E-2</v>
      </c>
      <c r="Q997" s="11">
        <v>43979</v>
      </c>
      <c r="R997" s="6">
        <f t="shared" si="258"/>
        <v>256289281.98473644</v>
      </c>
      <c r="S997" s="23">
        <f t="shared" si="261"/>
        <v>4.5265060584092076E-3</v>
      </c>
      <c r="T997" s="23">
        <f>R997/MAX($R$13:R997)-1</f>
        <v>0</v>
      </c>
      <c r="W997" s="11">
        <v>43987.385416666664</v>
      </c>
      <c r="X997">
        <v>192.55700062537815</v>
      </c>
      <c r="Y997" s="13">
        <f t="shared" si="262"/>
        <v>3.5550152066969876E-3</v>
      </c>
      <c r="Z997" s="13">
        <f>X997/MAX($X$13:X997)-1</f>
        <v>0</v>
      </c>
      <c r="AB997" s="11">
        <v>43987.385416666664</v>
      </c>
      <c r="AC997" s="23">
        <f t="shared" si="263"/>
        <v>3.0525776575904828E-3</v>
      </c>
      <c r="AD997" s="6">
        <f t="shared" si="264"/>
        <v>108615.97508490081</v>
      </c>
      <c r="AE997" s="23">
        <f t="shared" si="265"/>
        <v>-4.8961690415842973E-3</v>
      </c>
      <c r="AF997" s="6">
        <f t="shared" si="266"/>
        <v>0</v>
      </c>
      <c r="AG997" s="23">
        <f t="shared" si="267"/>
        <v>3.5550152066969876E-3</v>
      </c>
      <c r="AH997" s="6">
        <f t="shared" si="268"/>
        <v>0</v>
      </c>
      <c r="AI997" s="24">
        <f t="shared" si="259"/>
        <v>108615.97508490081</v>
      </c>
      <c r="AJ997" s="13">
        <f>AI997/MAX(AI$13:$AI997)-1</f>
        <v>-4.8508626308058522E-2</v>
      </c>
      <c r="AK997" s="13">
        <f t="shared" si="269"/>
        <v>3.0525776575904828E-3</v>
      </c>
    </row>
    <row r="998" spans="1:37" x14ac:dyDescent="0.3">
      <c r="A998" s="22">
        <f t="shared" si="270"/>
        <v>41530</v>
      </c>
      <c r="B998" s="6">
        <v>1371565.4316570617</v>
      </c>
      <c r="C998" s="23">
        <f t="shared" si="255"/>
        <v>-3.1685719332704698E-3</v>
      </c>
      <c r="D998" s="23">
        <f>B998/MAX($B$13:B998)-1</f>
        <v>-1.9103684363769413E-2</v>
      </c>
      <c r="F998" s="11">
        <v>43980</v>
      </c>
      <c r="G998" s="6">
        <f t="shared" si="256"/>
        <v>4660637.1335542835</v>
      </c>
      <c r="H998" s="23">
        <f t="shared" si="257"/>
        <v>0</v>
      </c>
      <c r="I998" s="23">
        <f>G998/MAX($G$13:G998)-1</f>
        <v>-3.0982240895485957E-2</v>
      </c>
      <c r="L998" s="22">
        <f t="shared" si="271"/>
        <v>41530</v>
      </c>
      <c r="M998" s="10">
        <v>22672457.068019122</v>
      </c>
      <c r="N998" s="23">
        <f t="shared" si="260"/>
        <v>1.7910772259572827E-3</v>
      </c>
      <c r="O998" s="23">
        <f>M998/MAX(M$13:$M998)-1</f>
        <v>-9.3405762568293915E-2</v>
      </c>
      <c r="Q998" s="11">
        <v>43980</v>
      </c>
      <c r="R998" s="6">
        <f t="shared" si="258"/>
        <v>254032666.92741933</v>
      </c>
      <c r="S998" s="23">
        <f t="shared" si="261"/>
        <v>-8.804952902601304E-3</v>
      </c>
      <c r="T998" s="23">
        <f>R998/MAX($R$13:R998)-1</f>
        <v>-8.804952902601304E-3</v>
      </c>
      <c r="W998" s="11">
        <v>43990.385416666664</v>
      </c>
      <c r="X998">
        <v>192.46447810956042</v>
      </c>
      <c r="Y998" s="13">
        <f t="shared" si="262"/>
        <v>-4.8049416805018286E-4</v>
      </c>
      <c r="Z998" s="13">
        <f>X998/MAX($X$13:X998)-1</f>
        <v>-4.8049416805018286E-4</v>
      </c>
      <c r="AB998" s="11">
        <v>43990.385416666664</v>
      </c>
      <c r="AC998" s="23">
        <f t="shared" si="263"/>
        <v>6.5050592024771259E-3</v>
      </c>
      <c r="AD998" s="6">
        <f t="shared" si="264"/>
        <v>109322.52843316288</v>
      </c>
      <c r="AE998" s="23">
        <f t="shared" si="265"/>
        <v>-7.4214392993970923E-3</v>
      </c>
      <c r="AF998" s="6">
        <f t="shared" si="266"/>
        <v>0</v>
      </c>
      <c r="AG998" s="23">
        <f t="shared" si="267"/>
        <v>-4.8049416805018286E-4</v>
      </c>
      <c r="AH998" s="6">
        <f t="shared" si="268"/>
        <v>0</v>
      </c>
      <c r="AI998" s="24">
        <f t="shared" si="259"/>
        <v>109322.52843316288</v>
      </c>
      <c r="AJ998" s="13">
        <f>AI998/MAX(AI$13:$AI998)-1</f>
        <v>-4.2319118591546023E-2</v>
      </c>
      <c r="AK998" s="13">
        <f t="shared" si="269"/>
        <v>6.5050592024771259E-3</v>
      </c>
    </row>
    <row r="999" spans="1:37" x14ac:dyDescent="0.3">
      <c r="A999" s="22">
        <f t="shared" si="270"/>
        <v>41531</v>
      </c>
      <c r="B999" s="6">
        <v>1371565.4316570617</v>
      </c>
      <c r="C999" s="23">
        <f t="shared" si="255"/>
        <v>0</v>
      </c>
      <c r="D999" s="23">
        <f>B999/MAX($B$13:B999)-1</f>
        <v>-1.9103684363769413E-2</v>
      </c>
      <c r="F999" s="11">
        <v>43983</v>
      </c>
      <c r="G999" s="6">
        <f t="shared" si="256"/>
        <v>4658514.6643145047</v>
      </c>
      <c r="H999" s="23">
        <f t="shared" si="257"/>
        <v>-4.554032375740924E-4</v>
      </c>
      <c r="I999" s="23">
        <f>G999/MAX($G$13:G999)-1</f>
        <v>-3.1423534720248947E-2</v>
      </c>
      <c r="L999" s="22">
        <f t="shared" si="271"/>
        <v>41531</v>
      </c>
      <c r="M999" s="10">
        <v>22672457.068019122</v>
      </c>
      <c r="N999" s="23">
        <f t="shared" si="260"/>
        <v>0</v>
      </c>
      <c r="O999" s="23">
        <f>M999/MAX(M$13:$M999)-1</f>
        <v>-9.3405762568293915E-2</v>
      </c>
      <c r="Q999" s="11">
        <v>43983</v>
      </c>
      <c r="R999" s="6">
        <f t="shared" si="258"/>
        <v>265182502.36931545</v>
      </c>
      <c r="S999" s="23">
        <f t="shared" si="261"/>
        <v>4.3891345065010023E-2</v>
      </c>
      <c r="T999" s="23">
        <f>R999/MAX($R$13:R999)-1</f>
        <v>0</v>
      </c>
      <c r="W999" s="11">
        <v>43991.385416666664</v>
      </c>
      <c r="X999">
        <v>193.46149370810102</v>
      </c>
      <c r="Y999" s="13">
        <f t="shared" si="262"/>
        <v>5.1802577199364652E-3</v>
      </c>
      <c r="Z999" s="13">
        <f>X999/MAX($X$13:X999)-1</f>
        <v>0</v>
      </c>
      <c r="AB999" s="11">
        <v>43991.385416666664</v>
      </c>
      <c r="AC999" s="23">
        <f t="shared" si="263"/>
        <v>-4.3050075915491703E-3</v>
      </c>
      <c r="AD999" s="6">
        <f t="shared" si="264"/>
        <v>108851.89411833076</v>
      </c>
      <c r="AE999" s="23">
        <f t="shared" si="265"/>
        <v>-7.9239407714196686E-3</v>
      </c>
      <c r="AF999" s="6">
        <f t="shared" si="266"/>
        <v>0</v>
      </c>
      <c r="AG999" s="23">
        <f t="shared" si="267"/>
        <v>5.1802577199364652E-3</v>
      </c>
      <c r="AH999" s="6">
        <f t="shared" si="268"/>
        <v>0</v>
      </c>
      <c r="AI999" s="24">
        <f t="shared" si="259"/>
        <v>108851.89411833076</v>
      </c>
      <c r="AJ999" s="13">
        <f>AI999/MAX(AI$13:$AI999)-1</f>
        <v>-4.644194205629093E-2</v>
      </c>
      <c r="AK999" s="13">
        <f t="shared" si="269"/>
        <v>-4.3050075915491703E-3</v>
      </c>
    </row>
    <row r="1000" spans="1:37" x14ac:dyDescent="0.3">
      <c r="A1000" s="22">
        <f t="shared" si="270"/>
        <v>41532</v>
      </c>
      <c r="B1000" s="6">
        <v>1371565.4316570617</v>
      </c>
      <c r="C1000" s="23">
        <f t="shared" si="255"/>
        <v>0</v>
      </c>
      <c r="D1000" s="23">
        <f>B1000/MAX($B$13:B1000)-1</f>
        <v>-1.9103684363769413E-2</v>
      </c>
      <c r="F1000" s="11">
        <v>43984</v>
      </c>
      <c r="G1000" s="6">
        <f t="shared" si="256"/>
        <v>4631664.7483976493</v>
      </c>
      <c r="H1000" s="23">
        <f t="shared" si="257"/>
        <v>-5.7636216372856097E-3</v>
      </c>
      <c r="I1000" s="23">
        <f>G1000/MAX($G$13:G1000)-1</f>
        <v>-3.7006042992900889E-2</v>
      </c>
      <c r="L1000" s="22">
        <f t="shared" si="271"/>
        <v>41532</v>
      </c>
      <c r="M1000" s="10">
        <v>22672457.068019122</v>
      </c>
      <c r="N1000" s="23">
        <f t="shared" si="260"/>
        <v>0</v>
      </c>
      <c r="O1000" s="23">
        <f>M1000/MAX(M$13:$M1000)-1</f>
        <v>-9.3405762568293915E-2</v>
      </c>
      <c r="Q1000" s="11">
        <v>43984</v>
      </c>
      <c r="R1000" s="6">
        <f t="shared" si="258"/>
        <v>271663883.39562124</v>
      </c>
      <c r="S1000" s="23">
        <f t="shared" si="261"/>
        <v>2.4441209236645944E-2</v>
      </c>
      <c r="T1000" s="23">
        <f>R1000/MAX($R$13:R1000)-1</f>
        <v>0</v>
      </c>
      <c r="W1000" s="11">
        <v>43992.385416666664</v>
      </c>
      <c r="X1000">
        <v>190.51235452371222</v>
      </c>
      <c r="Y1000" s="13">
        <f t="shared" si="262"/>
        <v>-1.524406292881475E-2</v>
      </c>
      <c r="Z1000" s="13">
        <f>X1000/MAX($X$13:X1000)-1</f>
        <v>-1.524406292881475E-2</v>
      </c>
      <c r="AB1000" s="11">
        <v>43992.385416666664</v>
      </c>
      <c r="AC1000" s="23">
        <f t="shared" si="263"/>
        <v>-1.6436361218085116E-3</v>
      </c>
      <c r="AD1000" s="6">
        <f t="shared" si="264"/>
        <v>108672.9812132306</v>
      </c>
      <c r="AE1000" s="23">
        <f t="shared" si="265"/>
        <v>-2.339170602248164E-2</v>
      </c>
      <c r="AF1000" s="6">
        <f t="shared" si="266"/>
        <v>0</v>
      </c>
      <c r="AG1000" s="23">
        <f t="shared" si="267"/>
        <v>-1.524406292881475E-2</v>
      </c>
      <c r="AH1000" s="6">
        <f t="shared" si="268"/>
        <v>0</v>
      </c>
      <c r="AI1000" s="24">
        <f t="shared" si="259"/>
        <v>108672.9812132306</v>
      </c>
      <c r="AJ1000" s="13">
        <f>AI1000/MAX(AI$13:$AI1000)-1</f>
        <v>-4.8009244524568784E-2</v>
      </c>
      <c r="AK1000" s="13">
        <f t="shared" si="269"/>
        <v>-1.6436361218085116E-3</v>
      </c>
    </row>
    <row r="1001" spans="1:37" x14ac:dyDescent="0.3">
      <c r="A1001" s="22">
        <f t="shared" si="270"/>
        <v>41533</v>
      </c>
      <c r="B1001" s="6">
        <v>1395830.0702458648</v>
      </c>
      <c r="C1001" s="23">
        <f t="shared" si="255"/>
        <v>1.7691200163515219E-2</v>
      </c>
      <c r="D1001" s="23">
        <f>B1001/MAX($B$13:B1001)-1</f>
        <v>-1.7504513041943781E-3</v>
      </c>
      <c r="F1001" s="11">
        <v>43985</v>
      </c>
      <c r="G1001" s="6">
        <f t="shared" si="256"/>
        <v>4600447.1632822715</v>
      </c>
      <c r="H1001" s="23">
        <f t="shared" si="257"/>
        <v>-6.740035561981883E-3</v>
      </c>
      <c r="I1001" s="23">
        <f>G1001/MAX($G$13:G1001)-1</f>
        <v>-4.3496656509102394E-2</v>
      </c>
      <c r="L1001" s="22">
        <f t="shared" si="271"/>
        <v>41533</v>
      </c>
      <c r="M1001" s="10">
        <v>22288114.512701903</v>
      </c>
      <c r="N1001" s="23">
        <f t="shared" si="260"/>
        <v>-1.6951958676739931E-2</v>
      </c>
      <c r="O1001" s="23">
        <f>M1001/MAX(M$13:$M1001)-1</f>
        <v>-0.10877431061780662</v>
      </c>
      <c r="Q1001" s="11">
        <v>43985</v>
      </c>
      <c r="R1001" s="6">
        <f t="shared" si="258"/>
        <v>272884248.41013873</v>
      </c>
      <c r="S1001" s="23">
        <f t="shared" si="261"/>
        <v>4.492187180952234E-3</v>
      </c>
      <c r="T1001" s="23">
        <f>R1001/MAX($R$13:R1001)-1</f>
        <v>0</v>
      </c>
      <c r="W1001" s="11">
        <v>43993.385416666664</v>
      </c>
      <c r="X1001">
        <v>191.29449923065215</v>
      </c>
      <c r="Y1001" s="13">
        <f t="shared" si="262"/>
        <v>4.1054802398265977E-3</v>
      </c>
      <c r="Z1001" s="13">
        <f>X1001/MAX($X$13:X1001)-1</f>
        <v>-1.120116688811712E-2</v>
      </c>
      <c r="AB1001" s="11">
        <v>43993.385416666664</v>
      </c>
      <c r="AC1001" s="23">
        <f t="shared" si="263"/>
        <v>1.6701389633688724E-3</v>
      </c>
      <c r="AD1001" s="6">
        <f t="shared" si="264"/>
        <v>108854.48019342027</v>
      </c>
      <c r="AE1001" s="23">
        <f t="shared" si="265"/>
        <v>-9.1905774527696327E-3</v>
      </c>
      <c r="AF1001" s="6">
        <f t="shared" si="266"/>
        <v>0</v>
      </c>
      <c r="AG1001" s="23">
        <f t="shared" si="267"/>
        <v>4.1054802398265977E-3</v>
      </c>
      <c r="AH1001" s="6">
        <f t="shared" si="268"/>
        <v>0</v>
      </c>
      <c r="AI1001" s="24">
        <f t="shared" si="259"/>
        <v>108854.48019342027</v>
      </c>
      <c r="AJ1001" s="13">
        <f>AI1001/MAX(AI$13:$AI1001)-1</f>
        <v>-4.6419287671082277E-2</v>
      </c>
      <c r="AK1001" s="13">
        <f t="shared" si="269"/>
        <v>1.6701389633688724E-3</v>
      </c>
    </row>
    <row r="1002" spans="1:37" x14ac:dyDescent="0.3">
      <c r="A1002" s="22">
        <f t="shared" si="270"/>
        <v>41534</v>
      </c>
      <c r="B1002" s="6">
        <v>1397654.7853331389</v>
      </c>
      <c r="C1002" s="23">
        <f t="shared" si="255"/>
        <v>1.3072616260176861E-3</v>
      </c>
      <c r="D1002" s="23">
        <f>B1002/MAX($B$13:B1002)-1</f>
        <v>-4.4547797599481243E-4</v>
      </c>
      <c r="F1002" s="11">
        <v>43986</v>
      </c>
      <c r="G1002" s="6">
        <f t="shared" si="256"/>
        <v>4562414.2145507587</v>
      </c>
      <c r="H1002" s="23">
        <f t="shared" si="257"/>
        <v>-8.2672286805218764E-3</v>
      </c>
      <c r="I1002" s="23">
        <f>G1002/MAX($G$13:G1002)-1</f>
        <v>-5.1404288383425367E-2</v>
      </c>
      <c r="L1002" s="22">
        <f t="shared" si="271"/>
        <v>41534</v>
      </c>
      <c r="M1002" s="10">
        <v>22588724.5252374</v>
      </c>
      <c r="N1002" s="23">
        <f t="shared" si="260"/>
        <v>1.3487458186029144E-2</v>
      </c>
      <c r="O1002" s="23">
        <f>M1002/MAX(M$13:$M1002)-1</f>
        <v>-9.6753941397949239E-2</v>
      </c>
      <c r="Q1002" s="11">
        <v>43986</v>
      </c>
      <c r="R1002" s="6">
        <f t="shared" si="258"/>
        <v>275115161.91606712</v>
      </c>
      <c r="S1002" s="23">
        <f t="shared" si="261"/>
        <v>8.1753106634991912E-3</v>
      </c>
      <c r="T1002" s="23">
        <f>R1002/MAX($R$13:R1002)-1</f>
        <v>0</v>
      </c>
      <c r="W1002" s="11">
        <v>43994.385416666664</v>
      </c>
      <c r="X1002">
        <v>189.69956739142847</v>
      </c>
      <c r="Y1002" s="13">
        <f t="shared" si="262"/>
        <v>-8.3375729340789961E-3</v>
      </c>
      <c r="Z1002" s="13">
        <f>X1002/MAX($X$13:X1002)-1</f>
        <v>-1.944534927631969E-2</v>
      </c>
      <c r="AB1002" s="11">
        <v>43994.385416666664</v>
      </c>
      <c r="AC1002" s="23">
        <f t="shared" si="263"/>
        <v>7.3300316053366288E-3</v>
      </c>
      <c r="AD1002" s="6">
        <f t="shared" si="264"/>
        <v>109652.38697362052</v>
      </c>
      <c r="AE1002" s="23">
        <f t="shared" si="265"/>
        <v>-1.0918695698953318E-2</v>
      </c>
      <c r="AF1002" s="6">
        <f t="shared" si="266"/>
        <v>0</v>
      </c>
      <c r="AG1002" s="23">
        <f t="shared" si="267"/>
        <v>-8.3375729340789961E-3</v>
      </c>
      <c r="AH1002" s="6">
        <f t="shared" si="268"/>
        <v>0</v>
      </c>
      <c r="AI1002" s="24">
        <f t="shared" si="259"/>
        <v>109652.38697362052</v>
      </c>
      <c r="AJ1002" s="13">
        <f>AI1002/MAX(AI$13:$AI1002)-1</f>
        <v>-3.9429510911471954E-2</v>
      </c>
      <c r="AK1002" s="13">
        <f t="shared" si="269"/>
        <v>7.3300316053366288E-3</v>
      </c>
    </row>
    <row r="1003" spans="1:37" x14ac:dyDescent="0.3">
      <c r="A1003" s="22">
        <f t="shared" si="270"/>
        <v>41535</v>
      </c>
      <c r="B1003" s="6">
        <v>1414262.1988939447</v>
      </c>
      <c r="C1003" s="23">
        <f t="shared" si="255"/>
        <v>1.1882343004211426E-2</v>
      </c>
      <c r="D1003" s="23">
        <f>B1003/MAX($B$13:B1003)-1</f>
        <v>0</v>
      </c>
      <c r="F1003" s="11">
        <v>43987</v>
      </c>
      <c r="G1003" s="6">
        <f t="shared" si="256"/>
        <v>4576341.3382467693</v>
      </c>
      <c r="H1003" s="23">
        <f t="shared" si="257"/>
        <v>3.0525776575904828E-3</v>
      </c>
      <c r="I1003" s="23">
        <f>G1003/MAX($G$13:G1003)-1</f>
        <v>-4.8508626308058633E-2</v>
      </c>
      <c r="L1003" s="22">
        <f t="shared" si="271"/>
        <v>41535</v>
      </c>
      <c r="M1003" s="10">
        <v>22687933.794551596</v>
      </c>
      <c r="N1003" s="23">
        <f t="shared" si="260"/>
        <v>4.3919819024467177E-3</v>
      </c>
      <c r="O1003" s="23">
        <f>M1003/MAX(M$13:$M1003)-1</f>
        <v>-9.278690105511278E-2</v>
      </c>
      <c r="Q1003" s="11">
        <v>43987</v>
      </c>
      <c r="R1003" s="6">
        <f t="shared" si="258"/>
        <v>273768151.57742321</v>
      </c>
      <c r="S1003" s="23">
        <f t="shared" si="261"/>
        <v>-4.8961690415842973E-3</v>
      </c>
      <c r="T1003" s="23">
        <f>R1003/MAX($R$13:R1003)-1</f>
        <v>-4.8961690415842973E-3</v>
      </c>
      <c r="W1003" s="11">
        <v>43997.385416666664</v>
      </c>
      <c r="X1003">
        <v>188.62599031924765</v>
      </c>
      <c r="Y1003" s="13">
        <f t="shared" si="262"/>
        <v>-5.6593543514287248E-3</v>
      </c>
      <c r="Z1003" s="13">
        <f>X1003/MAX($X$13:X1003)-1</f>
        <v>-2.4994655505706342E-2</v>
      </c>
      <c r="AB1003" s="11">
        <v>43997.385416666664</v>
      </c>
      <c r="AC1003" s="23">
        <f t="shared" si="263"/>
        <v>-1.2007758206862063E-2</v>
      </c>
      <c r="AD1003" s="6">
        <f t="shared" si="264"/>
        <v>108335.70762403602</v>
      </c>
      <c r="AE1003" s="23">
        <f t="shared" si="265"/>
        <v>-2.082863672840285E-2</v>
      </c>
      <c r="AF1003" s="6">
        <f t="shared" si="266"/>
        <v>0</v>
      </c>
      <c r="AG1003" s="23">
        <f t="shared" si="267"/>
        <v>-5.6593543514287248E-3</v>
      </c>
      <c r="AH1003" s="6">
        <f t="shared" si="268"/>
        <v>0</v>
      </c>
      <c r="AI1003" s="24">
        <f t="shared" si="259"/>
        <v>108335.70762403602</v>
      </c>
      <c r="AJ1003" s="13">
        <f>AI1003/MAX(AI$13:$AI1003)-1</f>
        <v>-5.0963809085094236E-2</v>
      </c>
      <c r="AK1003" s="13">
        <f t="shared" si="269"/>
        <v>-1.2007758206862063E-2</v>
      </c>
    </row>
    <row r="1004" spans="1:37" x14ac:dyDescent="0.3">
      <c r="A1004" s="22">
        <f t="shared" si="270"/>
        <v>41536</v>
      </c>
      <c r="B1004" s="6">
        <v>1433044.2520883798</v>
      </c>
      <c r="C1004" s="23">
        <f t="shared" si="255"/>
        <v>1.3280460447238074E-2</v>
      </c>
      <c r="D1004" s="23">
        <f>B1004/MAX($B$13:B1004)-1</f>
        <v>0</v>
      </c>
      <c r="F1004" s="11">
        <v>43990</v>
      </c>
      <c r="G1004" s="6">
        <f t="shared" si="256"/>
        <v>4606110.7095828075</v>
      </c>
      <c r="H1004" s="23">
        <f t="shared" si="257"/>
        <v>6.5050592024771259E-3</v>
      </c>
      <c r="I1004" s="23">
        <f>G1004/MAX($G$13:G1004)-1</f>
        <v>-4.2319118591546356E-2</v>
      </c>
      <c r="L1004" s="22">
        <f t="shared" si="271"/>
        <v>41536</v>
      </c>
      <c r="M1004" s="10">
        <v>23538907.978652902</v>
      </c>
      <c r="N1004" s="23">
        <f t="shared" si="260"/>
        <v>3.7507786817751798E-2</v>
      </c>
      <c r="O1004" s="23">
        <f>M1004/MAX(M$13:$M1004)-1</f>
        <v>-5.8759345541616104E-2</v>
      </c>
      <c r="Q1004" s="11">
        <v>43990</v>
      </c>
      <c r="R1004" s="6">
        <f t="shared" si="258"/>
        <v>271736397.85838324</v>
      </c>
      <c r="S1004" s="23">
        <f t="shared" si="261"/>
        <v>-7.4214392993970923E-3</v>
      </c>
      <c r="T1004" s="23">
        <f>R1004/MAX($R$13:R1004)-1</f>
        <v>-1.2281271719639664E-2</v>
      </c>
      <c r="W1004" s="11">
        <v>43998.385416666664</v>
      </c>
      <c r="X1004">
        <v>185.0075950634529</v>
      </c>
      <c r="Y1004" s="13">
        <f t="shared" si="262"/>
        <v>-1.9182909256940994E-2</v>
      </c>
      <c r="Z1004" s="13">
        <f>X1004/MAX($X$13:X1004)-1</f>
        <v>-4.3698094554172839E-2</v>
      </c>
      <c r="AB1004" s="11">
        <v>43998.385416666664</v>
      </c>
      <c r="AC1004" s="23">
        <f t="shared" si="263"/>
        <v>1.3849151849840258E-2</v>
      </c>
      <c r="AD1004" s="6">
        <f t="shared" si="264"/>
        <v>109836.0652896812</v>
      </c>
      <c r="AE1004" s="23">
        <f t="shared" si="265"/>
        <v>-3.1386141041798488E-2</v>
      </c>
      <c r="AF1004" s="6">
        <f t="shared" si="266"/>
        <v>0</v>
      </c>
      <c r="AG1004" s="23">
        <f t="shared" si="267"/>
        <v>-1.9182909256940994E-2</v>
      </c>
      <c r="AH1004" s="6">
        <f t="shared" si="268"/>
        <v>0</v>
      </c>
      <c r="AI1004" s="24">
        <f t="shared" si="259"/>
        <v>109836.0652896812</v>
      </c>
      <c r="AJ1004" s="13">
        <f>AI1004/MAX(AI$13:$AI1004)-1</f>
        <v>-3.7820462766119722E-2</v>
      </c>
      <c r="AK1004" s="13">
        <f t="shared" si="269"/>
        <v>1.3849151849840258E-2</v>
      </c>
    </row>
    <row r="1005" spans="1:37" x14ac:dyDescent="0.3">
      <c r="A1005" s="22">
        <f t="shared" si="270"/>
        <v>41537</v>
      </c>
      <c r="B1005" s="6">
        <v>1400812.159663918</v>
      </c>
      <c r="C1005" s="23">
        <f t="shared" si="255"/>
        <v>-2.2492042641034882E-2</v>
      </c>
      <c r="D1005" s="23">
        <f>B1005/MAX($B$13:B1005)-1</f>
        <v>-2.2492042641034882E-2</v>
      </c>
      <c r="F1005" s="11">
        <v>43991</v>
      </c>
      <c r="G1005" s="6">
        <f t="shared" si="256"/>
        <v>4586281.3680105377</v>
      </c>
      <c r="H1005" s="23">
        <f t="shared" si="257"/>
        <v>-4.3050075915491703E-3</v>
      </c>
      <c r="I1005" s="23">
        <f>G1005/MAX($G$13:G1005)-1</f>
        <v>-4.6441942056291152E-2</v>
      </c>
      <c r="L1005" s="22">
        <f t="shared" si="271"/>
        <v>41537</v>
      </c>
      <c r="M1005" s="10">
        <v>21814217.573244445</v>
      </c>
      <c r="N1005" s="23">
        <f t="shared" si="260"/>
        <v>-7.3269771349314672E-2</v>
      </c>
      <c r="O1005" s="23">
        <f>M1005/MAX(M$13:$M1005)-1</f>
        <v>-0.12772383307846114</v>
      </c>
      <c r="Q1005" s="11">
        <v>43991</v>
      </c>
      <c r="R1005" s="6">
        <f t="shared" si="258"/>
        <v>269583174.73631448</v>
      </c>
      <c r="S1005" s="23">
        <f t="shared" si="261"/>
        <v>-7.9239407714196686E-3</v>
      </c>
      <c r="T1005" s="23">
        <f>R1005/MAX($R$13:R1005)-1</f>
        <v>-2.0107896421355242E-2</v>
      </c>
      <c r="W1005" s="11">
        <v>43999.385416666664</v>
      </c>
      <c r="X1005">
        <v>185.78157015366662</v>
      </c>
      <c r="Y1005" s="13">
        <f t="shared" si="262"/>
        <v>4.1834773861488816E-3</v>
      </c>
      <c r="Z1005" s="13">
        <f>X1005/MAX($X$13:X1005)-1</f>
        <v>-3.9697427158409293E-2</v>
      </c>
      <c r="AB1005" s="11">
        <v>43999.385416666664</v>
      </c>
      <c r="AC1005" s="23">
        <f t="shared" si="263"/>
        <v>1.4866978116718776E-3</v>
      </c>
      <c r="AD1005" s="6">
        <f t="shared" si="264"/>
        <v>109999.35832759002</v>
      </c>
      <c r="AE1005" s="23">
        <f t="shared" si="265"/>
        <v>-8.7892485973043444E-3</v>
      </c>
      <c r="AF1005" s="6">
        <f t="shared" si="266"/>
        <v>0</v>
      </c>
      <c r="AG1005" s="23">
        <f t="shared" si="267"/>
        <v>4.1834773861488816E-3</v>
      </c>
      <c r="AH1005" s="6">
        <f t="shared" si="268"/>
        <v>0</v>
      </c>
      <c r="AI1005" s="24">
        <f t="shared" si="259"/>
        <v>109999.35832759002</v>
      </c>
      <c r="AJ1005" s="13">
        <f>AI1005/MAX(AI$13:$AI1005)-1</f>
        <v>-3.6389992553678585E-2</v>
      </c>
      <c r="AK1005" s="13">
        <f t="shared" si="269"/>
        <v>1.4866978116718776E-3</v>
      </c>
    </row>
    <row r="1006" spans="1:37" x14ac:dyDescent="0.3">
      <c r="A1006" s="22">
        <f t="shared" si="270"/>
        <v>41538</v>
      </c>
      <c r="B1006" s="6">
        <v>1400812.159663918</v>
      </c>
      <c r="C1006" s="23">
        <f t="shared" si="255"/>
        <v>0</v>
      </c>
      <c r="D1006" s="23">
        <f>B1006/MAX($B$13:B1006)-1</f>
        <v>-2.2492042641034882E-2</v>
      </c>
      <c r="F1006" s="11">
        <v>43992</v>
      </c>
      <c r="G1006" s="6">
        <f t="shared" si="256"/>
        <v>4578743.1902892981</v>
      </c>
      <c r="H1006" s="23">
        <f t="shared" si="257"/>
        <v>-1.6436361218085116E-3</v>
      </c>
      <c r="I1006" s="23">
        <f>G1006/MAX($G$13:G1006)-1</f>
        <v>-4.8009244524569006E-2</v>
      </c>
      <c r="L1006" s="22">
        <f t="shared" si="271"/>
        <v>41538</v>
      </c>
      <c r="M1006" s="10">
        <v>21814217.573244445</v>
      </c>
      <c r="N1006" s="23">
        <f t="shared" si="260"/>
        <v>0</v>
      </c>
      <c r="O1006" s="23">
        <f>M1006/MAX(M$13:$M1006)-1</f>
        <v>-0.12772383307846114</v>
      </c>
      <c r="Q1006" s="11">
        <v>43992</v>
      </c>
      <c r="R1006" s="6">
        <f t="shared" si="258"/>
        <v>263277164.36427531</v>
      </c>
      <c r="S1006" s="23">
        <f t="shared" si="261"/>
        <v>-2.339170602248164E-2</v>
      </c>
      <c r="T1006" s="23">
        <f>R1006/MAX($R$13:R1006)-1</f>
        <v>-4.3029244442018055E-2</v>
      </c>
      <c r="W1006" s="11">
        <v>44000.385416666664</v>
      </c>
      <c r="X1006">
        <v>187.25597203257021</v>
      </c>
      <c r="Y1006" s="13">
        <f t="shared" si="262"/>
        <v>7.9362117441685864E-3</v>
      </c>
      <c r="Z1006" s="13">
        <f>X1006/MAX($X$13:X1006)-1</f>
        <v>-3.2076262601868577E-2</v>
      </c>
      <c r="AB1006" s="11">
        <v>44000.385416666664</v>
      </c>
      <c r="AC1006" s="23">
        <f t="shared" si="263"/>
        <v>5.5141126546971453E-3</v>
      </c>
      <c r="AD1006" s="6">
        <f t="shared" si="264"/>
        <v>110605.90718135274</v>
      </c>
      <c r="AE1006" s="23">
        <f t="shared" si="265"/>
        <v>4.0495340961177018E-2</v>
      </c>
      <c r="AF1006" s="6">
        <f t="shared" si="266"/>
        <v>0</v>
      </c>
      <c r="AG1006" s="23">
        <f t="shared" si="267"/>
        <v>7.9362117441685864E-3</v>
      </c>
      <c r="AH1006" s="6">
        <f t="shared" si="268"/>
        <v>0</v>
      </c>
      <c r="AI1006" s="24">
        <f t="shared" si="259"/>
        <v>110605.90718135274</v>
      </c>
      <c r="AJ1006" s="13">
        <f>AI1006/MAX(AI$13:$AI1006)-1</f>
        <v>-3.1076538417426081E-2</v>
      </c>
      <c r="AK1006" s="13">
        <f t="shared" si="269"/>
        <v>5.5141126546971453E-3</v>
      </c>
    </row>
    <row r="1007" spans="1:37" x14ac:dyDescent="0.3">
      <c r="A1007" s="22">
        <f t="shared" si="270"/>
        <v>41539</v>
      </c>
      <c r="B1007" s="6">
        <v>1400812.159663918</v>
      </c>
      <c r="C1007" s="23">
        <f t="shared" si="255"/>
        <v>0</v>
      </c>
      <c r="D1007" s="23">
        <f>B1007/MAX($B$13:B1007)-1</f>
        <v>-2.2492042641034882E-2</v>
      </c>
      <c r="F1007" s="11">
        <v>43993</v>
      </c>
      <c r="G1007" s="6">
        <f t="shared" si="256"/>
        <v>4586390.3276946601</v>
      </c>
      <c r="H1007" s="23">
        <f t="shared" si="257"/>
        <v>1.6701389633688724E-3</v>
      </c>
      <c r="I1007" s="23">
        <f>G1007/MAX($G$13:G1007)-1</f>
        <v>-4.641928767108261E-2</v>
      </c>
      <c r="L1007" s="22">
        <f t="shared" si="271"/>
        <v>41539</v>
      </c>
      <c r="M1007" s="10">
        <v>21814217.573244445</v>
      </c>
      <c r="N1007" s="23">
        <f t="shared" si="260"/>
        <v>0</v>
      </c>
      <c r="O1007" s="23">
        <f>M1007/MAX(M$13:$M1007)-1</f>
        <v>-0.12772383307846114</v>
      </c>
      <c r="Q1007" s="11">
        <v>43993</v>
      </c>
      <c r="R1007" s="6">
        <f t="shared" si="258"/>
        <v>260857495.19363987</v>
      </c>
      <c r="S1007" s="23">
        <f t="shared" si="261"/>
        <v>-9.1905774527696327E-3</v>
      </c>
      <c r="T1007" s="23">
        <f>R1007/MAX($R$13:R1007)-1</f>
        <v>-5.1824358291009065E-2</v>
      </c>
      <c r="W1007" s="11">
        <v>44001.385416666664</v>
      </c>
      <c r="X1007">
        <v>187.54861306606</v>
      </c>
      <c r="Y1007" s="13">
        <f t="shared" si="262"/>
        <v>1.5627861173841406E-3</v>
      </c>
      <c r="Z1007" s="13">
        <f>X1007/MAX($X$13:X1007)-1</f>
        <v>-3.0563604822376189E-2</v>
      </c>
      <c r="AB1007" s="11">
        <v>44001.385416666664</v>
      </c>
      <c r="AC1007" s="23">
        <f t="shared" si="263"/>
        <v>4.6332397352215615E-3</v>
      </c>
      <c r="AD1007" s="6">
        <f t="shared" si="264"/>
        <v>111118.37086545561</v>
      </c>
      <c r="AE1007" s="23">
        <f t="shared" si="265"/>
        <v>3.9795923629379004E-2</v>
      </c>
      <c r="AF1007" s="6">
        <f t="shared" si="266"/>
        <v>0</v>
      </c>
      <c r="AG1007" s="23">
        <f t="shared" si="267"/>
        <v>1.5627861173841406E-3</v>
      </c>
      <c r="AH1007" s="6">
        <f t="shared" si="268"/>
        <v>0</v>
      </c>
      <c r="AI1007" s="24">
        <f t="shared" si="259"/>
        <v>111118.37086545561</v>
      </c>
      <c r="AJ1007" s="13">
        <f>AI1007/MAX(AI$13:$AI1007)-1</f>
        <v>-2.6587283734833322E-2</v>
      </c>
      <c r="AK1007" s="13">
        <f t="shared" si="269"/>
        <v>4.6332397352215615E-3</v>
      </c>
    </row>
    <row r="1008" spans="1:37" x14ac:dyDescent="0.3">
      <c r="A1008" s="22">
        <f t="shared" si="270"/>
        <v>41540</v>
      </c>
      <c r="B1008" s="6">
        <v>1391248.9397391998</v>
      </c>
      <c r="C1008" s="23">
        <f t="shared" si="255"/>
        <v>-6.8269109878461576E-3</v>
      </c>
      <c r="D1008" s="23">
        <f>B1008/MAX($B$13:B1008)-1</f>
        <v>-2.9165402455835876E-2</v>
      </c>
      <c r="F1008" s="11">
        <v>43994</v>
      </c>
      <c r="G1008" s="6">
        <f t="shared" si="256"/>
        <v>4620008.7137510721</v>
      </c>
      <c r="H1008" s="23">
        <f t="shared" si="257"/>
        <v>7.3300316053366288E-3</v>
      </c>
      <c r="I1008" s="23">
        <f>G1008/MAX($G$13:G1008)-1</f>
        <v>-3.9429510911472176E-2</v>
      </c>
      <c r="L1008" s="22">
        <f t="shared" si="271"/>
        <v>41540</v>
      </c>
      <c r="M1008" s="10">
        <v>23768947.378132489</v>
      </c>
      <c r="N1008" s="23">
        <f t="shared" si="260"/>
        <v>8.9608064021767131E-2</v>
      </c>
      <c r="O1008" s="23">
        <f>M1008/MAX(M$13:$M1008)-1</f>
        <v>-4.9560854468294391E-2</v>
      </c>
      <c r="Q1008" s="11">
        <v>43994</v>
      </c>
      <c r="R1008" s="6">
        <f t="shared" si="258"/>
        <v>258009271.58282936</v>
      </c>
      <c r="S1008" s="23">
        <f t="shared" si="261"/>
        <v>-1.0918695698953318E-2</v>
      </c>
      <c r="T1008" s="23">
        <f>R1008/MAX($R$13:R1008)-1</f>
        <v>-6.2177199591989307E-2</v>
      </c>
      <c r="W1008" s="11">
        <v>44004.385416666664</v>
      </c>
      <c r="X1008">
        <v>189.12231787011706</v>
      </c>
      <c r="Y1008" s="13">
        <f t="shared" si="262"/>
        <v>8.390916777949009E-3</v>
      </c>
      <c r="Z1008" s="13">
        <f>X1008/MAX($X$13:X1008)-1</f>
        <v>-2.2429144708925874E-2</v>
      </c>
      <c r="AB1008" s="11">
        <v>44004.385416666664</v>
      </c>
      <c r="AC1008" s="23">
        <f t="shared" si="263"/>
        <v>6.1006787161317355E-3</v>
      </c>
      <c r="AD1008" s="6">
        <f t="shared" si="264"/>
        <v>111796.26834556572</v>
      </c>
      <c r="AE1008" s="23">
        <f t="shared" si="265"/>
        <v>2.4603159082378312E-2</v>
      </c>
      <c r="AF1008" s="6">
        <f t="shared" si="266"/>
        <v>0</v>
      </c>
      <c r="AG1008" s="23">
        <f t="shared" si="267"/>
        <v>8.390916777949009E-3</v>
      </c>
      <c r="AH1008" s="6">
        <f t="shared" si="268"/>
        <v>0</v>
      </c>
      <c r="AI1008" s="24">
        <f t="shared" si="259"/>
        <v>111796.26834556572</v>
      </c>
      <c r="AJ1008" s="13">
        <f>AI1008/MAX(AI$13:$AI1008)-1</f>
        <v>-2.0648805494702382E-2</v>
      </c>
      <c r="AK1008" s="13">
        <f t="shared" si="269"/>
        <v>6.1006787161317355E-3</v>
      </c>
    </row>
    <row r="1009" spans="1:37" x14ac:dyDescent="0.3">
      <c r="A1009" s="22">
        <f t="shared" si="270"/>
        <v>41541</v>
      </c>
      <c r="B1009" s="6">
        <v>1391924.7684813319</v>
      </c>
      <c r="C1009" s="23">
        <f t="shared" si="255"/>
        <v>4.8577125403514998E-4</v>
      </c>
      <c r="D1009" s="23">
        <f>B1009/MAX($B$13:B1009)-1</f>
        <v>-2.8693798915926272E-2</v>
      </c>
      <c r="F1009" s="11">
        <v>43997</v>
      </c>
      <c r="G1009" s="6">
        <f t="shared" si="256"/>
        <v>4564532.7662027534</v>
      </c>
      <c r="H1009" s="23">
        <f t="shared" si="257"/>
        <v>-1.2007758206862063E-2</v>
      </c>
      <c r="I1009" s="23">
        <f>G1009/MAX($G$13:G1009)-1</f>
        <v>-5.0963809085094458E-2</v>
      </c>
      <c r="L1009" s="22">
        <f t="shared" si="271"/>
        <v>41541</v>
      </c>
      <c r="M1009" s="10">
        <v>24085293.415544</v>
      </c>
      <c r="N1009" s="23">
        <f t="shared" si="260"/>
        <v>1.3309215270616015E-2</v>
      </c>
      <c r="O1009" s="23">
        <f>M1009/MAX(M$13:$M1009)-1</f>
        <v>-3.6911255278792465E-2</v>
      </c>
      <c r="Q1009" s="11">
        <v>43997</v>
      </c>
      <c r="R1009" s="6">
        <f t="shared" si="258"/>
        <v>252635290.19247076</v>
      </c>
      <c r="S1009" s="23">
        <f t="shared" si="261"/>
        <v>-2.082863672840285E-2</v>
      </c>
      <c r="T1009" s="23">
        <f>R1009/MAX($R$13:R1009)-1</f>
        <v>-8.1710770017301315E-2</v>
      </c>
      <c r="W1009" s="11">
        <v>44005.385416666664</v>
      </c>
      <c r="X1009">
        <v>190.36809098294077</v>
      </c>
      <c r="Y1009" s="13">
        <f t="shared" si="262"/>
        <v>6.5871290435393082E-3</v>
      </c>
      <c r="Z1009" s="13">
        <f>X1009/MAX($X$13:X1009)-1</f>
        <v>-1.5989759335920617E-2</v>
      </c>
      <c r="AB1009" s="11">
        <v>44005.385416666664</v>
      </c>
      <c r="AC1009" s="23">
        <f t="shared" si="263"/>
        <v>1.9220291865442718E-3</v>
      </c>
      <c r="AD1009" s="6">
        <f t="shared" si="264"/>
        <v>112011.14403627264</v>
      </c>
      <c r="AE1009" s="23">
        <f t="shared" si="265"/>
        <v>8.2562056968313868E-3</v>
      </c>
      <c r="AF1009" s="6">
        <f t="shared" si="266"/>
        <v>0</v>
      </c>
      <c r="AG1009" s="23">
        <f t="shared" si="267"/>
        <v>6.5871290435393082E-3</v>
      </c>
      <c r="AH1009" s="6">
        <f t="shared" si="268"/>
        <v>0</v>
      </c>
      <c r="AI1009" s="24">
        <f t="shared" si="259"/>
        <v>112011.14403627264</v>
      </c>
      <c r="AJ1009" s="13">
        <f>AI1009/MAX(AI$13:$AI1009)-1</f>
        <v>-1.8766463914986264E-2</v>
      </c>
      <c r="AK1009" s="13">
        <f t="shared" si="269"/>
        <v>1.9220291865442718E-3</v>
      </c>
    </row>
    <row r="1010" spans="1:37" x14ac:dyDescent="0.3">
      <c r="A1010" s="22">
        <f t="shared" si="270"/>
        <v>41542</v>
      </c>
      <c r="B1010" s="6">
        <v>1388463.3735861338</v>
      </c>
      <c r="C1010" s="23">
        <f t="shared" si="255"/>
        <v>-2.4867686627737529E-3</v>
      </c>
      <c r="D1010" s="23">
        <f>B1010/MAX($B$13:B1010)-1</f>
        <v>-3.1109212738740011E-2</v>
      </c>
      <c r="F1010" s="11">
        <v>43998</v>
      </c>
      <c r="G1010" s="6">
        <f t="shared" si="256"/>
        <v>4627747.6736054663</v>
      </c>
      <c r="H1010" s="23">
        <f t="shared" si="257"/>
        <v>1.3849151849840258E-2</v>
      </c>
      <c r="I1010" s="23">
        <f>G1010/MAX($G$13:G1010)-1</f>
        <v>-3.7820462766120055E-2</v>
      </c>
      <c r="L1010" s="22">
        <f t="shared" si="271"/>
        <v>41542</v>
      </c>
      <c r="M1010" s="10">
        <v>24280859.459307324</v>
      </c>
      <c r="N1010" s="23">
        <f t="shared" si="260"/>
        <v>8.1197285160374832E-3</v>
      </c>
      <c r="O1010" s="23">
        <f>M1010/MAX(M$13:$M1010)-1</f>
        <v>-2.909123613480491E-2</v>
      </c>
      <c r="Q1010" s="11">
        <v>43998</v>
      </c>
      <c r="R1010" s="6">
        <f t="shared" si="258"/>
        <v>244706043.34235418</v>
      </c>
      <c r="S1010" s="23">
        <f t="shared" si="261"/>
        <v>-3.1386141041798488E-2</v>
      </c>
      <c r="T1010" s="23">
        <f>R1010/MAX($R$13:R1010)-1</f>
        <v>-0.11053232530670276</v>
      </c>
      <c r="W1010" s="11">
        <v>44006.385416666664</v>
      </c>
      <c r="X1010">
        <v>190.48511920064306</v>
      </c>
      <c r="Y1010" s="13">
        <f t="shared" si="262"/>
        <v>6.1474702560726513E-4</v>
      </c>
      <c r="Z1010" s="13">
        <f>X1010/MAX($X$13:X1010)-1</f>
        <v>-1.5384841967305274E-2</v>
      </c>
      <c r="AB1010" s="11">
        <v>44006.385416666664</v>
      </c>
      <c r="AC1010" s="23">
        <f t="shared" si="263"/>
        <v>-1.3199258575607775E-2</v>
      </c>
      <c r="AD1010" s="6">
        <f t="shared" si="264"/>
        <v>110532.67998278824</v>
      </c>
      <c r="AE1010" s="23">
        <f t="shared" si="265"/>
        <v>1.9667316731171169E-2</v>
      </c>
      <c r="AF1010" s="6">
        <f t="shared" si="266"/>
        <v>0</v>
      </c>
      <c r="AG1010" s="23">
        <f t="shared" si="267"/>
        <v>6.1474702560726513E-4</v>
      </c>
      <c r="AH1010" s="6">
        <f t="shared" si="268"/>
        <v>0</v>
      </c>
      <c r="AI1010" s="24">
        <f t="shared" si="259"/>
        <v>110532.67998278824</v>
      </c>
      <c r="AJ1010" s="13">
        <f>AI1010/MAX(AI$13:$AI1010)-1</f>
        <v>-3.1718019080830273E-2</v>
      </c>
      <c r="AK1010" s="13">
        <f t="shared" si="269"/>
        <v>-1.3199258575607775E-2</v>
      </c>
    </row>
    <row r="1011" spans="1:37" x14ac:dyDescent="0.3">
      <c r="A1011" s="22">
        <f t="shared" si="270"/>
        <v>41543</v>
      </c>
      <c r="B1011" s="6">
        <v>1394070.9484813567</v>
      </c>
      <c r="C1011" s="23">
        <f t="shared" si="255"/>
        <v>4.0386912625138827E-3</v>
      </c>
      <c r="D1011" s="23">
        <f>B1011/MAX($B$13:B1011)-1</f>
        <v>-2.7196161981897782E-2</v>
      </c>
      <c r="F1011" s="11">
        <v>43999</v>
      </c>
      <c r="G1011" s="6">
        <f t="shared" si="256"/>
        <v>4634627.7359447852</v>
      </c>
      <c r="H1011" s="23">
        <f t="shared" si="257"/>
        <v>1.4866978116718776E-3</v>
      </c>
      <c r="I1011" s="23">
        <f>G1011/MAX($G$13:G1011)-1</f>
        <v>-3.6389992553679029E-2</v>
      </c>
      <c r="L1011" s="22">
        <f t="shared" si="271"/>
        <v>41543</v>
      </c>
      <c r="M1011" s="10">
        <v>24529861.19619352</v>
      </c>
      <c r="N1011" s="23">
        <f t="shared" si="260"/>
        <v>1.0255062729698672E-2</v>
      </c>
      <c r="O1011" s="23">
        <f>M1011/MAX(M$13:$M1011)-1</f>
        <v>-1.9134505856553075E-2</v>
      </c>
      <c r="Q1011" s="11">
        <v>43999</v>
      </c>
      <c r="R1011" s="6">
        <f t="shared" si="258"/>
        <v>242555261.09415549</v>
      </c>
      <c r="S1011" s="23">
        <f t="shared" si="261"/>
        <v>-8.7892485973043444E-3</v>
      </c>
      <c r="T1011" s="23">
        <f>R1011/MAX($R$13:R1011)-1</f>
        <v>-0.11835007781884843</v>
      </c>
      <c r="W1011" s="11">
        <v>44007.385416666664</v>
      </c>
      <c r="X1011">
        <v>190.78656376001277</v>
      </c>
      <c r="Y1011" s="13">
        <f t="shared" si="262"/>
        <v>1.5825097552748524E-3</v>
      </c>
      <c r="Z1011" s="13">
        <f>X1011/MAX($X$13:X1011)-1</f>
        <v>-1.3826678874527043E-2</v>
      </c>
      <c r="AB1011" s="11">
        <v>44007.385416666664</v>
      </c>
      <c r="AC1011" s="23">
        <f t="shared" si="263"/>
        <v>-1.2887962465624181E-4</v>
      </c>
      <c r="AD1011" s="6">
        <f t="shared" si="264"/>
        <v>110518.4345724798</v>
      </c>
      <c r="AE1011" s="23">
        <f t="shared" si="265"/>
        <v>-3.4349863929891145E-3</v>
      </c>
      <c r="AF1011" s="6">
        <f t="shared" si="266"/>
        <v>0</v>
      </c>
      <c r="AG1011" s="23">
        <f t="shared" si="267"/>
        <v>1.5825097552748524E-3</v>
      </c>
      <c r="AH1011" s="6">
        <f t="shared" si="268"/>
        <v>0</v>
      </c>
      <c r="AI1011" s="24">
        <f t="shared" si="259"/>
        <v>110518.4345724798</v>
      </c>
      <c r="AJ1011" s="13">
        <f>AI1011/MAX(AI$13:$AI1011)-1</f>
        <v>-3.1842810899092577E-2</v>
      </c>
      <c r="AK1011" s="13">
        <f t="shared" si="269"/>
        <v>-1.2887962465624181E-4</v>
      </c>
    </row>
    <row r="1012" spans="1:37" x14ac:dyDescent="0.3">
      <c r="A1012" s="22">
        <f t="shared" si="270"/>
        <v>41544</v>
      </c>
      <c r="B1012" s="6">
        <v>1394070.9484813567</v>
      </c>
      <c r="C1012" s="23">
        <f t="shared" si="255"/>
        <v>0</v>
      </c>
      <c r="D1012" s="23">
        <f>B1012/MAX($B$13:B1012)-1</f>
        <v>-2.7196161981897782E-2</v>
      </c>
      <c r="F1012" s="11">
        <v>44000</v>
      </c>
      <c r="G1012" s="6">
        <f t="shared" si="256"/>
        <v>4660183.595393369</v>
      </c>
      <c r="H1012" s="23">
        <f t="shared" si="257"/>
        <v>5.5141126546971453E-3</v>
      </c>
      <c r="I1012" s="23">
        <f>G1012/MAX($G$13:G1012)-1</f>
        <v>-3.1076538417426414E-2</v>
      </c>
      <c r="L1012" s="22">
        <f t="shared" si="271"/>
        <v>41544</v>
      </c>
      <c r="M1012" s="10">
        <v>24482924.972661596</v>
      </c>
      <c r="N1012" s="23">
        <f t="shared" si="260"/>
        <v>-1.9134320882014944E-3</v>
      </c>
      <c r="O1012" s="23">
        <f>M1012/MAX(M$13:$M1012)-1</f>
        <v>-2.1011325367256695E-2</v>
      </c>
      <c r="Q1012" s="11">
        <v>44000</v>
      </c>
      <c r="R1012" s="6">
        <f t="shared" si="258"/>
        <v>252377619.09409064</v>
      </c>
      <c r="S1012" s="23">
        <f t="shared" si="261"/>
        <v>4.0495340961177018E-2</v>
      </c>
      <c r="T1012" s="23">
        <f>R1012/MAX($R$13:R1012)-1</f>
        <v>-8.2647363611727531E-2</v>
      </c>
      <c r="W1012" s="11">
        <v>44008.385416666664</v>
      </c>
      <c r="X1012">
        <v>190.25439938076514</v>
      </c>
      <c r="Y1012" s="13">
        <f t="shared" si="262"/>
        <v>-2.7893179098137377E-3</v>
      </c>
      <c r="Z1012" s="13">
        <f>X1012/MAX($X$13:X1012)-1</f>
        <v>-1.6577429781322817E-2</v>
      </c>
      <c r="AB1012" s="11">
        <v>44008.385416666664</v>
      </c>
      <c r="AC1012" s="23">
        <f t="shared" si="263"/>
        <v>0</v>
      </c>
      <c r="AD1012" s="6">
        <f t="shared" si="264"/>
        <v>110518.4345724798</v>
      </c>
      <c r="AE1012" s="23">
        <f t="shared" si="265"/>
        <v>-6.0077366052659897E-3</v>
      </c>
      <c r="AF1012" s="6">
        <f t="shared" si="266"/>
        <v>0</v>
      </c>
      <c r="AG1012" s="23">
        <f t="shared" si="267"/>
        <v>-2.7893179098137377E-3</v>
      </c>
      <c r="AH1012" s="6">
        <f t="shared" si="268"/>
        <v>0</v>
      </c>
      <c r="AI1012" s="24">
        <f t="shared" si="259"/>
        <v>110518.4345724798</v>
      </c>
      <c r="AJ1012" s="13">
        <f>AI1012/MAX(AI$13:$AI1012)-1</f>
        <v>-3.1842810899092577E-2</v>
      </c>
      <c r="AK1012" s="13">
        <f t="shared" si="269"/>
        <v>0</v>
      </c>
    </row>
    <row r="1013" spans="1:37" x14ac:dyDescent="0.3">
      <c r="A1013" s="22">
        <f t="shared" si="270"/>
        <v>41545</v>
      </c>
      <c r="B1013" s="6">
        <v>1394070.9484813567</v>
      </c>
      <c r="C1013" s="23">
        <f t="shared" si="255"/>
        <v>0</v>
      </c>
      <c r="D1013" s="23">
        <f>B1013/MAX($B$13:B1013)-1</f>
        <v>-2.7196161981897782E-2</v>
      </c>
      <c r="F1013" s="11">
        <v>44001</v>
      </c>
      <c r="G1013" s="6">
        <f t="shared" si="256"/>
        <v>4681775.3432009732</v>
      </c>
      <c r="H1013" s="23">
        <f t="shared" si="257"/>
        <v>4.6332397352215615E-3</v>
      </c>
      <c r="I1013" s="23">
        <f>G1013/MAX($G$13:G1013)-1</f>
        <v>-2.6587283734833544E-2</v>
      </c>
      <c r="L1013" s="22">
        <f t="shared" si="271"/>
        <v>41545</v>
      </c>
      <c r="M1013" s="10">
        <v>24482924.972661596</v>
      </c>
      <c r="N1013" s="23">
        <f t="shared" si="260"/>
        <v>0</v>
      </c>
      <c r="O1013" s="23">
        <f>M1013/MAX(M$13:$M1013)-1</f>
        <v>-2.1011325367256695E-2</v>
      </c>
      <c r="Q1013" s="11">
        <v>44001</v>
      </c>
      <c r="R1013" s="6">
        <f t="shared" si="258"/>
        <v>262421219.54932356</v>
      </c>
      <c r="S1013" s="23">
        <f t="shared" si="261"/>
        <v>3.9795923629379004E-2</v>
      </c>
      <c r="T1013" s="23">
        <f>R1013/MAX($R$13:R1013)-1</f>
        <v>-4.6140468152810366E-2</v>
      </c>
      <c r="W1013" s="11">
        <v>44011.385416666664</v>
      </c>
      <c r="X1013">
        <v>188.34252372798176</v>
      </c>
      <c r="Y1013" s="13">
        <f t="shared" si="262"/>
        <v>-1.0049048321647769E-2</v>
      </c>
      <c r="Z1013" s="13">
        <f>X1013/MAX($X$13:X1013)-1</f>
        <v>-2.6459890710049394E-2</v>
      </c>
      <c r="AB1013" s="11">
        <v>44011.385416666664</v>
      </c>
      <c r="AC1013" s="23">
        <f t="shared" si="263"/>
        <v>-2.3658255139175077E-3</v>
      </c>
      <c r="AD1013" s="6">
        <f t="shared" si="264"/>
        <v>110256.96724021001</v>
      </c>
      <c r="AE1013" s="23">
        <f t="shared" si="265"/>
        <v>3.026321292617129E-2</v>
      </c>
      <c r="AF1013" s="6">
        <f t="shared" si="266"/>
        <v>0</v>
      </c>
      <c r="AG1013" s="23">
        <f t="shared" si="267"/>
        <v>-1.0049048321647769E-2</v>
      </c>
      <c r="AH1013" s="6">
        <f t="shared" si="268"/>
        <v>0</v>
      </c>
      <c r="AI1013" s="24">
        <f t="shared" si="259"/>
        <v>110256.96724021001</v>
      </c>
      <c r="AJ1013" s="13">
        <f>AI1013/MAX(AI$13:$AI1013)-1</f>
        <v>-3.4133301878550126E-2</v>
      </c>
      <c r="AK1013" s="13">
        <f t="shared" si="269"/>
        <v>-2.3658255139175077E-3</v>
      </c>
    </row>
    <row r="1014" spans="1:37" x14ac:dyDescent="0.3">
      <c r="A1014" s="22">
        <f t="shared" si="270"/>
        <v>41546</v>
      </c>
      <c r="B1014" s="6">
        <v>1394070.9484813567</v>
      </c>
      <c r="C1014" s="23">
        <f t="shared" si="255"/>
        <v>0</v>
      </c>
      <c r="D1014" s="23">
        <f>B1014/MAX($B$13:B1014)-1</f>
        <v>-2.7196161981897782E-2</v>
      </c>
      <c r="F1014" s="11">
        <v>44004</v>
      </c>
      <c r="G1014" s="6">
        <f t="shared" si="256"/>
        <v>4710337.3503909502</v>
      </c>
      <c r="H1014" s="23">
        <f t="shared" si="257"/>
        <v>6.1006787161317355E-3</v>
      </c>
      <c r="I1014" s="23">
        <f>G1014/MAX($G$13:G1014)-1</f>
        <v>-2.0648805494702605E-2</v>
      </c>
      <c r="L1014" s="22">
        <f t="shared" si="271"/>
        <v>41546</v>
      </c>
      <c r="M1014" s="10">
        <v>24482924.972661596</v>
      </c>
      <c r="N1014" s="23">
        <f t="shared" si="260"/>
        <v>0</v>
      </c>
      <c r="O1014" s="23">
        <f>M1014/MAX(M$13:$M1014)-1</f>
        <v>-2.1011325367256695E-2</v>
      </c>
      <c r="Q1014" s="11">
        <v>44004</v>
      </c>
      <c r="R1014" s="6">
        <f t="shared" si="258"/>
        <v>268877610.56048727</v>
      </c>
      <c r="S1014" s="23">
        <f t="shared" si="261"/>
        <v>2.4603159082378312E-2</v>
      </c>
      <c r="T1014" s="23">
        <f>R1014/MAX($R$13:R1014)-1</f>
        <v>-2.2672510348531127E-2</v>
      </c>
      <c r="W1014" s="11">
        <v>44012.385416666664</v>
      </c>
      <c r="X1014">
        <v>187.84743810381718</v>
      </c>
      <c r="Y1014" s="13">
        <f t="shared" si="262"/>
        <v>-2.6286449515756649E-3</v>
      </c>
      <c r="Z1014" s="13">
        <f>X1014/MAX($X$13:X1014)-1</f>
        <v>-2.9018982003490845E-2</v>
      </c>
      <c r="AB1014" s="11">
        <v>44012.385416666664</v>
      </c>
      <c r="AC1014" s="23">
        <f t="shared" si="263"/>
        <v>9.0597807719761114E-3</v>
      </c>
      <c r="AD1014" s="6">
        <f t="shared" si="264"/>
        <v>111255.87119198927</v>
      </c>
      <c r="AE1014" s="23">
        <f t="shared" si="265"/>
        <v>3.7079396098997908E-3</v>
      </c>
      <c r="AF1014" s="6">
        <f t="shared" si="266"/>
        <v>0</v>
      </c>
      <c r="AG1014" s="23">
        <f t="shared" si="267"/>
        <v>-2.6286449515756649E-3</v>
      </c>
      <c r="AH1014" s="6">
        <f t="shared" si="268"/>
        <v>0</v>
      </c>
      <c r="AI1014" s="24">
        <f t="shared" si="259"/>
        <v>111255.87119198927</v>
      </c>
      <c r="AJ1014" s="13">
        <f>AI1014/MAX(AI$13:$AI1014)-1</f>
        <v>-2.5382761338617277E-2</v>
      </c>
      <c r="AK1014" s="13">
        <f t="shared" si="269"/>
        <v>9.0597807719761114E-3</v>
      </c>
    </row>
    <row r="1015" spans="1:37" x14ac:dyDescent="0.3">
      <c r="A1015" s="22">
        <f t="shared" si="270"/>
        <v>41547</v>
      </c>
      <c r="B1015" s="6">
        <v>1392768.2431722139</v>
      </c>
      <c r="C1015" s="23">
        <f t="shared" si="255"/>
        <v>-9.344612701110977E-4</v>
      </c>
      <c r="D1015" s="23">
        <f>B1015/MAX($B$13:B1015)-1</f>
        <v>-2.8105209491941063E-2</v>
      </c>
      <c r="F1015" s="11">
        <v>44005</v>
      </c>
      <c r="G1015" s="6">
        <f t="shared" si="256"/>
        <v>4719390.7562568709</v>
      </c>
      <c r="H1015" s="23">
        <f t="shared" si="257"/>
        <v>1.9220291865442718E-3</v>
      </c>
      <c r="I1015" s="23">
        <f>G1015/MAX($G$13:G1015)-1</f>
        <v>-1.8766463914986486E-2</v>
      </c>
      <c r="L1015" s="22">
        <f t="shared" si="271"/>
        <v>41547</v>
      </c>
      <c r="M1015" s="10">
        <v>25233270.140627865</v>
      </c>
      <c r="N1015" s="23">
        <f t="shared" si="260"/>
        <v>3.0647692986198738E-2</v>
      </c>
      <c r="O1015" s="23">
        <f>M1015/MAX(M$13:$M1015)-1</f>
        <v>0</v>
      </c>
      <c r="Q1015" s="11">
        <v>44005</v>
      </c>
      <c r="R1015" s="6">
        <f t="shared" si="258"/>
        <v>271097519.42054719</v>
      </c>
      <c r="S1015" s="23">
        <f t="shared" si="261"/>
        <v>8.2562056968313868E-3</v>
      </c>
      <c r="T1015" s="23">
        <f>R1015/MAX($R$13:R1015)-1</f>
        <v>-1.4603493560800707E-2</v>
      </c>
      <c r="W1015" s="11">
        <v>44013.385416666664</v>
      </c>
      <c r="X1015">
        <v>189.3277628272985</v>
      </c>
      <c r="Y1015" s="13">
        <f t="shared" si="262"/>
        <v>7.8804626691963975E-3</v>
      </c>
      <c r="Z1015" s="13">
        <f>X1015/MAX($X$13:X1015)-1</f>
        <v>-2.1367202338670954E-2</v>
      </c>
      <c r="AB1015" s="11">
        <v>44013.385416666664</v>
      </c>
      <c r="AC1015" s="23">
        <f t="shared" si="263"/>
        <v>1.1232937336353999E-3</v>
      </c>
      <c r="AD1015" s="6">
        <f t="shared" si="264"/>
        <v>111380.84421492937</v>
      </c>
      <c r="AE1015" s="23">
        <f t="shared" si="265"/>
        <v>-1.3869035930407003E-2</v>
      </c>
      <c r="AF1015" s="6">
        <f t="shared" si="266"/>
        <v>0</v>
      </c>
      <c r="AG1015" s="23">
        <f t="shared" si="267"/>
        <v>7.8804626691963975E-3</v>
      </c>
      <c r="AH1015" s="6">
        <f t="shared" si="268"/>
        <v>0</v>
      </c>
      <c r="AI1015" s="24">
        <f t="shared" si="259"/>
        <v>111380.84421492937</v>
      </c>
      <c r="AJ1015" s="13">
        <f>AI1015/MAX(AI$13:$AI1015)-1</f>
        <v>-2.4287979901736034E-2</v>
      </c>
      <c r="AK1015" s="13">
        <f t="shared" si="269"/>
        <v>1.1232937336353999E-3</v>
      </c>
    </row>
    <row r="1016" spans="1:37" x14ac:dyDescent="0.3">
      <c r="A1016" s="22">
        <f t="shared" si="270"/>
        <v>41548</v>
      </c>
      <c r="B1016" s="6">
        <v>1393768.7376220657</v>
      </c>
      <c r="C1016" s="23">
        <f t="shared" si="255"/>
        <v>7.1834955654437316E-4</v>
      </c>
      <c r="D1016" s="23">
        <f>B1016/MAX($B$13:B1016)-1</f>
        <v>-2.7407049300171793E-2</v>
      </c>
      <c r="F1016" s="11">
        <v>44006</v>
      </c>
      <c r="G1016" s="6">
        <f t="shared" si="256"/>
        <v>4657098.2973457035</v>
      </c>
      <c r="H1016" s="23">
        <f t="shared" si="257"/>
        <v>-1.3199258575607775E-2</v>
      </c>
      <c r="I1016" s="23">
        <f>G1016/MAX($G$13:G1016)-1</f>
        <v>-3.1718019080830495E-2</v>
      </c>
      <c r="L1016" s="22">
        <f t="shared" si="271"/>
        <v>41548</v>
      </c>
      <c r="M1016" s="10">
        <v>25090325.721606571</v>
      </c>
      <c r="N1016" s="23">
        <f t="shared" si="260"/>
        <v>-5.6649185073772701E-3</v>
      </c>
      <c r="O1016" s="23">
        <f>M1016/MAX(M$13:$M1016)-1</f>
        <v>-5.6649185073772701E-3</v>
      </c>
      <c r="Q1016" s="11">
        <v>44006</v>
      </c>
      <c r="R1016" s="6">
        <f t="shared" si="258"/>
        <v>276429280.20002592</v>
      </c>
      <c r="S1016" s="23">
        <f t="shared" si="261"/>
        <v>1.9667316731171169E-2</v>
      </c>
      <c r="T1016" s="23">
        <f>R1016/MAX($R$13:R1016)-1</f>
        <v>0</v>
      </c>
      <c r="W1016" s="11">
        <v>44014.385416666664</v>
      </c>
      <c r="X1016">
        <v>189.79695904393949</v>
      </c>
      <c r="Y1016" s="13">
        <f t="shared" si="262"/>
        <v>2.4782219450243392E-3</v>
      </c>
      <c r="Z1016" s="13">
        <f>X1016/MAX($X$13:X1016)-1</f>
        <v>-1.8941933063385985E-2</v>
      </c>
      <c r="AB1016" s="11">
        <v>44014.385416666664</v>
      </c>
      <c r="AC1016" s="23">
        <f t="shared" si="263"/>
        <v>4.5039240826749705E-4</v>
      </c>
      <c r="AD1016" s="6">
        <f t="shared" si="264"/>
        <v>111431.00930159019</v>
      </c>
      <c r="AE1016" s="23">
        <f t="shared" si="265"/>
        <v>1.4225993902644785E-2</v>
      </c>
      <c r="AF1016" s="6">
        <f t="shared" si="266"/>
        <v>0</v>
      </c>
      <c r="AG1016" s="23">
        <f t="shared" si="267"/>
        <v>2.4782219450243392E-3</v>
      </c>
      <c r="AH1016" s="6">
        <f t="shared" si="268"/>
        <v>0</v>
      </c>
      <c r="AI1016" s="24">
        <f t="shared" si="259"/>
        <v>111431.00930159019</v>
      </c>
      <c r="AJ1016" s="13">
        <f>AI1016/MAX(AI$13:$AI1016)-1</f>
        <v>-2.3848526615228405E-2</v>
      </c>
      <c r="AK1016" s="13">
        <f t="shared" si="269"/>
        <v>4.5039240826749705E-4</v>
      </c>
    </row>
    <row r="1017" spans="1:37" x14ac:dyDescent="0.3">
      <c r="A1017" s="22">
        <f t="shared" si="270"/>
        <v>41549</v>
      </c>
      <c r="B1017" s="6">
        <v>1393768.7376220657</v>
      </c>
      <c r="C1017" s="23">
        <f t="shared" si="255"/>
        <v>0</v>
      </c>
      <c r="D1017" s="23">
        <f>B1017/MAX($B$13:B1017)-1</f>
        <v>-2.7407049300171793E-2</v>
      </c>
      <c r="F1017" s="11">
        <v>44007</v>
      </c>
      <c r="G1017" s="6">
        <f t="shared" si="256"/>
        <v>4656498.0922651542</v>
      </c>
      <c r="H1017" s="23">
        <f t="shared" si="257"/>
        <v>-1.2887962465624181E-4</v>
      </c>
      <c r="I1017" s="23">
        <f>G1017/MAX($G$13:G1017)-1</f>
        <v>-3.1842810899092799E-2</v>
      </c>
      <c r="L1017" s="22">
        <f t="shared" si="271"/>
        <v>41549</v>
      </c>
      <c r="M1017" s="10">
        <v>25090325.721606571</v>
      </c>
      <c r="N1017" s="23">
        <f t="shared" si="260"/>
        <v>0</v>
      </c>
      <c r="O1017" s="23">
        <f>M1017/MAX(M$13:$M1017)-1</f>
        <v>-5.6649185073772701E-3</v>
      </c>
      <c r="Q1017" s="11">
        <v>44007</v>
      </c>
      <c r="R1017" s="6">
        <f t="shared" si="258"/>
        <v>275479749.38391507</v>
      </c>
      <c r="S1017" s="23">
        <f t="shared" si="261"/>
        <v>-3.4349863929891145E-3</v>
      </c>
      <c r="T1017" s="23">
        <f>R1017/MAX($R$13:R1017)-1</f>
        <v>-3.4349863929891145E-3</v>
      </c>
      <c r="W1017" s="11">
        <v>44015.385416666664</v>
      </c>
      <c r="X1017">
        <v>190.21761606605617</v>
      </c>
      <c r="Y1017" s="13">
        <f t="shared" si="262"/>
        <v>2.2163528026772905E-3</v>
      </c>
      <c r="Z1017" s="13">
        <f>X1017/MAX($X$13:X1017)-1</f>
        <v>-1.6767562267141822E-2</v>
      </c>
      <c r="AB1017" s="11">
        <v>44015.385416666664</v>
      </c>
      <c r="AC1017" s="23">
        <f t="shared" si="263"/>
        <v>-1.3285079168336988E-3</v>
      </c>
      <c r="AD1017" s="6">
        <f t="shared" si="264"/>
        <v>111282.97232355227</v>
      </c>
      <c r="AE1017" s="23">
        <f t="shared" si="265"/>
        <v>-5.466047727902712E-3</v>
      </c>
      <c r="AF1017" s="6">
        <f t="shared" si="266"/>
        <v>0</v>
      </c>
      <c r="AG1017" s="23">
        <f t="shared" si="267"/>
        <v>2.2163528026772905E-3</v>
      </c>
      <c r="AH1017" s="6">
        <f t="shared" si="268"/>
        <v>0</v>
      </c>
      <c r="AI1017" s="24">
        <f t="shared" si="259"/>
        <v>111282.97232355227</v>
      </c>
      <c r="AJ1017" s="13">
        <f>AI1017/MAX(AI$13:$AI1017)-1</f>
        <v>-2.51453515756489E-2</v>
      </c>
      <c r="AK1017" s="13">
        <f t="shared" si="269"/>
        <v>-1.3285079168336988E-3</v>
      </c>
    </row>
    <row r="1018" spans="1:37" x14ac:dyDescent="0.3">
      <c r="A1018" s="22">
        <f t="shared" si="270"/>
        <v>41550</v>
      </c>
      <c r="B1018" s="6">
        <v>1397443.7525888828</v>
      </c>
      <c r="C1018" s="23">
        <f t="shared" si="255"/>
        <v>2.6367465904617582E-3</v>
      </c>
      <c r="D1018" s="23">
        <f>B1018/MAX($B$13:B1018)-1</f>
        <v>-2.4842568153506939E-2</v>
      </c>
      <c r="F1018" s="11">
        <v>44008</v>
      </c>
      <c r="G1018" s="6">
        <f t="shared" si="256"/>
        <v>4656498.0922651542</v>
      </c>
      <c r="H1018" s="23">
        <f t="shared" si="257"/>
        <v>0</v>
      </c>
      <c r="I1018" s="23">
        <f>G1018/MAX($G$13:G1018)-1</f>
        <v>-3.1842810899092799E-2</v>
      </c>
      <c r="L1018" s="22">
        <f t="shared" si="271"/>
        <v>41550</v>
      </c>
      <c r="M1018" s="10">
        <v>25912718.724709265</v>
      </c>
      <c r="N1018" s="23">
        <f t="shared" si="260"/>
        <v>3.2777294811860092E-2</v>
      </c>
      <c r="O1018" s="23">
        <f>M1018/MAX(M$13:$M1018)-1</f>
        <v>0</v>
      </c>
      <c r="Q1018" s="11">
        <v>44008</v>
      </c>
      <c r="R1018" s="6">
        <f t="shared" si="258"/>
        <v>273824739.60953182</v>
      </c>
      <c r="S1018" s="23">
        <f t="shared" si="261"/>
        <v>-6.0077366052659897E-3</v>
      </c>
      <c r="T1018" s="23">
        <f>R1018/MAX($R$13:R1018)-1</f>
        <v>-9.4220865047632829E-3</v>
      </c>
      <c r="W1018" s="11">
        <v>44018.385416666664</v>
      </c>
      <c r="X1018">
        <v>189.12207029701199</v>
      </c>
      <c r="Y1018" s="13">
        <f t="shared" si="262"/>
        <v>-5.7594338090313224E-3</v>
      </c>
      <c r="Z1018" s="13">
        <f>X1018/MAX($X$13:X1018)-1</f>
        <v>-2.2430424411156724E-2</v>
      </c>
      <c r="AB1018" s="11">
        <v>44018.385416666664</v>
      </c>
      <c r="AC1018" s="23">
        <f t="shared" si="263"/>
        <v>-7.4111235070781767E-3</v>
      </c>
      <c r="AD1018" s="6">
        <f t="shared" si="264"/>
        <v>110458.24047142766</v>
      </c>
      <c r="AE1018" s="23">
        <f t="shared" si="265"/>
        <v>-1.4662903168051411E-2</v>
      </c>
      <c r="AF1018" s="6">
        <f t="shared" si="266"/>
        <v>0</v>
      </c>
      <c r="AG1018" s="23">
        <f t="shared" si="267"/>
        <v>-5.7594338090313224E-3</v>
      </c>
      <c r="AH1018" s="6">
        <f t="shared" si="268"/>
        <v>0</v>
      </c>
      <c r="AI1018" s="24">
        <f t="shared" si="259"/>
        <v>110458.24047142766</v>
      </c>
      <c r="AJ1018" s="13">
        <f>AI1018/MAX(AI$13:$AI1018)-1</f>
        <v>-3.2370119776571005E-2</v>
      </c>
      <c r="AK1018" s="13">
        <f t="shared" si="269"/>
        <v>-7.4111235070781767E-3</v>
      </c>
    </row>
    <row r="1019" spans="1:37" x14ac:dyDescent="0.3">
      <c r="A1019" s="22">
        <f t="shared" si="270"/>
        <v>41551</v>
      </c>
      <c r="B1019" s="6">
        <v>1396321.087614178</v>
      </c>
      <c r="C1019" s="23">
        <f t="shared" si="255"/>
        <v>-8.0337042018685523E-4</v>
      </c>
      <c r="D1019" s="23">
        <f>B1019/MAX($B$13:B1019)-1</f>
        <v>-2.5625980789277802E-2</v>
      </c>
      <c r="F1019" s="11">
        <v>44011</v>
      </c>
      <c r="G1019" s="6">
        <f t="shared" si="256"/>
        <v>4645481.6302729649</v>
      </c>
      <c r="H1019" s="23">
        <f t="shared" si="257"/>
        <v>-2.3658255139175077E-3</v>
      </c>
      <c r="I1019" s="23">
        <f>G1019/MAX($G$13:G1019)-1</f>
        <v>-3.4133301878550459E-2</v>
      </c>
      <c r="L1019" s="22">
        <f t="shared" si="271"/>
        <v>41551</v>
      </c>
      <c r="M1019" s="10">
        <v>25785015.899468288</v>
      </c>
      <c r="N1019" s="23">
        <f t="shared" si="260"/>
        <v>-4.9281909242199218E-3</v>
      </c>
      <c r="O1019" s="23">
        <f>M1019/MAX(M$13:$M1019)-1</f>
        <v>-4.9281909242199218E-3</v>
      </c>
      <c r="Q1019" s="11">
        <v>44011</v>
      </c>
      <c r="R1019" s="6">
        <f t="shared" si="258"/>
        <v>282111556.00878847</v>
      </c>
      <c r="S1019" s="23">
        <f t="shared" si="261"/>
        <v>3.026321292617129E-2</v>
      </c>
      <c r="T1019" s="23">
        <f>R1019/MAX($R$13:R1019)-1</f>
        <v>0</v>
      </c>
      <c r="W1019" s="11">
        <v>44019.385416666664</v>
      </c>
      <c r="X1019">
        <v>190.01414589025413</v>
      </c>
      <c r="Y1019" s="13">
        <f t="shared" si="262"/>
        <v>4.7169301385139306E-3</v>
      </c>
      <c r="Z1019" s="13">
        <f>X1019/MAX($X$13:X1019)-1</f>
        <v>-1.7819297017567348E-2</v>
      </c>
      <c r="AB1019" s="11">
        <v>44019.385416666664</v>
      </c>
      <c r="AC1019" s="23">
        <f t="shared" si="263"/>
        <v>-7.3219060567675243E-5</v>
      </c>
      <c r="AD1019" s="6">
        <f t="shared" si="264"/>
        <v>110450.15282282839</v>
      </c>
      <c r="AE1019" s="23">
        <f t="shared" si="265"/>
        <v>-3.8105470906091288E-4</v>
      </c>
      <c r="AF1019" s="6">
        <f t="shared" si="266"/>
        <v>0</v>
      </c>
      <c r="AG1019" s="23">
        <f t="shared" si="267"/>
        <v>4.7169301385139306E-3</v>
      </c>
      <c r="AH1019" s="6">
        <f t="shared" si="268"/>
        <v>0</v>
      </c>
      <c r="AI1019" s="24">
        <f t="shared" si="259"/>
        <v>110450.15282282839</v>
      </c>
      <c r="AJ1019" s="13">
        <f>AI1019/MAX(AI$13:$AI1019)-1</f>
        <v>-3.2440968727378228E-2</v>
      </c>
      <c r="AK1019" s="13">
        <f t="shared" si="269"/>
        <v>-7.3219060567675243E-5</v>
      </c>
    </row>
    <row r="1020" spans="1:37" x14ac:dyDescent="0.3">
      <c r="A1020" s="22">
        <f t="shared" si="270"/>
        <v>41552</v>
      </c>
      <c r="B1020" s="6">
        <v>1396321.087614178</v>
      </c>
      <c r="C1020" s="23">
        <f t="shared" si="255"/>
        <v>0</v>
      </c>
      <c r="D1020" s="23">
        <f>B1020/MAX($B$13:B1020)-1</f>
        <v>-2.5625980789277802E-2</v>
      </c>
      <c r="F1020" s="11">
        <v>44012</v>
      </c>
      <c r="G1020" s="6">
        <f t="shared" si="256"/>
        <v>4687568.6754234806</v>
      </c>
      <c r="H1020" s="23">
        <f t="shared" si="257"/>
        <v>9.0597807719761114E-3</v>
      </c>
      <c r="I1020" s="23">
        <f>G1020/MAX($G$13:G1020)-1</f>
        <v>-2.538276133861761E-2</v>
      </c>
      <c r="L1020" s="22">
        <f t="shared" si="271"/>
        <v>41552</v>
      </c>
      <c r="M1020" s="10">
        <v>25785015.899468288</v>
      </c>
      <c r="N1020" s="23">
        <f t="shared" si="260"/>
        <v>0</v>
      </c>
      <c r="O1020" s="23">
        <f>M1020/MAX(M$13:$M1020)-1</f>
        <v>-4.9281909242199218E-3</v>
      </c>
      <c r="Q1020" s="11">
        <v>44012</v>
      </c>
      <c r="R1020" s="6">
        <f t="shared" si="258"/>
        <v>283157608.62172389</v>
      </c>
      <c r="S1020" s="23">
        <f t="shared" si="261"/>
        <v>3.7079396098997908E-3</v>
      </c>
      <c r="T1020" s="23">
        <f>R1020/MAX($R$13:R1020)-1</f>
        <v>0</v>
      </c>
      <c r="W1020" s="11">
        <v>44020.385416666664</v>
      </c>
      <c r="X1020">
        <v>191.49672616830077</v>
      </c>
      <c r="Y1020" s="13">
        <f t="shared" si="262"/>
        <v>7.8024731848276296E-3</v>
      </c>
      <c r="Z1020" s="13">
        <f>X1020/MAX($X$13:X1020)-1</f>
        <v>-1.015585841989175E-2</v>
      </c>
      <c r="AB1020" s="11">
        <v>44020.385416666664</v>
      </c>
      <c r="AC1020" s="23">
        <f t="shared" si="263"/>
        <v>-4.3482084945232202E-3</v>
      </c>
      <c r="AD1020" s="6">
        <f t="shared" si="264"/>
        <v>109969.89253010278</v>
      </c>
      <c r="AE1020" s="23">
        <f t="shared" si="265"/>
        <v>-2.4072542730126933E-3</v>
      </c>
      <c r="AF1020" s="6">
        <f t="shared" si="266"/>
        <v>0</v>
      </c>
      <c r="AG1020" s="23">
        <f t="shared" si="267"/>
        <v>7.8024731848276296E-3</v>
      </c>
      <c r="AH1020" s="6">
        <f t="shared" si="268"/>
        <v>0</v>
      </c>
      <c r="AI1020" s="24">
        <f t="shared" si="259"/>
        <v>109969.89253010278</v>
      </c>
      <c r="AJ1020" s="13">
        <f>AI1020/MAX(AI$13:$AI1020)-1</f>
        <v>-3.6648117126110491E-2</v>
      </c>
      <c r="AK1020" s="13">
        <f t="shared" si="269"/>
        <v>-4.3482084945232202E-3</v>
      </c>
    </row>
    <row r="1021" spans="1:37" x14ac:dyDescent="0.3">
      <c r="A1021" s="22">
        <f t="shared" si="270"/>
        <v>41553</v>
      </c>
      <c r="B1021" s="6">
        <v>1396321.087614178</v>
      </c>
      <c r="C1021" s="23">
        <f t="shared" si="255"/>
        <v>0</v>
      </c>
      <c r="D1021" s="23">
        <f>B1021/MAX($B$13:B1021)-1</f>
        <v>-2.5625980789277802E-2</v>
      </c>
      <c r="F1021" s="11">
        <v>44013</v>
      </c>
      <c r="G1021" s="6">
        <f t="shared" si="256"/>
        <v>4692834.1919425689</v>
      </c>
      <c r="H1021" s="23">
        <f t="shared" si="257"/>
        <v>1.1232937336353999E-3</v>
      </c>
      <c r="I1021" s="23">
        <f>G1021/MAX($G$13:G1021)-1</f>
        <v>-2.4287979901736256E-2</v>
      </c>
      <c r="L1021" s="22">
        <f t="shared" si="271"/>
        <v>41553</v>
      </c>
      <c r="M1021" s="10">
        <v>25785015.899468288</v>
      </c>
      <c r="N1021" s="23">
        <f t="shared" si="260"/>
        <v>0</v>
      </c>
      <c r="O1021" s="23">
        <f>M1021/MAX(M$13:$M1021)-1</f>
        <v>-4.9281909242199218E-3</v>
      </c>
      <c r="Q1021" s="11">
        <v>44013</v>
      </c>
      <c r="R1021" s="6">
        <f t="shared" si="258"/>
        <v>279230485.57378107</v>
      </c>
      <c r="S1021" s="23">
        <f t="shared" si="261"/>
        <v>-1.3869035930407003E-2</v>
      </c>
      <c r="T1021" s="23">
        <f>R1021/MAX($R$13:R1021)-1</f>
        <v>-1.3869035930407003E-2</v>
      </c>
      <c r="W1021" s="11">
        <v>44021.385416666664</v>
      </c>
      <c r="X1021">
        <v>191.79958030968444</v>
      </c>
      <c r="Y1021" s="13">
        <f t="shared" si="262"/>
        <v>1.5815108040933001E-3</v>
      </c>
      <c r="Z1021" s="13">
        <f>X1021/MAX($X$13:X1021)-1</f>
        <v>-8.5904092156142697E-3</v>
      </c>
      <c r="AB1021" s="11">
        <v>44021.385416666664</v>
      </c>
      <c r="AC1021" s="23">
        <f t="shared" si="263"/>
        <v>-2.4719682763157946E-3</v>
      </c>
      <c r="AD1021" s="6">
        <f t="shared" si="264"/>
        <v>109698.05044441851</v>
      </c>
      <c r="AE1021" s="23">
        <f t="shared" si="265"/>
        <v>8.0234201614626244E-5</v>
      </c>
      <c r="AF1021" s="6">
        <f t="shared" si="266"/>
        <v>0</v>
      </c>
      <c r="AG1021" s="23">
        <f t="shared" si="267"/>
        <v>1.5815108040933001E-3</v>
      </c>
      <c r="AH1021" s="6">
        <f t="shared" si="268"/>
        <v>0</v>
      </c>
      <c r="AI1021" s="24">
        <f t="shared" si="259"/>
        <v>109698.05044441851</v>
      </c>
      <c r="AJ1021" s="13">
        <f>AI1021/MAX(AI$13:$AI1021)-1</f>
        <v>-3.902949241950382E-2</v>
      </c>
      <c r="AK1021" s="13">
        <f t="shared" si="269"/>
        <v>-2.4719682763157946E-3</v>
      </c>
    </row>
    <row r="1022" spans="1:37" x14ac:dyDescent="0.3">
      <c r="A1022" s="22">
        <f t="shared" si="270"/>
        <v>41554</v>
      </c>
      <c r="B1022" s="6">
        <v>1398140.7663195129</v>
      </c>
      <c r="C1022" s="23">
        <f t="shared" si="255"/>
        <v>1.303195032629656E-3</v>
      </c>
      <c r="D1022" s="23">
        <f>B1022/MAX($B$13:B1022)-1</f>
        <v>-2.435618140751894E-2</v>
      </c>
      <c r="F1022" s="11">
        <v>44014</v>
      </c>
      <c r="G1022" s="6">
        <f t="shared" si="256"/>
        <v>4694947.808835878</v>
      </c>
      <c r="H1022" s="23">
        <f t="shared" si="257"/>
        <v>4.5039240826749705E-4</v>
      </c>
      <c r="I1022" s="23">
        <f>G1022/MAX($G$13:G1022)-1</f>
        <v>-2.3848526615228738E-2</v>
      </c>
      <c r="L1022" s="22">
        <f t="shared" si="271"/>
        <v>41554</v>
      </c>
      <c r="M1022" s="10">
        <v>25273546.282528535</v>
      </c>
      <c r="N1022" s="23">
        <f t="shared" si="260"/>
        <v>-1.983592404727974E-2</v>
      </c>
      <c r="O1022" s="23">
        <f>M1022/MAX(M$13:$M1022)-1</f>
        <v>-2.4666359750636357E-2</v>
      </c>
      <c r="Q1022" s="11">
        <v>44014</v>
      </c>
      <c r="R1022" s="6">
        <f t="shared" si="258"/>
        <v>283202816.75898623</v>
      </c>
      <c r="S1022" s="23">
        <f t="shared" si="261"/>
        <v>1.4225993902644785E-2</v>
      </c>
      <c r="T1022" s="23">
        <f>R1022/MAX($R$13:R1022)-1</f>
        <v>0</v>
      </c>
      <c r="W1022" s="11">
        <v>44022.385416666664</v>
      </c>
      <c r="X1022">
        <v>192.86161667645649</v>
      </c>
      <c r="Y1022" s="13">
        <f t="shared" si="262"/>
        <v>5.5372194509355488E-3</v>
      </c>
      <c r="Z1022" s="13">
        <f>X1022/MAX($X$13:X1022)-1</f>
        <v>-3.1007567456790008E-3</v>
      </c>
      <c r="AB1022" s="11">
        <v>44022.385416666664</v>
      </c>
      <c r="AC1022" s="23">
        <f t="shared" si="263"/>
        <v>-4.1553945693241223E-3</v>
      </c>
      <c r="AD1022" s="6">
        <f t="shared" si="264"/>
        <v>109242.21176133632</v>
      </c>
      <c r="AE1022" s="23">
        <f t="shared" si="265"/>
        <v>1.0575797758197059E-2</v>
      </c>
      <c r="AF1022" s="6">
        <f t="shared" si="266"/>
        <v>0</v>
      </c>
      <c r="AG1022" s="23">
        <f t="shared" si="267"/>
        <v>5.5372194509355488E-3</v>
      </c>
      <c r="AH1022" s="6">
        <f t="shared" si="268"/>
        <v>0</v>
      </c>
      <c r="AI1022" s="24">
        <f t="shared" si="259"/>
        <v>109242.21176133632</v>
      </c>
      <c r="AJ1022" s="13">
        <f>AI1022/MAX(AI$13:$AI1022)-1</f>
        <v>-4.3022704047984472E-2</v>
      </c>
      <c r="AK1022" s="13">
        <f t="shared" si="269"/>
        <v>-4.1553945693241223E-3</v>
      </c>
    </row>
    <row r="1023" spans="1:37" x14ac:dyDescent="0.3">
      <c r="A1023" s="22">
        <f t="shared" si="270"/>
        <v>41555</v>
      </c>
      <c r="B1023" s="6">
        <v>1396219.0144026189</v>
      </c>
      <c r="C1023" s="23">
        <f t="shared" si="255"/>
        <v>-1.3745053167664167E-3</v>
      </c>
      <c r="D1023" s="23">
        <f>B1023/MAX($B$13:B1023)-1</f>
        <v>-2.5697209023444634E-2</v>
      </c>
      <c r="F1023" s="11">
        <v>44015</v>
      </c>
      <c r="G1023" s="6">
        <f t="shared" si="256"/>
        <v>4688710.5335027184</v>
      </c>
      <c r="H1023" s="23">
        <f t="shared" si="257"/>
        <v>-1.3285079168336988E-3</v>
      </c>
      <c r="I1023" s="23">
        <f>G1023/MAX($G$13:G1023)-1</f>
        <v>-2.5145351575649233E-2</v>
      </c>
      <c r="L1023" s="22">
        <f t="shared" si="271"/>
        <v>41555</v>
      </c>
      <c r="M1023" s="10">
        <v>24703575.399705794</v>
      </c>
      <c r="N1023" s="23">
        <f t="shared" si="260"/>
        <v>-2.2552073874047451E-2</v>
      </c>
      <c r="O1023" s="23">
        <f>M1023/MAX(M$13:$M1023)-1</f>
        <v>-4.6662156057383664E-2</v>
      </c>
      <c r="Q1023" s="11">
        <v>44015</v>
      </c>
      <c r="R1023" s="6">
        <f t="shared" si="258"/>
        <v>281654816.64590514</v>
      </c>
      <c r="S1023" s="23">
        <f t="shared" si="261"/>
        <v>-5.466047727902712E-3</v>
      </c>
      <c r="T1023" s="23">
        <f>R1023/MAX($R$13:R1023)-1</f>
        <v>-5.466047727902712E-3</v>
      </c>
      <c r="W1023" s="11">
        <v>44025.385416666664</v>
      </c>
      <c r="X1023">
        <v>193.45655506423788</v>
      </c>
      <c r="Y1023" s="13">
        <f t="shared" si="262"/>
        <v>3.0847941546576774E-3</v>
      </c>
      <c r="Z1023" s="13">
        <f>X1023/MAX($X$13:X1023)-1</f>
        <v>-2.5527787305246186E-5</v>
      </c>
      <c r="AB1023" s="11">
        <v>44025.385416666664</v>
      </c>
      <c r="AC1023" s="23">
        <f t="shared" si="263"/>
        <v>-3.548808577563678E-4</v>
      </c>
      <c r="AD1023" s="6">
        <f t="shared" si="264"/>
        <v>109203.44379152326</v>
      </c>
      <c r="AE1023" s="23">
        <f t="shared" si="265"/>
        <v>6.4452598709774378E-4</v>
      </c>
      <c r="AF1023" s="6">
        <f t="shared" si="266"/>
        <v>0</v>
      </c>
      <c r="AG1023" s="23">
        <f t="shared" si="267"/>
        <v>3.0847941546576774E-3</v>
      </c>
      <c r="AH1023" s="6">
        <f t="shared" si="268"/>
        <v>0</v>
      </c>
      <c r="AI1023" s="24">
        <f t="shared" si="259"/>
        <v>109203.44379152326</v>
      </c>
      <c r="AJ1023" s="13">
        <f>AI1023/MAX(AI$13:$AI1023)-1</f>
        <v>-4.3362316971625292E-2</v>
      </c>
      <c r="AK1023" s="13">
        <f t="shared" si="269"/>
        <v>-3.548808577563678E-4</v>
      </c>
    </row>
    <row r="1024" spans="1:37" x14ac:dyDescent="0.3">
      <c r="A1024" s="22">
        <f t="shared" si="270"/>
        <v>41556</v>
      </c>
      <c r="B1024" s="6">
        <v>1405993.3612199826</v>
      </c>
      <c r="C1024" s="23">
        <f t="shared" si="255"/>
        <v>7.0005828000743175E-3</v>
      </c>
      <c r="D1024" s="23">
        <f>B1024/MAX($B$13:B1024)-1</f>
        <v>-1.8876521662869683E-2</v>
      </c>
      <c r="F1024" s="11">
        <v>44018</v>
      </c>
      <c r="G1024" s="6">
        <f t="shared" si="256"/>
        <v>4653961.9206499914</v>
      </c>
      <c r="H1024" s="23">
        <f t="shared" si="257"/>
        <v>-7.4111235070781767E-3</v>
      </c>
      <c r="I1024" s="23">
        <f>G1024/MAX($G$13:G1024)-1</f>
        <v>-3.2370119776571338E-2</v>
      </c>
      <c r="L1024" s="22">
        <f t="shared" si="271"/>
        <v>41556</v>
      </c>
      <c r="M1024" s="10">
        <v>24007052.297744725</v>
      </c>
      <c r="N1024" s="23">
        <f t="shared" si="260"/>
        <v>-2.8195234523394674E-2</v>
      </c>
      <c r="O1024" s="23">
        <f>M1024/MAX(M$13:$M1024)-1</f>
        <v>-7.3541740147373136E-2</v>
      </c>
      <c r="Q1024" s="11">
        <v>44018</v>
      </c>
      <c r="R1024" s="6">
        <f t="shared" si="258"/>
        <v>277524939.34261096</v>
      </c>
      <c r="S1024" s="23">
        <f t="shared" si="261"/>
        <v>-1.4662903168051411E-2</v>
      </c>
      <c r="T1024" s="23">
        <f>R1024/MAX($R$13:R1024)-1</f>
        <v>-2.0048802767407947E-2</v>
      </c>
      <c r="W1024" s="11">
        <v>44026.385416666664</v>
      </c>
      <c r="X1024">
        <v>194.99042742834246</v>
      </c>
      <c r="Y1024" s="13">
        <f t="shared" si="262"/>
        <v>7.9287691419671624E-3</v>
      </c>
      <c r="Z1024" s="13">
        <f>X1024/MAX($X$13:X1024)-1</f>
        <v>0</v>
      </c>
      <c r="AB1024" s="11">
        <v>44026.385416666664</v>
      </c>
      <c r="AC1024" s="23">
        <f t="shared" si="263"/>
        <v>3.8422059297960054E-3</v>
      </c>
      <c r="AD1024" s="6">
        <f t="shared" si="264"/>
        <v>109623.02591081319</v>
      </c>
      <c r="AE1024" s="23">
        <f t="shared" si="265"/>
        <v>5.0252393062920842E-2</v>
      </c>
      <c r="AF1024" s="6">
        <f t="shared" si="266"/>
        <v>0</v>
      </c>
      <c r="AG1024" s="23">
        <f t="shared" si="267"/>
        <v>7.9287691419671624E-3</v>
      </c>
      <c r="AH1024" s="6">
        <f t="shared" si="268"/>
        <v>0</v>
      </c>
      <c r="AI1024" s="24">
        <f t="shared" si="259"/>
        <v>109623.02591081319</v>
      </c>
      <c r="AJ1024" s="13">
        <f>AI1024/MAX(AI$13:$AI1024)-1</f>
        <v>-3.9686717993227427E-2</v>
      </c>
      <c r="AK1024" s="13">
        <f t="shared" si="269"/>
        <v>3.8422059297960054E-3</v>
      </c>
    </row>
    <row r="1025" spans="1:37" x14ac:dyDescent="0.3">
      <c r="A1025" s="22">
        <f t="shared" si="270"/>
        <v>41557</v>
      </c>
      <c r="B1025" s="6">
        <v>1404982.439454068</v>
      </c>
      <c r="C1025" s="23">
        <f t="shared" si="255"/>
        <v>-7.190089183902737E-4</v>
      </c>
      <c r="D1025" s="23">
        <f>B1025/MAX($B$13:B1025)-1</f>
        <v>-1.9581958193836124E-2</v>
      </c>
      <c r="F1025" s="11">
        <v>44019</v>
      </c>
      <c r="G1025" s="6">
        <f t="shared" si="256"/>
        <v>4653621.1619302435</v>
      </c>
      <c r="H1025" s="23">
        <f t="shared" si="257"/>
        <v>-7.3219060567675243E-5</v>
      </c>
      <c r="I1025" s="23">
        <f>G1025/MAX($G$13:G1025)-1</f>
        <v>-3.2440968727378561E-2</v>
      </c>
      <c r="L1025" s="22">
        <f t="shared" si="271"/>
        <v>41557</v>
      </c>
      <c r="M1025" s="10">
        <v>24033749.410916287</v>
      </c>
      <c r="N1025" s="23">
        <f t="shared" si="260"/>
        <v>1.1120529434622828E-3</v>
      </c>
      <c r="O1025" s="23">
        <f>M1025/MAX(M$13:$M1025)-1</f>
        <v>-7.2511469512508975E-2</v>
      </c>
      <c r="Q1025" s="11">
        <v>44019</v>
      </c>
      <c r="R1025" s="6">
        <f t="shared" si="258"/>
        <v>277419187.15759259</v>
      </c>
      <c r="S1025" s="23">
        <f t="shared" si="261"/>
        <v>-3.8105470906091288E-4</v>
      </c>
      <c r="T1025" s="23">
        <f>R1025/MAX($R$13:R1025)-1</f>
        <v>-2.0422217785763364E-2</v>
      </c>
      <c r="W1025" s="11">
        <v>44027.385416666664</v>
      </c>
      <c r="X1025">
        <v>196.01084324816784</v>
      </c>
      <c r="Y1025" s="13">
        <f t="shared" si="262"/>
        <v>5.2331585364639999E-3</v>
      </c>
      <c r="Z1025" s="13">
        <f>X1025/MAX($X$13:X1025)-1</f>
        <v>0</v>
      </c>
      <c r="AB1025" s="11">
        <v>44027.385416666664</v>
      </c>
      <c r="AC1025" s="23">
        <f t="shared" si="263"/>
        <v>-3.4532171271235423E-3</v>
      </c>
      <c r="AD1025" s="6">
        <f t="shared" si="264"/>
        <v>109244.47380021086</v>
      </c>
      <c r="AE1025" s="23">
        <f t="shared" si="265"/>
        <v>-1.5239619238526236E-2</v>
      </c>
      <c r="AF1025" s="6">
        <f t="shared" si="266"/>
        <v>0</v>
      </c>
      <c r="AG1025" s="23">
        <f t="shared" si="267"/>
        <v>5.2331585364639999E-3</v>
      </c>
      <c r="AH1025" s="6">
        <f t="shared" si="268"/>
        <v>0</v>
      </c>
      <c r="AI1025" s="24">
        <f t="shared" si="259"/>
        <v>109244.47380021086</v>
      </c>
      <c r="AJ1025" s="13">
        <f>AI1025/MAX(AI$13:$AI1025)-1</f>
        <v>-4.300288826605736E-2</v>
      </c>
      <c r="AK1025" s="13">
        <f t="shared" si="269"/>
        <v>-3.4532171271235423E-3</v>
      </c>
    </row>
    <row r="1026" spans="1:37" x14ac:dyDescent="0.3">
      <c r="A1026" s="22">
        <f t="shared" si="270"/>
        <v>41558</v>
      </c>
      <c r="B1026" s="6">
        <v>1415294.6444558457</v>
      </c>
      <c r="C1026" s="23">
        <f t="shared" si="255"/>
        <v>7.3397394246328407E-3</v>
      </c>
      <c r="D1026" s="23">
        <f>B1026/MAX($B$13:B1026)-1</f>
        <v>-1.2385945239770213E-2</v>
      </c>
      <c r="F1026" s="11">
        <v>44020</v>
      </c>
      <c r="G1026" s="6">
        <f t="shared" si="256"/>
        <v>4633386.2468636455</v>
      </c>
      <c r="H1026" s="23">
        <f t="shared" si="257"/>
        <v>-4.3482084945232202E-3</v>
      </c>
      <c r="I1026" s="23">
        <f>G1026/MAX($G$13:G1026)-1</f>
        <v>-3.6648117126110824E-2</v>
      </c>
      <c r="L1026" s="22">
        <f t="shared" si="271"/>
        <v>41558</v>
      </c>
      <c r="M1026" s="10">
        <v>24617985.48573862</v>
      </c>
      <c r="N1026" s="23">
        <f t="shared" si="260"/>
        <v>2.4308985869552657E-2</v>
      </c>
      <c r="O1026" s="23">
        <f>M1026/MAX(M$13:$M1026)-1</f>
        <v>-4.9965163930716483E-2</v>
      </c>
      <c r="Q1026" s="11">
        <v>44020</v>
      </c>
      <c r="R1026" s="6">
        <f t="shared" si="258"/>
        <v>276751368.63389176</v>
      </c>
      <c r="S1026" s="23">
        <f t="shared" si="261"/>
        <v>-2.4072542730126933E-3</v>
      </c>
      <c r="T1026" s="23">
        <f>R1026/MAX($R$13:R1026)-1</f>
        <v>-2.2780310587746877E-2</v>
      </c>
      <c r="W1026" s="11">
        <v>44028.385416666664</v>
      </c>
      <c r="X1026">
        <v>197.36885232116427</v>
      </c>
      <c r="Y1026" s="13">
        <f t="shared" si="262"/>
        <v>6.928234430771063E-3</v>
      </c>
      <c r="Z1026" s="13">
        <f>X1026/MAX($X$13:X1026)-1</f>
        <v>0</v>
      </c>
      <c r="AB1026" s="11">
        <v>44028.385416666664</v>
      </c>
      <c r="AC1026" s="23">
        <f t="shared" si="263"/>
        <v>-2.0257255250956119E-3</v>
      </c>
      <c r="AD1026" s="6">
        <f t="shared" si="264"/>
        <v>109023.17448115814</v>
      </c>
      <c r="AE1026" s="23">
        <f t="shared" si="265"/>
        <v>6.4926086686638573E-3</v>
      </c>
      <c r="AF1026" s="6">
        <f t="shared" si="266"/>
        <v>0</v>
      </c>
      <c r="AG1026" s="23">
        <f t="shared" si="267"/>
        <v>6.928234430771063E-3</v>
      </c>
      <c r="AH1026" s="6">
        <f t="shared" si="268"/>
        <v>0</v>
      </c>
      <c r="AI1026" s="24">
        <f t="shared" si="259"/>
        <v>109023.17448115814</v>
      </c>
      <c r="AJ1026" s="13">
        <f>AI1026/MAX(AI$13:$AI1026)-1</f>
        <v>-4.4941501742739587E-2</v>
      </c>
      <c r="AK1026" s="13">
        <f t="shared" si="269"/>
        <v>-2.0257255250955009E-3</v>
      </c>
    </row>
    <row r="1027" spans="1:37" x14ac:dyDescent="0.3">
      <c r="A1027" s="22">
        <f t="shared" si="270"/>
        <v>41559</v>
      </c>
      <c r="B1027" s="6">
        <v>1415294.6444558457</v>
      </c>
      <c r="C1027" s="23">
        <f t="shared" si="255"/>
        <v>0</v>
      </c>
      <c r="D1027" s="23">
        <f>B1027/MAX($B$13:B1027)-1</f>
        <v>-1.2385945239770213E-2</v>
      </c>
      <c r="F1027" s="11">
        <v>44021</v>
      </c>
      <c r="G1027" s="6">
        <f t="shared" si="256"/>
        <v>4621932.6630494809</v>
      </c>
      <c r="H1027" s="23">
        <f t="shared" si="257"/>
        <v>-2.4719682763157946E-3</v>
      </c>
      <c r="I1027" s="23">
        <f>G1027/MAX($G$13:G1027)-1</f>
        <v>-3.9029492419504153E-2</v>
      </c>
      <c r="L1027" s="22">
        <f t="shared" si="271"/>
        <v>41559</v>
      </c>
      <c r="M1027" s="10">
        <v>24617985.48573862</v>
      </c>
      <c r="N1027" s="23">
        <f t="shared" si="260"/>
        <v>0</v>
      </c>
      <c r="O1027" s="23">
        <f>M1027/MAX(M$13:$M1027)-1</f>
        <v>-4.9965163930716483E-2</v>
      </c>
      <c r="Q1027" s="11">
        <v>44021</v>
      </c>
      <c r="R1027" s="6">
        <f t="shared" si="258"/>
        <v>276773573.55899984</v>
      </c>
      <c r="S1027" s="23">
        <f t="shared" si="261"/>
        <v>8.0234201614626244E-5</v>
      </c>
      <c r="T1027" s="23">
        <f>R1027/MAX($R$13:R1027)-1</f>
        <v>-2.2701904146164908E-2</v>
      </c>
      <c r="W1027" s="11">
        <v>44029.385416666664</v>
      </c>
      <c r="X1027">
        <v>198.10963276752872</v>
      </c>
      <c r="Y1027" s="13">
        <f t="shared" si="262"/>
        <v>3.7532793936452258E-3</v>
      </c>
      <c r="Z1027" s="13">
        <f>X1027/MAX($X$13:X1027)-1</f>
        <v>0</v>
      </c>
      <c r="AB1027" s="11">
        <v>44029.385416666664</v>
      </c>
      <c r="AC1027" s="23">
        <f t="shared" si="263"/>
        <v>-2.4314336055883956E-3</v>
      </c>
      <c r="AD1027" s="6">
        <f t="shared" si="264"/>
        <v>108758.09187093673</v>
      </c>
      <c r="AE1027" s="23">
        <f t="shared" si="265"/>
        <v>1.7184630573273463E-2</v>
      </c>
      <c r="AF1027" s="6">
        <f t="shared" si="266"/>
        <v>0</v>
      </c>
      <c r="AG1027" s="23">
        <f t="shared" si="267"/>
        <v>3.7532793936452258E-3</v>
      </c>
      <c r="AH1027" s="6">
        <f t="shared" si="268"/>
        <v>0</v>
      </c>
      <c r="AI1027" s="24">
        <f t="shared" si="259"/>
        <v>108758.09187093673</v>
      </c>
      <c r="AJ1027" s="13">
        <f>AI1027/MAX(AI$13:$AI1027)-1</f>
        <v>-4.7263663070705064E-2</v>
      </c>
      <c r="AK1027" s="13">
        <f t="shared" si="269"/>
        <v>-2.4314336055883956E-3</v>
      </c>
    </row>
    <row r="1028" spans="1:37" x14ac:dyDescent="0.3">
      <c r="A1028" s="22">
        <f t="shared" si="270"/>
        <v>41560</v>
      </c>
      <c r="B1028" s="6">
        <v>1415294.6444558457</v>
      </c>
      <c r="C1028" s="23">
        <f t="shared" si="255"/>
        <v>0</v>
      </c>
      <c r="D1028" s="23">
        <f>B1028/MAX($B$13:B1028)-1</f>
        <v>-1.2385945239770213E-2</v>
      </c>
      <c r="F1028" s="11">
        <v>44022</v>
      </c>
      <c r="G1028" s="6">
        <f t="shared" si="256"/>
        <v>4602726.7091616634</v>
      </c>
      <c r="H1028" s="23">
        <f t="shared" si="257"/>
        <v>-4.1553945693241223E-3</v>
      </c>
      <c r="I1028" s="23">
        <f>G1028/MAX($G$13:G1028)-1</f>
        <v>-4.3022704047984806E-2</v>
      </c>
      <c r="L1028" s="22">
        <f t="shared" si="271"/>
        <v>41560</v>
      </c>
      <c r="M1028" s="10">
        <v>24617985.48573862</v>
      </c>
      <c r="N1028" s="23">
        <f t="shared" si="260"/>
        <v>0</v>
      </c>
      <c r="O1028" s="23">
        <f>M1028/MAX(M$13:$M1028)-1</f>
        <v>-4.9965163930716483E-2</v>
      </c>
      <c r="Q1028" s="11">
        <v>44022</v>
      </c>
      <c r="R1028" s="6">
        <f t="shared" si="258"/>
        <v>279700674.89777327</v>
      </c>
      <c r="S1028" s="23">
        <f t="shared" si="261"/>
        <v>1.0575797758197059E-2</v>
      </c>
      <c r="T1028" s="23">
        <f>R1028/MAX($R$13:R1028)-1</f>
        <v>-1.2366197134943691E-2</v>
      </c>
      <c r="W1028" s="11">
        <v>44032.385416666664</v>
      </c>
      <c r="X1028">
        <v>198.60553268776559</v>
      </c>
      <c r="Y1028" s="13">
        <f t="shared" si="262"/>
        <v>2.503159050417203E-3</v>
      </c>
      <c r="Z1028" s="13">
        <f>X1028/MAX($X$13:X1028)-1</f>
        <v>0</v>
      </c>
      <c r="AB1028" s="11">
        <v>44032.385416666664</v>
      </c>
      <c r="AC1028" s="23">
        <f t="shared" si="263"/>
        <v>-2.2894425711060817E-3</v>
      </c>
      <c r="AD1028" s="6">
        <f t="shared" si="264"/>
        <v>108509.09646545514</v>
      </c>
      <c r="AE1028" s="23">
        <f t="shared" si="265"/>
        <v>8.5328240810378375E-3</v>
      </c>
      <c r="AF1028" s="6">
        <f t="shared" si="266"/>
        <v>0</v>
      </c>
      <c r="AG1028" s="23">
        <f t="shared" si="267"/>
        <v>2.503159050417203E-3</v>
      </c>
      <c r="AH1028" s="6">
        <f t="shared" si="268"/>
        <v>0</v>
      </c>
      <c r="AI1028" s="24">
        <f t="shared" si="259"/>
        <v>108509.09646545514</v>
      </c>
      <c r="AJ1028" s="13">
        <f>AI1028/MAX(AI$13:$AI1028)-1</f>
        <v>-4.9444898199510701E-2</v>
      </c>
      <c r="AK1028" s="13">
        <f t="shared" si="269"/>
        <v>-2.2894425711060817E-3</v>
      </c>
    </row>
    <row r="1029" spans="1:37" x14ac:dyDescent="0.3">
      <c r="A1029" s="22">
        <f t="shared" si="270"/>
        <v>41561</v>
      </c>
      <c r="B1029" s="6">
        <v>1412920.3291366096</v>
      </c>
      <c r="C1029" s="23">
        <f t="shared" si="255"/>
        <v>-1.6776120283765739E-3</v>
      </c>
      <c r="D1029" s="23">
        <f>B1029/MAX($B$13:B1029)-1</f>
        <v>-1.4042778457429739E-2</v>
      </c>
      <c r="F1029" s="11">
        <v>44025</v>
      </c>
      <c r="G1029" s="6">
        <f t="shared" si="256"/>
        <v>4601093.289559098</v>
      </c>
      <c r="H1029" s="23">
        <f t="shared" si="257"/>
        <v>-3.548808577563678E-4</v>
      </c>
      <c r="I1029" s="23">
        <f>G1029/MAX($G$13:G1029)-1</f>
        <v>-4.3362316971625625E-2</v>
      </c>
      <c r="L1029" s="22">
        <f t="shared" si="271"/>
        <v>41561</v>
      </c>
      <c r="M1029" s="10">
        <v>24744918.276655845</v>
      </c>
      <c r="N1029" s="23">
        <f t="shared" si="260"/>
        <v>5.1560998356570131E-3</v>
      </c>
      <c r="O1029" s="23">
        <f>M1029/MAX(M$13:$M1029)-1</f>
        <v>-4.5066689468591159E-2</v>
      </c>
      <c r="Q1029" s="11">
        <v>44025</v>
      </c>
      <c r="R1029" s="6">
        <f t="shared" si="258"/>
        <v>279880949.25135368</v>
      </c>
      <c r="S1029" s="23">
        <f t="shared" si="261"/>
        <v>6.4452598709774378E-4</v>
      </c>
      <c r="T1029" s="23">
        <f>R1029/MAX($R$13:R1029)-1</f>
        <v>-1.1729641483260944E-2</v>
      </c>
      <c r="W1029" s="11">
        <v>44033.385416666664</v>
      </c>
      <c r="X1029">
        <v>198.77776741799482</v>
      </c>
      <c r="Y1029" s="13">
        <f t="shared" si="262"/>
        <v>8.6722020226903673E-4</v>
      </c>
      <c r="Z1029" s="13">
        <f>X1029/MAX($X$13:X1029)-1</f>
        <v>0</v>
      </c>
      <c r="AB1029" s="11">
        <v>44033.385416666664</v>
      </c>
      <c r="AC1029" s="23">
        <f t="shared" si="263"/>
        <v>9.8741943676776689E-3</v>
      </c>
      <c r="AD1029" s="6">
        <f t="shared" si="264"/>
        <v>109580.53637461613</v>
      </c>
      <c r="AE1029" s="23">
        <f t="shared" si="265"/>
        <v>2.3574247259847469E-2</v>
      </c>
      <c r="AF1029" s="6">
        <f t="shared" si="266"/>
        <v>0</v>
      </c>
      <c r="AG1029" s="23">
        <f t="shared" si="267"/>
        <v>8.6722020226903673E-4</v>
      </c>
      <c r="AH1029" s="6">
        <f t="shared" si="268"/>
        <v>0</v>
      </c>
      <c r="AI1029" s="24">
        <f t="shared" si="259"/>
        <v>109580.53637461613</v>
      </c>
      <c r="AJ1029" s="13">
        <f>AI1029/MAX(AI$13:$AI1029)-1</f>
        <v>-4.0058932367144973E-2</v>
      </c>
      <c r="AK1029" s="13">
        <f t="shared" si="269"/>
        <v>9.8741943676776689E-3</v>
      </c>
    </row>
    <row r="1030" spans="1:37" x14ac:dyDescent="0.3">
      <c r="A1030" s="22">
        <f t="shared" si="270"/>
        <v>41562</v>
      </c>
      <c r="B1030" s="6">
        <v>1411786.0037105957</v>
      </c>
      <c r="C1030" s="23">
        <f t="shared" si="255"/>
        <v>-8.0282334581949222E-4</v>
      </c>
      <c r="D1030" s="23">
        <f>B1030/MAX($B$13:B1030)-1</f>
        <v>-1.4834327932863545E-2</v>
      </c>
      <c r="F1030" s="11">
        <v>44026</v>
      </c>
      <c r="G1030" s="6">
        <f t="shared" si="256"/>
        <v>4618771.6374797868</v>
      </c>
      <c r="H1030" s="23">
        <f t="shared" si="257"/>
        <v>3.8422059297960054E-3</v>
      </c>
      <c r="I1030" s="23">
        <f>G1030/MAX($G$13:G1030)-1</f>
        <v>-3.9686717993227649E-2</v>
      </c>
      <c r="L1030" s="22">
        <f t="shared" si="271"/>
        <v>41562</v>
      </c>
      <c r="M1030" s="10">
        <v>25221515.502164796</v>
      </c>
      <c r="N1030" s="23">
        <f t="shared" si="260"/>
        <v>1.9260408144429642E-2</v>
      </c>
      <c r="O1030" s="23">
        <f>M1030/MAX(M$13:$M1030)-1</f>
        <v>-2.6674284157044759E-2</v>
      </c>
      <c r="Q1030" s="11">
        <v>44026</v>
      </c>
      <c r="R1030" s="6">
        <f t="shared" si="258"/>
        <v>293945636.72395611</v>
      </c>
      <c r="S1030" s="23">
        <f t="shared" si="261"/>
        <v>5.0252393062920842E-2</v>
      </c>
      <c r="T1030" s="23">
        <f>R1030/MAX($R$13:R1030)-1</f>
        <v>0</v>
      </c>
      <c r="W1030" s="11">
        <v>44034.385416666664</v>
      </c>
      <c r="X1030">
        <v>197.92933136995967</v>
      </c>
      <c r="Y1030" s="13">
        <f t="shared" si="262"/>
        <v>-4.2682642986479058E-3</v>
      </c>
      <c r="Z1030" s="13">
        <f>X1030/MAX($X$13:X1030)-1</f>
        <v>-4.2682642986479058E-3</v>
      </c>
      <c r="AB1030" s="11">
        <v>44034.385416666664</v>
      </c>
      <c r="AC1030" s="23">
        <f t="shared" si="263"/>
        <v>4.0430144818570657E-3</v>
      </c>
      <c r="AD1030" s="6">
        <f t="shared" si="264"/>
        <v>110023.57207010836</v>
      </c>
      <c r="AE1030" s="23">
        <f t="shared" si="265"/>
        <v>-2.0513953448329292E-2</v>
      </c>
      <c r="AF1030" s="6">
        <f t="shared" si="266"/>
        <v>0</v>
      </c>
      <c r="AG1030" s="23">
        <f t="shared" si="267"/>
        <v>-4.2682642986479058E-3</v>
      </c>
      <c r="AH1030" s="6">
        <f t="shared" si="268"/>
        <v>0</v>
      </c>
      <c r="AI1030" s="24">
        <f t="shared" si="259"/>
        <v>110023.57207010836</v>
      </c>
      <c r="AJ1030" s="13">
        <f>AI1030/MAX(AI$13:$AI1030)-1</f>
        <v>-3.6177876728976099E-2</v>
      </c>
      <c r="AK1030" s="13">
        <f t="shared" si="269"/>
        <v>4.0430144818570657E-3</v>
      </c>
    </row>
    <row r="1031" spans="1:37" x14ac:dyDescent="0.3">
      <c r="A1031" s="22">
        <f t="shared" si="270"/>
        <v>41563</v>
      </c>
      <c r="B1031" s="6">
        <v>1411786.0037105957</v>
      </c>
      <c r="C1031" s="23">
        <f t="shared" si="255"/>
        <v>0</v>
      </c>
      <c r="D1031" s="23">
        <f>B1031/MAX($B$13:B1031)-1</f>
        <v>-1.4834327932863545E-2</v>
      </c>
      <c r="F1031" s="11">
        <v>44027</v>
      </c>
      <c r="G1031" s="6">
        <f t="shared" si="256"/>
        <v>4602822.0161549691</v>
      </c>
      <c r="H1031" s="23">
        <f t="shared" si="257"/>
        <v>-3.4532171271235423E-3</v>
      </c>
      <c r="I1031" s="23">
        <f>G1031/MAX($G$13:G1031)-1</f>
        <v>-4.3002888266057582E-2</v>
      </c>
      <c r="L1031" s="22">
        <f t="shared" si="271"/>
        <v>41563</v>
      </c>
      <c r="M1031" s="10">
        <v>25221515.502164796</v>
      </c>
      <c r="N1031" s="23">
        <f t="shared" si="260"/>
        <v>0</v>
      </c>
      <c r="O1031" s="23">
        <f>M1031/MAX(M$13:$M1031)-1</f>
        <v>-2.6674284157044759E-2</v>
      </c>
      <c r="Q1031" s="11">
        <v>44027</v>
      </c>
      <c r="R1031" s="6">
        <f t="shared" si="258"/>
        <v>289466017.14345688</v>
      </c>
      <c r="S1031" s="23">
        <f t="shared" si="261"/>
        <v>-1.5239619238526236E-2</v>
      </c>
      <c r="T1031" s="23">
        <f>R1031/MAX($R$13:R1031)-1</f>
        <v>-1.5239619238526236E-2</v>
      </c>
      <c r="W1031" s="11">
        <v>44035.385416666664</v>
      </c>
      <c r="X1031">
        <v>198.91606707795719</v>
      </c>
      <c r="Y1031" s="13">
        <f t="shared" si="262"/>
        <v>4.985292989007073E-3</v>
      </c>
      <c r="Z1031" s="13">
        <f>X1031/MAX($X$13:X1031)-1</f>
        <v>0</v>
      </c>
      <c r="AB1031" s="11">
        <v>44035.385416666664</v>
      </c>
      <c r="AC1031" s="23">
        <f t="shared" si="263"/>
        <v>7.590434626286946E-3</v>
      </c>
      <c r="AD1031" s="6">
        <f t="shared" si="264"/>
        <v>110858.69880125709</v>
      </c>
      <c r="AE1031" s="23">
        <f t="shared" si="265"/>
        <v>5.1645670054800696E-4</v>
      </c>
      <c r="AF1031" s="6">
        <f t="shared" si="266"/>
        <v>0</v>
      </c>
      <c r="AG1031" s="23">
        <f t="shared" si="267"/>
        <v>4.985292989007073E-3</v>
      </c>
      <c r="AH1031" s="6">
        <f t="shared" si="268"/>
        <v>0</v>
      </c>
      <c r="AI1031" s="24">
        <f t="shared" si="259"/>
        <v>110858.69880125709</v>
      </c>
      <c r="AJ1031" s="13">
        <f>AI1031/MAX(AI$13:$AI1031)-1</f>
        <v>-2.8862047910918287E-2</v>
      </c>
      <c r="AK1031" s="13">
        <f t="shared" si="269"/>
        <v>7.590434626286946E-3</v>
      </c>
    </row>
    <row r="1032" spans="1:37" x14ac:dyDescent="0.3">
      <c r="A1032" s="22">
        <f t="shared" si="270"/>
        <v>41564</v>
      </c>
      <c r="B1032" s="6">
        <v>1400404.3437173727</v>
      </c>
      <c r="C1032" s="23">
        <f t="shared" si="255"/>
        <v>-8.0618875405398249E-3</v>
      </c>
      <c r="D1032" s="23">
        <f>B1032/MAX($B$13:B1032)-1</f>
        <v>-2.2776622789869028E-2</v>
      </c>
      <c r="F1032" s="11">
        <v>44028</v>
      </c>
      <c r="G1032" s="6">
        <f t="shared" si="256"/>
        <v>4593497.962109372</v>
      </c>
      <c r="H1032" s="23">
        <f t="shared" si="257"/>
        <v>-2.0257255250956119E-3</v>
      </c>
      <c r="I1032" s="23">
        <f>G1032/MAX($G$13:G1032)-1</f>
        <v>-4.4941501742739809E-2</v>
      </c>
      <c r="L1032" s="22">
        <f t="shared" si="271"/>
        <v>41564</v>
      </c>
      <c r="M1032" s="10">
        <v>25597847.285644904</v>
      </c>
      <c r="N1032" s="23">
        <f t="shared" si="260"/>
        <v>1.4921061482122466E-2</v>
      </c>
      <c r="O1032" s="23">
        <f>M1032/MAX(M$13:$M1032)-1</f>
        <v>-1.215123130882112E-2</v>
      </c>
      <c r="Q1032" s="11">
        <v>44028</v>
      </c>
      <c r="R1032" s="6">
        <f t="shared" si="258"/>
        <v>291345406.71564609</v>
      </c>
      <c r="S1032" s="23">
        <f t="shared" si="261"/>
        <v>6.4926086686638573E-3</v>
      </c>
      <c r="T1032" s="23">
        <f>R1032/MAX($R$13:R1032)-1</f>
        <v>-8.8459554538374841E-3</v>
      </c>
      <c r="W1032" s="11">
        <v>44036.385416666664</v>
      </c>
      <c r="X1032">
        <v>199.40194569049518</v>
      </c>
      <c r="Y1032" s="13">
        <f t="shared" si="262"/>
        <v>2.4426313051302273E-3</v>
      </c>
      <c r="Z1032" s="13">
        <f>X1032/MAX($X$13:X1032)-1</f>
        <v>0</v>
      </c>
      <c r="AB1032" s="11">
        <v>44036.385416666664</v>
      </c>
      <c r="AC1032" s="23">
        <f t="shared" si="263"/>
        <v>-6.7115253669460806E-3</v>
      </c>
      <c r="AD1032" s="6">
        <f t="shared" si="264"/>
        <v>110114.66783210583</v>
      </c>
      <c r="AE1032" s="23">
        <f t="shared" si="265"/>
        <v>-1.4007224202909896E-3</v>
      </c>
      <c r="AF1032" s="6">
        <f t="shared" si="266"/>
        <v>0</v>
      </c>
      <c r="AG1032" s="23">
        <f t="shared" si="267"/>
        <v>2.4426313051302273E-3</v>
      </c>
      <c r="AH1032" s="6">
        <f t="shared" si="268"/>
        <v>0</v>
      </c>
      <c r="AI1032" s="24">
        <f t="shared" si="259"/>
        <v>110114.66783210583</v>
      </c>
      <c r="AJ1032" s="13">
        <f>AI1032/MAX(AI$13:$AI1032)-1</f>
        <v>-3.537986491116818E-2</v>
      </c>
      <c r="AK1032" s="13">
        <f t="shared" si="269"/>
        <v>-6.7115253669460806E-3</v>
      </c>
    </row>
    <row r="1033" spans="1:37" x14ac:dyDescent="0.3">
      <c r="A1033" s="22">
        <f t="shared" si="270"/>
        <v>41565</v>
      </c>
      <c r="B1033" s="6">
        <v>1428065.0951609616</v>
      </c>
      <c r="C1033" s="23">
        <f t="shared" si="255"/>
        <v>1.975197489759517E-2</v>
      </c>
      <c r="D1033" s="23">
        <f>B1033/MAX($B$13:B1033)-1</f>
        <v>-3.4745311738713092E-3</v>
      </c>
      <c r="F1033" s="11">
        <v>44029</v>
      </c>
      <c r="G1033" s="6">
        <f t="shared" si="256"/>
        <v>4582329.1767970975</v>
      </c>
      <c r="H1033" s="23">
        <f t="shared" si="257"/>
        <v>-2.4314336055883956E-3</v>
      </c>
      <c r="I1033" s="23">
        <f>G1033/MAX($G$13:G1033)-1</f>
        <v>-4.7263663070705286E-2</v>
      </c>
      <c r="L1033" s="22">
        <f t="shared" si="271"/>
        <v>41565</v>
      </c>
      <c r="M1033" s="10">
        <v>25586875.852937646</v>
      </c>
      <c r="N1033" s="23">
        <f t="shared" si="260"/>
        <v>-4.2860763191643336E-4</v>
      </c>
      <c r="O1033" s="23">
        <f>M1033/MAX(M$13:$M1033)-1</f>
        <v>-1.2574630830261335E-2</v>
      </c>
      <c r="Q1033" s="11">
        <v>44029</v>
      </c>
      <c r="R1033" s="6">
        <f t="shared" si="258"/>
        <v>296352069.89927459</v>
      </c>
      <c r="S1033" s="23">
        <f t="shared" si="261"/>
        <v>1.7184630573273463E-2</v>
      </c>
      <c r="T1033" s="23">
        <f>R1033/MAX($R$13:R1033)-1</f>
        <v>0</v>
      </c>
      <c r="W1033" s="11">
        <v>44039.385416666664</v>
      </c>
      <c r="X1033">
        <v>200.82540012882487</v>
      </c>
      <c r="Y1033" s="13">
        <f t="shared" si="262"/>
        <v>7.1386185997357465E-3</v>
      </c>
      <c r="Z1033" s="13">
        <f>X1033/MAX($X$13:X1033)-1</f>
        <v>0</v>
      </c>
      <c r="AB1033" s="11">
        <v>44039.385416666664</v>
      </c>
      <c r="AC1033" s="23">
        <f t="shared" si="263"/>
        <v>7.5021986592338497E-3</v>
      </c>
      <c r="AD1033" s="6">
        <f t="shared" si="264"/>
        <v>110940.76994547783</v>
      </c>
      <c r="AE1033" s="23">
        <f t="shared" si="265"/>
        <v>2.104912228090039E-2</v>
      </c>
      <c r="AF1033" s="6">
        <f t="shared" si="266"/>
        <v>0</v>
      </c>
      <c r="AG1033" s="23">
        <f t="shared" si="267"/>
        <v>7.1386185997357465E-3</v>
      </c>
      <c r="AH1033" s="6">
        <f t="shared" si="268"/>
        <v>0</v>
      </c>
      <c r="AI1033" s="24">
        <f t="shared" si="259"/>
        <v>110940.76994547783</v>
      </c>
      <c r="AJ1033" s="13">
        <f>AI1033/MAX(AI$13:$AI1033)-1</f>
        <v>-2.814309302703466E-2</v>
      </c>
      <c r="AK1033" s="13">
        <f t="shared" si="269"/>
        <v>7.5021986592338497E-3</v>
      </c>
    </row>
    <row r="1034" spans="1:37" x14ac:dyDescent="0.3">
      <c r="A1034" s="22">
        <f t="shared" si="270"/>
        <v>41566</v>
      </c>
      <c r="B1034" s="6">
        <v>1428065.0951609616</v>
      </c>
      <c r="C1034" s="23">
        <f t="shared" si="255"/>
        <v>0</v>
      </c>
      <c r="D1034" s="23">
        <f>B1034/MAX($B$13:B1034)-1</f>
        <v>-3.4745311738713092E-3</v>
      </c>
      <c r="F1034" s="11">
        <v>44032</v>
      </c>
      <c r="G1034" s="6">
        <f t="shared" si="256"/>
        <v>4571838.1973049166</v>
      </c>
      <c r="H1034" s="23">
        <f t="shared" si="257"/>
        <v>-2.2894425711060817E-3</v>
      </c>
      <c r="I1034" s="23">
        <f>G1034/MAX($G$13:G1034)-1</f>
        <v>-4.9444898199510923E-2</v>
      </c>
      <c r="L1034" s="22">
        <f t="shared" si="271"/>
        <v>41566</v>
      </c>
      <c r="M1034" s="10">
        <v>25586875.852937646</v>
      </c>
      <c r="N1034" s="23">
        <f t="shared" si="260"/>
        <v>0</v>
      </c>
      <c r="O1034" s="23">
        <f>M1034/MAX(M$13:$M1034)-1</f>
        <v>-1.2574630830261335E-2</v>
      </c>
      <c r="Q1034" s="11">
        <v>44032</v>
      </c>
      <c r="R1034" s="6">
        <f t="shared" si="258"/>
        <v>298880789.97777653</v>
      </c>
      <c r="S1034" s="23">
        <f t="shared" si="261"/>
        <v>8.5328240810378375E-3</v>
      </c>
      <c r="T1034" s="23">
        <f>R1034/MAX($R$13:R1034)-1</f>
        <v>0</v>
      </c>
      <c r="W1034" s="11">
        <v>44040.385416666664</v>
      </c>
      <c r="X1034">
        <v>201.39065398167043</v>
      </c>
      <c r="Y1034" s="13">
        <f t="shared" si="262"/>
        <v>2.8146531887049964E-3</v>
      </c>
      <c r="Z1034" s="13">
        <f>X1034/MAX($X$13:X1034)-1</f>
        <v>0</v>
      </c>
      <c r="AB1034" s="11">
        <v>44040.385416666664</v>
      </c>
      <c r="AC1034" s="23">
        <f t="shared" si="263"/>
        <v>3.7012279287802485E-3</v>
      </c>
      <c r="AD1034" s="6">
        <f t="shared" si="264"/>
        <v>111351.38702164042</v>
      </c>
      <c r="AE1034" s="23">
        <f t="shared" si="265"/>
        <v>5.8668116127431613E-3</v>
      </c>
      <c r="AF1034" s="6">
        <f t="shared" si="266"/>
        <v>0</v>
      </c>
      <c r="AG1034" s="23">
        <f t="shared" si="267"/>
        <v>2.8146531887049964E-3</v>
      </c>
      <c r="AH1034" s="6">
        <f t="shared" si="268"/>
        <v>0</v>
      </c>
      <c r="AI1034" s="24">
        <f t="shared" si="259"/>
        <v>111351.38702164042</v>
      </c>
      <c r="AJ1034" s="13">
        <f>AI1034/MAX(AI$13:$AI1034)-1</f>
        <v>-2.4546029100168454E-2</v>
      </c>
      <c r="AK1034" s="13">
        <f t="shared" si="269"/>
        <v>3.7012279287802485E-3</v>
      </c>
    </row>
    <row r="1035" spans="1:37" x14ac:dyDescent="0.3">
      <c r="A1035" s="22">
        <f t="shared" si="270"/>
        <v>41567</v>
      </c>
      <c r="B1035" s="6">
        <v>1428065.0951609616</v>
      </c>
      <c r="C1035" s="23">
        <f t="shared" si="255"/>
        <v>0</v>
      </c>
      <c r="D1035" s="23">
        <f>B1035/MAX($B$13:B1035)-1</f>
        <v>-3.4745311738713092E-3</v>
      </c>
      <c r="F1035" s="11">
        <v>44033</v>
      </c>
      <c r="G1035" s="6">
        <f t="shared" si="256"/>
        <v>4616981.416282678</v>
      </c>
      <c r="H1035" s="23">
        <f t="shared" si="257"/>
        <v>9.8741943676776689E-3</v>
      </c>
      <c r="I1035" s="23">
        <f>G1035/MAX($G$13:G1035)-1</f>
        <v>-4.0058932367145306E-2</v>
      </c>
      <c r="L1035" s="22">
        <f t="shared" si="271"/>
        <v>41567</v>
      </c>
      <c r="M1035" s="10">
        <v>25586875.852937646</v>
      </c>
      <c r="N1035" s="23">
        <f t="shared" si="260"/>
        <v>0</v>
      </c>
      <c r="O1035" s="23">
        <f>M1035/MAX(M$13:$M1035)-1</f>
        <v>-1.2574630830261335E-2</v>
      </c>
      <c r="Q1035" s="11">
        <v>44033</v>
      </c>
      <c r="R1035" s="6">
        <f t="shared" si="258"/>
        <v>305926679.6219312</v>
      </c>
      <c r="S1035" s="23">
        <f t="shared" si="261"/>
        <v>2.3574247259847469E-2</v>
      </c>
      <c r="T1035" s="23">
        <f>R1035/MAX($R$13:R1035)-1</f>
        <v>0</v>
      </c>
      <c r="W1035" s="11">
        <v>44041.385416666664</v>
      </c>
      <c r="X1035">
        <v>201.81811161760572</v>
      </c>
      <c r="Y1035" s="13">
        <f t="shared" si="262"/>
        <v>2.1225296580753561E-3</v>
      </c>
      <c r="Z1035" s="13">
        <f>X1035/MAX($X$13:X1035)-1</f>
        <v>0</v>
      </c>
      <c r="AB1035" s="11">
        <v>44041.385416666664</v>
      </c>
      <c r="AC1035" s="23">
        <f t="shared" si="263"/>
        <v>4.7651918280942063E-3</v>
      </c>
      <c r="AD1035" s="6">
        <f t="shared" si="264"/>
        <v>111881.99774112289</v>
      </c>
      <c r="AE1035" s="23">
        <f t="shared" si="265"/>
        <v>3.7219579482992149E-3</v>
      </c>
      <c r="AF1035" s="6">
        <f t="shared" si="266"/>
        <v>0</v>
      </c>
      <c r="AG1035" s="23">
        <f t="shared" si="267"/>
        <v>2.1225296580753561E-3</v>
      </c>
      <c r="AH1035" s="6">
        <f t="shared" si="268"/>
        <v>0</v>
      </c>
      <c r="AI1035" s="24">
        <f t="shared" si="259"/>
        <v>111881.99774112289</v>
      </c>
      <c r="AJ1035" s="13">
        <f>AI1035/MAX(AI$13:$AI1035)-1</f>
        <v>-1.9897803809354575E-2</v>
      </c>
      <c r="AK1035" s="13">
        <f t="shared" si="269"/>
        <v>4.7651918280942063E-3</v>
      </c>
    </row>
    <row r="1036" spans="1:37" x14ac:dyDescent="0.3">
      <c r="A1036" s="22">
        <f t="shared" si="270"/>
        <v>41568</v>
      </c>
      <c r="B1036" s="6">
        <v>1431184.5745899428</v>
      </c>
      <c r="C1036" s="23">
        <f t="shared" si="255"/>
        <v>2.184409828061451E-3</v>
      </c>
      <c r="D1036" s="23">
        <f>B1036/MAX($B$13:B1036)-1</f>
        <v>-1.2977111458539747E-3</v>
      </c>
      <c r="F1036" s="11">
        <v>44034</v>
      </c>
      <c r="G1036" s="6">
        <f t="shared" si="256"/>
        <v>4635647.9390111743</v>
      </c>
      <c r="H1036" s="23">
        <f t="shared" si="257"/>
        <v>4.0430144818570657E-3</v>
      </c>
      <c r="I1036" s="23">
        <f>G1036/MAX($G$13:G1036)-1</f>
        <v>-3.6177876728976321E-2</v>
      </c>
      <c r="L1036" s="22">
        <f t="shared" si="271"/>
        <v>41568</v>
      </c>
      <c r="M1036" s="10">
        <v>25915084.881121814</v>
      </c>
      <c r="N1036" s="23">
        <f t="shared" si="260"/>
        <v>1.2827241202504558E-2</v>
      </c>
      <c r="O1036" s="23">
        <f>M1036/MAX(M$13:$M1036)-1</f>
        <v>0</v>
      </c>
      <c r="Q1036" s="11">
        <v>44034</v>
      </c>
      <c r="R1036" s="6">
        <f t="shared" si="258"/>
        <v>299650913.95756495</v>
      </c>
      <c r="S1036" s="23">
        <f t="shared" si="261"/>
        <v>-2.0513953448329292E-2</v>
      </c>
      <c r="T1036" s="23">
        <f>R1036/MAX($R$13:R1036)-1</f>
        <v>-2.0513953448329292E-2</v>
      </c>
      <c r="W1036" s="11">
        <v>44042.385416666664</v>
      </c>
      <c r="X1036">
        <v>201.70272615501838</v>
      </c>
      <c r="Y1036" s="13">
        <f t="shared" si="262"/>
        <v>-5.7172996844789825E-4</v>
      </c>
      <c r="Z1036" s="13">
        <f>X1036/MAX($X$13:X1036)-1</f>
        <v>-5.7172996844789825E-4</v>
      </c>
      <c r="AB1036" s="11">
        <v>44042.385416666664</v>
      </c>
      <c r="AC1036" s="23">
        <f t="shared" si="263"/>
        <v>-4.6172819729765058E-3</v>
      </c>
      <c r="AD1036" s="6">
        <f t="shared" si="264"/>
        <v>111365.40700985221</v>
      </c>
      <c r="AE1036" s="23">
        <f t="shared" si="265"/>
        <v>1.6809997314154668E-2</v>
      </c>
      <c r="AF1036" s="6">
        <f t="shared" si="266"/>
        <v>0</v>
      </c>
      <c r="AG1036" s="23">
        <f t="shared" si="267"/>
        <v>-5.7172996844789825E-4</v>
      </c>
      <c r="AH1036" s="6">
        <f t="shared" si="268"/>
        <v>0</v>
      </c>
      <c r="AI1036" s="24">
        <f t="shared" si="259"/>
        <v>111365.40700985221</v>
      </c>
      <c r="AJ1036" s="13">
        <f>AI1036/MAX(AI$13:$AI1036)-1</f>
        <v>-2.4423212011500217E-2</v>
      </c>
      <c r="AK1036" s="13">
        <f t="shared" si="269"/>
        <v>-4.6172819729765058E-3</v>
      </c>
    </row>
    <row r="1037" spans="1:37" x14ac:dyDescent="0.3">
      <c r="A1037" s="22">
        <f t="shared" si="270"/>
        <v>41569</v>
      </c>
      <c r="B1037" s="6">
        <v>1432185.8601634686</v>
      </c>
      <c r="C1037" s="23">
        <f t="shared" si="255"/>
        <v>6.9962015473290506E-4</v>
      </c>
      <c r="D1037" s="23">
        <f>B1037/MAX($B$13:B1037)-1</f>
        <v>-5.9899889599379641E-4</v>
      </c>
      <c r="F1037" s="11">
        <v>44035</v>
      </c>
      <c r="G1037" s="6">
        <f t="shared" si="256"/>
        <v>4670834.5216427203</v>
      </c>
      <c r="H1037" s="23">
        <f t="shared" si="257"/>
        <v>7.590434626286946E-3</v>
      </c>
      <c r="I1037" s="23">
        <f>G1037/MAX($G$13:G1037)-1</f>
        <v>-2.8862047910918509E-2</v>
      </c>
      <c r="L1037" s="22">
        <f t="shared" si="271"/>
        <v>41569</v>
      </c>
      <c r="M1037" s="10">
        <v>25820774.150246851</v>
      </c>
      <c r="N1037" s="23">
        <f t="shared" si="260"/>
        <v>-3.6392213765683579E-3</v>
      </c>
      <c r="O1037" s="23">
        <f>M1037/MAX(M$13:$M1037)-1</f>
        <v>-3.6392213765683579E-3</v>
      </c>
      <c r="Q1037" s="11">
        <v>44035</v>
      </c>
      <c r="R1037" s="6">
        <f t="shared" si="258"/>
        <v>299805670.67990369</v>
      </c>
      <c r="S1037" s="23">
        <f t="shared" si="261"/>
        <v>5.1645670054800696E-4</v>
      </c>
      <c r="T1037" s="23">
        <f>R1037/MAX($R$13:R1037)-1</f>
        <v>-2.0008091316494392E-2</v>
      </c>
      <c r="W1037" s="11">
        <v>44043.385416666664</v>
      </c>
      <c r="X1037">
        <v>200.92400340837972</v>
      </c>
      <c r="Y1037" s="13">
        <f t="shared" si="262"/>
        <v>-3.8607447776396464E-3</v>
      </c>
      <c r="Z1037" s="13">
        <f>X1037/MAX($X$13:X1037)-1</f>
        <v>-4.4302674425975574E-3</v>
      </c>
      <c r="AB1037" s="11">
        <v>44043.385416666664</v>
      </c>
      <c r="AC1037" s="23">
        <f t="shared" si="263"/>
        <v>0</v>
      </c>
      <c r="AD1037" s="6">
        <f t="shared" si="264"/>
        <v>111365.40700985221</v>
      </c>
      <c r="AE1037" s="23">
        <f t="shared" si="265"/>
        <v>4.7216034453401168E-3</v>
      </c>
      <c r="AF1037" s="6">
        <f t="shared" si="266"/>
        <v>0</v>
      </c>
      <c r="AG1037" s="23">
        <f t="shared" si="267"/>
        <v>-3.8607447776396464E-3</v>
      </c>
      <c r="AH1037" s="6">
        <f t="shared" si="268"/>
        <v>0</v>
      </c>
      <c r="AI1037" s="24">
        <f t="shared" si="259"/>
        <v>111365.40700985221</v>
      </c>
      <c r="AJ1037" s="13">
        <f>AI1037/MAX(AI$13:$AI1037)-1</f>
        <v>-2.4423212011500217E-2</v>
      </c>
      <c r="AK1037" s="13">
        <f t="shared" si="269"/>
        <v>0</v>
      </c>
    </row>
    <row r="1038" spans="1:37" x14ac:dyDescent="0.3">
      <c r="A1038" s="22">
        <f t="shared" si="270"/>
        <v>41570</v>
      </c>
      <c r="B1038" s="6">
        <v>1434910.4307599757</v>
      </c>
      <c r="C1038" s="23">
        <f t="shared" ref="C1038:C1101" si="272">B1038/B1037-1</f>
        <v>1.9023861862426106E-3</v>
      </c>
      <c r="D1038" s="23">
        <f>B1038/MAX($B$13:B1038)-1</f>
        <v>0</v>
      </c>
      <c r="F1038" s="11">
        <v>44036</v>
      </c>
      <c r="G1038" s="6">
        <f t="shared" ref="G1038:G1101" si="273">VLOOKUP($F$13:$F$1286,$A$13:$D$4210,2,FALSE)</f>
        <v>4639486.0972659076</v>
      </c>
      <c r="H1038" s="23">
        <f t="shared" ref="H1038:H1101" si="274">VLOOKUP($F$13:$F$1286,$A$13:$D$4210,3,FALSE)</f>
        <v>-6.7115253669460806E-3</v>
      </c>
      <c r="I1038" s="23">
        <f>G1038/MAX($G$13:G1038)-1</f>
        <v>-3.5379864911168513E-2</v>
      </c>
      <c r="L1038" s="22">
        <f t="shared" si="271"/>
        <v>41570</v>
      </c>
      <c r="M1038" s="10">
        <v>25672889.200111009</v>
      </c>
      <c r="N1038" s="23">
        <f t="shared" si="260"/>
        <v>-5.7273631408308878E-3</v>
      </c>
      <c r="O1038" s="23">
        <f>M1038/MAX(M$13:$M1038)-1</f>
        <v>-9.3457413750257512E-3</v>
      </c>
      <c r="Q1038" s="11">
        <v>44036</v>
      </c>
      <c r="R1038" s="6">
        <f t="shared" ref="R1038:R1101" si="275">VLOOKUP($Q$13:$Q$1286,$L$13:$O$4210,2,FALSE)</f>
        <v>299385726.15525198</v>
      </c>
      <c r="S1038" s="23">
        <f t="shared" si="261"/>
        <v>-1.4007224202909896E-3</v>
      </c>
      <c r="T1038" s="23">
        <f>R1038/MAX($R$13:R1038)-1</f>
        <v>-2.1380787954691005E-2</v>
      </c>
      <c r="W1038" s="11">
        <v>44046.385416666664</v>
      </c>
      <c r="X1038">
        <v>201.61338531223063</v>
      </c>
      <c r="Y1038" s="13">
        <f t="shared" si="262"/>
        <v>3.4310579729477375E-3</v>
      </c>
      <c r="Z1038" s="13">
        <f>X1038/MAX($X$13:X1038)-1</f>
        <v>-1.0144099740809764E-3</v>
      </c>
      <c r="AB1038" s="11">
        <v>44046.385416666664</v>
      </c>
      <c r="AC1038" s="23">
        <f t="shared" si="263"/>
        <v>-1.7274463800548423E-3</v>
      </c>
      <c r="AD1038" s="6">
        <f t="shared" si="264"/>
        <v>111173.0292406497</v>
      </c>
      <c r="AE1038" s="23">
        <f t="shared" si="265"/>
        <v>1.6753600457901197E-2</v>
      </c>
      <c r="AF1038" s="6">
        <f t="shared" si="266"/>
        <v>0</v>
      </c>
      <c r="AG1038" s="23">
        <f t="shared" si="267"/>
        <v>3.4310579729477375E-3</v>
      </c>
      <c r="AH1038" s="6">
        <f t="shared" si="268"/>
        <v>0</v>
      </c>
      <c r="AI1038" s="24">
        <f t="shared" ref="AI1038:AI1101" si="276">AH1038+AF1038+AD1038</f>
        <v>111173.0292406497</v>
      </c>
      <c r="AJ1038" s="13">
        <f>AI1038/MAX(AI$13:$AI1038)-1</f>
        <v>-2.6108468602376478E-2</v>
      </c>
      <c r="AK1038" s="13">
        <f t="shared" si="269"/>
        <v>-1.7274463800548423E-3</v>
      </c>
    </row>
    <row r="1039" spans="1:37" x14ac:dyDescent="0.3">
      <c r="A1039" s="22">
        <f t="shared" si="270"/>
        <v>41571</v>
      </c>
      <c r="B1039" s="6">
        <v>1445521.0466574337</v>
      </c>
      <c r="C1039" s="23">
        <f t="shared" si="272"/>
        <v>7.3946189741183055E-3</v>
      </c>
      <c r="D1039" s="23">
        <f>B1039/MAX($B$13:B1039)-1</f>
        <v>0</v>
      </c>
      <c r="F1039" s="11">
        <v>44039</v>
      </c>
      <c r="G1039" s="6">
        <f t="shared" si="273"/>
        <v>4674292.4436443504</v>
      </c>
      <c r="H1039" s="23">
        <f t="shared" si="274"/>
        <v>7.5021986592338497E-3</v>
      </c>
      <c r="I1039" s="23">
        <f>G1039/MAX($G$13:G1039)-1</f>
        <v>-2.8143093027034993E-2</v>
      </c>
      <c r="L1039" s="22">
        <f t="shared" si="271"/>
        <v>41571</v>
      </c>
      <c r="M1039" s="10">
        <v>25399889.901707754</v>
      </c>
      <c r="N1039" s="23">
        <f t="shared" ref="N1039:N1102" si="277">M1039/M1038-1</f>
        <v>-1.0633758291687556E-2</v>
      </c>
      <c r="O1039" s="23">
        <f>M1039/MAX(M$13:$M1039)-1</f>
        <v>-1.9880119311874611E-2</v>
      </c>
      <c r="Q1039" s="11">
        <v>44039</v>
      </c>
      <c r="R1039" s="6">
        <f t="shared" si="275"/>
        <v>305687532.91425002</v>
      </c>
      <c r="S1039" s="23">
        <f t="shared" ref="S1039:S1102" si="278">VLOOKUP($Q$13:$Q$1286,$L$13:$O$4210,3,FALSE)</f>
        <v>2.104912228090039E-2</v>
      </c>
      <c r="T1039" s="23">
        <f>R1039/MAX($R$13:R1039)-1</f>
        <v>-7.8171249391101316E-4</v>
      </c>
      <c r="W1039" s="11">
        <v>44047.385416666664</v>
      </c>
      <c r="X1039">
        <v>202.32743544131424</v>
      </c>
      <c r="Y1039" s="13">
        <f t="shared" ref="Y1039:Y1102" si="279">X1039/X1038-1</f>
        <v>3.5416801715708601E-3</v>
      </c>
      <c r="Z1039" s="13">
        <f>X1039/MAX($X$13:X1039)-1</f>
        <v>0</v>
      </c>
      <c r="AB1039" s="11">
        <v>44047.385416666664</v>
      </c>
      <c r="AC1039" s="23">
        <f t="shared" ref="AC1039:AC1102" si="280">IFERROR(VLOOKUP(AB1039,$F$13:$I$1629,3,TRUE),0)</f>
        <v>-9.978832407961935E-4</v>
      </c>
      <c r="AD1039" s="6">
        <f t="shared" ref="AD1039:AD1102" si="281">AD1038*(1+AC1039)</f>
        <v>111062.09153794192</v>
      </c>
      <c r="AE1039" s="23">
        <f t="shared" ref="AE1039:AE1102" si="282">VLOOKUP(AB1039,$L$13:$N$4210,3,TRUE)</f>
        <v>-8.97351034326066E-3</v>
      </c>
      <c r="AF1039" s="6">
        <f t="shared" ref="AF1039:AF1102" si="283">AF1038*(AE1039+1)</f>
        <v>0</v>
      </c>
      <c r="AG1039" s="23">
        <f t="shared" ref="AG1039:AG1102" si="284">VLOOKUP(AB1039,$W$13:$Y$1635,3,)</f>
        <v>3.5416801715708601E-3</v>
      </c>
      <c r="AH1039" s="6">
        <f t="shared" ref="AH1039:AH1102" si="285">AH1038*(AG1039+1)</f>
        <v>0</v>
      </c>
      <c r="AI1039" s="24">
        <f t="shared" si="276"/>
        <v>111062.09153794192</v>
      </c>
      <c r="AJ1039" s="13">
        <f>AI1039/MAX(AI$13:$AI1039)-1</f>
        <v>-2.7080298639911571E-2</v>
      </c>
      <c r="AK1039" s="13">
        <f t="shared" ref="AK1039:AK1102" si="286">AI1039/AI1038-1</f>
        <v>-9.978832407961935E-4</v>
      </c>
    </row>
    <row r="1040" spans="1:37" x14ac:dyDescent="0.3">
      <c r="A1040" s="22">
        <f t="shared" ref="A1040:A1103" si="287">A1039+1</f>
        <v>41572</v>
      </c>
      <c r="B1040" s="6">
        <v>1449982.8380477498</v>
      </c>
      <c r="C1040" s="23">
        <f t="shared" si="272"/>
        <v>3.0866319107794027E-3</v>
      </c>
      <c r="D1040" s="23">
        <f>B1040/MAX($B$13:B1040)-1</f>
        <v>0</v>
      </c>
      <c r="F1040" s="11">
        <v>44040</v>
      </c>
      <c r="G1040" s="6">
        <f t="shared" si="273"/>
        <v>4691593.0653840536</v>
      </c>
      <c r="H1040" s="23">
        <f t="shared" si="274"/>
        <v>3.7012279287802485E-3</v>
      </c>
      <c r="I1040" s="23">
        <f>G1040/MAX($G$13:G1040)-1</f>
        <v>-2.4546029100168565E-2</v>
      </c>
      <c r="L1040" s="22">
        <f t="shared" ref="L1040:L1103" si="288">L1039+1</f>
        <v>41572</v>
      </c>
      <c r="M1040" s="10">
        <v>25633847.004306946</v>
      </c>
      <c r="N1040" s="23">
        <f t="shared" si="277"/>
        <v>9.2109494767322886E-3</v>
      </c>
      <c r="O1040" s="23">
        <f>M1040/MAX(M$13:$M1040)-1</f>
        <v>-1.0852284609715435E-2</v>
      </c>
      <c r="Q1040" s="11">
        <v>44040</v>
      </c>
      <c r="R1040" s="6">
        <f t="shared" si="275"/>
        <v>307480944.08222216</v>
      </c>
      <c r="S1040" s="23">
        <f t="shared" si="278"/>
        <v>5.8668116127431613E-3</v>
      </c>
      <c r="T1040" s="23">
        <f>R1040/MAX($R$13:R1040)-1</f>
        <v>0</v>
      </c>
      <c r="W1040" s="11">
        <v>44048.385416666664</v>
      </c>
      <c r="X1040">
        <v>203.05681824811984</v>
      </c>
      <c r="Y1040" s="13">
        <f t="shared" si="279"/>
        <v>3.604962447206761E-3</v>
      </c>
      <c r="Z1040" s="13">
        <f>X1040/MAX($X$13:X1040)-1</f>
        <v>0</v>
      </c>
      <c r="AB1040" s="11">
        <v>44048.385416666664</v>
      </c>
      <c r="AC1040" s="23">
        <f t="shared" si="280"/>
        <v>2.1560639996422992E-3</v>
      </c>
      <c r="AD1040" s="6">
        <f t="shared" si="281"/>
        <v>111301.54851523186</v>
      </c>
      <c r="AE1040" s="23">
        <f t="shared" si="282"/>
        <v>-7.2143535473416787E-3</v>
      </c>
      <c r="AF1040" s="6">
        <f t="shared" si="283"/>
        <v>0</v>
      </c>
      <c r="AG1040" s="23">
        <f t="shared" si="284"/>
        <v>3.604962447206761E-3</v>
      </c>
      <c r="AH1040" s="6">
        <f t="shared" si="285"/>
        <v>0</v>
      </c>
      <c r="AI1040" s="24">
        <f t="shared" si="276"/>
        <v>111301.54851523186</v>
      </c>
      <c r="AJ1040" s="13">
        <f>AI1040/MAX(AI$13:$AI1040)-1</f>
        <v>-2.4982621497266266E-2</v>
      </c>
      <c r="AK1040" s="13">
        <f t="shared" si="286"/>
        <v>2.1560639996422992E-3</v>
      </c>
    </row>
    <row r="1041" spans="1:37" x14ac:dyDescent="0.3">
      <c r="A1041" s="22">
        <f t="shared" si="287"/>
        <v>41573</v>
      </c>
      <c r="B1041" s="6">
        <v>1449982.8380477498</v>
      </c>
      <c r="C1041" s="23">
        <f t="shared" si="272"/>
        <v>0</v>
      </c>
      <c r="D1041" s="23">
        <f>B1041/MAX($B$13:B1041)-1</f>
        <v>0</v>
      </c>
      <c r="F1041" s="11">
        <v>44041</v>
      </c>
      <c r="G1041" s="6">
        <f t="shared" si="273"/>
        <v>4713949.4063199656</v>
      </c>
      <c r="H1041" s="23">
        <f t="shared" si="274"/>
        <v>4.7651918280942063E-3</v>
      </c>
      <c r="I1041" s="23">
        <f>G1041/MAX($G$13:G1041)-1</f>
        <v>-1.9897803809354575E-2</v>
      </c>
      <c r="L1041" s="22">
        <f t="shared" si="288"/>
        <v>41573</v>
      </c>
      <c r="M1041" s="10">
        <v>25633847.004306946</v>
      </c>
      <c r="N1041" s="23">
        <f t="shared" si="277"/>
        <v>0</v>
      </c>
      <c r="O1041" s="23">
        <f>M1041/MAX(M$13:$M1041)-1</f>
        <v>-1.0852284609715435E-2</v>
      </c>
      <c r="Q1041" s="11">
        <v>44041</v>
      </c>
      <c r="R1041" s="6">
        <f t="shared" si="275"/>
        <v>308625375.22599953</v>
      </c>
      <c r="S1041" s="23">
        <f t="shared" si="278"/>
        <v>3.7219579482992149E-3</v>
      </c>
      <c r="T1041" s="23">
        <f>R1041/MAX($R$13:R1041)-1</f>
        <v>0</v>
      </c>
      <c r="W1041" s="11">
        <v>44049.385416666664</v>
      </c>
      <c r="X1041">
        <v>200.66368927566103</v>
      </c>
      <c r="Y1041" s="13">
        <f t="shared" si="279"/>
        <v>-1.1785513991136143E-2</v>
      </c>
      <c r="Z1041" s="13">
        <f>X1041/MAX($X$13:X1041)-1</f>
        <v>-1.1785513991136143E-2</v>
      </c>
      <c r="AB1041" s="11">
        <v>44049.385416666664</v>
      </c>
      <c r="AC1041" s="23">
        <f t="shared" si="280"/>
        <v>-1.2826693824130597E-3</v>
      </c>
      <c r="AD1041" s="6">
        <f t="shared" si="281"/>
        <v>111158.78542673621</v>
      </c>
      <c r="AE1041" s="23">
        <f t="shared" si="282"/>
        <v>-3.4780648595088559E-3</v>
      </c>
      <c r="AF1041" s="6">
        <f t="shared" si="283"/>
        <v>0</v>
      </c>
      <c r="AG1041" s="23">
        <f t="shared" si="284"/>
        <v>-1.1785513991136143E-2</v>
      </c>
      <c r="AH1041" s="6">
        <f t="shared" si="285"/>
        <v>0</v>
      </c>
      <c r="AI1041" s="24">
        <f t="shared" si="276"/>
        <v>111158.78542673621</v>
      </c>
      <c r="AJ1041" s="13">
        <f>AI1041/MAX(AI$13:$AI1041)-1</f>
        <v>-2.6233246435992341E-2</v>
      </c>
      <c r="AK1041" s="13">
        <f t="shared" si="286"/>
        <v>-1.2826693824130597E-3</v>
      </c>
    </row>
    <row r="1042" spans="1:37" x14ac:dyDescent="0.3">
      <c r="A1042" s="22">
        <f t="shared" si="287"/>
        <v>41574</v>
      </c>
      <c r="B1042" s="6">
        <v>1449982.8380477498</v>
      </c>
      <c r="C1042" s="23">
        <f t="shared" si="272"/>
        <v>0</v>
      </c>
      <c r="D1042" s="23">
        <f>B1042/MAX($B$13:B1042)-1</f>
        <v>0</v>
      </c>
      <c r="F1042" s="11">
        <v>44042</v>
      </c>
      <c r="G1042" s="6">
        <f t="shared" si="273"/>
        <v>4692183.7727046413</v>
      </c>
      <c r="H1042" s="23">
        <f t="shared" si="274"/>
        <v>-4.6172819729765058E-3</v>
      </c>
      <c r="I1042" s="23">
        <f>G1042/MAX($G$13:G1042)-1</f>
        <v>-2.4423212011500328E-2</v>
      </c>
      <c r="L1042" s="22">
        <f t="shared" si="288"/>
        <v>41574</v>
      </c>
      <c r="M1042" s="10">
        <v>25633847.004306946</v>
      </c>
      <c r="N1042" s="23">
        <f t="shared" si="277"/>
        <v>0</v>
      </c>
      <c r="O1042" s="23">
        <f>M1042/MAX(M$13:$M1042)-1</f>
        <v>-1.0852284609715435E-2</v>
      </c>
      <c r="Q1042" s="11">
        <v>44042</v>
      </c>
      <c r="R1042" s="6">
        <f t="shared" si="275"/>
        <v>313813366.95462859</v>
      </c>
      <c r="S1042" s="23">
        <f t="shared" si="278"/>
        <v>1.6809997314154668E-2</v>
      </c>
      <c r="T1042" s="23">
        <f>R1042/MAX($R$13:R1042)-1</f>
        <v>0</v>
      </c>
      <c r="W1042" s="11">
        <v>44050.385416666664</v>
      </c>
      <c r="X1042">
        <v>200.47316095348458</v>
      </c>
      <c r="Y1042" s="13">
        <f t="shared" si="279"/>
        <v>-9.4949077665318349E-4</v>
      </c>
      <c r="Z1042" s="13">
        <f>X1042/MAX($X$13:X1042)-1</f>
        <v>-1.2723814530956723E-2</v>
      </c>
      <c r="AB1042" s="11">
        <v>44050.385416666664</v>
      </c>
      <c r="AC1042" s="23">
        <f t="shared" si="280"/>
        <v>-6.1345273517132703E-4</v>
      </c>
      <c r="AD1042" s="6">
        <f t="shared" si="281"/>
        <v>111090.59476577786</v>
      </c>
      <c r="AE1042" s="23">
        <f t="shared" si="282"/>
        <v>5.7711438690626338E-3</v>
      </c>
      <c r="AF1042" s="6">
        <f t="shared" si="283"/>
        <v>0</v>
      </c>
      <c r="AG1042" s="23">
        <f t="shared" si="284"/>
        <v>-9.4949077665318349E-4</v>
      </c>
      <c r="AH1042" s="6">
        <f t="shared" si="285"/>
        <v>0</v>
      </c>
      <c r="AI1042" s="24">
        <f t="shared" si="276"/>
        <v>111090.59476577786</v>
      </c>
      <c r="AJ1042" s="13">
        <f>AI1042/MAX(AI$13:$AI1042)-1</f>
        <v>-2.6830606314385053E-2</v>
      </c>
      <c r="AK1042" s="13">
        <f t="shared" si="286"/>
        <v>-6.1345273517132703E-4</v>
      </c>
    </row>
    <row r="1043" spans="1:37" x14ac:dyDescent="0.3">
      <c r="A1043" s="22">
        <f t="shared" si="287"/>
        <v>41575</v>
      </c>
      <c r="B1043" s="6">
        <v>1444704.2513737197</v>
      </c>
      <c r="C1043" s="23">
        <f t="shared" si="272"/>
        <v>-3.6404476904963179E-3</v>
      </c>
      <c r="D1043" s="23">
        <f>B1043/MAX($B$13:B1043)-1</f>
        <v>-3.6404476904963179E-3</v>
      </c>
      <c r="F1043" s="11">
        <v>44043</v>
      </c>
      <c r="G1043" s="6">
        <f t="shared" si="273"/>
        <v>4692183.7727046413</v>
      </c>
      <c r="H1043" s="23">
        <f t="shared" si="274"/>
        <v>0</v>
      </c>
      <c r="I1043" s="23">
        <f>G1043/MAX($G$13:G1043)-1</f>
        <v>-2.4423212011500328E-2</v>
      </c>
      <c r="L1043" s="22">
        <f t="shared" si="288"/>
        <v>41575</v>
      </c>
      <c r="M1043" s="10">
        <v>26103444.280343622</v>
      </c>
      <c r="N1043" s="23">
        <f t="shared" si="277"/>
        <v>1.8319422596139168E-2</v>
      </c>
      <c r="O1043" s="23">
        <f>M1043/MAX(M$13:$M1043)-1</f>
        <v>0</v>
      </c>
      <c r="Q1043" s="11">
        <v>44043</v>
      </c>
      <c r="R1043" s="6">
        <f t="shared" si="275"/>
        <v>315295069.22923535</v>
      </c>
      <c r="S1043" s="23">
        <f t="shared" si="278"/>
        <v>4.7216034453401168E-3</v>
      </c>
      <c r="T1043" s="23">
        <f>R1043/MAX($R$13:R1043)-1</f>
        <v>0</v>
      </c>
      <c r="W1043" s="11">
        <v>44053.385416666664</v>
      </c>
      <c r="X1043">
        <v>201.17897579302124</v>
      </c>
      <c r="Y1043" s="13">
        <f t="shared" si="279"/>
        <v>3.5207448028438115E-3</v>
      </c>
      <c r="Z1043" s="13">
        <f>X1043/MAX($X$13:X1043)-1</f>
        <v>-9.247867031995094E-3</v>
      </c>
      <c r="AB1043" s="11">
        <v>44053.385416666664</v>
      </c>
      <c r="AC1043" s="23">
        <f t="shared" si="280"/>
        <v>3.6999816852230083E-3</v>
      </c>
      <c r="AD1043" s="6">
        <f t="shared" si="281"/>
        <v>111501.62793181177</v>
      </c>
      <c r="AE1043" s="23">
        <f t="shared" si="282"/>
        <v>-1.0502114692587439E-2</v>
      </c>
      <c r="AF1043" s="6">
        <f t="shared" si="283"/>
        <v>0</v>
      </c>
      <c r="AG1043" s="23">
        <f t="shared" si="284"/>
        <v>3.5207448028438115E-3</v>
      </c>
      <c r="AH1043" s="6">
        <f t="shared" si="285"/>
        <v>0</v>
      </c>
      <c r="AI1043" s="24">
        <f t="shared" si="276"/>
        <v>111501.62793181177</v>
      </c>
      <c r="AJ1043" s="13">
        <f>AI1043/MAX(AI$13:$AI1043)-1</f>
        <v>-2.3229897381128684E-2</v>
      </c>
      <c r="AK1043" s="13">
        <f t="shared" si="286"/>
        <v>3.6999816852230083E-3</v>
      </c>
    </row>
    <row r="1044" spans="1:37" x14ac:dyDescent="0.3">
      <c r="A1044" s="22">
        <f t="shared" si="287"/>
        <v>41576</v>
      </c>
      <c r="B1044" s="6">
        <v>1488437.5092716317</v>
      </c>
      <c r="C1044" s="23">
        <f t="shared" si="272"/>
        <v>3.0271426041923455E-2</v>
      </c>
      <c r="D1044" s="23">
        <f>B1044/MAX($B$13:B1044)-1</f>
        <v>0</v>
      </c>
      <c r="F1044" s="11">
        <v>44046</v>
      </c>
      <c r="G1044" s="6">
        <f t="shared" si="273"/>
        <v>4684078.2768319305</v>
      </c>
      <c r="H1044" s="23">
        <f t="shared" si="274"/>
        <v>-1.7274463800548423E-3</v>
      </c>
      <c r="I1044" s="23">
        <f>G1044/MAX($G$13:G1044)-1</f>
        <v>-2.6108468602376589E-2</v>
      </c>
      <c r="L1044" s="22">
        <f t="shared" si="288"/>
        <v>41576</v>
      </c>
      <c r="M1044" s="10">
        <v>26095995.254307523</v>
      </c>
      <c r="N1044" s="23">
        <f t="shared" si="277"/>
        <v>-2.8536563819314686E-4</v>
      </c>
      <c r="O1044" s="23">
        <f>M1044/MAX(M$13:$M1044)-1</f>
        <v>-2.8536563819314686E-4</v>
      </c>
      <c r="Q1044" s="11">
        <v>44046</v>
      </c>
      <c r="R1044" s="6">
        <f t="shared" si="275"/>
        <v>320577396.84544826</v>
      </c>
      <c r="S1044" s="23">
        <f t="shared" si="278"/>
        <v>1.6753600457901197E-2</v>
      </c>
      <c r="T1044" s="23">
        <f>R1044/MAX($R$13:R1044)-1</f>
        <v>0</v>
      </c>
      <c r="W1044" s="11">
        <v>44054.385416666664</v>
      </c>
      <c r="X1044">
        <v>201.38968382303088</v>
      </c>
      <c r="Y1044" s="13">
        <f t="shared" si="279"/>
        <v>1.0473660539280782E-3</v>
      </c>
      <c r="Z1044" s="13">
        <f>X1044/MAX($X$13:X1044)-1</f>
        <v>-8.2101868800674715E-3</v>
      </c>
      <c r="AB1044" s="11">
        <v>44054.385416666664</v>
      </c>
      <c r="AC1044" s="23">
        <f t="shared" si="280"/>
        <v>1.5868848190021545E-3</v>
      </c>
      <c r="AD1044" s="6">
        <f t="shared" si="281"/>
        <v>111678.5681724708</v>
      </c>
      <c r="AE1044" s="23">
        <f t="shared" si="282"/>
        <v>7.305642915058197E-3</v>
      </c>
      <c r="AF1044" s="6">
        <f t="shared" si="283"/>
        <v>0</v>
      </c>
      <c r="AG1044" s="23">
        <f t="shared" si="284"/>
        <v>1.0473660539280782E-3</v>
      </c>
      <c r="AH1044" s="6">
        <f t="shared" si="285"/>
        <v>0</v>
      </c>
      <c r="AI1044" s="24">
        <f t="shared" si="276"/>
        <v>111678.5681724708</v>
      </c>
      <c r="AJ1044" s="13">
        <f>AI1044/MAX(AI$13:$AI1044)-1</f>
        <v>-2.1679875733627507E-2</v>
      </c>
      <c r="AK1044" s="13">
        <f t="shared" si="286"/>
        <v>1.5868848190021545E-3</v>
      </c>
    </row>
    <row r="1045" spans="1:37" x14ac:dyDescent="0.3">
      <c r="A1045" s="22">
        <f t="shared" si="287"/>
        <v>41577</v>
      </c>
      <c r="B1045" s="6">
        <v>1482040.3153514545</v>
      </c>
      <c r="C1045" s="23">
        <f t="shared" si="272"/>
        <v>-4.2979257646548197E-3</v>
      </c>
      <c r="D1045" s="23">
        <f>B1045/MAX($B$13:B1045)-1</f>
        <v>-4.2979257646548197E-3</v>
      </c>
      <c r="F1045" s="11">
        <v>44047</v>
      </c>
      <c r="G1045" s="6">
        <f t="shared" si="273"/>
        <v>4679404.1136209024</v>
      </c>
      <c r="H1045" s="23">
        <f t="shared" si="274"/>
        <v>-9.978832407961935E-4</v>
      </c>
      <c r="I1045" s="23">
        <f>G1045/MAX($G$13:G1045)-1</f>
        <v>-2.7080298639911682E-2</v>
      </c>
      <c r="L1045" s="22">
        <f t="shared" si="288"/>
        <v>41577</v>
      </c>
      <c r="M1045" s="10">
        <v>26023303.644738797</v>
      </c>
      <c r="N1045" s="23">
        <f t="shared" si="277"/>
        <v>-2.7855465507385935E-3</v>
      </c>
      <c r="O1045" s="23">
        <f>M1045/MAX(M$13:$M1045)-1</f>
        <v>-3.070117289662555E-3</v>
      </c>
      <c r="Q1045" s="11">
        <v>44047</v>
      </c>
      <c r="R1045" s="6">
        <f t="shared" si="275"/>
        <v>317700692.25904006</v>
      </c>
      <c r="S1045" s="23">
        <f t="shared" si="278"/>
        <v>-8.97351034326066E-3</v>
      </c>
      <c r="T1045" s="23">
        <f>R1045/MAX($R$13:R1045)-1</f>
        <v>-8.97351034326066E-3</v>
      </c>
      <c r="W1045" s="11">
        <v>44055.385416666664</v>
      </c>
      <c r="X1045">
        <v>200.76677661314181</v>
      </c>
      <c r="Y1045" s="13">
        <f t="shared" si="279"/>
        <v>-3.0930442814361969E-3</v>
      </c>
      <c r="Z1045" s="13">
        <f>X1045/MAX($X$13:X1045)-1</f>
        <v>-1.127783668992477E-2</v>
      </c>
      <c r="AB1045" s="11">
        <v>44055.385416666664</v>
      </c>
      <c r="AC1045" s="23">
        <f t="shared" si="280"/>
        <v>-6.4089990921627482E-3</v>
      </c>
      <c r="AD1045" s="6">
        <f t="shared" si="281"/>
        <v>110962.8203304394</v>
      </c>
      <c r="AE1045" s="23">
        <f t="shared" si="282"/>
        <v>-1.0896363243658613E-2</v>
      </c>
      <c r="AF1045" s="6">
        <f t="shared" si="283"/>
        <v>0</v>
      </c>
      <c r="AG1045" s="23">
        <f t="shared" si="284"/>
        <v>-3.0930442814361969E-3</v>
      </c>
      <c r="AH1045" s="6">
        <f t="shared" si="285"/>
        <v>0</v>
      </c>
      <c r="AI1045" s="24">
        <f t="shared" si="276"/>
        <v>110962.8203304394</v>
      </c>
      <c r="AJ1045" s="13">
        <f>AI1045/MAX(AI$13:$AI1045)-1</f>
        <v>-2.7949928521895262E-2</v>
      </c>
      <c r="AK1045" s="13">
        <f t="shared" si="286"/>
        <v>-6.4089990921627482E-3</v>
      </c>
    </row>
    <row r="1046" spans="1:37" x14ac:dyDescent="0.3">
      <c r="A1046" s="22">
        <f t="shared" si="287"/>
        <v>41578</v>
      </c>
      <c r="B1046" s="6">
        <v>1493147.5528358158</v>
      </c>
      <c r="C1046" s="23">
        <f t="shared" si="272"/>
        <v>7.4945582581720238E-3</v>
      </c>
      <c r="D1046" s="23">
        <f>B1046/MAX($B$13:B1046)-1</f>
        <v>0</v>
      </c>
      <c r="F1046" s="11">
        <v>44048</v>
      </c>
      <c r="G1046" s="6">
        <f t="shared" si="273"/>
        <v>4689493.2083700588</v>
      </c>
      <c r="H1046" s="23">
        <f t="shared" si="274"/>
        <v>2.1560639996422992E-3</v>
      </c>
      <c r="I1046" s="23">
        <f>G1046/MAX($G$13:G1046)-1</f>
        <v>-2.4982621497266377E-2</v>
      </c>
      <c r="L1046" s="22">
        <f t="shared" si="288"/>
        <v>41578</v>
      </c>
      <c r="M1046" s="10">
        <v>26393600.828800395</v>
      </c>
      <c r="N1046" s="23">
        <f t="shared" si="277"/>
        <v>1.4229445619847736E-2</v>
      </c>
      <c r="O1046" s="23">
        <f>M1046/MAX(M$13:$M1046)-1</f>
        <v>0</v>
      </c>
      <c r="Q1046" s="11">
        <v>44048</v>
      </c>
      <c r="R1046" s="6">
        <f t="shared" si="275"/>
        <v>315408687.14284813</v>
      </c>
      <c r="S1046" s="23">
        <f t="shared" si="278"/>
        <v>-7.2143535473416787E-3</v>
      </c>
      <c r="T1046" s="23">
        <f>R1046/MAX($R$13:R1046)-1</f>
        <v>-1.6123125814425321E-2</v>
      </c>
      <c r="W1046" s="11">
        <v>44056.385416666664</v>
      </c>
      <c r="X1046">
        <v>201.77289692311567</v>
      </c>
      <c r="Y1046" s="13">
        <f t="shared" si="279"/>
        <v>5.0113884724689584E-3</v>
      </c>
      <c r="Z1046" s="13">
        <f>X1046/MAX($X$13:X1046)-1</f>
        <v>-6.3229658382379927E-3</v>
      </c>
      <c r="AB1046" s="11">
        <v>44056.385416666664</v>
      </c>
      <c r="AC1046" s="23">
        <f t="shared" si="280"/>
        <v>-5.47395409975171E-3</v>
      </c>
      <c r="AD1046" s="6">
        <f t="shared" si="281"/>
        <v>110355.41494517158</v>
      </c>
      <c r="AE1046" s="23">
        <f t="shared" si="282"/>
        <v>-1.0496460436879573E-3</v>
      </c>
      <c r="AF1046" s="6">
        <f t="shared" si="283"/>
        <v>0</v>
      </c>
      <c r="AG1046" s="23">
        <f t="shared" si="284"/>
        <v>5.0113884724689584E-3</v>
      </c>
      <c r="AH1046" s="6">
        <f t="shared" si="285"/>
        <v>0</v>
      </c>
      <c r="AI1046" s="24">
        <f t="shared" si="276"/>
        <v>110355.41494517158</v>
      </c>
      <c r="AJ1046" s="13">
        <f>AI1046/MAX(AI$13:$AI1046)-1</f>
        <v>-3.3270885995826727E-2</v>
      </c>
      <c r="AK1046" s="13">
        <f t="shared" si="286"/>
        <v>-5.47395409975171E-3</v>
      </c>
    </row>
    <row r="1047" spans="1:37" x14ac:dyDescent="0.3">
      <c r="A1047" s="22">
        <f t="shared" si="287"/>
        <v>41579</v>
      </c>
      <c r="B1047" s="6">
        <v>1493147.5528358158</v>
      </c>
      <c r="C1047" s="23">
        <f t="shared" si="272"/>
        <v>0</v>
      </c>
      <c r="D1047" s="23">
        <f>B1047/MAX($B$13:B1047)-1</f>
        <v>0</v>
      </c>
      <c r="F1047" s="11">
        <v>44049</v>
      </c>
      <c r="G1047" s="6">
        <f t="shared" si="273"/>
        <v>4683478.1390126487</v>
      </c>
      <c r="H1047" s="23">
        <f t="shared" si="274"/>
        <v>-1.2826693824130597E-3</v>
      </c>
      <c r="I1047" s="23">
        <f>G1047/MAX($G$13:G1047)-1</f>
        <v>-2.6233246435992452E-2</v>
      </c>
      <c r="L1047" s="22">
        <f t="shared" si="288"/>
        <v>41579</v>
      </c>
      <c r="M1047" s="10">
        <v>26516964.544849154</v>
      </c>
      <c r="N1047" s="23">
        <f t="shared" si="277"/>
        <v>4.6740009765604551E-3</v>
      </c>
      <c r="O1047" s="23">
        <f>M1047/MAX(M$13:$M1047)-1</f>
        <v>0</v>
      </c>
      <c r="Q1047" s="11">
        <v>44049</v>
      </c>
      <c r="R1047" s="6">
        <f t="shared" si="275"/>
        <v>314311675.27171278</v>
      </c>
      <c r="S1047" s="23">
        <f t="shared" si="278"/>
        <v>-3.4780648595088559E-3</v>
      </c>
      <c r="T1047" s="23">
        <f>R1047/MAX($R$13:R1047)-1</f>
        <v>-1.9545113396613578E-2</v>
      </c>
      <c r="W1047" s="11">
        <v>44057.385416666664</v>
      </c>
      <c r="X1047">
        <v>202.84315637520388</v>
      </c>
      <c r="Y1047" s="13">
        <f t="shared" si="279"/>
        <v>5.3042775734939429E-3</v>
      </c>
      <c r="Z1047" s="13">
        <f>X1047/MAX($X$13:X1047)-1</f>
        <v>-1.0522270306376758E-3</v>
      </c>
      <c r="AB1047" s="11">
        <v>44057.385416666664</v>
      </c>
      <c r="AC1047" s="23">
        <f t="shared" si="280"/>
        <v>-3.0874888694828462E-3</v>
      </c>
      <c r="AD1047" s="6">
        <f t="shared" si="281"/>
        <v>110014.6938298412</v>
      </c>
      <c r="AE1047" s="23">
        <f t="shared" si="282"/>
        <v>2.1996884522518911E-2</v>
      </c>
      <c r="AF1047" s="6">
        <f t="shared" si="283"/>
        <v>0</v>
      </c>
      <c r="AG1047" s="23">
        <f t="shared" si="284"/>
        <v>5.3042775734939429E-3</v>
      </c>
      <c r="AH1047" s="6">
        <f t="shared" si="285"/>
        <v>0</v>
      </c>
      <c r="AI1047" s="24">
        <f t="shared" si="276"/>
        <v>110014.6938298412</v>
      </c>
      <c r="AJ1047" s="13">
        <f>AI1047/MAX(AI$13:$AI1047)-1</f>
        <v>-3.6255651375119657E-2</v>
      </c>
      <c r="AK1047" s="13">
        <f t="shared" si="286"/>
        <v>-3.0874888694828462E-3</v>
      </c>
    </row>
    <row r="1048" spans="1:37" x14ac:dyDescent="0.3">
      <c r="A1048" s="22">
        <f t="shared" si="287"/>
        <v>41580</v>
      </c>
      <c r="B1048" s="6">
        <v>1493147.5528358158</v>
      </c>
      <c r="C1048" s="23">
        <f t="shared" si="272"/>
        <v>0</v>
      </c>
      <c r="D1048" s="23">
        <f>B1048/MAX($B$13:B1048)-1</f>
        <v>0</v>
      </c>
      <c r="F1048" s="11">
        <v>44050</v>
      </c>
      <c r="G1048" s="6">
        <f t="shared" si="273"/>
        <v>4680605.0465381565</v>
      </c>
      <c r="H1048" s="23">
        <f t="shared" si="274"/>
        <v>-6.1345273517132703E-4</v>
      </c>
      <c r="I1048" s="23">
        <f>G1048/MAX($G$13:G1048)-1</f>
        <v>-2.6830606314385164E-2</v>
      </c>
      <c r="L1048" s="22">
        <f t="shared" si="288"/>
        <v>41580</v>
      </c>
      <c r="M1048" s="10">
        <v>26516964.544849154</v>
      </c>
      <c r="N1048" s="23">
        <f t="shared" si="277"/>
        <v>0</v>
      </c>
      <c r="O1048" s="23">
        <f>M1048/MAX(M$13:$M1048)-1</f>
        <v>0</v>
      </c>
      <c r="Q1048" s="11">
        <v>44050</v>
      </c>
      <c r="R1048" s="6">
        <f t="shared" si="275"/>
        <v>316125613.16943192</v>
      </c>
      <c r="S1048" s="23">
        <f t="shared" si="278"/>
        <v>5.7711438690626338E-3</v>
      </c>
      <c r="T1048" s="23">
        <f>R1048/MAX($R$13:R1048)-1</f>
        <v>-1.3886767188899918E-2</v>
      </c>
      <c r="W1048" s="11">
        <v>44060.385416666664</v>
      </c>
      <c r="X1048">
        <v>202.672267101568</v>
      </c>
      <c r="Y1048" s="13">
        <f t="shared" si="279"/>
        <v>-8.4246999844439507E-4</v>
      </c>
      <c r="Z1048" s="13">
        <f>X1048/MAX($X$13:X1048)-1</f>
        <v>-1.893810559377318E-3</v>
      </c>
      <c r="AB1048" s="11">
        <v>44060.385416666664</v>
      </c>
      <c r="AC1048" s="23">
        <f t="shared" si="280"/>
        <v>4.4317414822259149E-3</v>
      </c>
      <c r="AD1048" s="6">
        <f t="shared" si="281"/>
        <v>110502.25051214128</v>
      </c>
      <c r="AE1048" s="23">
        <f t="shared" si="282"/>
        <v>3.4553058611797027E-3</v>
      </c>
      <c r="AF1048" s="6">
        <f t="shared" si="283"/>
        <v>0</v>
      </c>
      <c r="AG1048" s="23">
        <f t="shared" si="284"/>
        <v>-8.4246999844439507E-4</v>
      </c>
      <c r="AH1048" s="6">
        <f t="shared" si="285"/>
        <v>0</v>
      </c>
      <c r="AI1048" s="24">
        <f t="shared" si="276"/>
        <v>110502.25051214128</v>
      </c>
      <c r="AJ1048" s="13">
        <f>AI1048/MAX(AI$13:$AI1048)-1</f>
        <v>-3.1984585567058077E-2</v>
      </c>
      <c r="AK1048" s="13">
        <f t="shared" si="286"/>
        <v>4.4317414822259149E-3</v>
      </c>
    </row>
    <row r="1049" spans="1:37" x14ac:dyDescent="0.3">
      <c r="A1049" s="22">
        <f t="shared" si="287"/>
        <v>41581</v>
      </c>
      <c r="B1049" s="6">
        <v>1493147.5528358158</v>
      </c>
      <c r="C1049" s="23">
        <f t="shared" si="272"/>
        <v>0</v>
      </c>
      <c r="D1049" s="23">
        <f>B1049/MAX($B$13:B1049)-1</f>
        <v>0</v>
      </c>
      <c r="F1049" s="11">
        <v>44053</v>
      </c>
      <c r="G1049" s="6">
        <f t="shared" si="273"/>
        <v>4697923.1994861104</v>
      </c>
      <c r="H1049" s="23">
        <f t="shared" si="274"/>
        <v>3.6999816852230083E-3</v>
      </c>
      <c r="I1049" s="23">
        <f>G1049/MAX($G$13:G1049)-1</f>
        <v>-2.3229897381128684E-2</v>
      </c>
      <c r="L1049" s="22">
        <f t="shared" si="288"/>
        <v>41581</v>
      </c>
      <c r="M1049" s="10">
        <v>26516964.544849154</v>
      </c>
      <c r="N1049" s="23">
        <f t="shared" si="277"/>
        <v>0</v>
      </c>
      <c r="O1049" s="23">
        <f>M1049/MAX(M$13:$M1049)-1</f>
        <v>0</v>
      </c>
      <c r="Q1049" s="11">
        <v>44053</v>
      </c>
      <c r="R1049" s="6">
        <f t="shared" si="275"/>
        <v>312805625.72266203</v>
      </c>
      <c r="S1049" s="23">
        <f t="shared" si="278"/>
        <v>-1.0502114692587439E-2</v>
      </c>
      <c r="T1049" s="23">
        <f>R1049/MAX($R$13:R1049)-1</f>
        <v>-2.4243041459760306E-2</v>
      </c>
      <c r="W1049" s="11">
        <v>44061.385416666664</v>
      </c>
      <c r="X1049">
        <v>204.01344470414685</v>
      </c>
      <c r="Y1049" s="13">
        <f t="shared" si="279"/>
        <v>6.617469778964491E-3</v>
      </c>
      <c r="Z1049" s="13">
        <f>X1049/MAX($X$13:X1049)-1</f>
        <v>0</v>
      </c>
      <c r="AB1049" s="11">
        <v>44061.385416666664</v>
      </c>
      <c r="AC1049" s="23">
        <f t="shared" si="280"/>
        <v>6.6343260202992305E-3</v>
      </c>
      <c r="AD1049" s="6">
        <f t="shared" si="281"/>
        <v>111235.35846801561</v>
      </c>
      <c r="AE1049" s="23">
        <f t="shared" si="282"/>
        <v>-4.6691874165425418E-3</v>
      </c>
      <c r="AF1049" s="6">
        <f t="shared" si="283"/>
        <v>0</v>
      </c>
      <c r="AG1049" s="23">
        <f t="shared" si="284"/>
        <v>6.617469778964491E-3</v>
      </c>
      <c r="AH1049" s="6">
        <f t="shared" si="285"/>
        <v>0</v>
      </c>
      <c r="AI1049" s="24">
        <f t="shared" si="276"/>
        <v>111235.35846801561</v>
      </c>
      <c r="AJ1049" s="13">
        <f>AI1049/MAX(AI$13:$AI1049)-1</f>
        <v>-2.5562455715034793E-2</v>
      </c>
      <c r="AK1049" s="13">
        <f t="shared" si="286"/>
        <v>6.6343260202992305E-3</v>
      </c>
    </row>
    <row r="1050" spans="1:37" x14ac:dyDescent="0.3">
      <c r="A1050" s="22">
        <f t="shared" si="287"/>
        <v>41582</v>
      </c>
      <c r="B1050" s="6">
        <v>1493147.5528358158</v>
      </c>
      <c r="C1050" s="23">
        <f t="shared" si="272"/>
        <v>0</v>
      </c>
      <c r="D1050" s="23">
        <f>B1050/MAX($B$13:B1050)-1</f>
        <v>0</v>
      </c>
      <c r="F1050" s="11">
        <v>44054</v>
      </c>
      <c r="G1050" s="6">
        <f t="shared" si="273"/>
        <v>4705378.2624922134</v>
      </c>
      <c r="H1050" s="23">
        <f t="shared" si="274"/>
        <v>1.5868848190021545E-3</v>
      </c>
      <c r="I1050" s="23">
        <f>G1050/MAX($G$13:G1050)-1</f>
        <v>-2.1679875733627507E-2</v>
      </c>
      <c r="L1050" s="22">
        <f t="shared" si="288"/>
        <v>41582</v>
      </c>
      <c r="M1050" s="10">
        <v>26516964.544849154</v>
      </c>
      <c r="N1050" s="23">
        <f t="shared" si="277"/>
        <v>0</v>
      </c>
      <c r="O1050" s="23">
        <f>M1050/MAX(M$13:$M1050)-1</f>
        <v>0</v>
      </c>
      <c r="Q1050" s="11">
        <v>44054</v>
      </c>
      <c r="R1050" s="6">
        <f t="shared" si="275"/>
        <v>315090871.92601311</v>
      </c>
      <c r="S1050" s="23">
        <f t="shared" si="278"/>
        <v>7.305642915058197E-3</v>
      </c>
      <c r="T1050" s="23">
        <f>R1050/MAX($R$13:R1050)-1</f>
        <v>-1.7114509548782131E-2</v>
      </c>
      <c r="W1050" s="11">
        <v>44062.385416666664</v>
      </c>
      <c r="X1050">
        <v>204.22909401929576</v>
      </c>
      <c r="Y1050" s="13">
        <f t="shared" si="279"/>
        <v>1.0570348217080472E-3</v>
      </c>
      <c r="Z1050" s="13">
        <f>X1050/MAX($X$13:X1050)-1</f>
        <v>0</v>
      </c>
      <c r="AB1050" s="11">
        <v>44062.385416666664</v>
      </c>
      <c r="AC1050" s="23">
        <f t="shared" si="280"/>
        <v>1.6911727993265124E-3</v>
      </c>
      <c r="AD1050" s="6">
        <f t="shared" si="281"/>
        <v>111423.47668058005</v>
      </c>
      <c r="AE1050" s="23">
        <f t="shared" si="282"/>
        <v>4.8026317723524059E-3</v>
      </c>
      <c r="AF1050" s="6">
        <f t="shared" si="283"/>
        <v>0</v>
      </c>
      <c r="AG1050" s="23">
        <f t="shared" si="284"/>
        <v>1.0570348217080472E-3</v>
      </c>
      <c r="AH1050" s="6">
        <f t="shared" si="285"/>
        <v>0</v>
      </c>
      <c r="AI1050" s="24">
        <f t="shared" si="276"/>
        <v>111423.47668058005</v>
      </c>
      <c r="AJ1050" s="13">
        <f>AI1050/MAX(AI$13:$AI1050)-1</f>
        <v>-2.3914513445497554E-2</v>
      </c>
      <c r="AK1050" s="13">
        <f t="shared" si="286"/>
        <v>1.6911727993265124E-3</v>
      </c>
    </row>
    <row r="1051" spans="1:37" x14ac:dyDescent="0.3">
      <c r="A1051" s="22">
        <f t="shared" si="287"/>
        <v>41583</v>
      </c>
      <c r="B1051" s="6">
        <v>1490833.5029599527</v>
      </c>
      <c r="C1051" s="23">
        <f t="shared" si="272"/>
        <v>-1.549779773250326E-3</v>
      </c>
      <c r="D1051" s="23">
        <f>B1051/MAX($B$13:B1051)-1</f>
        <v>-1.549779773250326E-3</v>
      </c>
      <c r="F1051" s="11">
        <v>44055</v>
      </c>
      <c r="G1051" s="6">
        <f t="shared" si="273"/>
        <v>4675221.4974796185</v>
      </c>
      <c r="H1051" s="23">
        <f t="shared" si="274"/>
        <v>-6.4089990921627482E-3</v>
      </c>
      <c r="I1051" s="23">
        <f>G1051/MAX($G$13:G1051)-1</f>
        <v>-2.7949928521895262E-2</v>
      </c>
      <c r="L1051" s="22">
        <f t="shared" si="288"/>
        <v>41583</v>
      </c>
      <c r="M1051" s="10">
        <v>26378942.708453126</v>
      </c>
      <c r="N1051" s="23">
        <f t="shared" si="277"/>
        <v>-5.2050390670691504E-3</v>
      </c>
      <c r="O1051" s="23">
        <f>M1051/MAX(M$13:$M1051)-1</f>
        <v>-5.2050390670691504E-3</v>
      </c>
      <c r="Q1051" s="11">
        <v>44055</v>
      </c>
      <c r="R1051" s="6">
        <f t="shared" si="275"/>
        <v>311657527.33074617</v>
      </c>
      <c r="S1051" s="23">
        <f t="shared" si="278"/>
        <v>-1.0896363243658613E-2</v>
      </c>
      <c r="T1051" s="23">
        <f>R1051/MAX($R$13:R1051)-1</f>
        <v>-2.7824386879660157E-2</v>
      </c>
      <c r="W1051" s="11">
        <v>44063.385416666664</v>
      </c>
      <c r="X1051">
        <v>205.04762798602388</v>
      </c>
      <c r="Y1051" s="13">
        <f t="shared" si="279"/>
        <v>4.0079204711684913E-3</v>
      </c>
      <c r="Z1051" s="13">
        <f>X1051/MAX($X$13:X1051)-1</f>
        <v>0</v>
      </c>
      <c r="AB1051" s="11">
        <v>44063.385416666664</v>
      </c>
      <c r="AC1051" s="23">
        <f t="shared" si="280"/>
        <v>-1.2238065352683236E-3</v>
      </c>
      <c r="AD1051" s="6">
        <f t="shared" si="281"/>
        <v>111287.11590163603</v>
      </c>
      <c r="AE1051" s="23">
        <f t="shared" si="282"/>
        <v>-1.6109115947377295E-2</v>
      </c>
      <c r="AF1051" s="6">
        <f t="shared" si="283"/>
        <v>0</v>
      </c>
      <c r="AG1051" s="23">
        <f t="shared" si="284"/>
        <v>4.0079204711684913E-3</v>
      </c>
      <c r="AH1051" s="6">
        <f t="shared" si="285"/>
        <v>0</v>
      </c>
      <c r="AI1051" s="24">
        <f t="shared" si="276"/>
        <v>111287.11590163603</v>
      </c>
      <c r="AJ1051" s="13">
        <f>AI1051/MAX(AI$13:$AI1051)-1</f>
        <v>-2.5109053242923562E-2</v>
      </c>
      <c r="AK1051" s="13">
        <f t="shared" si="286"/>
        <v>-1.2238065352683236E-3</v>
      </c>
    </row>
    <row r="1052" spans="1:37" x14ac:dyDescent="0.3">
      <c r="A1052" s="22">
        <f t="shared" si="287"/>
        <v>41584</v>
      </c>
      <c r="B1052" s="6">
        <v>1496385.3833161097</v>
      </c>
      <c r="C1052" s="23">
        <f t="shared" si="272"/>
        <v>3.724010994610838E-3</v>
      </c>
      <c r="D1052" s="23">
        <f>B1052/MAX($B$13:B1052)-1</f>
        <v>0</v>
      </c>
      <c r="F1052" s="11">
        <v>44056</v>
      </c>
      <c r="G1052" s="6">
        <f t="shared" si="273"/>
        <v>4649629.5495962426</v>
      </c>
      <c r="H1052" s="23">
        <f t="shared" si="274"/>
        <v>-5.47395409975171E-3</v>
      </c>
      <c r="I1052" s="23">
        <f>G1052/MAX($G$13:G1052)-1</f>
        <v>-3.3270885995826727E-2</v>
      </c>
      <c r="L1052" s="22">
        <f t="shared" si="288"/>
        <v>41584</v>
      </c>
      <c r="M1052" s="10">
        <v>26697316.488772254</v>
      </c>
      <c r="N1052" s="23">
        <f t="shared" si="277"/>
        <v>1.2069239614258986E-2</v>
      </c>
      <c r="O1052" s="23">
        <f>M1052/MAX(M$13:$M1052)-1</f>
        <v>0</v>
      </c>
      <c r="Q1052" s="11">
        <v>44056</v>
      </c>
      <c r="R1052" s="6">
        <f t="shared" si="275"/>
        <v>311330397.2401979</v>
      </c>
      <c r="S1052" s="23">
        <f t="shared" si="278"/>
        <v>-1.0496460436879573E-3</v>
      </c>
      <c r="T1052" s="23">
        <f>R1052/MAX($R$13:R1052)-1</f>
        <v>-2.8844827165741771E-2</v>
      </c>
      <c r="W1052" s="11">
        <v>44064.385416666664</v>
      </c>
      <c r="X1052">
        <v>205.57116153444164</v>
      </c>
      <c r="Y1052" s="13">
        <f t="shared" si="279"/>
        <v>2.5532289915271011E-3</v>
      </c>
      <c r="Z1052" s="13">
        <f>X1052/MAX($X$13:X1052)-1</f>
        <v>0</v>
      </c>
      <c r="AB1052" s="11">
        <v>44064.385416666664</v>
      </c>
      <c r="AC1052" s="23">
        <f t="shared" si="280"/>
        <v>-7.669114110664399E-5</v>
      </c>
      <c r="AD1052" s="6">
        <f t="shared" si="281"/>
        <v>111278.58116572707</v>
      </c>
      <c r="AE1052" s="23">
        <f t="shared" si="282"/>
        <v>2.810764171328417E-3</v>
      </c>
      <c r="AF1052" s="6">
        <f t="shared" si="283"/>
        <v>0</v>
      </c>
      <c r="AG1052" s="23">
        <f t="shared" si="284"/>
        <v>2.5532289915271011E-3</v>
      </c>
      <c r="AH1052" s="6">
        <f t="shared" si="285"/>
        <v>0</v>
      </c>
      <c r="AI1052" s="24">
        <f t="shared" si="276"/>
        <v>111278.58116572707</v>
      </c>
      <c r="AJ1052" s="13">
        <f>AI1052/MAX(AI$13:$AI1052)-1</f>
        <v>-2.5183818742084862E-2</v>
      </c>
      <c r="AK1052" s="13">
        <f t="shared" si="286"/>
        <v>-7.669114110664399E-5</v>
      </c>
    </row>
    <row r="1053" spans="1:37" x14ac:dyDescent="0.3">
      <c r="A1053" s="22">
        <f t="shared" si="287"/>
        <v>41585</v>
      </c>
      <c r="B1053" s="6">
        <v>1501204.5124148317</v>
      </c>
      <c r="C1053" s="23">
        <f t="shared" si="272"/>
        <v>3.2205133466636227E-3</v>
      </c>
      <c r="D1053" s="23">
        <f>B1053/MAX($B$13:B1053)-1</f>
        <v>0</v>
      </c>
      <c r="F1053" s="11">
        <v>44057</v>
      </c>
      <c r="G1053" s="6">
        <f t="shared" si="273"/>
        <v>4635273.8701146459</v>
      </c>
      <c r="H1053" s="23">
        <f t="shared" si="274"/>
        <v>-3.0874888694828462E-3</v>
      </c>
      <c r="I1053" s="23">
        <f>G1053/MAX($G$13:G1053)-1</f>
        <v>-3.6255651375119657E-2</v>
      </c>
      <c r="L1053" s="22">
        <f t="shared" si="288"/>
        <v>41585</v>
      </c>
      <c r="M1053" s="10">
        <v>27474004.539122459</v>
      </c>
      <c r="N1053" s="23">
        <f t="shared" si="277"/>
        <v>2.9092364046283237E-2</v>
      </c>
      <c r="O1053" s="23">
        <f>M1053/MAX(M$13:$M1053)-1</f>
        <v>0</v>
      </c>
      <c r="Q1053" s="11">
        <v>44057</v>
      </c>
      <c r="R1053" s="6">
        <f t="shared" si="275"/>
        <v>318178696.03664047</v>
      </c>
      <c r="S1053" s="23">
        <f t="shared" si="278"/>
        <v>2.1996884522518911E-2</v>
      </c>
      <c r="T1053" s="23">
        <f>R1053/MAX($R$13:R1053)-1</f>
        <v>-7.4824389754596377E-3</v>
      </c>
      <c r="W1053" s="11">
        <v>44067.385416666664</v>
      </c>
      <c r="X1053">
        <v>207.01560531927828</v>
      </c>
      <c r="Y1053" s="13">
        <f t="shared" si="279"/>
        <v>7.0264903601016115E-3</v>
      </c>
      <c r="Z1053" s="13">
        <f>X1053/MAX($X$13:X1053)-1</f>
        <v>0</v>
      </c>
      <c r="AB1053" s="11">
        <v>44067.385416666664</v>
      </c>
      <c r="AC1053" s="23">
        <f t="shared" si="280"/>
        <v>9.4102955853478942E-3</v>
      </c>
      <c r="AD1053" s="6">
        <f t="shared" si="281"/>
        <v>112325.74550681468</v>
      </c>
      <c r="AE1053" s="23">
        <f t="shared" si="282"/>
        <v>1.5001274671267328E-2</v>
      </c>
      <c r="AF1053" s="6">
        <f t="shared" si="283"/>
        <v>0</v>
      </c>
      <c r="AG1053" s="23">
        <f t="shared" si="284"/>
        <v>7.0264903601016115E-3</v>
      </c>
      <c r="AH1053" s="6">
        <f t="shared" si="285"/>
        <v>0</v>
      </c>
      <c r="AI1053" s="24">
        <f t="shared" si="276"/>
        <v>112325.74550681468</v>
      </c>
      <c r="AJ1053" s="13">
        <f>AI1053/MAX(AI$13:$AI1053)-1</f>
        <v>-1.6010510335067951E-2</v>
      </c>
      <c r="AK1053" s="13">
        <f t="shared" si="286"/>
        <v>9.4102955853478942E-3</v>
      </c>
    </row>
    <row r="1054" spans="1:37" x14ac:dyDescent="0.3">
      <c r="A1054" s="22">
        <f t="shared" si="287"/>
        <v>41586</v>
      </c>
      <c r="B1054" s="6">
        <v>1510834.6972769315</v>
      </c>
      <c r="C1054" s="23">
        <f t="shared" si="272"/>
        <v>6.4149719658175286E-3</v>
      </c>
      <c r="D1054" s="23">
        <f>B1054/MAX($B$13:B1054)-1</f>
        <v>0</v>
      </c>
      <c r="F1054" s="11">
        <v>44060</v>
      </c>
      <c r="G1054" s="6">
        <f t="shared" si="273"/>
        <v>4655816.2056063106</v>
      </c>
      <c r="H1054" s="23">
        <f t="shared" si="274"/>
        <v>4.4317414822259149E-3</v>
      </c>
      <c r="I1054" s="23">
        <f>G1054/MAX($G$13:G1054)-1</f>
        <v>-3.1984585567057966E-2</v>
      </c>
      <c r="L1054" s="22">
        <f t="shared" si="288"/>
        <v>41586</v>
      </c>
      <c r="M1054" s="10">
        <v>27942689.644383047</v>
      </c>
      <c r="N1054" s="23">
        <f t="shared" si="277"/>
        <v>1.7059220638665495E-2</v>
      </c>
      <c r="O1054" s="23">
        <f>M1054/MAX(M$13:$M1054)-1</f>
        <v>0</v>
      </c>
      <c r="Q1054" s="11">
        <v>44060</v>
      </c>
      <c r="R1054" s="6">
        <f t="shared" si="275"/>
        <v>319278100.7499584</v>
      </c>
      <c r="S1054" s="23">
        <f t="shared" si="278"/>
        <v>3.4553058611797027E-3</v>
      </c>
      <c r="T1054" s="23">
        <f>R1054/MAX($R$13:R1054)-1</f>
        <v>-4.052987229527738E-3</v>
      </c>
      <c r="W1054" s="11">
        <v>44068.385416666664</v>
      </c>
      <c r="X1054">
        <v>206.87338670183146</v>
      </c>
      <c r="Y1054" s="13">
        <f t="shared" si="279"/>
        <v>-6.8699466993071834E-4</v>
      </c>
      <c r="Z1054" s="13">
        <f>X1054/MAX($X$13:X1054)-1</f>
        <v>-6.8699466993071834E-4</v>
      </c>
      <c r="AB1054" s="11">
        <v>44068.385416666664</v>
      </c>
      <c r="AC1054" s="23">
        <f t="shared" si="280"/>
        <v>4.9038339018394606E-3</v>
      </c>
      <c r="AD1054" s="6">
        <f t="shared" si="281"/>
        <v>112876.57230568038</v>
      </c>
      <c r="AE1054" s="23">
        <f t="shared" si="282"/>
        <v>6.1789090724302387E-3</v>
      </c>
      <c r="AF1054" s="6">
        <f t="shared" si="283"/>
        <v>0</v>
      </c>
      <c r="AG1054" s="23">
        <f t="shared" si="284"/>
        <v>-6.8699466993071834E-4</v>
      </c>
      <c r="AH1054" s="6">
        <f t="shared" si="285"/>
        <v>0</v>
      </c>
      <c r="AI1054" s="24">
        <f t="shared" si="276"/>
        <v>112876.57230568038</v>
      </c>
      <c r="AJ1054" s="13">
        <f>AI1054/MAX(AI$13:$AI1054)-1</f>
        <v>-1.1185189316595401E-2</v>
      </c>
      <c r="AK1054" s="13">
        <f t="shared" si="286"/>
        <v>4.9038339018394606E-3</v>
      </c>
    </row>
    <row r="1055" spans="1:37" x14ac:dyDescent="0.3">
      <c r="A1055" s="22">
        <f t="shared" si="287"/>
        <v>41587</v>
      </c>
      <c r="B1055" s="6">
        <v>1510834.6972769315</v>
      </c>
      <c r="C1055" s="23">
        <f t="shared" si="272"/>
        <v>0</v>
      </c>
      <c r="D1055" s="23">
        <f>B1055/MAX($B$13:B1055)-1</f>
        <v>0</v>
      </c>
      <c r="F1055" s="11">
        <v>44061</v>
      </c>
      <c r="G1055" s="6">
        <f t="shared" si="273"/>
        <v>4686704.4082048954</v>
      </c>
      <c r="H1055" s="23">
        <f t="shared" si="274"/>
        <v>6.6343260202992305E-3</v>
      </c>
      <c r="I1055" s="23">
        <f>G1055/MAX($G$13:G1055)-1</f>
        <v>-2.5562455715034793E-2</v>
      </c>
      <c r="L1055" s="22">
        <f t="shared" si="288"/>
        <v>41587</v>
      </c>
      <c r="M1055" s="10">
        <v>27942689.644383047</v>
      </c>
      <c r="N1055" s="23">
        <f t="shared" si="277"/>
        <v>0</v>
      </c>
      <c r="O1055" s="23">
        <f>M1055/MAX(M$13:$M1055)-1</f>
        <v>0</v>
      </c>
      <c r="Q1055" s="11">
        <v>44061</v>
      </c>
      <c r="R1055" s="6">
        <f t="shared" si="275"/>
        <v>317787331.45955908</v>
      </c>
      <c r="S1055" s="23">
        <f t="shared" si="278"/>
        <v>-4.6691874165425418E-3</v>
      </c>
      <c r="T1055" s="23">
        <f>R1055/MAX($R$13:R1055)-1</f>
        <v>-8.7032504890988127E-3</v>
      </c>
      <c r="W1055" s="11">
        <v>44069.385416666664</v>
      </c>
      <c r="X1055">
        <v>207.55019435308384</v>
      </c>
      <c r="Y1055" s="13">
        <f t="shared" si="279"/>
        <v>3.271603283741209E-3</v>
      </c>
      <c r="Z1055" s="13">
        <f>X1055/MAX($X$13:X1055)-1</f>
        <v>0</v>
      </c>
      <c r="AB1055" s="11">
        <v>44069.385416666664</v>
      </c>
      <c r="AC1055" s="23">
        <f t="shared" si="280"/>
        <v>1.8516060869099071E-2</v>
      </c>
      <c r="AD1055" s="6">
        <f t="shared" si="281"/>
        <v>114966.60178918763</v>
      </c>
      <c r="AE1055" s="23">
        <f t="shared" si="282"/>
        <v>4.8428198875667405E-3</v>
      </c>
      <c r="AF1055" s="6">
        <f t="shared" si="283"/>
        <v>0</v>
      </c>
      <c r="AG1055" s="23">
        <f t="shared" si="284"/>
        <v>3.271603283741209E-3</v>
      </c>
      <c r="AH1055" s="6">
        <f t="shared" si="285"/>
        <v>0</v>
      </c>
      <c r="AI1055" s="24">
        <f t="shared" si="276"/>
        <v>114966.60178918763</v>
      </c>
      <c r="AJ1055" s="13">
        <f>AI1055/MAX(AI$13:$AI1055)-1</f>
        <v>0</v>
      </c>
      <c r="AK1055" s="13">
        <f t="shared" si="286"/>
        <v>1.8516060869099071E-2</v>
      </c>
    </row>
    <row r="1056" spans="1:37" x14ac:dyDescent="0.3">
      <c r="A1056" s="22">
        <f t="shared" si="287"/>
        <v>41588</v>
      </c>
      <c r="B1056" s="6">
        <v>1510834.6972769315</v>
      </c>
      <c r="C1056" s="23">
        <f t="shared" si="272"/>
        <v>0</v>
      </c>
      <c r="D1056" s="23">
        <f>B1056/MAX($B$13:B1056)-1</f>
        <v>0</v>
      </c>
      <c r="F1056" s="11">
        <v>44062</v>
      </c>
      <c r="G1056" s="6">
        <f t="shared" si="273"/>
        <v>4694630.4352185354</v>
      </c>
      <c r="H1056" s="23">
        <f t="shared" si="274"/>
        <v>1.6911727993265124E-3</v>
      </c>
      <c r="I1056" s="23">
        <f>G1056/MAX($G$13:G1056)-1</f>
        <v>-2.3914513445497443E-2</v>
      </c>
      <c r="L1056" s="22">
        <f t="shared" si="288"/>
        <v>41588</v>
      </c>
      <c r="M1056" s="10">
        <v>27942689.644383047</v>
      </c>
      <c r="N1056" s="23">
        <f t="shared" si="277"/>
        <v>0</v>
      </c>
      <c r="O1056" s="23">
        <f>M1056/MAX(M$13:$M1056)-1</f>
        <v>0</v>
      </c>
      <c r="Q1056" s="11">
        <v>44062</v>
      </c>
      <c r="R1056" s="6">
        <f t="shared" si="275"/>
        <v>319313546.99447787</v>
      </c>
      <c r="S1056" s="23">
        <f t="shared" si="278"/>
        <v>4.8026317723524059E-3</v>
      </c>
      <c r="T1056" s="23">
        <f>R1056/MAX($R$13:R1056)-1</f>
        <v>-3.9424172240680733E-3</v>
      </c>
      <c r="W1056" s="11">
        <v>44070.385416666664</v>
      </c>
      <c r="X1056">
        <v>208.0134534811356</v>
      </c>
      <c r="Y1056" s="13">
        <f t="shared" si="279"/>
        <v>2.2320341809156652E-3</v>
      </c>
      <c r="Z1056" s="13">
        <f>X1056/MAX($X$13:X1056)-1</f>
        <v>0</v>
      </c>
      <c r="AB1056" s="11">
        <v>44070.385416666664</v>
      </c>
      <c r="AC1056" s="23">
        <f t="shared" si="280"/>
        <v>1.2969977474499572E-2</v>
      </c>
      <c r="AD1056" s="6">
        <f t="shared" si="281"/>
        <v>116457.71602471315</v>
      </c>
      <c r="AE1056" s="23">
        <f t="shared" si="282"/>
        <v>8.4021517205141727E-3</v>
      </c>
      <c r="AF1056" s="6">
        <f t="shared" si="283"/>
        <v>0</v>
      </c>
      <c r="AG1056" s="23">
        <f t="shared" si="284"/>
        <v>2.2320341809156652E-3</v>
      </c>
      <c r="AH1056" s="6">
        <f t="shared" si="285"/>
        <v>0</v>
      </c>
      <c r="AI1056" s="24">
        <f t="shared" si="276"/>
        <v>116457.71602471315</v>
      </c>
      <c r="AJ1056" s="13">
        <f>AI1056/MAX(AI$13:$AI1056)-1</f>
        <v>0</v>
      </c>
      <c r="AK1056" s="13">
        <f t="shared" si="286"/>
        <v>1.2969977474499572E-2</v>
      </c>
    </row>
    <row r="1057" spans="1:37" x14ac:dyDescent="0.3">
      <c r="A1057" s="22">
        <f t="shared" si="287"/>
        <v>41589</v>
      </c>
      <c r="B1057" s="6">
        <v>1511776.2061323528</v>
      </c>
      <c r="C1057" s="23">
        <f t="shared" si="272"/>
        <v>6.2317132186473501E-4</v>
      </c>
      <c r="D1057" s="23">
        <f>B1057/MAX($B$13:B1057)-1</f>
        <v>0</v>
      </c>
      <c r="F1057" s="11">
        <v>44063</v>
      </c>
      <c r="G1057" s="6">
        <f t="shared" si="273"/>
        <v>4688885.1158112455</v>
      </c>
      <c r="H1057" s="23">
        <f t="shared" si="274"/>
        <v>-1.2238065352683236E-3</v>
      </c>
      <c r="I1057" s="23">
        <f>G1057/MAX($G$13:G1057)-1</f>
        <v>-2.5109053242923451E-2</v>
      </c>
      <c r="L1057" s="22">
        <f t="shared" si="288"/>
        <v>41589</v>
      </c>
      <c r="M1057" s="10">
        <v>27837864.682542071</v>
      </c>
      <c r="N1057" s="23">
        <f t="shared" si="277"/>
        <v>-3.7514270521216142E-3</v>
      </c>
      <c r="O1057" s="23">
        <f>M1057/MAX(M$13:$M1057)-1</f>
        <v>-3.7514270521216142E-3</v>
      </c>
      <c r="Q1057" s="11">
        <v>44063</v>
      </c>
      <c r="R1057" s="6">
        <f t="shared" si="275"/>
        <v>314169688.0423755</v>
      </c>
      <c r="S1057" s="23">
        <f t="shared" si="278"/>
        <v>-1.6109115947377295E-2</v>
      </c>
      <c r="T1057" s="23">
        <f>R1057/MAX($R$13:R1057)-1</f>
        <v>-1.9988024315269914E-2</v>
      </c>
      <c r="W1057" s="11">
        <v>44071.385416666664</v>
      </c>
      <c r="X1057">
        <v>209.69579933155876</v>
      </c>
      <c r="Y1057" s="13">
        <f t="shared" si="279"/>
        <v>8.0876780913390345E-3</v>
      </c>
      <c r="Z1057" s="13">
        <f>X1057/MAX($X$13:X1057)-1</f>
        <v>0</v>
      </c>
      <c r="AB1057" s="11">
        <v>44071.385416666664</v>
      </c>
      <c r="AC1057" s="23">
        <f t="shared" si="280"/>
        <v>0</v>
      </c>
      <c r="AD1057" s="6">
        <f t="shared" si="281"/>
        <v>116457.71602471315</v>
      </c>
      <c r="AE1057" s="23">
        <f t="shared" si="282"/>
        <v>3.3573215486995656E-2</v>
      </c>
      <c r="AF1057" s="6">
        <f t="shared" si="283"/>
        <v>0</v>
      </c>
      <c r="AG1057" s="23">
        <f t="shared" si="284"/>
        <v>8.0876780913390345E-3</v>
      </c>
      <c r="AH1057" s="6">
        <f t="shared" si="285"/>
        <v>0</v>
      </c>
      <c r="AI1057" s="24">
        <f t="shared" si="276"/>
        <v>116457.71602471315</v>
      </c>
      <c r="AJ1057" s="13">
        <f>AI1057/MAX(AI$13:$AI1057)-1</f>
        <v>0</v>
      </c>
      <c r="AK1057" s="13">
        <f t="shared" si="286"/>
        <v>0</v>
      </c>
    </row>
    <row r="1058" spans="1:37" x14ac:dyDescent="0.3">
      <c r="A1058" s="22">
        <f t="shared" si="287"/>
        <v>41590</v>
      </c>
      <c r="B1058" s="6">
        <v>1524055.5477569695</v>
      </c>
      <c r="C1058" s="23">
        <f t="shared" si="272"/>
        <v>8.1224599082898585E-3</v>
      </c>
      <c r="D1058" s="23">
        <f>B1058/MAX($B$13:B1058)-1</f>
        <v>0</v>
      </c>
      <c r="F1058" s="11">
        <v>44064</v>
      </c>
      <c r="G1058" s="6">
        <f t="shared" si="273"/>
        <v>4688525.5198611962</v>
      </c>
      <c r="H1058" s="23">
        <f t="shared" si="274"/>
        <v>-7.669114110664399E-5</v>
      </c>
      <c r="I1058" s="23">
        <f>G1058/MAX($G$13:G1058)-1</f>
        <v>-2.5183818742084751E-2</v>
      </c>
      <c r="L1058" s="22">
        <f t="shared" si="288"/>
        <v>41590</v>
      </c>
      <c r="M1058" s="10">
        <v>27601839.765049737</v>
      </c>
      <c r="N1058" s="23">
        <f t="shared" si="277"/>
        <v>-8.4785568212187856E-3</v>
      </c>
      <c r="O1058" s="23">
        <f>M1058/MAX(M$13:$M1058)-1</f>
        <v>-1.2198177185918313E-2</v>
      </c>
      <c r="Q1058" s="11">
        <v>44064</v>
      </c>
      <c r="R1058" s="6">
        <f t="shared" si="275"/>
        <v>315052744.94524246</v>
      </c>
      <c r="S1058" s="23">
        <f t="shared" si="278"/>
        <v>2.810764171328417E-3</v>
      </c>
      <c r="T1058" s="23">
        <f>R1058/MAX($R$13:R1058)-1</f>
        <v>-1.7233441766542401E-2</v>
      </c>
      <c r="W1058" s="11">
        <v>44074.385416666664</v>
      </c>
      <c r="X1058">
        <v>210.15780651085217</v>
      </c>
      <c r="Y1058" s="13">
        <f t="shared" si="279"/>
        <v>2.2032257239588127E-3</v>
      </c>
      <c r="Z1058" s="13">
        <f>X1058/MAX($X$13:X1058)-1</f>
        <v>0</v>
      </c>
      <c r="AB1058" s="11">
        <v>44074.385416666664</v>
      </c>
      <c r="AC1058" s="23">
        <f t="shared" si="280"/>
        <v>3.6028171256048402E-3</v>
      </c>
      <c r="AD1058" s="6">
        <f t="shared" si="281"/>
        <v>116877.29187841581</v>
      </c>
      <c r="AE1058" s="23">
        <f t="shared" si="282"/>
        <v>-2.2817983114717388E-2</v>
      </c>
      <c r="AF1058" s="6">
        <f t="shared" si="283"/>
        <v>0</v>
      </c>
      <c r="AG1058" s="23">
        <f t="shared" si="284"/>
        <v>2.2032257239588127E-3</v>
      </c>
      <c r="AH1058" s="6">
        <f t="shared" si="285"/>
        <v>0</v>
      </c>
      <c r="AI1058" s="24">
        <f t="shared" si="276"/>
        <v>116877.29187841581</v>
      </c>
      <c r="AJ1058" s="13">
        <f>AI1058/MAX(AI$13:$AI1058)-1</f>
        <v>0</v>
      </c>
      <c r="AK1058" s="13">
        <f t="shared" si="286"/>
        <v>3.6028171256048402E-3</v>
      </c>
    </row>
    <row r="1059" spans="1:37" x14ac:dyDescent="0.3">
      <c r="A1059" s="22">
        <f t="shared" si="287"/>
        <v>41591</v>
      </c>
      <c r="B1059" s="6">
        <v>1528562.9270708216</v>
      </c>
      <c r="C1059" s="23">
        <f t="shared" si="272"/>
        <v>2.9574901784163998E-3</v>
      </c>
      <c r="D1059" s="23">
        <f>B1059/MAX($B$13:B1059)-1</f>
        <v>0</v>
      </c>
      <c r="F1059" s="11">
        <v>44067</v>
      </c>
      <c r="G1059" s="6">
        <f t="shared" si="273"/>
        <v>4732645.9308625367</v>
      </c>
      <c r="H1059" s="23">
        <f t="shared" si="274"/>
        <v>9.4102955853478942E-3</v>
      </c>
      <c r="I1059" s="23">
        <f>G1059/MAX($G$13:G1059)-1</f>
        <v>-1.6010510335067729E-2</v>
      </c>
      <c r="L1059" s="22">
        <f t="shared" si="288"/>
        <v>41591</v>
      </c>
      <c r="M1059" s="10">
        <v>27194711.315923657</v>
      </c>
      <c r="N1059" s="23">
        <f t="shared" si="277"/>
        <v>-1.4750047554496604E-2</v>
      </c>
      <c r="O1059" s="23">
        <f>M1059/MAX(M$13:$M1059)-1</f>
        <v>-2.6768301046844467E-2</v>
      </c>
      <c r="Q1059" s="11">
        <v>44067</v>
      </c>
      <c r="R1059" s="6">
        <f t="shared" si="275"/>
        <v>319778937.70810276</v>
      </c>
      <c r="S1059" s="23">
        <f t="shared" si="278"/>
        <v>1.5001274671267328E-2</v>
      </c>
      <c r="T1059" s="23">
        <f>R1059/MAX($R$13:R1059)-1</f>
        <v>-2.4906906887462998E-3</v>
      </c>
      <c r="W1059" s="11">
        <v>44075.385416666664</v>
      </c>
      <c r="X1059">
        <v>206.98912712247738</v>
      </c>
      <c r="Y1059" s="13">
        <f t="shared" si="279"/>
        <v>-1.5077619247092611E-2</v>
      </c>
      <c r="Z1059" s="13">
        <f>X1059/MAX($X$13:X1059)-1</f>
        <v>-1.5077619247092611E-2</v>
      </c>
      <c r="AB1059" s="11">
        <v>44075.385416666664</v>
      </c>
      <c r="AC1059" s="23">
        <f t="shared" si="280"/>
        <v>5.3403240509319883E-3</v>
      </c>
      <c r="AD1059" s="6">
        <f t="shared" si="281"/>
        <v>117501.45449124191</v>
      </c>
      <c r="AE1059" s="23">
        <f t="shared" si="282"/>
        <v>-2.3038592110983247E-3</v>
      </c>
      <c r="AF1059" s="6">
        <f t="shared" si="283"/>
        <v>0</v>
      </c>
      <c r="AG1059" s="23">
        <f t="shared" si="284"/>
        <v>-1.5077619247092611E-2</v>
      </c>
      <c r="AH1059" s="6">
        <f t="shared" si="285"/>
        <v>0</v>
      </c>
      <c r="AI1059" s="24">
        <f t="shared" si="276"/>
        <v>117501.45449124191</v>
      </c>
      <c r="AJ1059" s="13">
        <f>AI1059/MAX(AI$13:$AI1059)-1</f>
        <v>0</v>
      </c>
      <c r="AK1059" s="13">
        <f t="shared" si="286"/>
        <v>5.3403240509319883E-3</v>
      </c>
    </row>
    <row r="1060" spans="1:37" x14ac:dyDescent="0.3">
      <c r="A1060" s="22">
        <f t="shared" si="287"/>
        <v>41592</v>
      </c>
      <c r="B1060" s="6">
        <v>1518682.1952269806</v>
      </c>
      <c r="C1060" s="23">
        <f t="shared" si="272"/>
        <v>-6.4640661296001545E-3</v>
      </c>
      <c r="D1060" s="23">
        <f>B1060/MAX($B$13:B1060)-1</f>
        <v>-6.4640661296001545E-3</v>
      </c>
      <c r="F1060" s="11">
        <v>44068</v>
      </c>
      <c r="G1060" s="6">
        <f t="shared" si="273"/>
        <v>4755854.0404237034</v>
      </c>
      <c r="H1060" s="23">
        <f t="shared" si="274"/>
        <v>4.9038339018394606E-3</v>
      </c>
      <c r="I1060" s="23">
        <f>G1060/MAX($G$13:G1060)-1</f>
        <v>-1.1185189316594957E-2</v>
      </c>
      <c r="L1060" s="22">
        <f t="shared" si="288"/>
        <v>41592</v>
      </c>
      <c r="M1060" s="10">
        <v>26977766.445529915</v>
      </c>
      <c r="N1060" s="23">
        <f t="shared" si="277"/>
        <v>-7.9774654664824807E-3</v>
      </c>
      <c r="O1060" s="23">
        <f>M1060/MAX(M$13:$M1060)-1</f>
        <v>-3.4532223316129373E-2</v>
      </c>
      <c r="Q1060" s="11">
        <v>44068</v>
      </c>
      <c r="R1060" s="6">
        <f t="shared" si="275"/>
        <v>321754822.6874795</v>
      </c>
      <c r="S1060" s="23">
        <f t="shared" si="278"/>
        <v>6.1789090724302387E-3</v>
      </c>
      <c r="T1060" s="23">
        <f>R1060/MAX($R$13:R1060)-1</f>
        <v>0</v>
      </c>
      <c r="W1060" s="11">
        <v>44076.385416666664</v>
      </c>
      <c r="X1060">
        <v>208.95609498912623</v>
      </c>
      <c r="Y1060" s="13">
        <f t="shared" si="279"/>
        <v>9.5027593670897748E-3</v>
      </c>
      <c r="Z1060" s="13">
        <f>X1060/MAX($X$13:X1060)-1</f>
        <v>-5.7181388675365818E-3</v>
      </c>
      <c r="AB1060" s="11">
        <v>44076.385416666664</v>
      </c>
      <c r="AC1060" s="23">
        <f t="shared" si="280"/>
        <v>-8.9159101072067148E-4</v>
      </c>
      <c r="AD1060" s="6">
        <f t="shared" si="281"/>
        <v>117396.69125067092</v>
      </c>
      <c r="AE1060" s="23">
        <f t="shared" si="282"/>
        <v>1.0773613649676994E-2</v>
      </c>
      <c r="AF1060" s="6">
        <f t="shared" si="283"/>
        <v>0</v>
      </c>
      <c r="AG1060" s="23">
        <f t="shared" si="284"/>
        <v>9.5027593670897748E-3</v>
      </c>
      <c r="AH1060" s="6">
        <f t="shared" si="285"/>
        <v>0</v>
      </c>
      <c r="AI1060" s="24">
        <f t="shared" si="276"/>
        <v>117396.69125067092</v>
      </c>
      <c r="AJ1060" s="13">
        <f>AI1060/MAX(AI$13:$AI1060)-1</f>
        <v>-8.9159101072056046E-4</v>
      </c>
      <c r="AK1060" s="13">
        <f t="shared" si="286"/>
        <v>-8.9159101072056046E-4</v>
      </c>
    </row>
    <row r="1061" spans="1:37" x14ac:dyDescent="0.3">
      <c r="A1061" s="22">
        <f t="shared" si="287"/>
        <v>41593</v>
      </c>
      <c r="B1061" s="6">
        <v>1518682.1952269806</v>
      </c>
      <c r="C1061" s="23">
        <f t="shared" si="272"/>
        <v>0</v>
      </c>
      <c r="D1061" s="23">
        <f>B1061/MAX($B$13:B1061)-1</f>
        <v>-6.4640661296001545E-3</v>
      </c>
      <c r="F1061" s="11">
        <v>44069</v>
      </c>
      <c r="G1061" s="6">
        <f t="shared" si="273"/>
        <v>4843913.7233207393</v>
      </c>
      <c r="H1061" s="23">
        <f t="shared" si="274"/>
        <v>1.8516060869099071E-2</v>
      </c>
      <c r="I1061" s="23">
        <f>G1061/MAX($G$13:G1061)-1</f>
        <v>0</v>
      </c>
      <c r="L1061" s="22">
        <f t="shared" si="288"/>
        <v>41593</v>
      </c>
      <c r="M1061" s="10">
        <v>26977766.445529915</v>
      </c>
      <c r="N1061" s="23">
        <f t="shared" si="277"/>
        <v>0</v>
      </c>
      <c r="O1061" s="23">
        <f>M1061/MAX(M$13:$M1061)-1</f>
        <v>-3.4532223316129373E-2</v>
      </c>
      <c r="Q1061" s="11">
        <v>44069</v>
      </c>
      <c r="R1061" s="6">
        <f t="shared" si="275"/>
        <v>323313023.34171093</v>
      </c>
      <c r="S1061" s="23">
        <f t="shared" si="278"/>
        <v>4.8428198875667405E-3</v>
      </c>
      <c r="T1061" s="23">
        <f>R1061/MAX($R$13:R1061)-1</f>
        <v>0</v>
      </c>
      <c r="W1061" s="11">
        <v>44077.385416666664</v>
      </c>
      <c r="X1061">
        <v>210.38967641203391</v>
      </c>
      <c r="Y1061" s="13">
        <f t="shared" si="279"/>
        <v>6.860682494005621E-3</v>
      </c>
      <c r="Z1061" s="13">
        <f>X1061/MAX($X$13:X1061)-1</f>
        <v>0</v>
      </c>
      <c r="AB1061" s="11">
        <v>44077.385416666664</v>
      </c>
      <c r="AC1061" s="23">
        <f t="shared" si="280"/>
        <v>-3.8443597740837054E-3</v>
      </c>
      <c r="AD1061" s="6">
        <f t="shared" si="281"/>
        <v>116945.37613321631</v>
      </c>
      <c r="AE1061" s="23">
        <f t="shared" si="282"/>
        <v>-4.5568543446518062E-3</v>
      </c>
      <c r="AF1061" s="6">
        <f t="shared" si="283"/>
        <v>0</v>
      </c>
      <c r="AG1061" s="23">
        <f t="shared" si="284"/>
        <v>6.860682494005621E-3</v>
      </c>
      <c r="AH1061" s="6">
        <f t="shared" si="285"/>
        <v>0</v>
      </c>
      <c r="AI1061" s="24">
        <f t="shared" si="276"/>
        <v>116945.37613321631</v>
      </c>
      <c r="AJ1061" s="13">
        <f>AI1061/MAX(AI$13:$AI1061)-1</f>
        <v>-4.7325231881878427E-3</v>
      </c>
      <c r="AK1061" s="13">
        <f t="shared" si="286"/>
        <v>-3.8443597740837054E-3</v>
      </c>
    </row>
    <row r="1062" spans="1:37" x14ac:dyDescent="0.3">
      <c r="A1062" s="22">
        <f t="shared" si="287"/>
        <v>41594</v>
      </c>
      <c r="B1062" s="6">
        <v>1518682.1952269806</v>
      </c>
      <c r="C1062" s="23">
        <f t="shared" si="272"/>
        <v>0</v>
      </c>
      <c r="D1062" s="23">
        <f>B1062/MAX($B$13:B1062)-1</f>
        <v>-6.4640661296001545E-3</v>
      </c>
      <c r="F1062" s="11">
        <v>44070</v>
      </c>
      <c r="G1062" s="6">
        <f t="shared" si="273"/>
        <v>4906739.175200629</v>
      </c>
      <c r="H1062" s="23">
        <f t="shared" si="274"/>
        <v>1.2969977474499572E-2</v>
      </c>
      <c r="I1062" s="23">
        <f>G1062/MAX($G$13:G1062)-1</f>
        <v>0</v>
      </c>
      <c r="L1062" s="22">
        <f t="shared" si="288"/>
        <v>41594</v>
      </c>
      <c r="M1062" s="10">
        <v>26977766.445529915</v>
      </c>
      <c r="N1062" s="23">
        <f t="shared" si="277"/>
        <v>0</v>
      </c>
      <c r="O1062" s="23">
        <f>M1062/MAX(M$13:$M1062)-1</f>
        <v>-3.4532223316129373E-2</v>
      </c>
      <c r="Q1062" s="11">
        <v>44070</v>
      </c>
      <c r="R1062" s="6">
        <f t="shared" si="275"/>
        <v>326029548.41704613</v>
      </c>
      <c r="S1062" s="23">
        <f t="shared" si="278"/>
        <v>8.4021517205141727E-3</v>
      </c>
      <c r="T1062" s="23">
        <f>R1062/MAX($R$13:R1062)-1</f>
        <v>0</v>
      </c>
      <c r="W1062" s="11">
        <v>44078.385416666664</v>
      </c>
      <c r="X1062">
        <v>208.74028560659789</v>
      </c>
      <c r="Y1062" s="13">
        <f t="shared" si="279"/>
        <v>-7.8396945780067062E-3</v>
      </c>
      <c r="Z1062" s="13">
        <f>X1062/MAX($X$13:X1062)-1</f>
        <v>-7.8396945780067062E-3</v>
      </c>
      <c r="AB1062" s="11">
        <v>44078.385416666664</v>
      </c>
      <c r="AC1062" s="23">
        <f t="shared" si="280"/>
        <v>5.4806823718045461E-3</v>
      </c>
      <c r="AD1062" s="6">
        <f t="shared" si="281"/>
        <v>117586.31659465369</v>
      </c>
      <c r="AE1062" s="23">
        <f t="shared" si="282"/>
        <v>-3.9600243954214243E-3</v>
      </c>
      <c r="AF1062" s="6">
        <f t="shared" si="283"/>
        <v>0</v>
      </c>
      <c r="AG1062" s="23">
        <f t="shared" si="284"/>
        <v>-7.8396945780067062E-3</v>
      </c>
      <c r="AH1062" s="6">
        <f t="shared" si="285"/>
        <v>0</v>
      </c>
      <c r="AI1062" s="24">
        <f t="shared" si="276"/>
        <v>117586.31659465369</v>
      </c>
      <c r="AJ1062" s="13">
        <f>AI1062/MAX(AI$13:$AI1062)-1</f>
        <v>0</v>
      </c>
      <c r="AK1062" s="13">
        <f t="shared" si="286"/>
        <v>5.4806823718045461E-3</v>
      </c>
    </row>
    <row r="1063" spans="1:37" x14ac:dyDescent="0.3">
      <c r="A1063" s="22">
        <f t="shared" si="287"/>
        <v>41595</v>
      </c>
      <c r="B1063" s="6">
        <v>1518682.1952269806</v>
      </c>
      <c r="C1063" s="23">
        <f t="shared" si="272"/>
        <v>0</v>
      </c>
      <c r="D1063" s="23">
        <f>B1063/MAX($B$13:B1063)-1</f>
        <v>-6.4640661296001545E-3</v>
      </c>
      <c r="F1063" s="11">
        <v>44071</v>
      </c>
      <c r="G1063" s="6">
        <f t="shared" si="273"/>
        <v>4906739.175200629</v>
      </c>
      <c r="H1063" s="23">
        <f t="shared" si="274"/>
        <v>0</v>
      </c>
      <c r="I1063" s="23">
        <f>G1063/MAX($G$13:G1063)-1</f>
        <v>0</v>
      </c>
      <c r="L1063" s="22">
        <f t="shared" si="288"/>
        <v>41595</v>
      </c>
      <c r="M1063" s="10">
        <v>26977766.445529915</v>
      </c>
      <c r="N1063" s="23">
        <f t="shared" si="277"/>
        <v>0</v>
      </c>
      <c r="O1063" s="23">
        <f>M1063/MAX(M$13:$M1063)-1</f>
        <v>-3.4532223316129373E-2</v>
      </c>
      <c r="Q1063" s="11">
        <v>44071</v>
      </c>
      <c r="R1063" s="6">
        <f t="shared" si="275"/>
        <v>336975408.7011795</v>
      </c>
      <c r="S1063" s="23">
        <f t="shared" si="278"/>
        <v>3.3573215486995656E-2</v>
      </c>
      <c r="T1063" s="23">
        <f>R1063/MAX($R$13:R1063)-1</f>
        <v>0</v>
      </c>
      <c r="W1063" s="11">
        <v>44081.385416666664</v>
      </c>
      <c r="X1063">
        <v>208.6457652998223</v>
      </c>
      <c r="Y1063" s="13">
        <f t="shared" si="279"/>
        <v>-4.5281296085664113E-4</v>
      </c>
      <c r="Z1063" s="13">
        <f>X1063/MAX($X$13:X1063)-1</f>
        <v>-8.288957623549309E-3</v>
      </c>
      <c r="AB1063" s="11">
        <v>44081.385416666664</v>
      </c>
      <c r="AC1063" s="23">
        <f t="shared" si="280"/>
        <v>5.1895108966055759E-3</v>
      </c>
      <c r="AD1063" s="6">
        <f t="shared" si="281"/>
        <v>118196.53206591336</v>
      </c>
      <c r="AE1063" s="23">
        <f t="shared" si="282"/>
        <v>1.5876024846310788E-3</v>
      </c>
      <c r="AF1063" s="6">
        <f t="shared" si="283"/>
        <v>0</v>
      </c>
      <c r="AG1063" s="23">
        <f t="shared" si="284"/>
        <v>-4.5281296085664113E-4</v>
      </c>
      <c r="AH1063" s="6">
        <f t="shared" si="285"/>
        <v>0</v>
      </c>
      <c r="AI1063" s="24">
        <f t="shared" si="276"/>
        <v>118196.53206591336</v>
      </c>
      <c r="AJ1063" s="13">
        <f>AI1063/MAX(AI$13:$AI1063)-1</f>
        <v>0</v>
      </c>
      <c r="AK1063" s="13">
        <f t="shared" si="286"/>
        <v>5.1895108966055759E-3</v>
      </c>
    </row>
    <row r="1064" spans="1:37" x14ac:dyDescent="0.3">
      <c r="A1064" s="22">
        <f t="shared" si="287"/>
        <v>41596</v>
      </c>
      <c r="B1064" s="6">
        <v>1517459.2400704548</v>
      </c>
      <c r="C1064" s="23">
        <f t="shared" si="272"/>
        <v>-8.0527391469353837E-4</v>
      </c>
      <c r="D1064" s="23">
        <f>B1064/MAX($B$13:B1064)-1</f>
        <v>-7.2641347004567258E-3</v>
      </c>
      <c r="F1064" s="11">
        <v>44074</v>
      </c>
      <c r="G1064" s="6">
        <f t="shared" si="273"/>
        <v>4924417.2591319177</v>
      </c>
      <c r="H1064" s="23">
        <f t="shared" si="274"/>
        <v>3.6028171256048402E-3</v>
      </c>
      <c r="I1064" s="23">
        <f>G1064/MAX($G$13:G1064)-1</f>
        <v>0</v>
      </c>
      <c r="L1064" s="22">
        <f t="shared" si="288"/>
        <v>41596</v>
      </c>
      <c r="M1064" s="10">
        <v>27675541.752051465</v>
      </c>
      <c r="N1064" s="23">
        <f t="shared" si="277"/>
        <v>2.5864828651786631E-2</v>
      </c>
      <c r="O1064" s="23">
        <f>M1064/MAX(M$13:$M1064)-1</f>
        <v>-9.560564703379737E-3</v>
      </c>
      <c r="Q1064" s="11">
        <v>44074</v>
      </c>
      <c r="R1064" s="6">
        <f t="shared" si="275"/>
        <v>329286309.51536101</v>
      </c>
      <c r="S1064" s="23">
        <f t="shared" si="278"/>
        <v>-2.2817983114717388E-2</v>
      </c>
      <c r="T1064" s="23">
        <f>R1064/MAX($R$13:R1064)-1</f>
        <v>-2.2817983114717388E-2</v>
      </c>
      <c r="W1064" s="11">
        <v>44082.385416666664</v>
      </c>
      <c r="X1064">
        <v>210.08121523335544</v>
      </c>
      <c r="Y1064" s="13">
        <f t="shared" si="279"/>
        <v>6.8798421643996299E-3</v>
      </c>
      <c r="Z1064" s="13">
        <f>X1064/MAX($X$13:X1064)-1</f>
        <v>-1.4661421793071838E-3</v>
      </c>
      <c r="AB1064" s="11">
        <v>44082.385416666664</v>
      </c>
      <c r="AC1064" s="23">
        <f t="shared" si="280"/>
        <v>6.3865910354024003E-3</v>
      </c>
      <c r="AD1064" s="6">
        <f t="shared" si="281"/>
        <v>118951.40497802118</v>
      </c>
      <c r="AE1064" s="23">
        <f t="shared" si="282"/>
        <v>2.4808796451603277E-2</v>
      </c>
      <c r="AF1064" s="6">
        <f t="shared" si="283"/>
        <v>0</v>
      </c>
      <c r="AG1064" s="23">
        <f t="shared" si="284"/>
        <v>6.8798421643996299E-3</v>
      </c>
      <c r="AH1064" s="6">
        <f t="shared" si="285"/>
        <v>0</v>
      </c>
      <c r="AI1064" s="24">
        <f t="shared" si="276"/>
        <v>118951.40497802118</v>
      </c>
      <c r="AJ1064" s="13">
        <f>AI1064/MAX(AI$13:$AI1064)-1</f>
        <v>0</v>
      </c>
      <c r="AK1064" s="13">
        <f t="shared" si="286"/>
        <v>6.3865910354024003E-3</v>
      </c>
    </row>
    <row r="1065" spans="1:37" x14ac:dyDescent="0.3">
      <c r="A1065" s="22">
        <f t="shared" si="287"/>
        <v>41597</v>
      </c>
      <c r="B1065" s="6">
        <v>1525071.7488308875</v>
      </c>
      <c r="C1065" s="23">
        <f t="shared" si="272"/>
        <v>5.0166149833976714E-3</v>
      </c>
      <c r="D1065" s="23">
        <f>B1065/MAX($B$13:B1065)-1</f>
        <v>-2.2839610840387214E-3</v>
      </c>
      <c r="F1065" s="11">
        <v>44075</v>
      </c>
      <c r="G1065" s="6">
        <f t="shared" si="273"/>
        <v>4950715.243057684</v>
      </c>
      <c r="H1065" s="23">
        <f t="shared" si="274"/>
        <v>5.3403240509319883E-3</v>
      </c>
      <c r="I1065" s="23">
        <f>G1065/MAX($G$13:G1065)-1</f>
        <v>0</v>
      </c>
      <c r="L1065" s="22">
        <f t="shared" si="288"/>
        <v>41597</v>
      </c>
      <c r="M1065" s="10">
        <v>27820065.5344369</v>
      </c>
      <c r="N1065" s="23">
        <f t="shared" si="277"/>
        <v>5.2220760005436961E-3</v>
      </c>
      <c r="O1065" s="23">
        <f>M1065/MAX(M$13:$M1065)-1</f>
        <v>-4.3884146983250716E-3</v>
      </c>
      <c r="Q1065" s="11">
        <v>44075</v>
      </c>
      <c r="R1065" s="6">
        <f t="shared" si="275"/>
        <v>328527680.21809548</v>
      </c>
      <c r="S1065" s="23">
        <f t="shared" si="278"/>
        <v>-2.3038592110983247E-3</v>
      </c>
      <c r="T1065" s="23">
        <f>R1065/MAX($R$13:R1065)-1</f>
        <v>-2.5069272905238082E-2</v>
      </c>
      <c r="W1065" s="11">
        <v>44083.385416666664</v>
      </c>
      <c r="X1065">
        <v>211.29755448250032</v>
      </c>
      <c r="Y1065" s="13">
        <f t="shared" si="279"/>
        <v>5.7898524996333744E-3</v>
      </c>
      <c r="Z1065" s="13">
        <f>X1065/MAX($X$13:X1065)-1</f>
        <v>0</v>
      </c>
      <c r="AB1065" s="11">
        <v>44083.385416666664</v>
      </c>
      <c r="AC1065" s="23">
        <f t="shared" si="280"/>
        <v>1.1778767288850744E-2</v>
      </c>
      <c r="AD1065" s="6">
        <f t="shared" si="281"/>
        <v>120352.50589593913</v>
      </c>
      <c r="AE1065" s="23">
        <f t="shared" si="282"/>
        <v>1.0458217140788539E-2</v>
      </c>
      <c r="AF1065" s="6">
        <f t="shared" si="283"/>
        <v>0</v>
      </c>
      <c r="AG1065" s="23">
        <f t="shared" si="284"/>
        <v>5.7898524996333744E-3</v>
      </c>
      <c r="AH1065" s="6">
        <f t="shared" si="285"/>
        <v>0</v>
      </c>
      <c r="AI1065" s="24">
        <f t="shared" si="276"/>
        <v>120352.50589593913</v>
      </c>
      <c r="AJ1065" s="13">
        <f>AI1065/MAX(AI$13:$AI1065)-1</f>
        <v>0</v>
      </c>
      <c r="AK1065" s="13">
        <f t="shared" si="286"/>
        <v>1.1778767288850744E-2</v>
      </c>
    </row>
    <row r="1066" spans="1:37" x14ac:dyDescent="0.3">
      <c r="A1066" s="22">
        <f t="shared" si="287"/>
        <v>41598</v>
      </c>
      <c r="B1066" s="6">
        <v>1541506.9465337757</v>
      </c>
      <c r="C1066" s="23">
        <f t="shared" si="272"/>
        <v>1.0776671796252968E-2</v>
      </c>
      <c r="D1066" s="23">
        <f>B1066/MAX($B$13:B1066)-1</f>
        <v>0</v>
      </c>
      <c r="F1066" s="11">
        <v>44076</v>
      </c>
      <c r="G1066" s="6">
        <f t="shared" si="273"/>
        <v>4946301.229850336</v>
      </c>
      <c r="H1066" s="23">
        <f t="shared" si="274"/>
        <v>-8.9159101072067148E-4</v>
      </c>
      <c r="I1066" s="23">
        <f>G1066/MAX($G$13:G1066)-1</f>
        <v>-8.9159101072067148E-4</v>
      </c>
      <c r="L1066" s="22">
        <f t="shared" si="288"/>
        <v>41598</v>
      </c>
      <c r="M1066" s="10">
        <v>27784692.189391062</v>
      </c>
      <c r="N1066" s="23">
        <f t="shared" si="277"/>
        <v>-1.2715047346689712E-3</v>
      </c>
      <c r="O1066" s="23">
        <f>M1066/MAX(M$13:$M1066)-1</f>
        <v>-5.654339542927489E-3</v>
      </c>
      <c r="Q1066" s="11">
        <v>44076</v>
      </c>
      <c r="R1066" s="6">
        <f t="shared" si="275"/>
        <v>332067110.51798987</v>
      </c>
      <c r="S1066" s="23">
        <f t="shared" si="278"/>
        <v>1.0773613649676994E-2</v>
      </c>
      <c r="T1066" s="23">
        <f>R1066/MAX($R$13:R1066)-1</f>
        <v>-1.4565745916320427E-2</v>
      </c>
      <c r="W1066" s="11">
        <v>44084.385416666664</v>
      </c>
      <c r="X1066">
        <v>211.01657322248454</v>
      </c>
      <c r="Y1066" s="13">
        <f t="shared" si="279"/>
        <v>-1.3297894559354262E-3</v>
      </c>
      <c r="Z1066" s="13">
        <f>X1066/MAX($X$13:X1066)-1</f>
        <v>-1.3297894559354262E-3</v>
      </c>
      <c r="AB1066" s="11">
        <v>44084.385416666664</v>
      </c>
      <c r="AC1066" s="23">
        <f t="shared" si="280"/>
        <v>-6.7569667086478935E-3</v>
      </c>
      <c r="AD1066" s="6">
        <f t="shared" si="281"/>
        <v>119539.28802029793</v>
      </c>
      <c r="AE1066" s="23">
        <f t="shared" si="282"/>
        <v>-1.3422812646700866E-2</v>
      </c>
      <c r="AF1066" s="6">
        <f t="shared" si="283"/>
        <v>0</v>
      </c>
      <c r="AG1066" s="23">
        <f t="shared" si="284"/>
        <v>-1.3297894559354262E-3</v>
      </c>
      <c r="AH1066" s="6">
        <f t="shared" si="285"/>
        <v>0</v>
      </c>
      <c r="AI1066" s="24">
        <f t="shared" si="276"/>
        <v>119539.28802029793</v>
      </c>
      <c r="AJ1066" s="13">
        <f>AI1066/MAX(AI$13:$AI1066)-1</f>
        <v>-6.7569667086477825E-3</v>
      </c>
      <c r="AK1066" s="13">
        <f t="shared" si="286"/>
        <v>-6.7569667086477825E-3</v>
      </c>
    </row>
    <row r="1067" spans="1:37" x14ac:dyDescent="0.3">
      <c r="A1067" s="22">
        <f t="shared" si="287"/>
        <v>41599</v>
      </c>
      <c r="B1067" s="6">
        <v>1552651.0534601058</v>
      </c>
      <c r="C1067" s="23">
        <f t="shared" si="272"/>
        <v>7.2293588759939631E-3</v>
      </c>
      <c r="D1067" s="23">
        <f>B1067/MAX($B$13:B1067)-1</f>
        <v>0</v>
      </c>
      <c r="F1067" s="11">
        <v>44077</v>
      </c>
      <c r="G1067" s="6">
        <f t="shared" si="273"/>
        <v>4927285.8683717987</v>
      </c>
      <c r="H1067" s="23">
        <f t="shared" si="274"/>
        <v>-3.8443597740837054E-3</v>
      </c>
      <c r="I1067" s="23">
        <f>G1067/MAX($G$13:G1067)-1</f>
        <v>-4.7325231881878427E-3</v>
      </c>
      <c r="L1067" s="22">
        <f t="shared" si="288"/>
        <v>41599</v>
      </c>
      <c r="M1067" s="10">
        <v>28315937.950234782</v>
      </c>
      <c r="N1067" s="23">
        <f t="shared" si="277"/>
        <v>1.9120088040657235E-2</v>
      </c>
      <c r="O1067" s="23">
        <f>M1067/MAX(M$13:$M1067)-1</f>
        <v>0</v>
      </c>
      <c r="Q1067" s="11">
        <v>44077</v>
      </c>
      <c r="R1067" s="6">
        <f t="shared" si="275"/>
        <v>330553929.06270999</v>
      </c>
      <c r="S1067" s="23">
        <f t="shared" si="278"/>
        <v>-4.5568543446518062E-3</v>
      </c>
      <c r="T1067" s="23">
        <f>R1067/MAX($R$13:R1067)-1</f>
        <v>-1.9056226278410415E-2</v>
      </c>
      <c r="W1067" s="11">
        <v>44085.385416666664</v>
      </c>
      <c r="X1067">
        <v>209.67905029996189</v>
      </c>
      <c r="Y1067" s="13">
        <f t="shared" si="279"/>
        <v>-6.3384733345680511E-3</v>
      </c>
      <c r="Z1067" s="13">
        <f>X1067/MAX($X$13:X1067)-1</f>
        <v>-7.65983395549652E-3</v>
      </c>
      <c r="AB1067" s="11">
        <v>44085.385416666664</v>
      </c>
      <c r="AC1067" s="23">
        <f t="shared" si="280"/>
        <v>4.3947895855973584E-3</v>
      </c>
      <c r="AD1067" s="6">
        <f t="shared" si="281"/>
        <v>120064.63803835926</v>
      </c>
      <c r="AE1067" s="23">
        <f t="shared" si="282"/>
        <v>4.1504777606824472E-3</v>
      </c>
      <c r="AF1067" s="6">
        <f t="shared" si="283"/>
        <v>0</v>
      </c>
      <c r="AG1067" s="23">
        <f t="shared" si="284"/>
        <v>-6.3384733345680511E-3</v>
      </c>
      <c r="AH1067" s="6">
        <f t="shared" si="285"/>
        <v>0</v>
      </c>
      <c r="AI1067" s="24">
        <f t="shared" si="276"/>
        <v>120064.63803835926</v>
      </c>
      <c r="AJ1067" s="13">
        <f>AI1067/MAX(AI$13:$AI1067)-1</f>
        <v>-2.3918725699718646E-3</v>
      </c>
      <c r="AK1067" s="13">
        <f t="shared" si="286"/>
        <v>4.3947895855973584E-3</v>
      </c>
    </row>
    <row r="1068" spans="1:37" x14ac:dyDescent="0.3">
      <c r="A1068" s="22">
        <f t="shared" si="287"/>
        <v>41600</v>
      </c>
      <c r="B1068" s="6">
        <v>1556011.3594033506</v>
      </c>
      <c r="C1068" s="23">
        <f t="shared" si="272"/>
        <v>2.1642376989705614E-3</v>
      </c>
      <c r="D1068" s="23">
        <f>B1068/MAX($B$13:B1068)-1</f>
        <v>0</v>
      </c>
      <c r="F1068" s="11">
        <v>44078</v>
      </c>
      <c r="G1068" s="6">
        <f t="shared" si="273"/>
        <v>4954290.757171426</v>
      </c>
      <c r="H1068" s="23">
        <f t="shared" si="274"/>
        <v>5.4806823718045461E-3</v>
      </c>
      <c r="I1068" s="23">
        <f>G1068/MAX($G$13:G1068)-1</f>
        <v>0</v>
      </c>
      <c r="L1068" s="22">
        <f t="shared" si="288"/>
        <v>41600</v>
      </c>
      <c r="M1068" s="10">
        <v>28592299.952116005</v>
      </c>
      <c r="N1068" s="23">
        <f t="shared" si="277"/>
        <v>9.7599451717591545E-3</v>
      </c>
      <c r="O1068" s="23">
        <f>M1068/MAX(M$13:$M1068)-1</f>
        <v>0</v>
      </c>
      <c r="Q1068" s="11">
        <v>44078</v>
      </c>
      <c r="R1068" s="6">
        <f t="shared" si="275"/>
        <v>329244927.43961924</v>
      </c>
      <c r="S1068" s="23">
        <f t="shared" si="278"/>
        <v>-3.9600243954214243E-3</v>
      </c>
      <c r="T1068" s="23">
        <f>R1068/MAX($R$13:R1068)-1</f>
        <v>-2.2940787552884756E-2</v>
      </c>
      <c r="W1068" s="11">
        <v>44088.385416666664</v>
      </c>
      <c r="X1068">
        <v>210.44799449353727</v>
      </c>
      <c r="Y1068" s="13">
        <f t="shared" si="279"/>
        <v>3.66724378270189E-3</v>
      </c>
      <c r="Z1068" s="13">
        <f>X1068/MAX($X$13:X1068)-1</f>
        <v>-4.0206806512443904E-3</v>
      </c>
      <c r="AB1068" s="11">
        <v>44088.385416666664</v>
      </c>
      <c r="AC1068" s="23">
        <f t="shared" si="280"/>
        <v>5.7912628548888456E-3</v>
      </c>
      <c r="AD1068" s="6">
        <f t="shared" si="281"/>
        <v>120759.96391681649</v>
      </c>
      <c r="AE1068" s="23">
        <f t="shared" si="282"/>
        <v>-3.6085608025241411E-3</v>
      </c>
      <c r="AF1068" s="6">
        <f t="shared" si="283"/>
        <v>0</v>
      </c>
      <c r="AG1068" s="23">
        <f t="shared" si="284"/>
        <v>3.66724378270189E-3</v>
      </c>
      <c r="AH1068" s="6">
        <f t="shared" si="285"/>
        <v>0</v>
      </c>
      <c r="AI1068" s="24">
        <f t="shared" si="276"/>
        <v>120759.96391681649</v>
      </c>
      <c r="AJ1068" s="13">
        <f>AI1068/MAX(AI$13:$AI1068)-1</f>
        <v>0</v>
      </c>
      <c r="AK1068" s="13">
        <f t="shared" si="286"/>
        <v>5.7912628548888456E-3</v>
      </c>
    </row>
    <row r="1069" spans="1:37" x14ac:dyDescent="0.3">
      <c r="A1069" s="22">
        <f t="shared" si="287"/>
        <v>41601</v>
      </c>
      <c r="B1069" s="6">
        <v>1556011.3594033506</v>
      </c>
      <c r="C1069" s="23">
        <f t="shared" si="272"/>
        <v>0</v>
      </c>
      <c r="D1069" s="23">
        <f>B1069/MAX($B$13:B1069)-1</f>
        <v>0</v>
      </c>
      <c r="F1069" s="11">
        <v>44081</v>
      </c>
      <c r="G1069" s="6">
        <f t="shared" si="273"/>
        <v>4980001.1030407194</v>
      </c>
      <c r="H1069" s="23">
        <f t="shared" si="274"/>
        <v>5.1895108966055759E-3</v>
      </c>
      <c r="I1069" s="23">
        <f>G1069/MAX($G$13:G1069)-1</f>
        <v>0</v>
      </c>
      <c r="L1069" s="22">
        <f t="shared" si="288"/>
        <v>41601</v>
      </c>
      <c r="M1069" s="10">
        <v>28592299.952116005</v>
      </c>
      <c r="N1069" s="23">
        <f t="shared" si="277"/>
        <v>0</v>
      </c>
      <c r="O1069" s="23">
        <f>M1069/MAX(M$13:$M1069)-1</f>
        <v>0</v>
      </c>
      <c r="Q1069" s="11">
        <v>44081</v>
      </c>
      <c r="R1069" s="6">
        <f t="shared" si="275"/>
        <v>329767637.50447458</v>
      </c>
      <c r="S1069" s="23">
        <f t="shared" si="278"/>
        <v>1.5876024846310788E-3</v>
      </c>
      <c r="T1069" s="23">
        <f>R1069/MAX($R$13:R1069)-1</f>
        <v>-2.1389605919571952E-2</v>
      </c>
      <c r="W1069" s="11">
        <v>44089.385416666664</v>
      </c>
      <c r="X1069">
        <v>210.41887824880618</v>
      </c>
      <c r="Y1069" s="13">
        <f t="shared" si="279"/>
        <v>-1.3835363364311792E-4</v>
      </c>
      <c r="Z1069" s="13">
        <f>X1069/MAX($X$13:X1069)-1</f>
        <v>-4.158478009109734E-3</v>
      </c>
      <c r="AB1069" s="11">
        <v>44089.385416666664</v>
      </c>
      <c r="AC1069" s="23">
        <f t="shared" si="280"/>
        <v>-3.4085428473820123E-3</v>
      </c>
      <c r="AD1069" s="6">
        <f t="shared" si="281"/>
        <v>120348.34840555771</v>
      </c>
      <c r="AE1069" s="23">
        <f t="shared" si="282"/>
        <v>3.0774284719035094E-3</v>
      </c>
      <c r="AF1069" s="6">
        <f t="shared" si="283"/>
        <v>0</v>
      </c>
      <c r="AG1069" s="23">
        <f t="shared" si="284"/>
        <v>-1.3835363364311792E-4</v>
      </c>
      <c r="AH1069" s="6">
        <f t="shared" si="285"/>
        <v>0</v>
      </c>
      <c r="AI1069" s="24">
        <f t="shared" si="276"/>
        <v>120348.34840555771</v>
      </c>
      <c r="AJ1069" s="13">
        <f>AI1069/MAX(AI$13:$AI1069)-1</f>
        <v>-3.4085428473820123E-3</v>
      </c>
      <c r="AK1069" s="13">
        <f t="shared" si="286"/>
        <v>-3.4085428473820123E-3</v>
      </c>
    </row>
    <row r="1070" spans="1:37" x14ac:dyDescent="0.3">
      <c r="A1070" s="22">
        <f t="shared" si="287"/>
        <v>41602</v>
      </c>
      <c r="B1070" s="6">
        <v>1556011.3594033506</v>
      </c>
      <c r="C1070" s="23">
        <f t="shared" si="272"/>
        <v>0</v>
      </c>
      <c r="D1070" s="23">
        <f>B1070/MAX($B$13:B1070)-1</f>
        <v>0</v>
      </c>
      <c r="F1070" s="11">
        <v>44082</v>
      </c>
      <c r="G1070" s="6">
        <f t="shared" si="273"/>
        <v>5011806.3334416933</v>
      </c>
      <c r="H1070" s="23">
        <f t="shared" si="274"/>
        <v>6.3865910354024003E-3</v>
      </c>
      <c r="I1070" s="23">
        <f>G1070/MAX($G$13:G1070)-1</f>
        <v>0</v>
      </c>
      <c r="L1070" s="22">
        <f t="shared" si="288"/>
        <v>41602</v>
      </c>
      <c r="M1070" s="10">
        <v>28592299.952116005</v>
      </c>
      <c r="N1070" s="23">
        <f t="shared" si="277"/>
        <v>0</v>
      </c>
      <c r="O1070" s="23">
        <f>M1070/MAX(M$13:$M1070)-1</f>
        <v>0</v>
      </c>
      <c r="Q1070" s="11">
        <v>44082</v>
      </c>
      <c r="R1070" s="6">
        <f t="shared" si="275"/>
        <v>337948775.69964916</v>
      </c>
      <c r="S1070" s="23">
        <f t="shared" si="278"/>
        <v>2.4808796451603277E-2</v>
      </c>
      <c r="T1070" s="23">
        <f>R1070/MAX($R$13:R1070)-1</f>
        <v>0</v>
      </c>
      <c r="W1070" s="11">
        <v>44090.385416666664</v>
      </c>
      <c r="X1070">
        <v>210.55349219729851</v>
      </c>
      <c r="Y1070" s="13">
        <f t="shared" si="279"/>
        <v>6.3974273417222172E-4</v>
      </c>
      <c r="Z1070" s="13">
        <f>X1070/MAX($X$13:X1070)-1</f>
        <v>-3.5213956310290451E-3</v>
      </c>
      <c r="AB1070" s="11">
        <v>44090.385416666664</v>
      </c>
      <c r="AC1070" s="23">
        <f t="shared" si="280"/>
        <v>-2.1180115315104775E-3</v>
      </c>
      <c r="AD1070" s="6">
        <f t="shared" si="281"/>
        <v>120093.4492158365</v>
      </c>
      <c r="AE1070" s="23">
        <f t="shared" si="282"/>
        <v>-4.2623221868268724E-3</v>
      </c>
      <c r="AF1070" s="6">
        <f t="shared" si="283"/>
        <v>0</v>
      </c>
      <c r="AG1070" s="23">
        <f t="shared" si="284"/>
        <v>6.3974273417222172E-4</v>
      </c>
      <c r="AH1070" s="6">
        <f t="shared" si="285"/>
        <v>0</v>
      </c>
      <c r="AI1070" s="24">
        <f t="shared" si="276"/>
        <v>120093.4492158365</v>
      </c>
      <c r="AJ1070" s="13">
        <f>AI1070/MAX(AI$13:$AI1070)-1</f>
        <v>-5.5193350458360158E-3</v>
      </c>
      <c r="AK1070" s="13">
        <f t="shared" si="286"/>
        <v>-2.1180115315104775E-3</v>
      </c>
    </row>
    <row r="1071" spans="1:37" x14ac:dyDescent="0.3">
      <c r="A1071" s="22">
        <f t="shared" si="287"/>
        <v>41603</v>
      </c>
      <c r="B1071" s="6">
        <v>1532039.8467244678</v>
      </c>
      <c r="C1071" s="23">
        <f t="shared" si="272"/>
        <v>-1.5405744009526101E-2</v>
      </c>
      <c r="D1071" s="23">
        <f>B1071/MAX($B$13:B1071)-1</f>
        <v>-1.5405744009526101E-2</v>
      </c>
      <c r="F1071" s="11">
        <v>44083</v>
      </c>
      <c r="G1071" s="6">
        <f t="shared" si="273"/>
        <v>5070839.233940091</v>
      </c>
      <c r="H1071" s="23">
        <f t="shared" si="274"/>
        <v>1.1778767288850744E-2</v>
      </c>
      <c r="I1071" s="23">
        <f>G1071/MAX($G$13:G1071)-1</f>
        <v>0</v>
      </c>
      <c r="L1071" s="22">
        <f t="shared" si="288"/>
        <v>41603</v>
      </c>
      <c r="M1071" s="10">
        <v>28612073.281899817</v>
      </c>
      <c r="N1071" s="23">
        <f t="shared" si="277"/>
        <v>6.9156135802050933E-4</v>
      </c>
      <c r="O1071" s="23">
        <f>M1071/MAX(M$13:$M1071)-1</f>
        <v>0</v>
      </c>
      <c r="Q1071" s="11">
        <v>44083</v>
      </c>
      <c r="R1071" s="6">
        <f t="shared" si="275"/>
        <v>341483117.3783797</v>
      </c>
      <c r="S1071" s="23">
        <f t="shared" si="278"/>
        <v>1.0458217140788539E-2</v>
      </c>
      <c r="T1071" s="23">
        <f>R1071/MAX($R$13:R1071)-1</f>
        <v>0</v>
      </c>
      <c r="W1071" s="11">
        <v>44091.385416666664</v>
      </c>
      <c r="X1071">
        <v>209.92854630967625</v>
      </c>
      <c r="Y1071" s="13">
        <f t="shared" si="279"/>
        <v>-2.9681098190319499E-3</v>
      </c>
      <c r="Z1071" s="13">
        <f>X1071/MAX($X$13:X1071)-1</f>
        <v>-6.4790535611118916E-3</v>
      </c>
      <c r="AB1071" s="11">
        <v>44091.385416666664</v>
      </c>
      <c r="AC1071" s="23">
        <f t="shared" si="280"/>
        <v>4.2966038820118069E-3</v>
      </c>
      <c r="AD1071" s="6">
        <f t="shared" si="281"/>
        <v>120609.44319594145</v>
      </c>
      <c r="AE1071" s="23">
        <f t="shared" si="282"/>
        <v>-7.7394451101326922E-3</v>
      </c>
      <c r="AF1071" s="6">
        <f t="shared" si="283"/>
        <v>0</v>
      </c>
      <c r="AG1071" s="23">
        <f t="shared" si="284"/>
        <v>-2.9681098190319499E-3</v>
      </c>
      <c r="AH1071" s="6">
        <f t="shared" si="285"/>
        <v>0</v>
      </c>
      <c r="AI1071" s="24">
        <f t="shared" si="276"/>
        <v>120609.44319594145</v>
      </c>
      <c r="AJ1071" s="13">
        <f>AI1071/MAX(AI$13:$AI1071)-1</f>
        <v>-1.2464455602083646E-3</v>
      </c>
      <c r="AK1071" s="13">
        <f t="shared" si="286"/>
        <v>4.2966038820118069E-3</v>
      </c>
    </row>
    <row r="1072" spans="1:37" x14ac:dyDescent="0.3">
      <c r="A1072" s="22">
        <f t="shared" si="287"/>
        <v>41604</v>
      </c>
      <c r="B1072" s="6">
        <v>1547742.4270487134</v>
      </c>
      <c r="C1072" s="23">
        <f t="shared" si="272"/>
        <v>1.024945947575584E-2</v>
      </c>
      <c r="D1072" s="23">
        <f>B1072/MAX($B$13:B1072)-1</f>
        <v>-5.3141850826897707E-3</v>
      </c>
      <c r="F1072" s="11">
        <v>44084</v>
      </c>
      <c r="G1072" s="6">
        <f t="shared" si="273"/>
        <v>5036575.7420514524</v>
      </c>
      <c r="H1072" s="23">
        <f t="shared" si="274"/>
        <v>-6.7569667086478935E-3</v>
      </c>
      <c r="I1072" s="23">
        <f>G1072/MAX($G$13:G1072)-1</f>
        <v>-6.7569667086478935E-3</v>
      </c>
      <c r="L1072" s="22">
        <f t="shared" si="288"/>
        <v>41604</v>
      </c>
      <c r="M1072" s="10">
        <v>28658764.796400707</v>
      </c>
      <c r="N1072" s="23">
        <f t="shared" si="277"/>
        <v>1.6318815501716877E-3</v>
      </c>
      <c r="O1072" s="23">
        <f>M1072/MAX(M$13:$M1072)-1</f>
        <v>0</v>
      </c>
      <c r="Q1072" s="11">
        <v>44084</v>
      </c>
      <c r="R1072" s="6">
        <f t="shared" si="275"/>
        <v>336899453.47179836</v>
      </c>
      <c r="S1072" s="23">
        <f t="shared" si="278"/>
        <v>-1.3422812646700866E-2</v>
      </c>
      <c r="T1072" s="23">
        <f>R1072/MAX($R$13:R1072)-1</f>
        <v>-1.3422812646700866E-2</v>
      </c>
      <c r="W1072" s="11">
        <v>44092.385416666664</v>
      </c>
      <c r="X1072">
        <v>210.64383842386195</v>
      </c>
      <c r="Y1072" s="13">
        <f t="shared" si="279"/>
        <v>3.4073122820110768E-3</v>
      </c>
      <c r="Z1072" s="13">
        <f>X1072/MAX($X$13:X1072)-1</f>
        <v>-3.0938174378752903E-3</v>
      </c>
      <c r="AB1072" s="11">
        <v>44092.385416666664</v>
      </c>
      <c r="AC1072" s="23">
        <f t="shared" si="280"/>
        <v>7.0756103476672383E-3</v>
      </c>
      <c r="AD1072" s="6">
        <f t="shared" si="281"/>
        <v>121462.82862024504</v>
      </c>
      <c r="AE1072" s="23">
        <f t="shared" si="282"/>
        <v>2.0940135954040429E-2</v>
      </c>
      <c r="AF1072" s="6">
        <f t="shared" si="283"/>
        <v>0</v>
      </c>
      <c r="AG1072" s="23">
        <f t="shared" si="284"/>
        <v>3.4073122820110768E-3</v>
      </c>
      <c r="AH1072" s="6">
        <f t="shared" si="285"/>
        <v>0</v>
      </c>
      <c r="AI1072" s="24">
        <f t="shared" si="276"/>
        <v>121462.82862024504</v>
      </c>
      <c r="AJ1072" s="13">
        <f>AI1072/MAX(AI$13:$AI1072)-1</f>
        <v>0</v>
      </c>
      <c r="AK1072" s="13">
        <f t="shared" si="286"/>
        <v>7.0756103476672383E-3</v>
      </c>
    </row>
    <row r="1073" spans="1:37" x14ac:dyDescent="0.3">
      <c r="A1073" s="22">
        <f t="shared" si="287"/>
        <v>41605</v>
      </c>
      <c r="B1073" s="6">
        <v>1537333.8487255957</v>
      </c>
      <c r="C1073" s="23">
        <f t="shared" si="272"/>
        <v>-6.7250067848596551E-3</v>
      </c>
      <c r="D1073" s="23">
        <f>B1073/MAX($B$13:B1073)-1</f>
        <v>-1.2003453936812347E-2</v>
      </c>
      <c r="F1073" s="11">
        <v>44085</v>
      </c>
      <c r="G1073" s="6">
        <f t="shared" si="273"/>
        <v>5058710.4326696927</v>
      </c>
      <c r="H1073" s="23">
        <f t="shared" si="274"/>
        <v>4.3947895855973584E-3</v>
      </c>
      <c r="I1073" s="23">
        <f>G1073/MAX($G$13:G1073)-1</f>
        <v>-2.3918725699718646E-3</v>
      </c>
      <c r="L1073" s="22">
        <f t="shared" si="288"/>
        <v>41605</v>
      </c>
      <c r="M1073" s="10">
        <v>28671337.031318713</v>
      </c>
      <c r="N1073" s="23">
        <f t="shared" si="277"/>
        <v>4.3868725701612377E-4</v>
      </c>
      <c r="O1073" s="23">
        <f>M1073/MAX(M$13:$M1073)-1</f>
        <v>0</v>
      </c>
      <c r="Q1073" s="11">
        <v>44085</v>
      </c>
      <c r="R1073" s="6">
        <f t="shared" si="275"/>
        <v>338297747.16101915</v>
      </c>
      <c r="S1073" s="23">
        <f t="shared" si="278"/>
        <v>4.1504777606824472E-3</v>
      </c>
      <c r="T1073" s="23">
        <f>R1073/MAX($R$13:R1073)-1</f>
        <v>-9.3280459713942498E-3</v>
      </c>
      <c r="W1073" s="11">
        <v>44095.385416666664</v>
      </c>
      <c r="X1073">
        <v>212.6086512708884</v>
      </c>
      <c r="Y1073" s="13">
        <f t="shared" si="279"/>
        <v>9.3276540236264527E-3</v>
      </c>
      <c r="Z1073" s="13">
        <f>X1073/MAX($X$13:X1073)-1</f>
        <v>0</v>
      </c>
      <c r="AB1073" s="11">
        <v>44095.385416666664</v>
      </c>
      <c r="AC1073" s="23">
        <f t="shared" si="280"/>
        <v>2.1896118267968889E-2</v>
      </c>
      <c r="AD1073" s="6">
        <f t="shared" si="281"/>
        <v>124122.39308087596</v>
      </c>
      <c r="AE1073" s="23">
        <f t="shared" si="282"/>
        <v>3.3681268692977051E-2</v>
      </c>
      <c r="AF1073" s="6">
        <f t="shared" si="283"/>
        <v>0</v>
      </c>
      <c r="AG1073" s="23">
        <f t="shared" si="284"/>
        <v>9.3276540236264527E-3</v>
      </c>
      <c r="AH1073" s="6">
        <f t="shared" si="285"/>
        <v>0</v>
      </c>
      <c r="AI1073" s="24">
        <f t="shared" si="276"/>
        <v>124122.39308087596</v>
      </c>
      <c r="AJ1073" s="13">
        <f>AI1073/MAX(AI$13:$AI1073)-1</f>
        <v>0</v>
      </c>
      <c r="AK1073" s="13">
        <f t="shared" si="286"/>
        <v>2.1896118267968889E-2</v>
      </c>
    </row>
    <row r="1074" spans="1:37" x14ac:dyDescent="0.3">
      <c r="A1074" s="22">
        <f t="shared" si="287"/>
        <v>41606</v>
      </c>
      <c r="B1074" s="6">
        <v>1544259.8473030168</v>
      </c>
      <c r="C1074" s="23">
        <f t="shared" si="272"/>
        <v>4.5052013804045554E-3</v>
      </c>
      <c r="D1074" s="23">
        <f>B1074/MAX($B$13:B1074)-1</f>
        <v>-7.5523305336536728E-3</v>
      </c>
      <c r="F1074" s="11">
        <v>44088</v>
      </c>
      <c r="G1074" s="6">
        <f t="shared" si="273"/>
        <v>5088006.7544920519</v>
      </c>
      <c r="H1074" s="23">
        <f t="shared" si="274"/>
        <v>5.7912628548888456E-3</v>
      </c>
      <c r="I1074" s="23">
        <f>G1074/MAX($G$13:G1074)-1</f>
        <v>0</v>
      </c>
      <c r="L1074" s="22">
        <f t="shared" si="288"/>
        <v>41606</v>
      </c>
      <c r="M1074" s="10">
        <v>28670505.092045993</v>
      </c>
      <c r="N1074" s="23">
        <f t="shared" si="277"/>
        <v>-2.9016410075688448E-5</v>
      </c>
      <c r="O1074" s="23">
        <f>M1074/MAX(M$13:$M1074)-1</f>
        <v>-2.9016410075688448E-5</v>
      </c>
      <c r="Q1074" s="11">
        <v>44088</v>
      </c>
      <c r="R1074" s="6">
        <f t="shared" si="275"/>
        <v>337076979.17103165</v>
      </c>
      <c r="S1074" s="23">
        <f t="shared" si="278"/>
        <v>-3.6085608025241411E-3</v>
      </c>
      <c r="T1074" s="23">
        <f>R1074/MAX($R$13:R1074)-1</f>
        <v>-1.2902945952862011E-2</v>
      </c>
      <c r="W1074" s="11">
        <v>44096.385416666664</v>
      </c>
      <c r="X1074">
        <v>212.74524995401916</v>
      </c>
      <c r="Y1074" s="13">
        <f t="shared" si="279"/>
        <v>6.4248882777917515E-4</v>
      </c>
      <c r="Z1074" s="13">
        <f>X1074/MAX($X$13:X1074)-1</f>
        <v>0</v>
      </c>
      <c r="AB1074" s="11">
        <v>44096.385416666664</v>
      </c>
      <c r="AC1074" s="23">
        <f t="shared" si="280"/>
        <v>6.0727139379115336E-3</v>
      </c>
      <c r="AD1074" s="6">
        <f t="shared" si="281"/>
        <v>124876.15286734512</v>
      </c>
      <c r="AE1074" s="23">
        <f t="shared" si="282"/>
        <v>7.1798212934786054E-3</v>
      </c>
      <c r="AF1074" s="6">
        <f t="shared" si="283"/>
        <v>0</v>
      </c>
      <c r="AG1074" s="23">
        <f t="shared" si="284"/>
        <v>6.4248882777917515E-4</v>
      </c>
      <c r="AH1074" s="6">
        <f t="shared" si="285"/>
        <v>0</v>
      </c>
      <c r="AI1074" s="24">
        <f t="shared" si="276"/>
        <v>124876.15286734512</v>
      </c>
      <c r="AJ1074" s="13">
        <f>AI1074/MAX(AI$13:$AI1074)-1</f>
        <v>0</v>
      </c>
      <c r="AK1074" s="13">
        <f t="shared" si="286"/>
        <v>6.0727139379115336E-3</v>
      </c>
    </row>
    <row r="1075" spans="1:37" x14ac:dyDescent="0.3">
      <c r="A1075" s="22">
        <f t="shared" si="287"/>
        <v>41607</v>
      </c>
      <c r="B1075" s="6">
        <v>1544259.8473030168</v>
      </c>
      <c r="C1075" s="23">
        <f t="shared" si="272"/>
        <v>0</v>
      </c>
      <c r="D1075" s="23">
        <f>B1075/MAX($B$13:B1075)-1</f>
        <v>-7.5523305336536728E-3</v>
      </c>
      <c r="F1075" s="11">
        <v>44089</v>
      </c>
      <c r="G1075" s="6">
        <f t="shared" si="273"/>
        <v>5070664.0654615965</v>
      </c>
      <c r="H1075" s="23">
        <f t="shared" si="274"/>
        <v>-3.4085428473820123E-3</v>
      </c>
      <c r="I1075" s="23">
        <f>G1075/MAX($G$13:G1075)-1</f>
        <v>-3.4085428473820123E-3</v>
      </c>
      <c r="L1075" s="22">
        <f t="shared" si="288"/>
        <v>41607</v>
      </c>
      <c r="M1075" s="10">
        <v>29069590.370936327</v>
      </c>
      <c r="N1075" s="23">
        <f t="shared" si="277"/>
        <v>1.3919715666294685E-2</v>
      </c>
      <c r="O1075" s="23">
        <f>M1075/MAX(M$13:$M1075)-1</f>
        <v>0</v>
      </c>
      <c r="Q1075" s="11">
        <v>44089</v>
      </c>
      <c r="R1075" s="6">
        <f t="shared" si="275"/>
        <v>338114309.46395582</v>
      </c>
      <c r="S1075" s="23">
        <f t="shared" si="278"/>
        <v>3.0774284719035094E-3</v>
      </c>
      <c r="T1075" s="23">
        <f>R1075/MAX($R$13:R1075)-1</f>
        <v>-9.8652253742051998E-3</v>
      </c>
      <c r="W1075" s="11">
        <v>44097.385416666664</v>
      </c>
      <c r="X1075">
        <v>212.3193845161878</v>
      </c>
      <c r="Y1075" s="13">
        <f t="shared" si="279"/>
        <v>-2.001762379763572E-3</v>
      </c>
      <c r="Z1075" s="13">
        <f>X1075/MAX($X$13:X1075)-1</f>
        <v>-2.001762379763572E-3</v>
      </c>
      <c r="AB1075" s="11">
        <v>44097.385416666664</v>
      </c>
      <c r="AC1075" s="23">
        <f t="shared" si="280"/>
        <v>4.0528699437514248E-3</v>
      </c>
      <c r="AD1075" s="6">
        <f t="shared" si="281"/>
        <v>125382.25967399249</v>
      </c>
      <c r="AE1075" s="23">
        <f t="shared" si="282"/>
        <v>-7.0751647101332527E-3</v>
      </c>
      <c r="AF1075" s="6">
        <f t="shared" si="283"/>
        <v>0</v>
      </c>
      <c r="AG1075" s="23">
        <f t="shared" si="284"/>
        <v>-2.001762379763572E-3</v>
      </c>
      <c r="AH1075" s="6">
        <f t="shared" si="285"/>
        <v>0</v>
      </c>
      <c r="AI1075" s="24">
        <f t="shared" si="276"/>
        <v>125382.25967399249</v>
      </c>
      <c r="AJ1075" s="13">
        <f>AI1075/MAX(AI$13:$AI1075)-1</f>
        <v>0</v>
      </c>
      <c r="AK1075" s="13">
        <f t="shared" si="286"/>
        <v>4.0528699437514248E-3</v>
      </c>
    </row>
    <row r="1076" spans="1:37" x14ac:dyDescent="0.3">
      <c r="A1076" s="22">
        <f t="shared" si="287"/>
        <v>41608</v>
      </c>
      <c r="B1076" s="6">
        <v>1544259.8473030168</v>
      </c>
      <c r="C1076" s="23">
        <f t="shared" si="272"/>
        <v>0</v>
      </c>
      <c r="D1076" s="23">
        <f>B1076/MAX($B$13:B1076)-1</f>
        <v>-7.5523305336536728E-3</v>
      </c>
      <c r="F1076" s="11">
        <v>44090</v>
      </c>
      <c r="G1076" s="6">
        <f t="shared" si="273"/>
        <v>5059924.3404985331</v>
      </c>
      <c r="H1076" s="23">
        <f t="shared" si="274"/>
        <v>-2.1180115315104775E-3</v>
      </c>
      <c r="I1076" s="23">
        <f>G1076/MAX($G$13:G1076)-1</f>
        <v>-5.5193350458361268E-3</v>
      </c>
      <c r="L1076" s="22">
        <f t="shared" si="288"/>
        <v>41608</v>
      </c>
      <c r="M1076" s="10">
        <v>29069590.370936327</v>
      </c>
      <c r="N1076" s="23">
        <f t="shared" si="277"/>
        <v>0</v>
      </c>
      <c r="O1076" s="23">
        <f>M1076/MAX(M$13:$M1076)-1</f>
        <v>0</v>
      </c>
      <c r="Q1076" s="11">
        <v>44090</v>
      </c>
      <c r="R1076" s="6">
        <f t="shared" si="275"/>
        <v>336673157.34104395</v>
      </c>
      <c r="S1076" s="23">
        <f t="shared" si="278"/>
        <v>-4.2623221868268724E-3</v>
      </c>
      <c r="T1076" s="23">
        <f>R1076/MAX($R$13:R1076)-1</f>
        <v>-1.4085498792041573E-2</v>
      </c>
      <c r="W1076" s="11">
        <v>44098.385416666664</v>
      </c>
      <c r="X1076">
        <v>211.91461837037568</v>
      </c>
      <c r="Y1076" s="13">
        <f t="shared" si="279"/>
        <v>-1.9064022191589425E-3</v>
      </c>
      <c r="Z1076" s="13">
        <f>X1076/MAX($X$13:X1076)-1</f>
        <v>-3.904348434679572E-3</v>
      </c>
      <c r="AB1076" s="11">
        <v>44098.385416666664</v>
      </c>
      <c r="AC1076" s="23">
        <f t="shared" si="280"/>
        <v>7.1710793020918207E-3</v>
      </c>
      <c r="AD1076" s="6">
        <f t="shared" si="281"/>
        <v>126281.38580119016</v>
      </c>
      <c r="AE1076" s="23">
        <f t="shared" si="282"/>
        <v>1.0050052748970639E-2</v>
      </c>
      <c r="AF1076" s="6">
        <f t="shared" si="283"/>
        <v>0</v>
      </c>
      <c r="AG1076" s="23">
        <f t="shared" si="284"/>
        <v>-1.9064022191589425E-3</v>
      </c>
      <c r="AH1076" s="6">
        <f t="shared" si="285"/>
        <v>0</v>
      </c>
      <c r="AI1076" s="24">
        <f t="shared" si="276"/>
        <v>126281.38580119016</v>
      </c>
      <c r="AJ1076" s="13">
        <f>AI1076/MAX(AI$13:$AI1076)-1</f>
        <v>0</v>
      </c>
      <c r="AK1076" s="13">
        <f t="shared" si="286"/>
        <v>7.1710793020918207E-3</v>
      </c>
    </row>
    <row r="1077" spans="1:37" x14ac:dyDescent="0.3">
      <c r="A1077" s="22">
        <f t="shared" si="287"/>
        <v>41609</v>
      </c>
      <c r="B1077" s="6">
        <v>1544259.8473030168</v>
      </c>
      <c r="C1077" s="23">
        <f t="shared" si="272"/>
        <v>0</v>
      </c>
      <c r="D1077" s="23">
        <f>B1077/MAX($B$13:B1077)-1</f>
        <v>-7.5523305336536728E-3</v>
      </c>
      <c r="F1077" s="11">
        <v>44091</v>
      </c>
      <c r="G1077" s="6">
        <f t="shared" si="273"/>
        <v>5081664.8310626056</v>
      </c>
      <c r="H1077" s="23">
        <f t="shared" si="274"/>
        <v>4.2966038820118069E-3</v>
      </c>
      <c r="I1077" s="23">
        <f>G1077/MAX($G$13:G1077)-1</f>
        <v>-1.2464455602082536E-3</v>
      </c>
      <c r="L1077" s="22">
        <f t="shared" si="288"/>
        <v>41609</v>
      </c>
      <c r="M1077" s="10">
        <v>29069590.370936327</v>
      </c>
      <c r="N1077" s="23">
        <f t="shared" si="277"/>
        <v>0</v>
      </c>
      <c r="O1077" s="23">
        <f>M1077/MAX(M$13:$M1077)-1</f>
        <v>0</v>
      </c>
      <c r="Q1077" s="11">
        <v>44091</v>
      </c>
      <c r="R1077" s="6">
        <f t="shared" si="275"/>
        <v>334067493.91974789</v>
      </c>
      <c r="S1077" s="23">
        <f t="shared" si="278"/>
        <v>-7.7394451101326922E-3</v>
      </c>
      <c r="T1077" s="23">
        <f>R1077/MAX($R$13:R1077)-1</f>
        <v>-2.1715929957424329E-2</v>
      </c>
      <c r="W1077" s="11">
        <v>44099.385416666664</v>
      </c>
      <c r="X1077">
        <v>212.68481973694793</v>
      </c>
      <c r="Y1077" s="13">
        <f t="shared" si="279"/>
        <v>3.6344890810040553E-3</v>
      </c>
      <c r="Z1077" s="13">
        <f>X1077/MAX($X$13:X1077)-1</f>
        <v>-2.8404966542983079E-4</v>
      </c>
      <c r="AB1077" s="11">
        <v>44099.385416666664</v>
      </c>
      <c r="AC1077" s="23">
        <f t="shared" si="280"/>
        <v>0</v>
      </c>
      <c r="AD1077" s="6">
        <f t="shared" si="281"/>
        <v>126281.38580119016</v>
      </c>
      <c r="AE1077" s="23">
        <f t="shared" si="282"/>
        <v>-1.7888108819436588E-2</v>
      </c>
      <c r="AF1077" s="6">
        <f t="shared" si="283"/>
        <v>0</v>
      </c>
      <c r="AG1077" s="23">
        <f t="shared" si="284"/>
        <v>3.6344890810040553E-3</v>
      </c>
      <c r="AH1077" s="6">
        <f t="shared" si="285"/>
        <v>0</v>
      </c>
      <c r="AI1077" s="24">
        <f t="shared" si="276"/>
        <v>126281.38580119016</v>
      </c>
      <c r="AJ1077" s="13">
        <f>AI1077/MAX(AI$13:$AI1077)-1</f>
        <v>0</v>
      </c>
      <c r="AK1077" s="13">
        <f t="shared" si="286"/>
        <v>0</v>
      </c>
    </row>
    <row r="1078" spans="1:37" x14ac:dyDescent="0.3">
      <c r="A1078" s="22">
        <f t="shared" si="287"/>
        <v>41610</v>
      </c>
      <c r="B1078" s="6">
        <v>1550815.3813705146</v>
      </c>
      <c r="C1078" s="23">
        <f t="shared" si="272"/>
        <v>4.2450977916357324E-3</v>
      </c>
      <c r="D1078" s="23">
        <f>B1078/MAX($B$13:B1078)-1</f>
        <v>-3.3392931236879697E-3</v>
      </c>
      <c r="F1078" s="11">
        <v>44092</v>
      </c>
      <c r="G1078" s="6">
        <f t="shared" si="273"/>
        <v>5117620.7113246489</v>
      </c>
      <c r="H1078" s="23">
        <f t="shared" si="274"/>
        <v>7.0756103476672383E-3</v>
      </c>
      <c r="I1078" s="23">
        <f>G1078/MAX($G$13:G1078)-1</f>
        <v>0</v>
      </c>
      <c r="L1078" s="22">
        <f t="shared" si="288"/>
        <v>41610</v>
      </c>
      <c r="M1078" s="10">
        <v>29186572.07837262</v>
      </c>
      <c r="N1078" s="23">
        <f t="shared" si="277"/>
        <v>4.0241952481467891E-3</v>
      </c>
      <c r="O1078" s="23">
        <f>M1078/MAX(M$13:$M1078)-1</f>
        <v>0</v>
      </c>
      <c r="Q1078" s="11">
        <v>44092</v>
      </c>
      <c r="R1078" s="6">
        <f t="shared" si="275"/>
        <v>341062912.66025299</v>
      </c>
      <c r="S1078" s="23">
        <f t="shared" si="278"/>
        <v>2.0940135954040429E-2</v>
      </c>
      <c r="T1078" s="23">
        <f>R1078/MAX($R$13:R1078)-1</f>
        <v>-1.2305285290608037E-3</v>
      </c>
      <c r="W1078" s="11">
        <v>44102.385416666664</v>
      </c>
      <c r="X1078">
        <v>214.29101869148272</v>
      </c>
      <c r="Y1078" s="13">
        <f t="shared" si="279"/>
        <v>7.5520150263725938E-3</v>
      </c>
      <c r="Z1078" s="13">
        <f>X1078/MAX($X$13:X1078)-1</f>
        <v>0</v>
      </c>
      <c r="AB1078" s="11">
        <v>44102.385416666664</v>
      </c>
      <c r="AC1078" s="23">
        <f t="shared" si="280"/>
        <v>8.2869663211089239E-3</v>
      </c>
      <c r="AD1078" s="6">
        <f t="shared" si="281"/>
        <v>127327.87539230759</v>
      </c>
      <c r="AE1078" s="23">
        <f t="shared" si="282"/>
        <v>4.304283626244243E-2</v>
      </c>
      <c r="AF1078" s="6">
        <f t="shared" si="283"/>
        <v>0</v>
      </c>
      <c r="AG1078" s="23">
        <f t="shared" si="284"/>
        <v>7.5520150263725938E-3</v>
      </c>
      <c r="AH1078" s="6">
        <f t="shared" si="285"/>
        <v>0</v>
      </c>
      <c r="AI1078" s="24">
        <f t="shared" si="276"/>
        <v>127327.87539230759</v>
      </c>
      <c r="AJ1078" s="13">
        <f>AI1078/MAX(AI$13:$AI1078)-1</f>
        <v>0</v>
      </c>
      <c r="AK1078" s="13">
        <f t="shared" si="286"/>
        <v>8.2869663211089239E-3</v>
      </c>
    </row>
    <row r="1079" spans="1:37" x14ac:dyDescent="0.3">
      <c r="A1079" s="22">
        <f t="shared" si="287"/>
        <v>41611</v>
      </c>
      <c r="B1079" s="6">
        <v>1550602.2024437576</v>
      </c>
      <c r="C1079" s="23">
        <f t="shared" si="272"/>
        <v>-1.3746247897583608E-4</v>
      </c>
      <c r="D1079" s="23">
        <f>B1079/MAX($B$13:B1079)-1</f>
        <v>-3.4762965751530261E-3</v>
      </c>
      <c r="F1079" s="11">
        <v>44095</v>
      </c>
      <c r="G1079" s="6">
        <f t="shared" si="273"/>
        <v>5229676.7396704201</v>
      </c>
      <c r="H1079" s="23">
        <f t="shared" si="274"/>
        <v>2.1896118267968889E-2</v>
      </c>
      <c r="I1079" s="23">
        <f>G1079/MAX($G$13:G1079)-1</f>
        <v>0</v>
      </c>
      <c r="L1079" s="22">
        <f t="shared" si="288"/>
        <v>41611</v>
      </c>
      <c r="M1079" s="10">
        <v>28949342.968546595</v>
      </c>
      <c r="N1079" s="23">
        <f t="shared" si="277"/>
        <v>-8.1280223381152705E-3</v>
      </c>
      <c r="O1079" s="23">
        <f>M1079/MAX(M$13:$M1079)-1</f>
        <v>-8.1280223381152705E-3</v>
      </c>
      <c r="Q1079" s="11">
        <v>44095</v>
      </c>
      <c r="R1079" s="6">
        <f t="shared" si="275"/>
        <v>352550344.26277232</v>
      </c>
      <c r="S1079" s="23">
        <f t="shared" si="278"/>
        <v>3.3681268692977051E-2</v>
      </c>
      <c r="T1079" s="23">
        <f>R1079/MAX($R$13:R1079)-1</f>
        <v>0</v>
      </c>
      <c r="W1079" s="11">
        <v>44103.385416666664</v>
      </c>
      <c r="X1079">
        <v>212.94859724130859</v>
      </c>
      <c r="Y1079" s="13">
        <f t="shared" si="279"/>
        <v>-6.2644783639151935E-3</v>
      </c>
      <c r="Z1079" s="13">
        <f>X1079/MAX($X$13:X1079)-1</f>
        <v>-6.2644783639151935E-3</v>
      </c>
      <c r="AB1079" s="11">
        <v>44103.385416666664</v>
      </c>
      <c r="AC1079" s="23">
        <f t="shared" si="280"/>
        <v>-2.421038191315783E-3</v>
      </c>
      <c r="AD1079" s="6">
        <f t="shared" si="281"/>
        <v>127019.60974316372</v>
      </c>
      <c r="AE1079" s="23">
        <f t="shared" si="282"/>
        <v>-2.7721491499607676E-2</v>
      </c>
      <c r="AF1079" s="6">
        <f t="shared" si="283"/>
        <v>0</v>
      </c>
      <c r="AG1079" s="23">
        <f t="shared" si="284"/>
        <v>-6.2644783639151935E-3</v>
      </c>
      <c r="AH1079" s="6">
        <f t="shared" si="285"/>
        <v>0</v>
      </c>
      <c r="AI1079" s="24">
        <f t="shared" si="276"/>
        <v>127019.60974316372</v>
      </c>
      <c r="AJ1079" s="13">
        <f>AI1079/MAX(AI$13:$AI1079)-1</f>
        <v>-2.421038191315783E-3</v>
      </c>
      <c r="AK1079" s="13">
        <f t="shared" si="286"/>
        <v>-2.421038191315783E-3</v>
      </c>
    </row>
    <row r="1080" spans="1:37" x14ac:dyDescent="0.3">
      <c r="A1080" s="22">
        <f t="shared" si="287"/>
        <v>41612</v>
      </c>
      <c r="B1080" s="6">
        <v>1557488.3435078766</v>
      </c>
      <c r="C1080" s="23">
        <f t="shared" si="272"/>
        <v>4.4409462680154999E-3</v>
      </c>
      <c r="D1080" s="23">
        <f>B1080/MAX($B$13:B1080)-1</f>
        <v>0</v>
      </c>
      <c r="F1080" s="11">
        <v>44096</v>
      </c>
      <c r="G1080" s="6">
        <f t="shared" si="273"/>
        <v>5261435.070498188</v>
      </c>
      <c r="H1080" s="23">
        <f t="shared" si="274"/>
        <v>6.0727139379115336E-3</v>
      </c>
      <c r="I1080" s="23">
        <f>G1080/MAX($G$13:G1080)-1</f>
        <v>0</v>
      </c>
      <c r="L1080" s="22">
        <f t="shared" si="288"/>
        <v>41612</v>
      </c>
      <c r="M1080" s="10">
        <v>28812523.780621931</v>
      </c>
      <c r="N1080" s="23">
        <f t="shared" si="277"/>
        <v>-4.7261586583612347E-3</v>
      </c>
      <c r="O1080" s="23">
        <f>M1080/MAX(M$13:$M1080)-1</f>
        <v>-1.2815766673327844E-2</v>
      </c>
      <c r="Q1080" s="11">
        <v>44096</v>
      </c>
      <c r="R1080" s="6">
        <f t="shared" si="275"/>
        <v>355081592.73153341</v>
      </c>
      <c r="S1080" s="23">
        <f t="shared" si="278"/>
        <v>7.1798212934786054E-3</v>
      </c>
      <c r="T1080" s="23">
        <f>R1080/MAX($R$13:R1080)-1</f>
        <v>0</v>
      </c>
      <c r="W1080" s="11">
        <v>44104.385416666664</v>
      </c>
      <c r="X1080">
        <v>212.04992237575817</v>
      </c>
      <c r="Y1080" s="13">
        <f t="shared" si="279"/>
        <v>-4.2201492622750969E-3</v>
      </c>
      <c r="Z1080" s="13">
        <f>X1080/MAX($X$13:X1080)-1</f>
        <v>-1.0458190592444239E-2</v>
      </c>
      <c r="AB1080" s="11">
        <v>44104.385416666664</v>
      </c>
      <c r="AC1080" s="23">
        <f t="shared" si="280"/>
        <v>-8.5985550964422508E-3</v>
      </c>
      <c r="AD1080" s="6">
        <f t="shared" si="281"/>
        <v>125927.42463045852</v>
      </c>
      <c r="AE1080" s="23">
        <f t="shared" si="282"/>
        <v>-2.7964382868906901E-3</v>
      </c>
      <c r="AF1080" s="6">
        <f t="shared" si="283"/>
        <v>0</v>
      </c>
      <c r="AG1080" s="23">
        <f t="shared" si="284"/>
        <v>-4.2201492622750969E-3</v>
      </c>
      <c r="AH1080" s="6">
        <f t="shared" si="285"/>
        <v>0</v>
      </c>
      <c r="AI1080" s="24">
        <f t="shared" si="276"/>
        <v>125927.42463045852</v>
      </c>
      <c r="AJ1080" s="13">
        <f>AI1080/MAX(AI$13:$AI1080)-1</f>
        <v>-1.0998775857479437E-2</v>
      </c>
      <c r="AK1080" s="13">
        <f t="shared" si="286"/>
        <v>-8.5985550964422508E-3</v>
      </c>
    </row>
    <row r="1081" spans="1:37" x14ac:dyDescent="0.3">
      <c r="A1081" s="22">
        <f t="shared" si="287"/>
        <v>41613</v>
      </c>
      <c r="B1081" s="6">
        <v>1556479.7251828485</v>
      </c>
      <c r="C1081" s="23">
        <f t="shared" si="272"/>
        <v>-6.4759285630122676E-4</v>
      </c>
      <c r="D1081" s="23">
        <f>B1081/MAX($B$13:B1081)-1</f>
        <v>-6.4759285630122676E-4</v>
      </c>
      <c r="F1081" s="11">
        <v>44097</v>
      </c>
      <c r="G1081" s="6">
        <f t="shared" si="273"/>
        <v>5282758.9825564101</v>
      </c>
      <c r="H1081" s="23">
        <f t="shared" si="274"/>
        <v>4.0528699437514248E-3</v>
      </c>
      <c r="I1081" s="23">
        <f>G1081/MAX($G$13:G1081)-1</f>
        <v>0</v>
      </c>
      <c r="L1081" s="22">
        <f t="shared" si="288"/>
        <v>41613</v>
      </c>
      <c r="M1081" s="10">
        <v>28944125.199700154</v>
      </c>
      <c r="N1081" s="23">
        <f t="shared" si="277"/>
        <v>4.567507521390235E-3</v>
      </c>
      <c r="O1081" s="23">
        <f>M1081/MAX(M$13:$M1081)-1</f>
        <v>-8.3067952626104669E-3</v>
      </c>
      <c r="Q1081" s="11">
        <v>44097</v>
      </c>
      <c r="R1081" s="6">
        <f t="shared" si="275"/>
        <v>352569331.97742134</v>
      </c>
      <c r="S1081" s="23">
        <f t="shared" si="278"/>
        <v>-7.0751647101332527E-3</v>
      </c>
      <c r="T1081" s="23">
        <f>R1081/MAX($R$13:R1081)-1</f>
        <v>-7.0751647101332527E-3</v>
      </c>
      <c r="W1081" s="11">
        <v>44105.385416666664</v>
      </c>
      <c r="X1081">
        <v>213.31841705533398</v>
      </c>
      <c r="Y1081" s="13">
        <f t="shared" si="279"/>
        <v>5.9820567975874539E-3</v>
      </c>
      <c r="Z1081" s="13">
        <f>X1081/MAX($X$13:X1081)-1</f>
        <v>-4.5386952849806317E-3</v>
      </c>
      <c r="AB1081" s="11">
        <v>44105.385416666664</v>
      </c>
      <c r="AC1081" s="23">
        <f t="shared" si="280"/>
        <v>1.5041456706676781E-2</v>
      </c>
      <c r="AD1081" s="6">
        <f t="shared" si="281"/>
        <v>127821.55653622087</v>
      </c>
      <c r="AE1081" s="23">
        <f t="shared" si="282"/>
        <v>9.9554002326933677E-3</v>
      </c>
      <c r="AF1081" s="6">
        <f t="shared" si="283"/>
        <v>0</v>
      </c>
      <c r="AG1081" s="23">
        <f t="shared" si="284"/>
        <v>5.9820567975874539E-3</v>
      </c>
      <c r="AH1081" s="6">
        <f t="shared" si="285"/>
        <v>0</v>
      </c>
      <c r="AI1081" s="24">
        <f t="shared" si="276"/>
        <v>127821.55653622087</v>
      </c>
      <c r="AJ1081" s="13">
        <f>AI1081/MAX(AI$13:$AI1081)-1</f>
        <v>0</v>
      </c>
      <c r="AK1081" s="13">
        <f t="shared" si="286"/>
        <v>1.5041456706676781E-2</v>
      </c>
    </row>
    <row r="1082" spans="1:37" x14ac:dyDescent="0.3">
      <c r="A1082" s="22">
        <f t="shared" si="287"/>
        <v>41614</v>
      </c>
      <c r="B1082" s="6">
        <v>1557390.8586762315</v>
      </c>
      <c r="C1082" s="23">
        <f t="shared" si="272"/>
        <v>5.8538089423287865E-4</v>
      </c>
      <c r="D1082" s="23">
        <f>B1082/MAX($B$13:B1082)-1</f>
        <v>-6.2591050553617578E-5</v>
      </c>
      <c r="F1082" s="11">
        <v>44098</v>
      </c>
      <c r="G1082" s="6">
        <f t="shared" si="273"/>
        <v>5320642.0661541605</v>
      </c>
      <c r="H1082" s="23">
        <f t="shared" si="274"/>
        <v>7.1710793020918207E-3</v>
      </c>
      <c r="I1082" s="23">
        <f>G1082/MAX($G$13:G1082)-1</f>
        <v>0</v>
      </c>
      <c r="L1082" s="22">
        <f t="shared" si="288"/>
        <v>41614</v>
      </c>
      <c r="M1082" s="10">
        <v>29069286.683615867</v>
      </c>
      <c r="N1082" s="23">
        <f t="shared" si="277"/>
        <v>4.3242448355982344E-3</v>
      </c>
      <c r="O1082" s="23">
        <f>M1082/MAX(M$13:$M1082)-1</f>
        <v>-4.0184710435269277E-3</v>
      </c>
      <c r="Q1082" s="11">
        <v>44098</v>
      </c>
      <c r="R1082" s="6">
        <f t="shared" si="275"/>
        <v>356112672.36146379</v>
      </c>
      <c r="S1082" s="23">
        <f t="shared" si="278"/>
        <v>1.0050052748970639E-2</v>
      </c>
      <c r="T1082" s="23">
        <f>R1082/MAX($R$13:R1082)-1</f>
        <v>0</v>
      </c>
      <c r="W1082" s="11">
        <v>44109.385416666664</v>
      </c>
      <c r="X1082">
        <v>212.94404339510163</v>
      </c>
      <c r="Y1082" s="13">
        <f t="shared" si="279"/>
        <v>-1.7549992419794158E-3</v>
      </c>
      <c r="Z1082" s="13">
        <f>X1082/MAX($X$13:X1082)-1</f>
        <v>-6.2857291201753318E-3</v>
      </c>
      <c r="AB1082" s="11">
        <v>44109.385416666664</v>
      </c>
      <c r="AC1082" s="23">
        <f t="shared" si="280"/>
        <v>4.291105519936611E-3</v>
      </c>
      <c r="AD1082" s="6">
        <f t="shared" si="281"/>
        <v>128370.05232304033</v>
      </c>
      <c r="AE1082" s="23">
        <f t="shared" si="282"/>
        <v>-4.5180914959404017E-3</v>
      </c>
      <c r="AF1082" s="6">
        <f t="shared" si="283"/>
        <v>0</v>
      </c>
      <c r="AG1082" s="23">
        <f t="shared" si="284"/>
        <v>-1.7549992419794158E-3</v>
      </c>
      <c r="AH1082" s="6">
        <f t="shared" si="285"/>
        <v>0</v>
      </c>
      <c r="AI1082" s="24">
        <f t="shared" si="276"/>
        <v>128370.05232304033</v>
      </c>
      <c r="AJ1082" s="13">
        <f>AI1082/MAX(AI$13:$AI1082)-1</f>
        <v>0</v>
      </c>
      <c r="AK1082" s="13">
        <f t="shared" si="286"/>
        <v>4.291105519936611E-3</v>
      </c>
    </row>
    <row r="1083" spans="1:37" x14ac:dyDescent="0.3">
      <c r="A1083" s="22">
        <f t="shared" si="287"/>
        <v>41615</v>
      </c>
      <c r="B1083" s="6">
        <v>1557390.8586762315</v>
      </c>
      <c r="C1083" s="23">
        <f t="shared" si="272"/>
        <v>0</v>
      </c>
      <c r="D1083" s="23">
        <f>B1083/MAX($B$13:B1083)-1</f>
        <v>-6.2591050553617578E-5</v>
      </c>
      <c r="F1083" s="11">
        <v>44099</v>
      </c>
      <c r="G1083" s="6">
        <f t="shared" si="273"/>
        <v>5320642.0661541605</v>
      </c>
      <c r="H1083" s="23">
        <f t="shared" si="274"/>
        <v>0</v>
      </c>
      <c r="I1083" s="23">
        <f>G1083/MAX($G$13:G1083)-1</f>
        <v>0</v>
      </c>
      <c r="L1083" s="22">
        <f t="shared" si="288"/>
        <v>41615</v>
      </c>
      <c r="M1083" s="10">
        <v>29069286.683615867</v>
      </c>
      <c r="N1083" s="23">
        <f t="shared" si="277"/>
        <v>0</v>
      </c>
      <c r="O1083" s="23">
        <f>M1083/MAX(M$13:$M1083)-1</f>
        <v>-4.0184710435269277E-3</v>
      </c>
      <c r="Q1083" s="11">
        <v>44099</v>
      </c>
      <c r="R1083" s="6">
        <f t="shared" si="275"/>
        <v>349742490.12628156</v>
      </c>
      <c r="S1083" s="23">
        <f t="shared" si="278"/>
        <v>-1.7888108819436588E-2</v>
      </c>
      <c r="T1083" s="23">
        <f>R1083/MAX($R$13:R1083)-1</f>
        <v>-1.7888108819436588E-2</v>
      </c>
      <c r="W1083" s="11">
        <v>44110.385416666664</v>
      </c>
      <c r="X1083">
        <v>212.93184579196623</v>
      </c>
      <c r="Y1083" s="13">
        <f t="shared" si="279"/>
        <v>-5.7280790488056788E-5</v>
      </c>
      <c r="Z1083" s="13">
        <f>X1083/MAX($X$13:X1083)-1</f>
        <v>-6.342649859130689E-3</v>
      </c>
      <c r="AB1083" s="11">
        <v>44110.385416666664</v>
      </c>
      <c r="AC1083" s="23">
        <f t="shared" si="280"/>
        <v>4.9060208766094071E-4</v>
      </c>
      <c r="AD1083" s="6">
        <f t="shared" si="281"/>
        <v>128433.03093870316</v>
      </c>
      <c r="AE1083" s="23">
        <f t="shared" si="282"/>
        <v>-2.5106232388880656E-3</v>
      </c>
      <c r="AF1083" s="6">
        <f t="shared" si="283"/>
        <v>0</v>
      </c>
      <c r="AG1083" s="23">
        <f t="shared" si="284"/>
        <v>-5.7280790488056788E-5</v>
      </c>
      <c r="AH1083" s="6">
        <f t="shared" si="285"/>
        <v>0</v>
      </c>
      <c r="AI1083" s="24">
        <f t="shared" si="276"/>
        <v>128433.03093870316</v>
      </c>
      <c r="AJ1083" s="13">
        <f>AI1083/MAX(AI$13:$AI1083)-1</f>
        <v>0</v>
      </c>
      <c r="AK1083" s="13">
        <f t="shared" si="286"/>
        <v>4.9060208766094071E-4</v>
      </c>
    </row>
    <row r="1084" spans="1:37" x14ac:dyDescent="0.3">
      <c r="A1084" s="22">
        <f t="shared" si="287"/>
        <v>41616</v>
      </c>
      <c r="B1084" s="6">
        <v>1557390.8586762315</v>
      </c>
      <c r="C1084" s="23">
        <f t="shared" si="272"/>
        <v>0</v>
      </c>
      <c r="D1084" s="23">
        <f>B1084/MAX($B$13:B1084)-1</f>
        <v>-6.2591050553617578E-5</v>
      </c>
      <c r="F1084" s="11">
        <v>44102</v>
      </c>
      <c r="G1084" s="6">
        <f t="shared" si="273"/>
        <v>5364734.0477630552</v>
      </c>
      <c r="H1084" s="23">
        <f t="shared" si="274"/>
        <v>8.2869663211089239E-3</v>
      </c>
      <c r="I1084" s="23">
        <f>G1084/MAX($G$13:G1084)-1</f>
        <v>0</v>
      </c>
      <c r="L1084" s="22">
        <f t="shared" si="288"/>
        <v>41616</v>
      </c>
      <c r="M1084" s="10">
        <v>29069286.683615867</v>
      </c>
      <c r="N1084" s="23">
        <f t="shared" si="277"/>
        <v>0</v>
      </c>
      <c r="O1084" s="23">
        <f>M1084/MAX(M$13:$M1084)-1</f>
        <v>-4.0184710435269277E-3</v>
      </c>
      <c r="Q1084" s="11">
        <v>44102</v>
      </c>
      <c r="R1084" s="6">
        <f t="shared" si="275"/>
        <v>364796398.86280596</v>
      </c>
      <c r="S1084" s="23">
        <f t="shared" si="278"/>
        <v>4.304283626244243E-2</v>
      </c>
      <c r="T1084" s="23">
        <f>R1084/MAX($R$13:R1084)-1</f>
        <v>0</v>
      </c>
      <c r="W1084" s="11">
        <v>44111.385416666664</v>
      </c>
      <c r="X1084">
        <v>211.24174259018659</v>
      </c>
      <c r="Y1084" s="13">
        <f t="shared" si="279"/>
        <v>-7.9372965349244762E-3</v>
      </c>
      <c r="Z1084" s="13">
        <f>X1084/MAX($X$13:X1084)-1</f>
        <v>-1.4229602901305927E-2</v>
      </c>
      <c r="AB1084" s="11">
        <v>44111.385416666664</v>
      </c>
      <c r="AC1084" s="23">
        <f t="shared" si="280"/>
        <v>-4.4530079268487732E-3</v>
      </c>
      <c r="AD1084" s="6">
        <f t="shared" si="281"/>
        <v>127861.11763386391</v>
      </c>
      <c r="AE1084" s="23">
        <f t="shared" si="282"/>
        <v>-6.566049290088638E-3</v>
      </c>
      <c r="AF1084" s="6">
        <f t="shared" si="283"/>
        <v>0</v>
      </c>
      <c r="AG1084" s="23">
        <f t="shared" si="284"/>
        <v>-7.9372965349244762E-3</v>
      </c>
      <c r="AH1084" s="6">
        <f t="shared" si="285"/>
        <v>0</v>
      </c>
      <c r="AI1084" s="24">
        <f t="shared" si="276"/>
        <v>127861.11763386391</v>
      </c>
      <c r="AJ1084" s="13">
        <f>AI1084/MAX(AI$13:$AI1084)-1</f>
        <v>-4.4530079268487732E-3</v>
      </c>
      <c r="AK1084" s="13">
        <f t="shared" si="286"/>
        <v>-4.4530079268487732E-3</v>
      </c>
    </row>
    <row r="1085" spans="1:37" x14ac:dyDescent="0.3">
      <c r="A1085" s="22">
        <f t="shared" si="287"/>
        <v>41617</v>
      </c>
      <c r="B1085" s="6">
        <v>1561081.0578598012</v>
      </c>
      <c r="C1085" s="23">
        <f t="shared" si="272"/>
        <v>2.3694753073781882E-3</v>
      </c>
      <c r="D1085" s="23">
        <f>B1085/MAX($B$13:B1085)-1</f>
        <v>0</v>
      </c>
      <c r="F1085" s="11">
        <v>44103</v>
      </c>
      <c r="G1085" s="6">
        <f t="shared" si="273"/>
        <v>5351745.8217471689</v>
      </c>
      <c r="H1085" s="23">
        <f t="shared" si="274"/>
        <v>-2.421038191315783E-3</v>
      </c>
      <c r="I1085" s="23">
        <f>G1085/MAX($G$13:G1085)-1</f>
        <v>-2.421038191315783E-3</v>
      </c>
      <c r="L1085" s="22">
        <f t="shared" si="288"/>
        <v>41617</v>
      </c>
      <c r="M1085" s="10">
        <v>30040539.065507803</v>
      </c>
      <c r="N1085" s="23">
        <f t="shared" si="277"/>
        <v>3.3411634501487653E-2</v>
      </c>
      <c r="O1085" s="23">
        <f>M1085/MAX(M$13:$M1085)-1</f>
        <v>0</v>
      </c>
      <c r="Q1085" s="11">
        <v>44103</v>
      </c>
      <c r="R1085" s="6">
        <f t="shared" si="275"/>
        <v>354683698.5926432</v>
      </c>
      <c r="S1085" s="23">
        <f t="shared" si="278"/>
        <v>-2.7721491499607676E-2</v>
      </c>
      <c r="T1085" s="23">
        <f>R1085/MAX($R$13:R1085)-1</f>
        <v>-2.7721491499607676E-2</v>
      </c>
      <c r="W1085" s="11">
        <v>44112.385416666664</v>
      </c>
      <c r="X1085">
        <v>212.64355864472753</v>
      </c>
      <c r="Y1085" s="13">
        <f t="shared" si="279"/>
        <v>6.6360750358913645E-3</v>
      </c>
      <c r="Z1085" s="13">
        <f>X1085/MAX($X$13:X1085)-1</f>
        <v>-7.6879565779984782E-3</v>
      </c>
      <c r="AB1085" s="11">
        <v>44112.385416666664</v>
      </c>
      <c r="AC1085" s="23">
        <f t="shared" si="280"/>
        <v>-2.0761975639149721E-3</v>
      </c>
      <c r="AD1085" s="6">
        <f t="shared" si="281"/>
        <v>127595.65269291303</v>
      </c>
      <c r="AE1085" s="23">
        <f t="shared" si="282"/>
        <v>-8.1682693221202252E-3</v>
      </c>
      <c r="AF1085" s="6">
        <f t="shared" si="283"/>
        <v>0</v>
      </c>
      <c r="AG1085" s="23">
        <f t="shared" si="284"/>
        <v>6.6360750358913645E-3</v>
      </c>
      <c r="AH1085" s="6">
        <f t="shared" si="285"/>
        <v>0</v>
      </c>
      <c r="AI1085" s="24">
        <f t="shared" si="276"/>
        <v>127595.65269291303</v>
      </c>
      <c r="AJ1085" s="13">
        <f>AI1085/MAX(AI$13:$AI1085)-1</f>
        <v>-6.5199601665538731E-3</v>
      </c>
      <c r="AK1085" s="13">
        <f t="shared" si="286"/>
        <v>-2.0761975639149721E-3</v>
      </c>
    </row>
    <row r="1086" spans="1:37" x14ac:dyDescent="0.3">
      <c r="A1086" s="22">
        <f t="shared" si="287"/>
        <v>41618</v>
      </c>
      <c r="B1086" s="6">
        <v>1558768.2805942427</v>
      </c>
      <c r="C1086" s="23">
        <f t="shared" si="272"/>
        <v>-1.4815228548921144E-3</v>
      </c>
      <c r="D1086" s="23">
        <f>B1086/MAX($B$13:B1086)-1</f>
        <v>-1.4815228548921144E-3</v>
      </c>
      <c r="F1086" s="11">
        <v>44104</v>
      </c>
      <c r="G1086" s="6">
        <f t="shared" si="273"/>
        <v>5305728.5404367214</v>
      </c>
      <c r="H1086" s="23">
        <f t="shared" si="274"/>
        <v>-8.5985550964422508E-3</v>
      </c>
      <c r="I1086" s="23">
        <f>G1086/MAX($G$13:G1086)-1</f>
        <v>-1.0998775857479326E-2</v>
      </c>
      <c r="L1086" s="22">
        <f t="shared" si="288"/>
        <v>41618</v>
      </c>
      <c r="M1086" s="10">
        <v>30111863.969597574</v>
      </c>
      <c r="N1086" s="23">
        <f t="shared" si="277"/>
        <v>2.3742884218633797E-3</v>
      </c>
      <c r="O1086" s="23">
        <f>M1086/MAX(M$13:$M1086)-1</f>
        <v>0</v>
      </c>
      <c r="Q1086" s="11">
        <v>44104</v>
      </c>
      <c r="R1086" s="6">
        <f t="shared" si="275"/>
        <v>353691847.51816273</v>
      </c>
      <c r="S1086" s="23">
        <f t="shared" si="278"/>
        <v>-2.7964382868906901E-3</v>
      </c>
      <c r="T1086" s="23">
        <f>R1086/MAX($R$13:R1086)-1</f>
        <v>-3.044040834629913E-2</v>
      </c>
      <c r="W1086" s="11">
        <v>44113.385416666664</v>
      </c>
      <c r="X1086">
        <v>214.24700136700366</v>
      </c>
      <c r="Y1086" s="13">
        <f t="shared" si="279"/>
        <v>7.540518661818707E-3</v>
      </c>
      <c r="Z1086" s="13">
        <f>X1086/MAX($X$13:X1086)-1</f>
        <v>-2.0540909622734915E-4</v>
      </c>
      <c r="AB1086" s="11">
        <v>44113.385416666664</v>
      </c>
      <c r="AC1086" s="23">
        <f t="shared" si="280"/>
        <v>1.0343073745580078E-3</v>
      </c>
      <c r="AD1086" s="6">
        <f t="shared" si="281"/>
        <v>127727.62581745486</v>
      </c>
      <c r="AE1086" s="23">
        <f t="shared" si="282"/>
        <v>-1.1119983769861563E-2</v>
      </c>
      <c r="AF1086" s="6">
        <f t="shared" si="283"/>
        <v>0</v>
      </c>
      <c r="AG1086" s="23">
        <f t="shared" si="284"/>
        <v>7.540518661818707E-3</v>
      </c>
      <c r="AH1086" s="6">
        <f t="shared" si="285"/>
        <v>0</v>
      </c>
      <c r="AI1086" s="24">
        <f t="shared" si="276"/>
        <v>127727.62581745486</v>
      </c>
      <c r="AJ1086" s="13">
        <f>AI1086/MAX(AI$13:$AI1086)-1</f>
        <v>-5.4923964348779775E-3</v>
      </c>
      <c r="AK1086" s="13">
        <f t="shared" si="286"/>
        <v>1.0343073745580078E-3</v>
      </c>
    </row>
    <row r="1087" spans="1:37" x14ac:dyDescent="0.3">
      <c r="A1087" s="22">
        <f t="shared" si="287"/>
        <v>41619</v>
      </c>
      <c r="B1087" s="6">
        <v>1558105.2440594332</v>
      </c>
      <c r="C1087" s="23">
        <f t="shared" si="272"/>
        <v>-4.2535926799636137E-4</v>
      </c>
      <c r="D1087" s="23">
        <f>B1087/MAX($B$13:B1087)-1</f>
        <v>-1.90625194341143E-3</v>
      </c>
      <c r="F1087" s="11">
        <v>44105</v>
      </c>
      <c r="G1087" s="6">
        <f t="shared" si="273"/>
        <v>5385534.4265750796</v>
      </c>
      <c r="H1087" s="23">
        <f t="shared" si="274"/>
        <v>1.5041456706676781E-2</v>
      </c>
      <c r="I1087" s="23">
        <f>G1087/MAX($G$13:G1087)-1</f>
        <v>0</v>
      </c>
      <c r="L1087" s="22">
        <f t="shared" si="288"/>
        <v>41619</v>
      </c>
      <c r="M1087" s="10">
        <v>30049240.118397154</v>
      </c>
      <c r="N1087" s="23">
        <f t="shared" si="277"/>
        <v>-2.079706897708089E-3</v>
      </c>
      <c r="O1087" s="23">
        <f>M1087/MAX(M$13:$M1087)-1</f>
        <v>-2.079706897708089E-3</v>
      </c>
      <c r="Q1087" s="11">
        <v>44105</v>
      </c>
      <c r="R1087" s="6">
        <f t="shared" si="275"/>
        <v>357212991.41924679</v>
      </c>
      <c r="S1087" s="23">
        <f t="shared" si="278"/>
        <v>9.9554002326933677E-3</v>
      </c>
      <c r="T1087" s="23">
        <f>R1087/MAX($R$13:R1087)-1</f>
        <v>-2.0788054561939773E-2</v>
      </c>
      <c r="W1087" s="11">
        <v>44116.385416666664</v>
      </c>
      <c r="X1087">
        <v>214.28204639315686</v>
      </c>
      <c r="Y1087" s="13">
        <f t="shared" si="279"/>
        <v>1.6357300652791729E-4</v>
      </c>
      <c r="Z1087" s="13">
        <f>X1087/MAX($X$13:X1087)-1</f>
        <v>-4.1869689082818518E-5</v>
      </c>
      <c r="AB1087" s="11">
        <v>44116.385416666664</v>
      </c>
      <c r="AC1087" s="23">
        <f t="shared" si="280"/>
        <v>-5.260787533799216E-3</v>
      </c>
      <c r="AD1087" s="6">
        <f t="shared" si="281"/>
        <v>127055.67791583262</v>
      </c>
      <c r="AE1087" s="23">
        <f t="shared" si="282"/>
        <v>-1.3315126153194079E-2</v>
      </c>
      <c r="AF1087" s="6">
        <f t="shared" si="283"/>
        <v>0</v>
      </c>
      <c r="AG1087" s="23">
        <f t="shared" si="284"/>
        <v>1.6357300652791729E-4</v>
      </c>
      <c r="AH1087" s="6">
        <f t="shared" si="285"/>
        <v>0</v>
      </c>
      <c r="AI1087" s="24">
        <f t="shared" si="276"/>
        <v>127055.67791583262</v>
      </c>
      <c r="AJ1087" s="13">
        <f>AI1087/MAX(AI$13:$AI1087)-1</f>
        <v>-1.0724289637981888E-2</v>
      </c>
      <c r="AK1087" s="13">
        <f t="shared" si="286"/>
        <v>-5.260787533799216E-3</v>
      </c>
    </row>
    <row r="1088" spans="1:37" x14ac:dyDescent="0.3">
      <c r="A1088" s="22">
        <f t="shared" si="287"/>
        <v>41620</v>
      </c>
      <c r="B1088" s="6">
        <v>1543661.9439380027</v>
      </c>
      <c r="C1088" s="23">
        <f t="shared" si="272"/>
        <v>-9.2697846801417239E-3</v>
      </c>
      <c r="D1088" s="23">
        <f>B1088/MAX($B$13:B1088)-1</f>
        <v>-1.1158366078491522E-2</v>
      </c>
      <c r="F1088" s="11">
        <v>44109</v>
      </c>
      <c r="G1088" s="6">
        <f t="shared" si="273"/>
        <v>5408644.3230807651</v>
      </c>
      <c r="H1088" s="23">
        <f t="shared" si="274"/>
        <v>4.291105519936611E-3</v>
      </c>
      <c r="I1088" s="23">
        <f>G1088/MAX($G$13:G1088)-1</f>
        <v>0</v>
      </c>
      <c r="L1088" s="22">
        <f t="shared" si="288"/>
        <v>41620</v>
      </c>
      <c r="M1088" s="10">
        <v>30620623.830146544</v>
      </c>
      <c r="N1088" s="23">
        <f t="shared" si="277"/>
        <v>1.9014913838023118E-2</v>
      </c>
      <c r="O1088" s="23">
        <f>M1088/MAX(M$13:$M1088)-1</f>
        <v>0</v>
      </c>
      <c r="Q1088" s="11">
        <v>44109</v>
      </c>
      <c r="R1088" s="6">
        <f t="shared" si="275"/>
        <v>355599070.44047606</v>
      </c>
      <c r="S1088" s="23">
        <f t="shared" si="278"/>
        <v>-4.5180914959404017E-3</v>
      </c>
      <c r="T1088" s="23">
        <f>R1088/MAX($R$13:R1088)-1</f>
        <v>-2.5212223725346816E-2</v>
      </c>
      <c r="W1088" s="11">
        <v>44117.385416666664</v>
      </c>
      <c r="X1088">
        <v>214.79099779081542</v>
      </c>
      <c r="Y1088" s="13">
        <f t="shared" si="279"/>
        <v>2.3751471774016153E-3</v>
      </c>
      <c r="Z1088" s="13">
        <f>X1088/MAX($X$13:X1088)-1</f>
        <v>0</v>
      </c>
      <c r="AB1088" s="11">
        <v>44117.385416666664</v>
      </c>
      <c r="AC1088" s="23">
        <f t="shared" si="280"/>
        <v>4.886144263187564E-4</v>
      </c>
      <c r="AD1088" s="6">
        <f t="shared" si="281"/>
        <v>127117.75915300801</v>
      </c>
      <c r="AE1088" s="23">
        <f t="shared" si="282"/>
        <v>4.8340673101294751E-3</v>
      </c>
      <c r="AF1088" s="6">
        <f t="shared" si="283"/>
        <v>0</v>
      </c>
      <c r="AG1088" s="23">
        <f t="shared" si="284"/>
        <v>2.3751471774016153E-3</v>
      </c>
      <c r="AH1088" s="6">
        <f t="shared" si="285"/>
        <v>0</v>
      </c>
      <c r="AI1088" s="24">
        <f t="shared" si="276"/>
        <v>127117.75915300801</v>
      </c>
      <c r="AJ1088" s="13">
        <f>AI1088/MAX(AI$13:$AI1088)-1</f>
        <v>-1.0240915254292271E-2</v>
      </c>
      <c r="AK1088" s="13">
        <f t="shared" si="286"/>
        <v>4.886144263187564E-4</v>
      </c>
    </row>
    <row r="1089" spans="1:37" x14ac:dyDescent="0.3">
      <c r="A1089" s="22">
        <f t="shared" si="287"/>
        <v>41621</v>
      </c>
      <c r="B1089" s="6">
        <v>1533820.1721110365</v>
      </c>
      <c r="C1089" s="23">
        <f t="shared" si="272"/>
        <v>-6.3756004775624708E-3</v>
      </c>
      <c r="D1089" s="23">
        <f>B1089/MAX($B$13:B1089)-1</f>
        <v>-1.7462825271955196E-2</v>
      </c>
      <c r="F1089" s="11">
        <v>44110</v>
      </c>
      <c r="G1089" s="6">
        <f t="shared" si="273"/>
        <v>5411297.8152770838</v>
      </c>
      <c r="H1089" s="23">
        <f t="shared" si="274"/>
        <v>4.9060208766094071E-4</v>
      </c>
      <c r="I1089" s="23">
        <f>G1089/MAX($G$13:G1089)-1</f>
        <v>0</v>
      </c>
      <c r="L1089" s="22">
        <f t="shared" si="288"/>
        <v>41621</v>
      </c>
      <c r="M1089" s="10">
        <v>31462724.19750106</v>
      </c>
      <c r="N1089" s="23">
        <f t="shared" si="277"/>
        <v>2.7501084629290018E-2</v>
      </c>
      <c r="O1089" s="23">
        <f>M1089/MAX(M$13:$M1089)-1</f>
        <v>0</v>
      </c>
      <c r="Q1089" s="11">
        <v>44110</v>
      </c>
      <c r="R1089" s="6">
        <f t="shared" si="275"/>
        <v>354706295.15050119</v>
      </c>
      <c r="S1089" s="23">
        <f t="shared" si="278"/>
        <v>-2.5106232388880656E-3</v>
      </c>
      <c r="T1089" s="23">
        <f>R1089/MAX($R$13:R1089)-1</f>
        <v>-2.7659548569445969E-2</v>
      </c>
      <c r="W1089" s="11">
        <v>44118.385416666664</v>
      </c>
      <c r="X1089">
        <v>215.82671824041523</v>
      </c>
      <c r="Y1089" s="13">
        <f t="shared" si="279"/>
        <v>4.8219918909659931E-3</v>
      </c>
      <c r="Z1089" s="13">
        <f>X1089/MAX($X$13:X1089)-1</f>
        <v>0</v>
      </c>
      <c r="AB1089" s="11">
        <v>44118.385416666664</v>
      </c>
      <c r="AC1089" s="23">
        <f t="shared" si="280"/>
        <v>1.2284439051847951E-2</v>
      </c>
      <c r="AD1089" s="6">
        <f t="shared" si="281"/>
        <v>128679.32951773063</v>
      </c>
      <c r="AE1089" s="23">
        <f t="shared" si="282"/>
        <v>-2.0019255444361894E-2</v>
      </c>
      <c r="AF1089" s="6">
        <f t="shared" si="283"/>
        <v>0</v>
      </c>
      <c r="AG1089" s="23">
        <f t="shared" si="284"/>
        <v>4.8219918909659931E-3</v>
      </c>
      <c r="AH1089" s="6">
        <f t="shared" si="285"/>
        <v>0</v>
      </c>
      <c r="AI1089" s="24">
        <f t="shared" si="276"/>
        <v>128679.32951773063</v>
      </c>
      <c r="AJ1089" s="13">
        <f>AI1089/MAX(AI$13:$AI1089)-1</f>
        <v>0</v>
      </c>
      <c r="AK1089" s="13">
        <f t="shared" si="286"/>
        <v>1.2284439051847951E-2</v>
      </c>
    </row>
    <row r="1090" spans="1:37" x14ac:dyDescent="0.3">
      <c r="A1090" s="22">
        <f t="shared" si="287"/>
        <v>41622</v>
      </c>
      <c r="B1090" s="6">
        <v>1533820.1721110365</v>
      </c>
      <c r="C1090" s="23">
        <f t="shared" si="272"/>
        <v>0</v>
      </c>
      <c r="D1090" s="23">
        <f>B1090/MAX($B$13:B1090)-1</f>
        <v>-1.7462825271955196E-2</v>
      </c>
      <c r="F1090" s="11">
        <v>44111</v>
      </c>
      <c r="G1090" s="6">
        <f t="shared" si="273"/>
        <v>5387201.2632111153</v>
      </c>
      <c r="H1090" s="23">
        <f t="shared" si="274"/>
        <v>-4.4530079268487732E-3</v>
      </c>
      <c r="I1090" s="23">
        <f>G1090/MAX($G$13:G1090)-1</f>
        <v>-4.4530079268487732E-3</v>
      </c>
      <c r="L1090" s="22">
        <f t="shared" si="288"/>
        <v>41622</v>
      </c>
      <c r="M1090" s="10">
        <v>31462724.19750106</v>
      </c>
      <c r="N1090" s="23">
        <f t="shared" si="277"/>
        <v>0</v>
      </c>
      <c r="O1090" s="23">
        <f>M1090/MAX(M$13:$M1090)-1</f>
        <v>0</v>
      </c>
      <c r="Q1090" s="11">
        <v>44111</v>
      </c>
      <c r="R1090" s="6">
        <f t="shared" si="275"/>
        <v>352377276.13303828</v>
      </c>
      <c r="S1090" s="23">
        <f t="shared" si="278"/>
        <v>-6.566049290088638E-3</v>
      </c>
      <c r="T1090" s="23">
        <f>R1090/MAX($R$13:R1090)-1</f>
        <v>-3.4043983900285957E-2</v>
      </c>
      <c r="W1090" s="11">
        <v>44119.385416666664</v>
      </c>
      <c r="X1090">
        <v>216.3130223757091</v>
      </c>
      <c r="Y1090" s="13">
        <f t="shared" si="279"/>
        <v>2.2532156317742746E-3</v>
      </c>
      <c r="Z1090" s="13">
        <f>X1090/MAX($X$13:X1090)-1</f>
        <v>0</v>
      </c>
      <c r="AB1090" s="11">
        <v>44119.385416666664</v>
      </c>
      <c r="AC1090" s="23">
        <f t="shared" si="280"/>
        <v>-1.3101032220582454E-2</v>
      </c>
      <c r="AD1090" s="6">
        <f t="shared" si="281"/>
        <v>126993.4974755959</v>
      </c>
      <c r="AE1090" s="23">
        <f t="shared" si="282"/>
        <v>8.4963278274359233E-3</v>
      </c>
      <c r="AF1090" s="6">
        <f t="shared" si="283"/>
        <v>0</v>
      </c>
      <c r="AG1090" s="23">
        <f t="shared" si="284"/>
        <v>2.2532156317742746E-3</v>
      </c>
      <c r="AH1090" s="6">
        <f t="shared" si="285"/>
        <v>0</v>
      </c>
      <c r="AI1090" s="24">
        <f t="shared" si="276"/>
        <v>126993.4974755959</v>
      </c>
      <c r="AJ1090" s="13">
        <f>AI1090/MAX(AI$13:$AI1090)-1</f>
        <v>-1.3101032220582454E-2</v>
      </c>
      <c r="AK1090" s="13">
        <f t="shared" si="286"/>
        <v>-1.3101032220582454E-2</v>
      </c>
    </row>
    <row r="1091" spans="1:37" x14ac:dyDescent="0.3">
      <c r="A1091" s="22">
        <f t="shared" si="287"/>
        <v>41623</v>
      </c>
      <c r="B1091" s="6">
        <v>1533820.1721110365</v>
      </c>
      <c r="C1091" s="23">
        <f t="shared" si="272"/>
        <v>0</v>
      </c>
      <c r="D1091" s="23">
        <f>B1091/MAX($B$13:B1091)-1</f>
        <v>-1.7462825271955196E-2</v>
      </c>
      <c r="F1091" s="11">
        <v>44112</v>
      </c>
      <c r="G1091" s="6">
        <f t="shared" si="273"/>
        <v>5376016.3690721169</v>
      </c>
      <c r="H1091" s="23">
        <f t="shared" si="274"/>
        <v>-2.0761975639149721E-3</v>
      </c>
      <c r="I1091" s="23">
        <f>G1091/MAX($G$13:G1091)-1</f>
        <v>-6.5199601665538731E-3</v>
      </c>
      <c r="L1091" s="22">
        <f t="shared" si="288"/>
        <v>41623</v>
      </c>
      <c r="M1091" s="10">
        <v>31462724.19750106</v>
      </c>
      <c r="N1091" s="23">
        <f t="shared" si="277"/>
        <v>0</v>
      </c>
      <c r="O1091" s="23">
        <f>M1091/MAX(M$13:$M1091)-1</f>
        <v>0</v>
      </c>
      <c r="Q1091" s="11">
        <v>44112</v>
      </c>
      <c r="R1091" s="6">
        <f t="shared" si="275"/>
        <v>349498963.63858849</v>
      </c>
      <c r="S1091" s="23">
        <f t="shared" si="278"/>
        <v>-8.1682693221202252E-3</v>
      </c>
      <c r="T1091" s="23">
        <f>R1091/MAX($R$13:R1091)-1</f>
        <v>-4.1934172793110847E-2</v>
      </c>
      <c r="W1091" s="11">
        <v>44120.385416666664</v>
      </c>
      <c r="X1091">
        <v>215.74457289836312</v>
      </c>
      <c r="Y1091" s="13">
        <f t="shared" si="279"/>
        <v>-2.6279022460268253E-3</v>
      </c>
      <c r="Z1091" s="13">
        <f>X1091/MAX($X$13:X1091)-1</f>
        <v>-2.6279022460268253E-3</v>
      </c>
      <c r="AB1091" s="11">
        <v>44120.385416666664</v>
      </c>
      <c r="AC1091" s="23">
        <f t="shared" si="280"/>
        <v>1.0778432299920482E-2</v>
      </c>
      <c r="AD1091" s="6">
        <f t="shared" si="281"/>
        <v>128362.28829066674</v>
      </c>
      <c r="AE1091" s="23">
        <f t="shared" si="282"/>
        <v>-1.5458153164484623E-2</v>
      </c>
      <c r="AF1091" s="6">
        <f t="shared" si="283"/>
        <v>0</v>
      </c>
      <c r="AG1091" s="23">
        <f t="shared" si="284"/>
        <v>-2.6279022460268253E-3</v>
      </c>
      <c r="AH1091" s="6">
        <f t="shared" si="285"/>
        <v>0</v>
      </c>
      <c r="AI1091" s="24">
        <f t="shared" si="276"/>
        <v>128362.28829066674</v>
      </c>
      <c r="AJ1091" s="13">
        <f>AI1091/MAX(AI$13:$AI1091)-1</f>
        <v>-2.4638085095105566E-3</v>
      </c>
      <c r="AK1091" s="13">
        <f t="shared" si="286"/>
        <v>1.0778432299920482E-2</v>
      </c>
    </row>
    <row r="1092" spans="1:37" x14ac:dyDescent="0.3">
      <c r="A1092" s="22">
        <f t="shared" si="287"/>
        <v>41624</v>
      </c>
      <c r="B1092" s="6">
        <v>1532850.9549908587</v>
      </c>
      <c r="C1092" s="23">
        <f t="shared" si="272"/>
        <v>-6.3189749215764035E-4</v>
      </c>
      <c r="D1092" s="23">
        <f>B1092/MAX($B$13:B1092)-1</f>
        <v>-1.8083688048617597E-2</v>
      </c>
      <c r="F1092" s="11">
        <v>44113</v>
      </c>
      <c r="G1092" s="6">
        <f t="shared" si="273"/>
        <v>5381576.8224483933</v>
      </c>
      <c r="H1092" s="23">
        <f t="shared" si="274"/>
        <v>1.0343073745580078E-3</v>
      </c>
      <c r="I1092" s="23">
        <f>G1092/MAX($G$13:G1092)-1</f>
        <v>-5.4923964348778664E-3</v>
      </c>
      <c r="L1092" s="22">
        <f t="shared" si="288"/>
        <v>41624</v>
      </c>
      <c r="M1092" s="10">
        <v>31516277.135718878</v>
      </c>
      <c r="N1092" s="23">
        <f t="shared" si="277"/>
        <v>1.7021074806380376E-3</v>
      </c>
      <c r="O1092" s="23">
        <f>M1092/MAX(M$13:$M1092)-1</f>
        <v>0</v>
      </c>
      <c r="Q1092" s="11">
        <v>44113</v>
      </c>
      <c r="R1092" s="6">
        <f t="shared" si="275"/>
        <v>345612540.83534396</v>
      </c>
      <c r="S1092" s="23">
        <f t="shared" si="278"/>
        <v>-1.1119983769861563E-2</v>
      </c>
      <c r="T1092" s="23">
        <f>R1092/MAX($R$13:R1092)-1</f>
        <v>-5.2587849242110352E-2</v>
      </c>
      <c r="W1092" s="11">
        <v>44123.385416666664</v>
      </c>
      <c r="X1092">
        <v>217.68932734882623</v>
      </c>
      <c r="Y1092" s="13">
        <f t="shared" si="279"/>
        <v>9.0141523577480509E-3</v>
      </c>
      <c r="Z1092" s="13">
        <f>X1092/MAX($X$13:X1092)-1</f>
        <v>0</v>
      </c>
      <c r="AB1092" s="11">
        <v>44123.385416666664</v>
      </c>
      <c r="AC1092" s="23">
        <f t="shared" si="280"/>
        <v>2.6627652330841078E-2</v>
      </c>
      <c r="AD1092" s="6">
        <f t="shared" si="281"/>
        <v>131780.27467566181</v>
      </c>
      <c r="AE1092" s="23">
        <f t="shared" si="282"/>
        <v>9.3957175743957233E-3</v>
      </c>
      <c r="AF1092" s="6">
        <f t="shared" si="283"/>
        <v>0</v>
      </c>
      <c r="AG1092" s="23">
        <f t="shared" si="284"/>
        <v>9.0141523577480509E-3</v>
      </c>
      <c r="AH1092" s="6">
        <f t="shared" si="285"/>
        <v>0</v>
      </c>
      <c r="AI1092" s="24">
        <f t="shared" si="276"/>
        <v>131780.27467566181</v>
      </c>
      <c r="AJ1092" s="13">
        <f>AI1092/MAX(AI$13:$AI1092)-1</f>
        <v>0</v>
      </c>
      <c r="AK1092" s="13">
        <f t="shared" si="286"/>
        <v>2.6627652330841078E-2</v>
      </c>
    </row>
    <row r="1093" spans="1:37" x14ac:dyDescent="0.3">
      <c r="A1093" s="22">
        <f t="shared" si="287"/>
        <v>41625</v>
      </c>
      <c r="B1093" s="6">
        <v>1521334.6638473296</v>
      </c>
      <c r="C1093" s="23">
        <f t="shared" si="272"/>
        <v>-7.5129882041257146E-3</v>
      </c>
      <c r="D1093" s="23">
        <f>B1093/MAX($B$13:B1093)-1</f>
        <v>-2.5460813717746889E-2</v>
      </c>
      <c r="F1093" s="11">
        <v>44116</v>
      </c>
      <c r="G1093" s="6">
        <f t="shared" si="273"/>
        <v>5353265.4901886741</v>
      </c>
      <c r="H1093" s="23">
        <f t="shared" si="274"/>
        <v>-5.260787533799216E-3</v>
      </c>
      <c r="I1093" s="23">
        <f>G1093/MAX($G$13:G1093)-1</f>
        <v>-1.0724289637981776E-2</v>
      </c>
      <c r="L1093" s="22">
        <f t="shared" si="288"/>
        <v>41625</v>
      </c>
      <c r="M1093" s="10">
        <v>31467850.260137368</v>
      </c>
      <c r="N1093" s="23">
        <f t="shared" si="277"/>
        <v>-1.5365671323731567E-3</v>
      </c>
      <c r="O1093" s="23">
        <f>M1093/MAX(M$13:$M1093)-1</f>
        <v>-1.5365671323731567E-3</v>
      </c>
      <c r="Q1093" s="11">
        <v>44116</v>
      </c>
      <c r="R1093" s="6">
        <f t="shared" si="275"/>
        <v>341010666.25399542</v>
      </c>
      <c r="S1093" s="23">
        <f t="shared" si="278"/>
        <v>-1.3315126153194079E-2</v>
      </c>
      <c r="T1093" s="23">
        <f>R1093/MAX($R$13:R1093)-1</f>
        <v>-6.520276154852056E-2</v>
      </c>
      <c r="W1093" s="11">
        <v>44124.385416666664</v>
      </c>
      <c r="X1093">
        <v>217.39833968709254</v>
      </c>
      <c r="Y1093" s="13">
        <f t="shared" si="279"/>
        <v>-1.3367107394631761E-3</v>
      </c>
      <c r="Z1093" s="13">
        <f>X1093/MAX($X$13:X1093)-1</f>
        <v>-1.3367107394631761E-3</v>
      </c>
      <c r="AB1093" s="11">
        <v>44124.385416666664</v>
      </c>
      <c r="AC1093" s="23">
        <f t="shared" si="280"/>
        <v>-3.5914848248751463E-3</v>
      </c>
      <c r="AD1093" s="6">
        <f t="shared" si="281"/>
        <v>131306.98781894631</v>
      </c>
      <c r="AE1093" s="23">
        <f t="shared" si="282"/>
        <v>-2.6400978240278539E-3</v>
      </c>
      <c r="AF1093" s="6">
        <f t="shared" si="283"/>
        <v>0</v>
      </c>
      <c r="AG1093" s="23">
        <f t="shared" si="284"/>
        <v>-1.3367107394631761E-3</v>
      </c>
      <c r="AH1093" s="6">
        <f t="shared" si="285"/>
        <v>0</v>
      </c>
      <c r="AI1093" s="24">
        <f t="shared" si="276"/>
        <v>131306.98781894631</v>
      </c>
      <c r="AJ1093" s="13">
        <f>AI1093/MAX(AI$13:$AI1093)-1</f>
        <v>-3.5914848248750353E-3</v>
      </c>
      <c r="AK1093" s="13">
        <f t="shared" si="286"/>
        <v>-3.5914848248750353E-3</v>
      </c>
    </row>
    <row r="1094" spans="1:37" x14ac:dyDescent="0.3">
      <c r="A1094" s="22">
        <f t="shared" si="287"/>
        <v>41626</v>
      </c>
      <c r="B1094" s="6">
        <v>1533713.6462472605</v>
      </c>
      <c r="C1094" s="23">
        <f t="shared" si="272"/>
        <v>8.1369225944181167E-3</v>
      </c>
      <c r="D1094" s="23">
        <f>B1094/MAX($B$13:B1094)-1</f>
        <v>-1.753106379374092E-2</v>
      </c>
      <c r="F1094" s="11">
        <v>44117</v>
      </c>
      <c r="G1094" s="6">
        <f t="shared" si="273"/>
        <v>5355881.1729350947</v>
      </c>
      <c r="H1094" s="23">
        <f t="shared" si="274"/>
        <v>4.886144263187564E-4</v>
      </c>
      <c r="I1094" s="23">
        <f>G1094/MAX($G$13:G1094)-1</f>
        <v>-1.024091525429216E-2</v>
      </c>
      <c r="L1094" s="22">
        <f t="shared" si="288"/>
        <v>41626</v>
      </c>
      <c r="M1094" s="10">
        <v>31160759.030863877</v>
      </c>
      <c r="N1094" s="23">
        <f t="shared" si="277"/>
        <v>-9.7588880948281664E-3</v>
      </c>
      <c r="O1094" s="23">
        <f>M1094/MAX(M$13:$M1094)-1</f>
        <v>-1.1280460040506313E-2</v>
      </c>
      <c r="Q1094" s="11">
        <v>44117</v>
      </c>
      <c r="R1094" s="6">
        <f t="shared" si="275"/>
        <v>342659134.76813936</v>
      </c>
      <c r="S1094" s="23">
        <f t="shared" si="278"/>
        <v>4.8340673101294751E-3</v>
      </c>
      <c r="T1094" s="23">
        <f>R1094/MAX($R$13:R1094)-1</f>
        <v>-6.0683888776522865E-2</v>
      </c>
      <c r="W1094" s="11">
        <v>44125.385416666664</v>
      </c>
      <c r="X1094">
        <v>218.10942076721861</v>
      </c>
      <c r="Y1094" s="13">
        <f t="shared" si="279"/>
        <v>3.27086711494462E-3</v>
      </c>
      <c r="Z1094" s="13">
        <f>X1094/MAX($X$13:X1094)-1</f>
        <v>0</v>
      </c>
      <c r="AB1094" s="11">
        <v>44125.385416666664</v>
      </c>
      <c r="AC1094" s="23">
        <f t="shared" si="280"/>
        <v>3.1008205569489355E-3</v>
      </c>
      <c r="AD1094" s="6">
        <f t="shared" si="281"/>
        <v>131714.14722604633</v>
      </c>
      <c r="AE1094" s="23">
        <f t="shared" si="282"/>
        <v>-2.1191295664405585E-3</v>
      </c>
      <c r="AF1094" s="6">
        <f t="shared" si="283"/>
        <v>0</v>
      </c>
      <c r="AG1094" s="23">
        <f t="shared" si="284"/>
        <v>3.27086711494462E-3</v>
      </c>
      <c r="AH1094" s="6">
        <f t="shared" si="285"/>
        <v>0</v>
      </c>
      <c r="AI1094" s="24">
        <f t="shared" si="276"/>
        <v>131714.14722604633</v>
      </c>
      <c r="AJ1094" s="13">
        <f>AI1094/MAX(AI$13:$AI1094)-1</f>
        <v>-5.0180081790107689E-4</v>
      </c>
      <c r="AK1094" s="13">
        <f t="shared" si="286"/>
        <v>3.1008205569489355E-3</v>
      </c>
    </row>
    <row r="1095" spans="1:37" x14ac:dyDescent="0.3">
      <c r="A1095" s="22">
        <f t="shared" si="287"/>
        <v>41627</v>
      </c>
      <c r="B1095" s="6">
        <v>1520627.5842385176</v>
      </c>
      <c r="C1095" s="23">
        <f t="shared" si="272"/>
        <v>-8.532272005770003E-3</v>
      </c>
      <c r="D1095" s="23">
        <f>B1095/MAX($B$13:B1095)-1</f>
        <v>-2.5913755994672161E-2</v>
      </c>
      <c r="F1095" s="11">
        <v>44118</v>
      </c>
      <c r="G1095" s="6">
        <f t="shared" si="273"/>
        <v>5421675.1687729564</v>
      </c>
      <c r="H1095" s="23">
        <f t="shared" si="274"/>
        <v>1.2284439051847951E-2</v>
      </c>
      <c r="I1095" s="23">
        <f>G1095/MAX($G$13:G1095)-1</f>
        <v>0</v>
      </c>
      <c r="L1095" s="22">
        <f t="shared" si="288"/>
        <v>41627</v>
      </c>
      <c r="M1095" s="10">
        <v>31016796.994472351</v>
      </c>
      <c r="N1095" s="23">
        <f t="shared" si="277"/>
        <v>-4.6199784879737971E-3</v>
      </c>
      <c r="O1095" s="23">
        <f>M1095/MAX(M$13:$M1095)-1</f>
        <v>-1.5848323045758561E-2</v>
      </c>
      <c r="Q1095" s="11">
        <v>44118</v>
      </c>
      <c r="R1095" s="6">
        <f t="shared" si="275"/>
        <v>335799354.01887196</v>
      </c>
      <c r="S1095" s="23">
        <f t="shared" si="278"/>
        <v>-2.0019255444361894E-2</v>
      </c>
      <c r="T1095" s="23">
        <f>R1095/MAX($R$13:R1095)-1</f>
        <v>-7.9488297950110254E-2</v>
      </c>
      <c r="W1095" s="11">
        <v>44126.385416666664</v>
      </c>
      <c r="X1095">
        <v>217.17714107097692</v>
      </c>
      <c r="Y1095" s="13">
        <f t="shared" si="279"/>
        <v>-4.2743669345519653E-3</v>
      </c>
      <c r="Z1095" s="13">
        <f>X1095/MAX($X$13:X1095)-1</f>
        <v>-4.2743669345519653E-3</v>
      </c>
      <c r="AB1095" s="11">
        <v>44126.385416666664</v>
      </c>
      <c r="AC1095" s="23">
        <f t="shared" si="280"/>
        <v>4.3447085116432582E-4</v>
      </c>
      <c r="AD1095" s="6">
        <f t="shared" si="281"/>
        <v>131771.37318370203</v>
      </c>
      <c r="AE1095" s="23">
        <f t="shared" si="282"/>
        <v>9.0161456235062776E-3</v>
      </c>
      <c r="AF1095" s="6">
        <f t="shared" si="283"/>
        <v>0</v>
      </c>
      <c r="AG1095" s="23">
        <f t="shared" si="284"/>
        <v>-4.2743669345519653E-3</v>
      </c>
      <c r="AH1095" s="6">
        <f t="shared" si="285"/>
        <v>0</v>
      </c>
      <c r="AI1095" s="24">
        <f t="shared" si="276"/>
        <v>131771.37318370203</v>
      </c>
      <c r="AJ1095" s="13">
        <f>AI1095/MAX(AI$13:$AI1095)-1</f>
        <v>-6.7547984565097252E-5</v>
      </c>
      <c r="AK1095" s="13">
        <f t="shared" si="286"/>
        <v>4.3447085116432582E-4</v>
      </c>
    </row>
    <row r="1096" spans="1:37" x14ac:dyDescent="0.3">
      <c r="A1096" s="22">
        <f t="shared" si="287"/>
        <v>41628</v>
      </c>
      <c r="B1096" s="6">
        <v>1524540.3141515127</v>
      </c>
      <c r="C1096" s="23">
        <f t="shared" si="272"/>
        <v>2.573102022842999E-3</v>
      </c>
      <c r="D1096" s="23">
        <f>B1096/MAX($B$13:B1096)-1</f>
        <v>-2.3407332709798445E-2</v>
      </c>
      <c r="F1096" s="11">
        <v>44119</v>
      </c>
      <c r="G1096" s="6">
        <f t="shared" si="273"/>
        <v>5350645.62769733</v>
      </c>
      <c r="H1096" s="23">
        <f t="shared" si="274"/>
        <v>-1.3101032220582454E-2</v>
      </c>
      <c r="I1096" s="23">
        <f>G1096/MAX($G$13:G1096)-1</f>
        <v>-1.3101032220582454E-2</v>
      </c>
      <c r="L1096" s="22">
        <f t="shared" si="288"/>
        <v>41628</v>
      </c>
      <c r="M1096" s="10">
        <v>31143614.604357969</v>
      </c>
      <c r="N1096" s="23">
        <f t="shared" si="277"/>
        <v>4.0886752396844805E-3</v>
      </c>
      <c r="O1096" s="23">
        <f>M1096/MAX(M$13:$M1096)-1</f>
        <v>-1.1824446452101789E-2</v>
      </c>
      <c r="Q1096" s="11">
        <v>44119</v>
      </c>
      <c r="R1096" s="6">
        <f t="shared" si="275"/>
        <v>338652415.41485751</v>
      </c>
      <c r="S1096" s="23">
        <f t="shared" si="278"/>
        <v>8.4963278274359233E-3</v>
      </c>
      <c r="T1096" s="23">
        <f>R1096/MAX($R$13:R1096)-1</f>
        <v>-7.1667328760503413E-2</v>
      </c>
      <c r="W1096" s="11">
        <v>44127.385416666664</v>
      </c>
      <c r="X1096">
        <v>215.97115093761673</v>
      </c>
      <c r="Y1096" s="13">
        <f t="shared" si="279"/>
        <v>-5.5530251821762633E-3</v>
      </c>
      <c r="Z1096" s="13">
        <f>X1096/MAX($X$13:X1096)-1</f>
        <v>-9.8036564495028733E-3</v>
      </c>
      <c r="AB1096" s="11">
        <v>44127.385416666664</v>
      </c>
      <c r="AC1096" s="23">
        <f t="shared" si="280"/>
        <v>3.5480257592419573E-3</v>
      </c>
      <c r="AD1096" s="6">
        <f t="shared" si="281"/>
        <v>132238.9014100885</v>
      </c>
      <c r="AE1096" s="23">
        <f t="shared" si="282"/>
        <v>1.8183620087013352E-3</v>
      </c>
      <c r="AF1096" s="6">
        <f t="shared" si="283"/>
        <v>0</v>
      </c>
      <c r="AG1096" s="23">
        <f t="shared" si="284"/>
        <v>-5.5530251821762633E-3</v>
      </c>
      <c r="AH1096" s="6">
        <f t="shared" si="285"/>
        <v>0</v>
      </c>
      <c r="AI1096" s="24">
        <f t="shared" si="276"/>
        <v>132238.9014100885</v>
      </c>
      <c r="AJ1096" s="13">
        <f>AI1096/MAX(AI$13:$AI1096)-1</f>
        <v>0</v>
      </c>
      <c r="AK1096" s="13">
        <f t="shared" si="286"/>
        <v>3.5480257592419573E-3</v>
      </c>
    </row>
    <row r="1097" spans="1:37" x14ac:dyDescent="0.3">
      <c r="A1097" s="22">
        <f t="shared" si="287"/>
        <v>41629</v>
      </c>
      <c r="B1097" s="6">
        <v>1524540.3141515127</v>
      </c>
      <c r="C1097" s="23">
        <f t="shared" si="272"/>
        <v>0</v>
      </c>
      <c r="D1097" s="23">
        <f>B1097/MAX($B$13:B1097)-1</f>
        <v>-2.3407332709798445E-2</v>
      </c>
      <c r="F1097" s="11">
        <v>44120</v>
      </c>
      <c r="G1097" s="6">
        <f t="shared" si="273"/>
        <v>5408317.1993563315</v>
      </c>
      <c r="H1097" s="23">
        <f t="shared" si="274"/>
        <v>1.0778432299920482E-2</v>
      </c>
      <c r="I1097" s="23">
        <f>G1097/MAX($G$13:G1097)-1</f>
        <v>-2.4638085095105566E-3</v>
      </c>
      <c r="L1097" s="22">
        <f t="shared" si="288"/>
        <v>41629</v>
      </c>
      <c r="M1097" s="10">
        <v>31143614.604357969</v>
      </c>
      <c r="N1097" s="23">
        <f t="shared" si="277"/>
        <v>0</v>
      </c>
      <c r="O1097" s="23">
        <f>M1097/MAX(M$13:$M1097)-1</f>
        <v>-1.1824446452101789E-2</v>
      </c>
      <c r="Q1097" s="11">
        <v>44120</v>
      </c>
      <c r="R1097" s="6">
        <f t="shared" si="275"/>
        <v>333417474.50785196</v>
      </c>
      <c r="S1097" s="23">
        <f t="shared" si="278"/>
        <v>-1.5458153164484623E-2</v>
      </c>
      <c r="T1097" s="23">
        <f>R1097/MAX($R$13:R1097)-1</f>
        <v>-8.6017637380118694E-2</v>
      </c>
      <c r="W1097" s="11">
        <v>44130.385416666664</v>
      </c>
      <c r="X1097">
        <v>217.18157856476989</v>
      </c>
      <c r="Y1097" s="13">
        <f t="shared" si="279"/>
        <v>5.6045801575730358E-3</v>
      </c>
      <c r="Z1097" s="13">
        <f>X1097/MAX($X$13:X1097)-1</f>
        <v>-4.2540216703385036E-3</v>
      </c>
      <c r="AB1097" s="11">
        <v>44130.385416666664</v>
      </c>
      <c r="AC1097" s="23">
        <f t="shared" si="280"/>
        <v>-3.6292110843358927E-3</v>
      </c>
      <c r="AD1097" s="6">
        <f t="shared" si="281"/>
        <v>131758.97852331059</v>
      </c>
      <c r="AE1097" s="23">
        <f t="shared" si="282"/>
        <v>9.8900392559964079E-3</v>
      </c>
      <c r="AF1097" s="6">
        <f t="shared" si="283"/>
        <v>0</v>
      </c>
      <c r="AG1097" s="23">
        <f t="shared" si="284"/>
        <v>5.6045801575730358E-3</v>
      </c>
      <c r="AH1097" s="6">
        <f t="shared" si="285"/>
        <v>0</v>
      </c>
      <c r="AI1097" s="24">
        <f t="shared" si="276"/>
        <v>131758.97852331059</v>
      </c>
      <c r="AJ1097" s="13">
        <f>AI1097/MAX(AI$13:$AI1097)-1</f>
        <v>-3.6292110843360037E-3</v>
      </c>
      <c r="AK1097" s="13">
        <f t="shared" si="286"/>
        <v>-3.6292110843360037E-3</v>
      </c>
    </row>
    <row r="1098" spans="1:37" x14ac:dyDescent="0.3">
      <c r="A1098" s="22">
        <f t="shared" si="287"/>
        <v>41630</v>
      </c>
      <c r="B1098" s="6">
        <v>1524540.3141515127</v>
      </c>
      <c r="C1098" s="23">
        <f t="shared" si="272"/>
        <v>0</v>
      </c>
      <c r="D1098" s="23">
        <f>B1098/MAX($B$13:B1098)-1</f>
        <v>-2.3407332709798445E-2</v>
      </c>
      <c r="F1098" s="11">
        <v>44123</v>
      </c>
      <c r="G1098" s="6">
        <f t="shared" si="273"/>
        <v>5552327.9894356998</v>
      </c>
      <c r="H1098" s="23">
        <f t="shared" si="274"/>
        <v>2.6627652330841078E-2</v>
      </c>
      <c r="I1098" s="23">
        <f>G1098/MAX($G$13:G1098)-1</f>
        <v>0</v>
      </c>
      <c r="L1098" s="22">
        <f t="shared" si="288"/>
        <v>41630</v>
      </c>
      <c r="M1098" s="10">
        <v>31143614.604357969</v>
      </c>
      <c r="N1098" s="23">
        <f t="shared" si="277"/>
        <v>0</v>
      </c>
      <c r="O1098" s="23">
        <f>M1098/MAX(M$13:$M1098)-1</f>
        <v>-1.1824446452101789E-2</v>
      </c>
      <c r="Q1098" s="11">
        <v>44123</v>
      </c>
      <c r="R1098" s="6">
        <f t="shared" si="275"/>
        <v>336550170.93269604</v>
      </c>
      <c r="S1098" s="23">
        <f t="shared" si="278"/>
        <v>9.3957175743957233E-3</v>
      </c>
      <c r="T1098" s="23">
        <f>R1098/MAX($R$13:R1098)-1</f>
        <v>-7.7430117232963336E-2</v>
      </c>
      <c r="W1098" s="11">
        <v>44131.385416666664</v>
      </c>
      <c r="X1098">
        <v>219.40589979286887</v>
      </c>
      <c r="Y1098" s="13">
        <f t="shared" si="279"/>
        <v>1.0241758268810131E-2</v>
      </c>
      <c r="Z1098" s="13">
        <f>X1098/MAX($X$13:X1098)-1</f>
        <v>0</v>
      </c>
      <c r="AB1098" s="11">
        <v>44131.385416666664</v>
      </c>
      <c r="AC1098" s="23">
        <f t="shared" si="280"/>
        <v>-7.5366518742070454E-5</v>
      </c>
      <c r="AD1098" s="6">
        <f t="shared" si="281"/>
        <v>131749.04830778629</v>
      </c>
      <c r="AE1098" s="23">
        <f t="shared" si="282"/>
        <v>-8.6061080878861995E-3</v>
      </c>
      <c r="AF1098" s="6">
        <f t="shared" si="283"/>
        <v>0</v>
      </c>
      <c r="AG1098" s="23">
        <f t="shared" si="284"/>
        <v>1.0241758268810131E-2</v>
      </c>
      <c r="AH1098" s="6">
        <f t="shared" si="285"/>
        <v>0</v>
      </c>
      <c r="AI1098" s="24">
        <f t="shared" si="276"/>
        <v>131749.04830778629</v>
      </c>
      <c r="AJ1098" s="13">
        <f>AI1098/MAX(AI$13:$AI1098)-1</f>
        <v>-3.7043040820727846E-3</v>
      </c>
      <c r="AK1098" s="13">
        <f t="shared" si="286"/>
        <v>-7.5366518741959432E-5</v>
      </c>
    </row>
    <row r="1099" spans="1:37" x14ac:dyDescent="0.3">
      <c r="A1099" s="22">
        <f t="shared" si="287"/>
        <v>41631</v>
      </c>
      <c r="B1099" s="6">
        <v>1519190.8921611358</v>
      </c>
      <c r="C1099" s="23">
        <f t="shared" si="272"/>
        <v>-3.5088753906479253E-3</v>
      </c>
      <c r="D1099" s="23">
        <f>B1099/MAX($B$13:B1099)-1</f>
        <v>-2.6834074686740261E-2</v>
      </c>
      <c r="F1099" s="11">
        <v>44124</v>
      </c>
      <c r="G1099" s="6">
        <f t="shared" si="273"/>
        <v>5532386.8877189122</v>
      </c>
      <c r="H1099" s="23">
        <f t="shared" si="274"/>
        <v>-3.5914848248751463E-3</v>
      </c>
      <c r="I1099" s="23">
        <f>G1099/MAX($G$13:G1099)-1</f>
        <v>-3.5914848248751463E-3</v>
      </c>
      <c r="L1099" s="22">
        <f t="shared" si="288"/>
        <v>41631</v>
      </c>
      <c r="M1099" s="10">
        <v>31405201.842778146</v>
      </c>
      <c r="N1099" s="23">
        <f t="shared" si="277"/>
        <v>8.3993859333069132E-3</v>
      </c>
      <c r="O1099" s="23">
        <f>M1099/MAX(M$13:$M1099)-1</f>
        <v>-3.5243786079938166E-3</v>
      </c>
      <c r="Q1099" s="11">
        <v>44124</v>
      </c>
      <c r="R1099" s="6">
        <f t="shared" si="275"/>
        <v>335661645.55874044</v>
      </c>
      <c r="S1099" s="23">
        <f t="shared" si="278"/>
        <v>-2.6400978240278539E-3</v>
      </c>
      <c r="T1099" s="23">
        <f>R1099/MAX($R$13:R1099)-1</f>
        <v>-7.9865791972970168E-2</v>
      </c>
      <c r="W1099" s="11">
        <v>44132.385416666664</v>
      </c>
      <c r="X1099">
        <v>219.43304065196713</v>
      </c>
      <c r="Y1099" s="13">
        <f t="shared" si="279"/>
        <v>1.2370159199859287E-4</v>
      </c>
      <c r="Z1099" s="13">
        <f>X1099/MAX($X$13:X1099)-1</f>
        <v>0</v>
      </c>
      <c r="AB1099" s="11">
        <v>44132.385416666664</v>
      </c>
      <c r="AC1099" s="23">
        <f t="shared" si="280"/>
        <v>-8.6137800301628875E-3</v>
      </c>
      <c r="AD1099" s="6">
        <f t="shared" si="281"/>
        <v>130614.19098647972</v>
      </c>
      <c r="AE1099" s="23">
        <f t="shared" si="282"/>
        <v>-5.8417629712423924E-3</v>
      </c>
      <c r="AF1099" s="6">
        <f t="shared" si="283"/>
        <v>0</v>
      </c>
      <c r="AG1099" s="23">
        <f t="shared" si="284"/>
        <v>1.2370159199859287E-4</v>
      </c>
      <c r="AH1099" s="6">
        <f t="shared" si="285"/>
        <v>0</v>
      </c>
      <c r="AI1099" s="24">
        <f t="shared" si="276"/>
        <v>130614.19098647972</v>
      </c>
      <c r="AJ1099" s="13">
        <f>AI1099/MAX(AI$13:$AI1099)-1</f>
        <v>-1.2286176051707787E-2</v>
      </c>
      <c r="AK1099" s="13">
        <f t="shared" si="286"/>
        <v>-8.6137800301628875E-3</v>
      </c>
    </row>
    <row r="1100" spans="1:37" x14ac:dyDescent="0.3">
      <c r="A1100" s="22">
        <f t="shared" si="287"/>
        <v>41632</v>
      </c>
      <c r="B1100" s="6">
        <v>1514359.3975173747</v>
      </c>
      <c r="C1100" s="23">
        <f t="shared" si="272"/>
        <v>-3.1803077998235896E-3</v>
      </c>
      <c r="D1100" s="23">
        <f>B1100/MAX($B$13:B1100)-1</f>
        <v>-2.9929041869536599E-2</v>
      </c>
      <c r="F1100" s="11">
        <v>44125</v>
      </c>
      <c r="G1100" s="6">
        <f t="shared" si="273"/>
        <v>5549541.8267093459</v>
      </c>
      <c r="H1100" s="23">
        <f t="shared" si="274"/>
        <v>3.1008205569489355E-3</v>
      </c>
      <c r="I1100" s="23">
        <f>G1100/MAX($G$13:G1100)-1</f>
        <v>-5.0180081790107689E-4</v>
      </c>
      <c r="L1100" s="22">
        <f t="shared" si="288"/>
        <v>41632</v>
      </c>
      <c r="M1100" s="10">
        <v>31526740.613835886</v>
      </c>
      <c r="N1100" s="23">
        <f t="shared" si="277"/>
        <v>3.8700203764392427E-3</v>
      </c>
      <c r="O1100" s="23">
        <f>M1100/MAX(M$13:$M1100)-1</f>
        <v>0</v>
      </c>
      <c r="Q1100" s="11">
        <v>44125</v>
      </c>
      <c r="R1100" s="6">
        <f t="shared" si="275"/>
        <v>334950335.04131681</v>
      </c>
      <c r="S1100" s="23">
        <f t="shared" si="278"/>
        <v>-2.1191295664405585E-3</v>
      </c>
      <c r="T1100" s="23">
        <f>R1100/MAX($R$13:R1100)-1</f>
        <v>-8.1815675578293723E-2</v>
      </c>
      <c r="W1100" s="11">
        <v>44133.385416666664</v>
      </c>
      <c r="X1100">
        <v>220.04522414228745</v>
      </c>
      <c r="Y1100" s="13">
        <f t="shared" si="279"/>
        <v>2.7898418966507688E-3</v>
      </c>
      <c r="Z1100" s="13">
        <f>X1100/MAX($X$13:X1100)-1</f>
        <v>0</v>
      </c>
      <c r="AB1100" s="11">
        <v>44133.385416666664</v>
      </c>
      <c r="AC1100" s="23">
        <f t="shared" si="280"/>
        <v>8.1134633652002464E-5</v>
      </c>
      <c r="AD1100" s="6">
        <f t="shared" si="281"/>
        <v>130624.78832101516</v>
      </c>
      <c r="AE1100" s="23">
        <f t="shared" si="282"/>
        <v>-1.8312740024346574E-3</v>
      </c>
      <c r="AF1100" s="6">
        <f t="shared" si="283"/>
        <v>0</v>
      </c>
      <c r="AG1100" s="23">
        <f t="shared" si="284"/>
        <v>2.7898418966507688E-3</v>
      </c>
      <c r="AH1100" s="6">
        <f t="shared" si="285"/>
        <v>0</v>
      </c>
      <c r="AI1100" s="24">
        <f t="shared" si="276"/>
        <v>130624.78832101516</v>
      </c>
      <c r="AJ1100" s="13">
        <f>AI1100/MAX(AI$13:$AI1100)-1</f>
        <v>-1.2206038252448703E-2</v>
      </c>
      <c r="AK1100" s="13">
        <f t="shared" si="286"/>
        <v>8.1134633652002464E-5</v>
      </c>
    </row>
    <row r="1101" spans="1:37" x14ac:dyDescent="0.3">
      <c r="A1101" s="22">
        <f t="shared" si="287"/>
        <v>41633</v>
      </c>
      <c r="B1101" s="6">
        <v>1514359.3975173747</v>
      </c>
      <c r="C1101" s="23">
        <f t="shared" si="272"/>
        <v>0</v>
      </c>
      <c r="D1101" s="23">
        <f>B1101/MAX($B$13:B1101)-1</f>
        <v>-2.9929041869536599E-2</v>
      </c>
      <c r="F1101" s="11">
        <v>44126</v>
      </c>
      <c r="G1101" s="6">
        <f t="shared" si="273"/>
        <v>5551952.9408703679</v>
      </c>
      <c r="H1101" s="23">
        <f t="shared" si="274"/>
        <v>4.3447085116432582E-4</v>
      </c>
      <c r="I1101" s="23">
        <f>G1101/MAX($G$13:G1101)-1</f>
        <v>-6.7547984565319297E-5</v>
      </c>
      <c r="L1101" s="22">
        <f t="shared" si="288"/>
        <v>41633</v>
      </c>
      <c r="M1101" s="10">
        <v>31526740.613835886</v>
      </c>
      <c r="N1101" s="23">
        <f t="shared" si="277"/>
        <v>0</v>
      </c>
      <c r="O1101" s="23">
        <f>M1101/MAX(M$13:$M1101)-1</f>
        <v>0</v>
      </c>
      <c r="Q1101" s="11">
        <v>44126</v>
      </c>
      <c r="R1101" s="6">
        <f t="shared" si="275"/>
        <v>337970296.03869152</v>
      </c>
      <c r="S1101" s="23">
        <f t="shared" si="278"/>
        <v>9.0161456235062776E-3</v>
      </c>
      <c r="T1101" s="23">
        <f>R1101/MAX($R$13:R1101)-1</f>
        <v>-7.3537192000086904E-2</v>
      </c>
      <c r="W1101" s="11">
        <v>44134.385416666664</v>
      </c>
      <c r="X1101">
        <v>219.72094202045051</v>
      </c>
      <c r="Y1101" s="13">
        <f t="shared" si="279"/>
        <v>-1.4737067032514206E-3</v>
      </c>
      <c r="Z1101" s="13">
        <f>X1101/MAX($X$13:X1101)-1</f>
        <v>-1.4737067032514206E-3</v>
      </c>
      <c r="AB1101" s="11">
        <v>44134.385416666664</v>
      </c>
      <c r="AC1101" s="23">
        <f t="shared" si="280"/>
        <v>0</v>
      </c>
      <c r="AD1101" s="6">
        <f t="shared" si="281"/>
        <v>130624.78832101516</v>
      </c>
      <c r="AE1101" s="23">
        <f t="shared" si="282"/>
        <v>-1.6989747599149174E-2</v>
      </c>
      <c r="AF1101" s="6">
        <f t="shared" si="283"/>
        <v>0</v>
      </c>
      <c r="AG1101" s="23">
        <f t="shared" si="284"/>
        <v>-1.4737067032514206E-3</v>
      </c>
      <c r="AH1101" s="6">
        <f t="shared" si="285"/>
        <v>0</v>
      </c>
      <c r="AI1101" s="24">
        <f t="shared" si="276"/>
        <v>130624.78832101516</v>
      </c>
      <c r="AJ1101" s="13">
        <f>AI1101/MAX(AI$13:$AI1101)-1</f>
        <v>-1.2206038252448703E-2</v>
      </c>
      <c r="AK1101" s="13">
        <f t="shared" si="286"/>
        <v>0</v>
      </c>
    </row>
    <row r="1102" spans="1:37" x14ac:dyDescent="0.3">
      <c r="A1102" s="22">
        <f t="shared" si="287"/>
        <v>41634</v>
      </c>
      <c r="B1102" s="6">
        <v>1515670.6630580404</v>
      </c>
      <c r="C1102" s="23">
        <f t="shared" ref="C1102:C1165" si="289">B1102/B1101-1</f>
        <v>8.658879410101683E-4</v>
      </c>
      <c r="D1102" s="23">
        <f>B1102/MAX($B$13:B1102)-1</f>
        <v>-2.9089069124967226E-2</v>
      </c>
      <c r="F1102" s="11">
        <v>44127</v>
      </c>
      <c r="G1102" s="6">
        <f t="shared" ref="G1102:G1165" si="290">VLOOKUP($F$13:$F$1286,$A$13:$D$4210,2,FALSE)</f>
        <v>5571651.4129186748</v>
      </c>
      <c r="H1102" s="23">
        <f t="shared" ref="H1102:H1165" si="291">VLOOKUP($F$13:$F$1286,$A$13:$D$4210,3,FALSE)</f>
        <v>3.5480257592419573E-3</v>
      </c>
      <c r="I1102" s="23">
        <f>G1102/MAX($G$13:G1102)-1</f>
        <v>0</v>
      </c>
      <c r="L1102" s="22">
        <f t="shared" si="288"/>
        <v>41634</v>
      </c>
      <c r="M1102" s="10">
        <v>31649848.795765165</v>
      </c>
      <c r="N1102" s="23">
        <f t="shared" si="277"/>
        <v>3.9048813652258207E-3</v>
      </c>
      <c r="O1102" s="23">
        <f>M1102/MAX(M$13:$M1102)-1</f>
        <v>0</v>
      </c>
      <c r="Q1102" s="11">
        <v>44127</v>
      </c>
      <c r="R1102" s="6">
        <f t="shared" ref="R1102:R1165" si="292">VLOOKUP($Q$13:$Q$1286,$L$13:$O$4210,2,FALSE)</f>
        <v>338584848.38507783</v>
      </c>
      <c r="S1102" s="23">
        <f t="shared" si="278"/>
        <v>1.8183620087013352E-3</v>
      </c>
      <c r="T1102" s="23">
        <f>R1102/MAX($R$13:R1102)-1</f>
        <v>-7.1852547227545083E-2</v>
      </c>
      <c r="W1102" s="11">
        <v>44137.385416666664</v>
      </c>
      <c r="X1102">
        <v>221.7371796944561</v>
      </c>
      <c r="Y1102" s="13">
        <f t="shared" si="279"/>
        <v>9.1763564067457448E-3</v>
      </c>
      <c r="Z1102" s="13">
        <f>X1102/MAX($X$13:X1102)-1</f>
        <v>0</v>
      </c>
      <c r="AB1102" s="11">
        <v>44137.385416666664</v>
      </c>
      <c r="AC1102" s="23">
        <f t="shared" si="280"/>
        <v>1.016445838901725E-2</v>
      </c>
      <c r="AD1102" s="6">
        <f t="shared" si="281"/>
        <v>131952.5185464783</v>
      </c>
      <c r="AE1102" s="23">
        <f t="shared" si="282"/>
        <v>7.5726849259525331E-3</v>
      </c>
      <c r="AF1102" s="6">
        <f t="shared" si="283"/>
        <v>0</v>
      </c>
      <c r="AG1102" s="23">
        <f t="shared" si="284"/>
        <v>9.1763564067457448E-3</v>
      </c>
      <c r="AH1102" s="6">
        <f t="shared" si="285"/>
        <v>0</v>
      </c>
      <c r="AI1102" s="24">
        <f t="shared" ref="AI1102:AI1165" si="293">AH1102+AF1102+AD1102</f>
        <v>131952.5185464783</v>
      </c>
      <c r="AJ1102" s="13">
        <f>AI1102/MAX(AI$13:$AI1102)-1</f>
        <v>-2.1656476313433037E-3</v>
      </c>
      <c r="AK1102" s="13">
        <f t="shared" si="286"/>
        <v>1.016445838901725E-2</v>
      </c>
    </row>
    <row r="1103" spans="1:37" x14ac:dyDescent="0.3">
      <c r="A1103" s="22">
        <f t="shared" si="287"/>
        <v>41635</v>
      </c>
      <c r="B1103" s="6">
        <v>1515670.6630580404</v>
      </c>
      <c r="C1103" s="23">
        <f t="shared" si="289"/>
        <v>0</v>
      </c>
      <c r="D1103" s="23">
        <f>B1103/MAX($B$13:B1103)-1</f>
        <v>-2.9089069124967226E-2</v>
      </c>
      <c r="F1103" s="11">
        <v>44130</v>
      </c>
      <c r="G1103" s="6">
        <f t="shared" si="290"/>
        <v>5551430.7138528544</v>
      </c>
      <c r="H1103" s="23">
        <f t="shared" si="291"/>
        <v>-3.6292110843358927E-3</v>
      </c>
      <c r="I1103" s="23">
        <f>G1103/MAX($G$13:G1103)-1</f>
        <v>-3.6292110843358927E-3</v>
      </c>
      <c r="L1103" s="22">
        <f t="shared" si="288"/>
        <v>41635</v>
      </c>
      <c r="M1103" s="10">
        <v>31701154.628594082</v>
      </c>
      <c r="N1103" s="23">
        <f t="shared" ref="N1103:N1166" si="294">M1103/M1102-1</f>
        <v>1.6210451165181716E-3</v>
      </c>
      <c r="O1103" s="23">
        <f>M1103/MAX(M$13:$M1103)-1</f>
        <v>0</v>
      </c>
      <c r="Q1103" s="11">
        <v>44130</v>
      </c>
      <c r="R1103" s="6">
        <f t="shared" si="292"/>
        <v>341933465.82709181</v>
      </c>
      <c r="S1103" s="23">
        <f t="shared" ref="S1103:S1166" si="295">VLOOKUP($Q$13:$Q$1286,$L$13:$O$4210,3,FALSE)</f>
        <v>9.8900392559964079E-3</v>
      </c>
      <c r="T1103" s="23">
        <f>R1103/MAX($R$13:R1103)-1</f>
        <v>-6.2673132484272531E-2</v>
      </c>
      <c r="W1103" s="11">
        <v>44138.385416666664</v>
      </c>
      <c r="X1103">
        <v>223.07366410751641</v>
      </c>
      <c r="Y1103" s="13">
        <f t="shared" ref="Y1103:Y1166" si="296">X1103/X1102-1</f>
        <v>6.027335672357248E-3</v>
      </c>
      <c r="Z1103" s="13">
        <f>X1103/MAX($X$13:X1103)-1</f>
        <v>0</v>
      </c>
      <c r="AB1103" s="11">
        <v>44138.385416666664</v>
      </c>
      <c r="AC1103" s="23">
        <f t="shared" ref="AC1103:AC1166" si="297">IFERROR(VLOOKUP(AB1103,$F$13:$I$1629,3,TRUE),0)</f>
        <v>-8.0753061729785802E-3</v>
      </c>
      <c r="AD1103" s="6">
        <f t="shared" ref="AD1103:AD1166" si="298">AD1102*(1+AC1103)</f>
        <v>130886.96155891985</v>
      </c>
      <c r="AE1103" s="23">
        <f t="shared" ref="AE1103:AE1166" si="299">VLOOKUP(AB1103,$L$13:$N$4210,3,TRUE)</f>
        <v>2.1574310168736011E-2</v>
      </c>
      <c r="AF1103" s="6">
        <f t="shared" ref="AF1103:AF1166" si="300">AF1102*(AE1103+1)</f>
        <v>0</v>
      </c>
      <c r="AG1103" s="23">
        <f t="shared" ref="AG1103:AG1166" si="301">VLOOKUP(AB1103,$W$13:$Y$1635,3,)</f>
        <v>6.027335672357248E-3</v>
      </c>
      <c r="AH1103" s="6">
        <f t="shared" ref="AH1103:AH1166" si="302">AH1102*(AG1103+1)</f>
        <v>0</v>
      </c>
      <c r="AI1103" s="24">
        <f t="shared" si="293"/>
        <v>130886.96155891985</v>
      </c>
      <c r="AJ1103" s="13">
        <f>AI1103/MAX(AI$13:$AI1103)-1</f>
        <v>-1.0223465536636001E-2</v>
      </c>
      <c r="AK1103" s="13">
        <f t="shared" ref="AK1103:AK1166" si="303">AI1103/AI1102-1</f>
        <v>-8.0753061729785802E-3</v>
      </c>
    </row>
    <row r="1104" spans="1:37" x14ac:dyDescent="0.3">
      <c r="A1104" s="22">
        <f t="shared" ref="A1104:A1167" si="304">A1103+1</f>
        <v>41636</v>
      </c>
      <c r="B1104" s="6">
        <v>1515670.6630580404</v>
      </c>
      <c r="C1104" s="23">
        <f t="shared" si="289"/>
        <v>0</v>
      </c>
      <c r="D1104" s="23">
        <f>B1104/MAX($B$13:B1104)-1</f>
        <v>-2.9089069124967226E-2</v>
      </c>
      <c r="F1104" s="11">
        <v>44131</v>
      </c>
      <c r="G1104" s="6">
        <f t="shared" si="290"/>
        <v>5551012.3218459133</v>
      </c>
      <c r="H1104" s="23">
        <f t="shared" si="291"/>
        <v>-7.5366518742070454E-5</v>
      </c>
      <c r="I1104" s="23">
        <f>G1104/MAX($G$13:G1104)-1</f>
        <v>-3.7043040820727846E-3</v>
      </c>
      <c r="L1104" s="22">
        <f t="shared" ref="L1104:L1167" si="305">L1103+1</f>
        <v>41636</v>
      </c>
      <c r="M1104" s="10">
        <v>31701154.628594082</v>
      </c>
      <c r="N1104" s="23">
        <f t="shared" si="294"/>
        <v>0</v>
      </c>
      <c r="O1104" s="23">
        <f>M1104/MAX(M$13:$M1104)-1</f>
        <v>0</v>
      </c>
      <c r="Q1104" s="11">
        <v>44131</v>
      </c>
      <c r="R1104" s="6">
        <f t="shared" si="292"/>
        <v>338990749.46131831</v>
      </c>
      <c r="S1104" s="23">
        <f t="shared" si="295"/>
        <v>-8.6061080878861995E-3</v>
      </c>
      <c r="T1104" s="23">
        <f>R1104/MAX($R$13:R1104)-1</f>
        <v>-7.0739868819792662E-2</v>
      </c>
      <c r="W1104" s="11">
        <v>44139.385416666664</v>
      </c>
      <c r="X1104">
        <v>222.95789405552745</v>
      </c>
      <c r="Y1104" s="13">
        <f t="shared" si="296"/>
        <v>-5.1897678039292128E-4</v>
      </c>
      <c r="Z1104" s="13">
        <f>X1104/MAX($X$13:X1104)-1</f>
        <v>-5.1897678039292128E-4</v>
      </c>
      <c r="AB1104" s="11">
        <v>44139.385416666664</v>
      </c>
      <c r="AC1104" s="23">
        <f t="shared" si="297"/>
        <v>1.0556328665054515E-3</v>
      </c>
      <c r="AD1104" s="6">
        <f t="shared" si="298"/>
        <v>131025.13013733848</v>
      </c>
      <c r="AE1104" s="23">
        <f t="shared" si="299"/>
        <v>-1.0408525009096281E-2</v>
      </c>
      <c r="AF1104" s="6">
        <f t="shared" si="300"/>
        <v>0</v>
      </c>
      <c r="AG1104" s="23">
        <f t="shared" si="301"/>
        <v>-5.1897678039292128E-4</v>
      </c>
      <c r="AH1104" s="6">
        <f t="shared" si="302"/>
        <v>0</v>
      </c>
      <c r="AI1104" s="24">
        <f t="shared" si="293"/>
        <v>131025.13013733848</v>
      </c>
      <c r="AJ1104" s="13">
        <f>AI1104/MAX(AI$13:$AI1104)-1</f>
        <v>-9.1786248963606765E-3</v>
      </c>
      <c r="AK1104" s="13">
        <f t="shared" si="303"/>
        <v>1.0556328665054515E-3</v>
      </c>
    </row>
    <row r="1105" spans="1:37" x14ac:dyDescent="0.3">
      <c r="A1105" s="22">
        <f t="shared" si="304"/>
        <v>41637</v>
      </c>
      <c r="B1105" s="6">
        <v>1515670.6630580404</v>
      </c>
      <c r="C1105" s="23">
        <f t="shared" si="289"/>
        <v>0</v>
      </c>
      <c r="D1105" s="23">
        <f>B1105/MAX($B$13:B1105)-1</f>
        <v>-2.9089069124967226E-2</v>
      </c>
      <c r="F1105" s="11">
        <v>44132</v>
      </c>
      <c r="G1105" s="6">
        <f t="shared" si="290"/>
        <v>5503197.122760809</v>
      </c>
      <c r="H1105" s="23">
        <f t="shared" si="291"/>
        <v>-8.6137800301628875E-3</v>
      </c>
      <c r="I1105" s="23">
        <f>G1105/MAX($G$13:G1105)-1</f>
        <v>-1.2286176051707898E-2</v>
      </c>
      <c r="L1105" s="22">
        <f t="shared" si="305"/>
        <v>41637</v>
      </c>
      <c r="M1105" s="10">
        <v>31701154.628594082</v>
      </c>
      <c r="N1105" s="23">
        <f t="shared" si="294"/>
        <v>0</v>
      </c>
      <c r="O1105" s="23">
        <f>M1105/MAX(M$13:$M1105)-1</f>
        <v>0</v>
      </c>
      <c r="Q1105" s="11">
        <v>44132</v>
      </c>
      <c r="R1105" s="6">
        <f t="shared" si="292"/>
        <v>337010445.85352147</v>
      </c>
      <c r="S1105" s="23">
        <f t="shared" si="295"/>
        <v>-5.8417629712423924E-3</v>
      </c>
      <c r="T1105" s="23">
        <f>R1105/MAX($R$13:R1105)-1</f>
        <v>-7.6168386244773068E-2</v>
      </c>
      <c r="W1105" s="11">
        <v>44140.385416666664</v>
      </c>
      <c r="X1105">
        <v>224.59643875864549</v>
      </c>
      <c r="Y1105" s="13">
        <f t="shared" si="296"/>
        <v>7.3491217256922425E-3</v>
      </c>
      <c r="Z1105" s="13">
        <f>X1105/MAX($X$13:X1105)-1</f>
        <v>0</v>
      </c>
      <c r="AB1105" s="11">
        <v>44140.385416666664</v>
      </c>
      <c r="AC1105" s="23">
        <f t="shared" si="297"/>
        <v>4.4841672016120437E-3</v>
      </c>
      <c r="AD1105" s="6">
        <f t="shared" si="298"/>
        <v>131612.66872848728</v>
      </c>
      <c r="AE1105" s="23">
        <f t="shared" si="299"/>
        <v>3.0298070552392087E-2</v>
      </c>
      <c r="AF1105" s="6">
        <f t="shared" si="300"/>
        <v>0</v>
      </c>
      <c r="AG1105" s="23">
        <f t="shared" si="301"/>
        <v>7.3491217256922425E-3</v>
      </c>
      <c r="AH1105" s="6">
        <f t="shared" si="302"/>
        <v>0</v>
      </c>
      <c r="AI1105" s="24">
        <f t="shared" si="293"/>
        <v>131612.66872848728</v>
      </c>
      <c r="AJ1105" s="13">
        <f>AI1105/MAX(AI$13:$AI1105)-1</f>
        <v>-4.7356161834648525E-3</v>
      </c>
      <c r="AK1105" s="13">
        <f t="shared" si="303"/>
        <v>4.4841672016120437E-3</v>
      </c>
    </row>
    <row r="1106" spans="1:37" x14ac:dyDescent="0.3">
      <c r="A1106" s="22">
        <f t="shared" si="304"/>
        <v>41638</v>
      </c>
      <c r="B1106" s="6">
        <v>1515572.4292567696</v>
      </c>
      <c r="C1106" s="23">
        <f t="shared" si="289"/>
        <v>-6.4812101774558428E-5</v>
      </c>
      <c r="D1106" s="23">
        <f>B1106/MAX($B$13:B1106)-1</f>
        <v>-2.915199590303319E-2</v>
      </c>
      <c r="F1106" s="11">
        <v>44133</v>
      </c>
      <c r="G1106" s="6">
        <f t="shared" si="290"/>
        <v>5503643.6226432789</v>
      </c>
      <c r="H1106" s="23">
        <f t="shared" si="291"/>
        <v>8.1134633652002464E-5</v>
      </c>
      <c r="I1106" s="23">
        <f>G1106/MAX($G$13:G1106)-1</f>
        <v>-1.2206038252448814E-2</v>
      </c>
      <c r="L1106" s="22">
        <f t="shared" si="305"/>
        <v>41638</v>
      </c>
      <c r="M1106" s="10">
        <v>31588053.076089431</v>
      </c>
      <c r="N1106" s="23">
        <f t="shared" si="294"/>
        <v>-3.5677423686844012E-3</v>
      </c>
      <c r="O1106" s="23">
        <f>M1106/MAX(M$13:$M1106)-1</f>
        <v>-3.5677423686844012E-3</v>
      </c>
      <c r="Q1106" s="11">
        <v>44133</v>
      </c>
      <c r="R1106" s="6">
        <f t="shared" si="292"/>
        <v>336393287.385481</v>
      </c>
      <c r="S1106" s="23">
        <f t="shared" si="295"/>
        <v>-1.8312740024346574E-3</v>
      </c>
      <c r="T1106" s="23">
        <f>R1106/MAX($R$13:R1106)-1</f>
        <v>-7.7860175061670311E-2</v>
      </c>
      <c r="W1106" s="11">
        <v>44141.385416666664</v>
      </c>
      <c r="X1106">
        <v>225.91192001266339</v>
      </c>
      <c r="Y1106" s="13">
        <f t="shared" si="296"/>
        <v>5.8570886577213876E-3</v>
      </c>
      <c r="Z1106" s="13">
        <f>X1106/MAX($X$13:X1106)-1</f>
        <v>0</v>
      </c>
      <c r="AB1106" s="11">
        <v>44141.385416666664</v>
      </c>
      <c r="AC1106" s="23">
        <f t="shared" si="297"/>
        <v>5.3879166537820211E-3</v>
      </c>
      <c r="AD1106" s="6">
        <f t="shared" si="298"/>
        <v>132321.7868181782</v>
      </c>
      <c r="AE1106" s="23">
        <f t="shared" si="299"/>
        <v>1.3725943647647565E-2</v>
      </c>
      <c r="AF1106" s="6">
        <f t="shared" si="300"/>
        <v>0</v>
      </c>
      <c r="AG1106" s="23">
        <f t="shared" si="301"/>
        <v>5.8570886577213876E-3</v>
      </c>
      <c r="AH1106" s="6">
        <f t="shared" si="302"/>
        <v>0</v>
      </c>
      <c r="AI1106" s="24">
        <f t="shared" si="293"/>
        <v>132321.7868181782</v>
      </c>
      <c r="AJ1106" s="13">
        <f>AI1106/MAX(AI$13:$AI1106)-1</f>
        <v>0</v>
      </c>
      <c r="AK1106" s="13">
        <f t="shared" si="303"/>
        <v>5.3879166537820211E-3</v>
      </c>
    </row>
    <row r="1107" spans="1:37" x14ac:dyDescent="0.3">
      <c r="A1107" s="22">
        <f t="shared" si="304"/>
        <v>41639</v>
      </c>
      <c r="B1107" s="6">
        <v>1519694.6834545748</v>
      </c>
      <c r="C1107" s="23">
        <f t="shared" si="289"/>
        <v>2.7199321643947005E-3</v>
      </c>
      <c r="D1107" s="23">
        <f>B1107/MAX($B$13:B1107)-1</f>
        <v>-2.6511355189951513E-2</v>
      </c>
      <c r="F1107" s="11">
        <v>44134</v>
      </c>
      <c r="G1107" s="6">
        <f t="shared" si="290"/>
        <v>5503643.6226432789</v>
      </c>
      <c r="H1107" s="23">
        <f t="shared" si="291"/>
        <v>0</v>
      </c>
      <c r="I1107" s="23">
        <f>G1107/MAX($G$13:G1107)-1</f>
        <v>-1.2206038252448814E-2</v>
      </c>
      <c r="L1107" s="22">
        <f t="shared" si="305"/>
        <v>41639</v>
      </c>
      <c r="M1107" s="10">
        <v>31480598.988495599</v>
      </c>
      <c r="N1107" s="23">
        <f t="shared" si="294"/>
        <v>-3.401731893225457E-3</v>
      </c>
      <c r="O1107" s="23">
        <f>M1107/MAX(M$13:$M1107)-1</f>
        <v>-6.9573377589075003E-3</v>
      </c>
      <c r="Q1107" s="11">
        <v>44134</v>
      </c>
      <c r="R1107" s="6">
        <f t="shared" si="292"/>
        <v>330678050.33875364</v>
      </c>
      <c r="S1107" s="23">
        <f t="shared" si="295"/>
        <v>-1.6989747599149174E-2</v>
      </c>
      <c r="T1107" s="23">
        <f>R1107/MAX($R$13:R1107)-1</f>
        <v>-9.3527097938496007E-2</v>
      </c>
      <c r="W1107" s="11">
        <v>44144.385416666664</v>
      </c>
      <c r="X1107">
        <v>227.82831266721072</v>
      </c>
      <c r="Y1107" s="13">
        <f t="shared" si="296"/>
        <v>8.4829196017630615E-3</v>
      </c>
      <c r="Z1107" s="13">
        <f>X1107/MAX($X$13:X1107)-1</f>
        <v>0</v>
      </c>
      <c r="AB1107" s="11">
        <v>44144.385416666664</v>
      </c>
      <c r="AC1107" s="23">
        <f t="shared" si="297"/>
        <v>1.4232233273953954E-2</v>
      </c>
      <c r="AD1107" s="6">
        <f t="shared" si="298"/>
        <v>134205.02135540091</v>
      </c>
      <c r="AE1107" s="23">
        <f t="shared" si="299"/>
        <v>1.9548986308116634E-2</v>
      </c>
      <c r="AF1107" s="6">
        <f t="shared" si="300"/>
        <v>0</v>
      </c>
      <c r="AG1107" s="23">
        <f t="shared" si="301"/>
        <v>8.4829196017630615E-3</v>
      </c>
      <c r="AH1107" s="6">
        <f t="shared" si="302"/>
        <v>0</v>
      </c>
      <c r="AI1107" s="24">
        <f t="shared" si="293"/>
        <v>134205.02135540091</v>
      </c>
      <c r="AJ1107" s="13">
        <f>AI1107/MAX(AI$13:$AI1107)-1</f>
        <v>0</v>
      </c>
      <c r="AK1107" s="13">
        <f t="shared" si="303"/>
        <v>1.4232233273953954E-2</v>
      </c>
    </row>
    <row r="1108" spans="1:37" x14ac:dyDescent="0.3">
      <c r="A1108" s="22">
        <f t="shared" si="304"/>
        <v>41640</v>
      </c>
      <c r="B1108" s="6">
        <v>1514660.4734044478</v>
      </c>
      <c r="C1108" s="23">
        <f t="shared" si="289"/>
        <v>-3.312645694517502E-3</v>
      </c>
      <c r="D1108" s="23">
        <f>B1108/MAX($B$13:B1108)-1</f>
        <v>-2.973617815784324E-2</v>
      </c>
      <c r="F1108" s="11">
        <v>44137</v>
      </c>
      <c r="G1108" s="6">
        <f t="shared" si="290"/>
        <v>5559585.1792336162</v>
      </c>
      <c r="H1108" s="23">
        <f t="shared" si="291"/>
        <v>1.016445838901725E-2</v>
      </c>
      <c r="I1108" s="23">
        <f>G1108/MAX($G$13:G1108)-1</f>
        <v>-2.1656476313434148E-3</v>
      </c>
      <c r="L1108" s="22">
        <f t="shared" si="305"/>
        <v>41640</v>
      </c>
      <c r="M1108" s="10">
        <v>31659164.785486899</v>
      </c>
      <c r="N1108" s="23">
        <f t="shared" si="294"/>
        <v>5.6722490272995696E-3</v>
      </c>
      <c r="O1108" s="23">
        <f>M1108/MAX(M$13:$M1108)-1</f>
        <v>-1.3245524839435863E-3</v>
      </c>
      <c r="Q1108" s="11">
        <v>44137</v>
      </c>
      <c r="R1108" s="6">
        <f t="shared" si="292"/>
        <v>333182171.02589732</v>
      </c>
      <c r="S1108" s="23">
        <f t="shared" si="295"/>
        <v>7.5726849259525331E-3</v>
      </c>
      <c r="T1108" s="23">
        <f>R1108/MAX($R$13:R1108)-1</f>
        <v>-8.6662664257270317E-2</v>
      </c>
      <c r="W1108" s="11">
        <v>44145.385416666664</v>
      </c>
      <c r="X1108">
        <v>228.36689207988434</v>
      </c>
      <c r="Y1108" s="13">
        <f t="shared" si="296"/>
        <v>2.3639705108131626E-3</v>
      </c>
      <c r="Z1108" s="13">
        <f>X1108/MAX($X$13:X1108)-1</f>
        <v>0</v>
      </c>
      <c r="AB1108" s="11">
        <v>44145.385416666664</v>
      </c>
      <c r="AC1108" s="23">
        <f t="shared" si="297"/>
        <v>6.6887860810607158E-3</v>
      </c>
      <c r="AD1108" s="6">
        <f t="shared" si="298"/>
        <v>135102.69003425137</v>
      </c>
      <c r="AE1108" s="23">
        <f t="shared" si="299"/>
        <v>1.3210821506084658E-2</v>
      </c>
      <c r="AF1108" s="6">
        <f t="shared" si="300"/>
        <v>0</v>
      </c>
      <c r="AG1108" s="23">
        <f t="shared" si="301"/>
        <v>2.3639705108131626E-3</v>
      </c>
      <c r="AH1108" s="6">
        <f t="shared" si="302"/>
        <v>0</v>
      </c>
      <c r="AI1108" s="24">
        <f t="shared" si="293"/>
        <v>135102.69003425137</v>
      </c>
      <c r="AJ1108" s="13">
        <f>AI1108/MAX(AI$13:$AI1108)-1</f>
        <v>0</v>
      </c>
      <c r="AK1108" s="13">
        <f t="shared" si="303"/>
        <v>6.6887860810607158E-3</v>
      </c>
    </row>
    <row r="1109" spans="1:37" x14ac:dyDescent="0.3">
      <c r="A1109" s="22">
        <f t="shared" si="304"/>
        <v>41641</v>
      </c>
      <c r="B1109" s="6">
        <v>1514731.2298170836</v>
      </c>
      <c r="C1109" s="23">
        <f t="shared" si="289"/>
        <v>4.6714371886080741E-5</v>
      </c>
      <c r="D1109" s="23">
        <f>B1109/MAX($B$13:B1109)-1</f>
        <v>-2.9690852892842123E-2</v>
      </c>
      <c r="F1109" s="11">
        <v>44138</v>
      </c>
      <c r="G1109" s="6">
        <f t="shared" si="290"/>
        <v>5514689.8267165506</v>
      </c>
      <c r="H1109" s="23">
        <f t="shared" si="291"/>
        <v>-8.0753061729785802E-3</v>
      </c>
      <c r="I1109" s="23">
        <f>G1109/MAX($G$13:G1109)-1</f>
        <v>-1.0223465536636112E-2</v>
      </c>
      <c r="L1109" s="22">
        <f t="shared" si="305"/>
        <v>41641</v>
      </c>
      <c r="M1109" s="10">
        <v>31923170.934075855</v>
      </c>
      <c r="N1109" s="23">
        <f t="shared" si="294"/>
        <v>8.3390117957242715E-3</v>
      </c>
      <c r="O1109" s="23">
        <f>M1109/MAX(M$13:$M1109)-1</f>
        <v>0</v>
      </c>
      <c r="Q1109" s="11">
        <v>44138</v>
      </c>
      <c r="R1109" s="6">
        <f t="shared" si="292"/>
        <v>340370346.52630287</v>
      </c>
      <c r="S1109" s="23">
        <f t="shared" si="295"/>
        <v>2.1574310168736011E-2</v>
      </c>
      <c r="T1109" s="23">
        <f>R1109/MAX($R$13:R1109)-1</f>
        <v>-6.6958041287269787E-2</v>
      </c>
      <c r="W1109" s="11">
        <v>44146.385416666664</v>
      </c>
      <c r="X1109">
        <v>228.46027455197549</v>
      </c>
      <c r="Y1109" s="13">
        <f t="shared" si="296"/>
        <v>4.0891423113320613E-4</v>
      </c>
      <c r="Z1109" s="13">
        <f>X1109/MAX($X$13:X1109)-1</f>
        <v>0</v>
      </c>
      <c r="AB1109" s="11">
        <v>44146.385416666664</v>
      </c>
      <c r="AC1109" s="23">
        <f t="shared" si="297"/>
        <v>1.4326728592974902E-3</v>
      </c>
      <c r="AD1109" s="6">
        <f t="shared" si="298"/>
        <v>135296.24799148153</v>
      </c>
      <c r="AE1109" s="23">
        <f t="shared" si="299"/>
        <v>-6.316465432974594E-3</v>
      </c>
      <c r="AF1109" s="6">
        <f t="shared" si="300"/>
        <v>0</v>
      </c>
      <c r="AG1109" s="23">
        <f t="shared" si="301"/>
        <v>4.0891423113320613E-4</v>
      </c>
      <c r="AH1109" s="6">
        <f t="shared" si="302"/>
        <v>0</v>
      </c>
      <c r="AI1109" s="24">
        <f t="shared" si="293"/>
        <v>135296.24799148153</v>
      </c>
      <c r="AJ1109" s="13">
        <f>AI1109/MAX(AI$13:$AI1109)-1</f>
        <v>0</v>
      </c>
      <c r="AK1109" s="13">
        <f t="shared" si="303"/>
        <v>1.4326728592974902E-3</v>
      </c>
    </row>
    <row r="1110" spans="1:37" x14ac:dyDescent="0.3">
      <c r="A1110" s="22">
        <f t="shared" si="304"/>
        <v>41642</v>
      </c>
      <c r="B1110" s="6">
        <v>1510015.0140422715</v>
      </c>
      <c r="C1110" s="23">
        <f t="shared" si="289"/>
        <v>-3.1135660782418695E-3</v>
      </c>
      <c r="D1110" s="23">
        <f>B1110/MAX($B$13:B1110)-1</f>
        <v>-3.2711974538682687E-2</v>
      </c>
      <c r="F1110" s="11">
        <v>44139</v>
      </c>
      <c r="G1110" s="6">
        <f t="shared" si="290"/>
        <v>5520511.3145462163</v>
      </c>
      <c r="H1110" s="23">
        <f t="shared" si="291"/>
        <v>1.0556328665054515E-3</v>
      </c>
      <c r="I1110" s="23">
        <f>G1110/MAX($G$13:G1110)-1</f>
        <v>-9.1786248963606765E-3</v>
      </c>
      <c r="L1110" s="22">
        <f t="shared" si="305"/>
        <v>41642</v>
      </c>
      <c r="M1110" s="10">
        <v>31581985.209684923</v>
      </c>
      <c r="N1110" s="23">
        <f t="shared" si="294"/>
        <v>-1.0687714108836843E-2</v>
      </c>
      <c r="O1110" s="23">
        <f>M1110/MAX(M$13:$M1110)-1</f>
        <v>-1.0687714108836843E-2</v>
      </c>
      <c r="Q1110" s="11">
        <v>44139</v>
      </c>
      <c r="R1110" s="6">
        <f t="shared" si="292"/>
        <v>336827593.26212907</v>
      </c>
      <c r="S1110" s="23">
        <f t="shared" si="295"/>
        <v>-1.0408525009096281E-2</v>
      </c>
      <c r="T1110" s="23">
        <f>R1110/MAX($R$13:R1110)-1</f>
        <v>-7.6669631849067388E-2</v>
      </c>
      <c r="W1110" s="11">
        <v>44147.385416666664</v>
      </c>
      <c r="X1110">
        <v>229.08542716801625</v>
      </c>
      <c r="Y1110" s="13">
        <f t="shared" si="296"/>
        <v>2.7363733903704723E-3</v>
      </c>
      <c r="Z1110" s="13">
        <f>X1110/MAX($X$13:X1110)-1</f>
        <v>0</v>
      </c>
      <c r="AB1110" s="11">
        <v>44147.385416666664</v>
      </c>
      <c r="AC1110" s="23">
        <f t="shared" si="297"/>
        <v>-3.7619152441236148E-3</v>
      </c>
      <c r="AD1110" s="6">
        <f t="shared" si="298"/>
        <v>134787.27497368964</v>
      </c>
      <c r="AE1110" s="23">
        <f t="shared" si="299"/>
        <v>9.6432926142837605E-3</v>
      </c>
      <c r="AF1110" s="6">
        <f t="shared" si="300"/>
        <v>0</v>
      </c>
      <c r="AG1110" s="23">
        <f t="shared" si="301"/>
        <v>2.7363733903704723E-3</v>
      </c>
      <c r="AH1110" s="6">
        <f t="shared" si="302"/>
        <v>0</v>
      </c>
      <c r="AI1110" s="24">
        <f t="shared" si="293"/>
        <v>134787.27497368964</v>
      </c>
      <c r="AJ1110" s="13">
        <f>AI1110/MAX(AI$13:$AI1110)-1</f>
        <v>-3.7619152441237258E-3</v>
      </c>
      <c r="AK1110" s="13">
        <f t="shared" si="303"/>
        <v>-3.7619152441237258E-3</v>
      </c>
    </row>
    <row r="1111" spans="1:37" x14ac:dyDescent="0.3">
      <c r="A1111" s="22">
        <f t="shared" si="304"/>
        <v>41643</v>
      </c>
      <c r="B1111" s="6">
        <v>1510015.0140422715</v>
      </c>
      <c r="C1111" s="23">
        <f t="shared" si="289"/>
        <v>0</v>
      </c>
      <c r="D1111" s="23">
        <f>B1111/MAX($B$13:B1111)-1</f>
        <v>-3.2711974538682687E-2</v>
      </c>
      <c r="F1111" s="11">
        <v>44140</v>
      </c>
      <c r="G1111" s="6">
        <f t="shared" si="290"/>
        <v>5545266.2103190329</v>
      </c>
      <c r="H1111" s="23">
        <f t="shared" si="291"/>
        <v>4.4841672016120437E-3</v>
      </c>
      <c r="I1111" s="23">
        <f>G1111/MAX($G$13:G1111)-1</f>
        <v>-4.7356161834647414E-3</v>
      </c>
      <c r="L1111" s="22">
        <f t="shared" si="305"/>
        <v>41643</v>
      </c>
      <c r="M1111" s="10">
        <v>31581985.209684923</v>
      </c>
      <c r="N1111" s="23">
        <f t="shared" si="294"/>
        <v>0</v>
      </c>
      <c r="O1111" s="23">
        <f>M1111/MAX(M$13:$M1111)-1</f>
        <v>-1.0687714108836843E-2</v>
      </c>
      <c r="Q1111" s="11">
        <v>44140</v>
      </c>
      <c r="R1111" s="6">
        <f t="shared" si="292"/>
        <v>347032819.44677746</v>
      </c>
      <c r="S1111" s="23">
        <f t="shared" si="295"/>
        <v>3.0298070552392087E-2</v>
      </c>
      <c r="T1111" s="23">
        <f>R1111/MAX($R$13:R1111)-1</f>
        <v>-4.8694503211664353E-2</v>
      </c>
      <c r="W1111" s="11">
        <v>44148.385416666664</v>
      </c>
      <c r="X1111">
        <v>229.22814052251482</v>
      </c>
      <c r="Y1111" s="13">
        <f t="shared" si="296"/>
        <v>6.2297002591038542E-4</v>
      </c>
      <c r="Z1111" s="13">
        <f>X1111/MAX($X$13:X1111)-1</f>
        <v>0</v>
      </c>
      <c r="AB1111" s="11">
        <v>44148.385416666664</v>
      </c>
      <c r="AC1111" s="23">
        <f t="shared" si="297"/>
        <v>1.0404893908264823E-2</v>
      </c>
      <c r="AD1111" s="6">
        <f t="shared" si="298"/>
        <v>136189.722269975</v>
      </c>
      <c r="AE1111" s="23">
        <f t="shared" si="299"/>
        <v>-4.6251693888045287E-3</v>
      </c>
      <c r="AF1111" s="6">
        <f t="shared" si="300"/>
        <v>0</v>
      </c>
      <c r="AG1111" s="23">
        <f t="shared" si="301"/>
        <v>6.2297002591038542E-4</v>
      </c>
      <c r="AH1111" s="6">
        <f t="shared" si="302"/>
        <v>0</v>
      </c>
      <c r="AI1111" s="24">
        <f t="shared" si="293"/>
        <v>136189.722269975</v>
      </c>
      <c r="AJ1111" s="13">
        <f>AI1111/MAX(AI$13:$AI1111)-1</f>
        <v>0</v>
      </c>
      <c r="AK1111" s="13">
        <f t="shared" si="303"/>
        <v>1.0404893908264823E-2</v>
      </c>
    </row>
    <row r="1112" spans="1:37" x14ac:dyDescent="0.3">
      <c r="A1112" s="22">
        <f t="shared" si="304"/>
        <v>41644</v>
      </c>
      <c r="B1112" s="6">
        <v>1510015.0140422715</v>
      </c>
      <c r="C1112" s="23">
        <f t="shared" si="289"/>
        <v>0</v>
      </c>
      <c r="D1112" s="23">
        <f>B1112/MAX($B$13:B1112)-1</f>
        <v>-3.2711974538682687E-2</v>
      </c>
      <c r="F1112" s="11">
        <v>44141</v>
      </c>
      <c r="G1112" s="6">
        <f t="shared" si="290"/>
        <v>5575143.6424832661</v>
      </c>
      <c r="H1112" s="23">
        <f t="shared" si="291"/>
        <v>5.3879166537820211E-3</v>
      </c>
      <c r="I1112" s="23">
        <f>G1112/MAX($G$13:G1112)-1</f>
        <v>0</v>
      </c>
      <c r="L1112" s="22">
        <f t="shared" si="305"/>
        <v>41644</v>
      </c>
      <c r="M1112" s="10">
        <v>31581985.209684923</v>
      </c>
      <c r="N1112" s="23">
        <f t="shared" si="294"/>
        <v>0</v>
      </c>
      <c r="O1112" s="23">
        <f>M1112/MAX(M$13:$M1112)-1</f>
        <v>-1.0687714108836843E-2</v>
      </c>
      <c r="Q1112" s="11">
        <v>44141</v>
      </c>
      <c r="R1112" s="6">
        <f t="shared" si="292"/>
        <v>351796172.37038821</v>
      </c>
      <c r="S1112" s="23">
        <f t="shared" si="295"/>
        <v>1.3725943647647565E-2</v>
      </c>
      <c r="T1112" s="23">
        <f>R1112/MAX($R$13:R1112)-1</f>
        <v>-3.5636937571050242E-2</v>
      </c>
      <c r="W1112" s="11">
        <v>44152.385416666664</v>
      </c>
      <c r="X1112">
        <v>231.3766045131685</v>
      </c>
      <c r="Y1112" s="13">
        <f t="shared" si="296"/>
        <v>9.3726013994457347E-3</v>
      </c>
      <c r="Z1112" s="13">
        <f>X1112/MAX($X$13:X1112)-1</f>
        <v>0</v>
      </c>
      <c r="AB1112" s="11">
        <v>44152.385416666664</v>
      </c>
      <c r="AC1112" s="23">
        <f t="shared" si="297"/>
        <v>6.3407870678027223E-3</v>
      </c>
      <c r="AD1112" s="6">
        <f t="shared" si="298"/>
        <v>137053.27229971209</v>
      </c>
      <c r="AE1112" s="23">
        <f t="shared" si="299"/>
        <v>1.3315104534401101E-2</v>
      </c>
      <c r="AF1112" s="6">
        <f t="shared" si="300"/>
        <v>0</v>
      </c>
      <c r="AG1112" s="23">
        <f t="shared" si="301"/>
        <v>9.3726013994457347E-3</v>
      </c>
      <c r="AH1112" s="6">
        <f t="shared" si="302"/>
        <v>0</v>
      </c>
      <c r="AI1112" s="24">
        <f t="shared" si="293"/>
        <v>137053.27229971209</v>
      </c>
      <c r="AJ1112" s="13">
        <f>AI1112/MAX(AI$13:$AI1112)-1</f>
        <v>0</v>
      </c>
      <c r="AK1112" s="13">
        <f t="shared" si="303"/>
        <v>6.3407870678027223E-3</v>
      </c>
    </row>
    <row r="1113" spans="1:37" x14ac:dyDescent="0.3">
      <c r="A1113" s="22">
        <f t="shared" si="304"/>
        <v>41645</v>
      </c>
      <c r="B1113" s="6">
        <v>1512481.7056209666</v>
      </c>
      <c r="C1113" s="23">
        <f t="shared" si="289"/>
        <v>1.6335543393650731E-3</v>
      </c>
      <c r="D1113" s="23">
        <f>B1113/MAX($B$13:B1113)-1</f>
        <v>-3.1131856987274498E-2</v>
      </c>
      <c r="F1113" s="11">
        <v>44144</v>
      </c>
      <c r="G1113" s="6">
        <f t="shared" si="290"/>
        <v>5654490.3873388898</v>
      </c>
      <c r="H1113" s="23">
        <f t="shared" si="291"/>
        <v>1.4232233273953954E-2</v>
      </c>
      <c r="I1113" s="23">
        <f>G1113/MAX($G$13:G1113)-1</f>
        <v>0</v>
      </c>
      <c r="L1113" s="22">
        <f t="shared" si="305"/>
        <v>41645</v>
      </c>
      <c r="M1113" s="10">
        <v>31946407.410543758</v>
      </c>
      <c r="N1113" s="23">
        <f t="shared" si="294"/>
        <v>1.1538926335355359E-2</v>
      </c>
      <c r="O1113" s="23">
        <f>M1113/MAX(M$13:$M1113)-1</f>
        <v>0</v>
      </c>
      <c r="Q1113" s="11">
        <v>44144</v>
      </c>
      <c r="R1113" s="6">
        <f t="shared" si="292"/>
        <v>358673430.9273048</v>
      </c>
      <c r="S1113" s="23">
        <f t="shared" si="295"/>
        <v>1.9548986308116634E-2</v>
      </c>
      <c r="T1113" s="23">
        <f>R1113/MAX($R$13:R1113)-1</f>
        <v>-1.6784617267573188E-2</v>
      </c>
      <c r="W1113" s="11">
        <v>44153.385416666664</v>
      </c>
      <c r="X1113">
        <v>231.59796227455021</v>
      </c>
      <c r="Y1113" s="13">
        <f t="shared" si="296"/>
        <v>9.5669897934347325E-4</v>
      </c>
      <c r="Z1113" s="13">
        <f>X1113/MAX($X$13:X1113)-1</f>
        <v>0</v>
      </c>
      <c r="AB1113" s="11">
        <v>44153.385416666664</v>
      </c>
      <c r="AC1113" s="23">
        <f t="shared" si="297"/>
        <v>9.1287213782811349E-3</v>
      </c>
      <c r="AD1113" s="6">
        <f t="shared" si="298"/>
        <v>138304.39343651786</v>
      </c>
      <c r="AE1113" s="23">
        <f t="shared" si="299"/>
        <v>2.1268745375476739E-2</v>
      </c>
      <c r="AF1113" s="6">
        <f t="shared" si="300"/>
        <v>0</v>
      </c>
      <c r="AG1113" s="23">
        <f t="shared" si="301"/>
        <v>9.5669897934347325E-4</v>
      </c>
      <c r="AH1113" s="6">
        <f t="shared" si="302"/>
        <v>0</v>
      </c>
      <c r="AI1113" s="24">
        <f t="shared" si="293"/>
        <v>138304.39343651786</v>
      </c>
      <c r="AJ1113" s="13">
        <f>AI1113/MAX(AI$13:$AI1113)-1</f>
        <v>0</v>
      </c>
      <c r="AK1113" s="13">
        <f t="shared" si="303"/>
        <v>9.1287213782811349E-3</v>
      </c>
    </row>
    <row r="1114" spans="1:37" x14ac:dyDescent="0.3">
      <c r="A1114" s="22">
        <f t="shared" si="304"/>
        <v>41646</v>
      </c>
      <c r="B1114" s="6">
        <v>1502855.1204457558</v>
      </c>
      <c r="C1114" s="23">
        <f t="shared" si="289"/>
        <v>-6.3647613980617468E-3</v>
      </c>
      <c r="D1114" s="23">
        <f>B1114/MAX($B$13:B1114)-1</f>
        <v>-3.7298471543733669E-2</v>
      </c>
      <c r="F1114" s="11">
        <v>44145</v>
      </c>
      <c r="G1114" s="6">
        <f t="shared" si="290"/>
        <v>5692312.0639372133</v>
      </c>
      <c r="H1114" s="23">
        <f t="shared" si="291"/>
        <v>6.6887860810607158E-3</v>
      </c>
      <c r="I1114" s="23">
        <f>G1114/MAX($G$13:G1114)-1</f>
        <v>0</v>
      </c>
      <c r="L1114" s="22">
        <f t="shared" si="305"/>
        <v>41646</v>
      </c>
      <c r="M1114" s="10">
        <v>32009834.233667679</v>
      </c>
      <c r="N1114" s="23">
        <f t="shared" si="294"/>
        <v>1.9854133301695498E-3</v>
      </c>
      <c r="O1114" s="23">
        <f>M1114/MAX(M$13:$M1114)-1</f>
        <v>0</v>
      </c>
      <c r="Q1114" s="11">
        <v>44145</v>
      </c>
      <c r="R1114" s="6">
        <f t="shared" si="292"/>
        <v>363411801.60226041</v>
      </c>
      <c r="S1114" s="23">
        <f t="shared" si="295"/>
        <v>1.3210821506084658E-2</v>
      </c>
      <c r="T1114" s="23">
        <f>R1114/MAX($R$13:R1114)-1</f>
        <v>-3.7955343442583889E-3</v>
      </c>
      <c r="W1114" s="11">
        <v>44154.385416666664</v>
      </c>
      <c r="X1114">
        <v>231.50752398778792</v>
      </c>
      <c r="Y1114" s="13">
        <f t="shared" si="296"/>
        <v>-3.9049690193337927E-4</v>
      </c>
      <c r="Z1114" s="13">
        <f>X1114/MAX($X$13:X1114)-1</f>
        <v>-3.9049690193337927E-4</v>
      </c>
      <c r="AB1114" s="11">
        <v>44154.385416666664</v>
      </c>
      <c r="AC1114" s="23">
        <f t="shared" si="297"/>
        <v>-1.1593916535325377E-2</v>
      </c>
      <c r="AD1114" s="6">
        <f t="shared" si="298"/>
        <v>136700.90384254607</v>
      </c>
      <c r="AE1114" s="23">
        <f t="shared" si="299"/>
        <v>-6.9030921109425325E-4</v>
      </c>
      <c r="AF1114" s="6">
        <f t="shared" si="300"/>
        <v>0</v>
      </c>
      <c r="AG1114" s="23">
        <f t="shared" si="301"/>
        <v>-3.9049690193337927E-4</v>
      </c>
      <c r="AH1114" s="6">
        <f t="shared" si="302"/>
        <v>0</v>
      </c>
      <c r="AI1114" s="24">
        <f t="shared" si="293"/>
        <v>136700.90384254607</v>
      </c>
      <c r="AJ1114" s="13">
        <f>AI1114/MAX(AI$13:$AI1114)-1</f>
        <v>-1.1593916535325266E-2</v>
      </c>
      <c r="AK1114" s="13">
        <f t="shared" si="303"/>
        <v>-1.1593916535325266E-2</v>
      </c>
    </row>
    <row r="1115" spans="1:37" x14ac:dyDescent="0.3">
      <c r="A1115" s="22">
        <f t="shared" si="304"/>
        <v>41647</v>
      </c>
      <c r="B1115" s="6">
        <v>1504506.4899366745</v>
      </c>
      <c r="C1115" s="23">
        <f t="shared" si="289"/>
        <v>1.098821482159229E-3</v>
      </c>
      <c r="D1115" s="23">
        <f>B1115/MAX($B$13:B1115)-1</f>
        <v>-3.6240634423358453E-2</v>
      </c>
      <c r="F1115" s="11">
        <v>44146</v>
      </c>
      <c r="G1115" s="6">
        <f t="shared" si="290"/>
        <v>5700467.2849378679</v>
      </c>
      <c r="H1115" s="23">
        <f t="shared" si="291"/>
        <v>1.4326728592974902E-3</v>
      </c>
      <c r="I1115" s="23">
        <f>G1115/MAX($G$13:G1115)-1</f>
        <v>0</v>
      </c>
      <c r="L1115" s="22">
        <f t="shared" si="305"/>
        <v>41647</v>
      </c>
      <c r="M1115" s="10">
        <v>32164608.092912059</v>
      </c>
      <c r="N1115" s="23">
        <f t="shared" si="294"/>
        <v>4.8351971495557144E-3</v>
      </c>
      <c r="O1115" s="23">
        <f>M1115/MAX(M$13:$M1115)-1</f>
        <v>0</v>
      </c>
      <c r="Q1115" s="11">
        <v>44146</v>
      </c>
      <c r="R1115" s="6">
        <f t="shared" si="292"/>
        <v>361116323.51950473</v>
      </c>
      <c r="S1115" s="23">
        <f t="shared" si="295"/>
        <v>-6.316465432974594E-3</v>
      </c>
      <c r="T1115" s="23">
        <f>R1115/MAX($R$13:R1115)-1</f>
        <v>-1.0088025415747714E-2</v>
      </c>
      <c r="W1115" s="11">
        <v>44155.385416666664</v>
      </c>
      <c r="X1115">
        <v>232.18308639704969</v>
      </c>
      <c r="Y1115" s="13">
        <f t="shared" si="296"/>
        <v>2.9181013110286536E-3</v>
      </c>
      <c r="Z1115" s="13">
        <f>X1115/MAX($X$13:X1115)-1</f>
        <v>0</v>
      </c>
      <c r="AB1115" s="11">
        <v>44155.385416666664</v>
      </c>
      <c r="AC1115" s="23">
        <f t="shared" si="297"/>
        <v>-1.1101055999114262E-3</v>
      </c>
      <c r="AD1115" s="6">
        <f t="shared" si="298"/>
        <v>136549.1514036775</v>
      </c>
      <c r="AE1115" s="23">
        <f t="shared" si="299"/>
        <v>6.9976369486957068E-4</v>
      </c>
      <c r="AF1115" s="6">
        <f t="shared" si="300"/>
        <v>0</v>
      </c>
      <c r="AG1115" s="23">
        <f t="shared" si="301"/>
        <v>2.9181013110286536E-3</v>
      </c>
      <c r="AH1115" s="6">
        <f t="shared" si="302"/>
        <v>0</v>
      </c>
      <c r="AI1115" s="24">
        <f t="shared" si="293"/>
        <v>136549.1514036775</v>
      </c>
      <c r="AJ1115" s="13">
        <f>AI1115/MAX(AI$13:$AI1115)-1</f>
        <v>-1.2691151663566047E-2</v>
      </c>
      <c r="AK1115" s="13">
        <f t="shared" si="303"/>
        <v>-1.1101055999114262E-3</v>
      </c>
    </row>
    <row r="1116" spans="1:37" x14ac:dyDescent="0.3">
      <c r="A1116" s="22">
        <f t="shared" si="304"/>
        <v>41648</v>
      </c>
      <c r="B1116" s="6">
        <v>1500580.3434279535</v>
      </c>
      <c r="C1116" s="23">
        <f t="shared" si="289"/>
        <v>-2.6095909422672037E-3</v>
      </c>
      <c r="D1116" s="23">
        <f>B1116/MAX($B$13:B1116)-1</f>
        <v>-3.875565213429244E-2</v>
      </c>
      <c r="F1116" s="11">
        <v>44147</v>
      </c>
      <c r="G1116" s="6">
        <f t="shared" si="290"/>
        <v>5679022.6101600323</v>
      </c>
      <c r="H1116" s="23">
        <f t="shared" si="291"/>
        <v>-3.7619152441236148E-3</v>
      </c>
      <c r="I1116" s="23">
        <f>G1116/MAX($G$13:G1116)-1</f>
        <v>-3.7619152441236148E-3</v>
      </c>
      <c r="L1116" s="22">
        <f t="shared" si="305"/>
        <v>41648</v>
      </c>
      <c r="M1116" s="10">
        <v>31993514.124869183</v>
      </c>
      <c r="N1116" s="23">
        <f t="shared" si="294"/>
        <v>-5.319323883836824E-3</v>
      </c>
      <c r="O1116" s="23">
        <f>M1116/MAX(M$13:$M1116)-1</f>
        <v>-5.319323883836824E-3</v>
      </c>
      <c r="Q1116" s="11">
        <v>44147</v>
      </c>
      <c r="R1116" s="6">
        <f t="shared" si="292"/>
        <v>364598673.89499766</v>
      </c>
      <c r="S1116" s="23">
        <f t="shared" si="295"/>
        <v>9.6432926142837605E-3</v>
      </c>
      <c r="T1116" s="23">
        <f>R1116/MAX($R$13:R1116)-1</f>
        <v>-5.4201458244840239E-4</v>
      </c>
      <c r="W1116" s="11">
        <v>44158.385416666664</v>
      </c>
      <c r="X1116">
        <v>230.10864751890651</v>
      </c>
      <c r="Y1116" s="13">
        <f t="shared" si="296"/>
        <v>-8.9344960924317984E-3</v>
      </c>
      <c r="Z1116" s="13">
        <f>X1116/MAX($X$13:X1116)-1</f>
        <v>-8.9344960924317984E-3</v>
      </c>
      <c r="AB1116" s="11">
        <v>44158.385416666664</v>
      </c>
      <c r="AC1116" s="23">
        <f t="shared" si="297"/>
        <v>1.4636767776643467E-4</v>
      </c>
      <c r="AD1116" s="6">
        <f t="shared" si="298"/>
        <v>136569.13778586945</v>
      </c>
      <c r="AE1116" s="23">
        <f t="shared" si="299"/>
        <v>7.579478038891585E-3</v>
      </c>
      <c r="AF1116" s="6">
        <f t="shared" si="300"/>
        <v>0</v>
      </c>
      <c r="AG1116" s="23">
        <f t="shared" si="301"/>
        <v>-8.9344960924317984E-3</v>
      </c>
      <c r="AH1116" s="6">
        <f t="shared" si="302"/>
        <v>0</v>
      </c>
      <c r="AI1116" s="24">
        <f t="shared" si="293"/>
        <v>136569.13778586945</v>
      </c>
      <c r="AJ1116" s="13">
        <f>AI1116/MAX(AI$13:$AI1116)-1</f>
        <v>-1.2546641560196692E-2</v>
      </c>
      <c r="AK1116" s="13">
        <f t="shared" si="303"/>
        <v>1.4636767776643467E-4</v>
      </c>
    </row>
    <row r="1117" spans="1:37" x14ac:dyDescent="0.3">
      <c r="A1117" s="22">
        <f t="shared" si="304"/>
        <v>41649</v>
      </c>
      <c r="B1117" s="6">
        <v>1499237.8638141246</v>
      </c>
      <c r="C1117" s="23">
        <f t="shared" si="289"/>
        <v>-8.9464027681596114E-4</v>
      </c>
      <c r="D1117" s="23">
        <f>B1117/MAX($B$13:B1117)-1</f>
        <v>-3.961562004375474E-2</v>
      </c>
      <c r="F1117" s="11">
        <v>44148</v>
      </c>
      <c r="G1117" s="6">
        <f t="shared" si="290"/>
        <v>5738112.2379213842</v>
      </c>
      <c r="H1117" s="23">
        <f t="shared" si="291"/>
        <v>1.0404893908264823E-2</v>
      </c>
      <c r="I1117" s="23">
        <f>G1117/MAX($G$13:G1117)-1</f>
        <v>0</v>
      </c>
      <c r="L1117" s="22">
        <f t="shared" si="305"/>
        <v>41649</v>
      </c>
      <c r="M1117" s="10">
        <v>31661464.941753022</v>
      </c>
      <c r="N1117" s="23">
        <f t="shared" si="294"/>
        <v>-1.0378640552587859E-2</v>
      </c>
      <c r="O1117" s="23">
        <f>M1117/MAX(M$13:$M1117)-1</f>
        <v>-1.56427570858515E-2</v>
      </c>
      <c r="Q1117" s="11">
        <v>44148</v>
      </c>
      <c r="R1117" s="6">
        <f t="shared" si="292"/>
        <v>362912343.26929981</v>
      </c>
      <c r="S1117" s="23">
        <f t="shared" si="295"/>
        <v>-4.6251693888045287E-3</v>
      </c>
      <c r="T1117" s="23">
        <f>R1117/MAX($R$13:R1117)-1</f>
        <v>-5.1646770619978577E-3</v>
      </c>
      <c r="W1117" s="11">
        <v>44159.385416666664</v>
      </c>
      <c r="X1117">
        <v>231.75000104254565</v>
      </c>
      <c r="Y1117" s="13">
        <f t="shared" si="296"/>
        <v>7.1329502012924539E-3</v>
      </c>
      <c r="Z1117" s="13">
        <f>X1117/MAX($X$13:X1117)-1</f>
        <v>-1.8652752068402112E-3</v>
      </c>
      <c r="AB1117" s="11">
        <v>44159.385416666664</v>
      </c>
      <c r="AC1117" s="23">
        <f t="shared" si="297"/>
        <v>4.4644399043660687E-3</v>
      </c>
      <c r="AD1117" s="6">
        <f t="shared" si="298"/>
        <v>137178.84249430554</v>
      </c>
      <c r="AE1117" s="23">
        <f t="shared" si="299"/>
        <v>-1.6216574960461472E-3</v>
      </c>
      <c r="AF1117" s="6">
        <f t="shared" si="300"/>
        <v>0</v>
      </c>
      <c r="AG1117" s="23">
        <f t="shared" si="301"/>
        <v>7.1329502012924539E-3</v>
      </c>
      <c r="AH1117" s="6">
        <f t="shared" si="302"/>
        <v>0</v>
      </c>
      <c r="AI1117" s="24">
        <f t="shared" si="293"/>
        <v>137178.84249430554</v>
      </c>
      <c r="AJ1117" s="13">
        <f>AI1117/MAX(AI$13:$AI1117)-1</f>
        <v>-8.1382153830777959E-3</v>
      </c>
      <c r="AK1117" s="13">
        <f t="shared" si="303"/>
        <v>4.4644399043660687E-3</v>
      </c>
    </row>
    <row r="1118" spans="1:37" x14ac:dyDescent="0.3">
      <c r="A1118" s="22">
        <f t="shared" si="304"/>
        <v>41650</v>
      </c>
      <c r="B1118" s="6">
        <v>1499237.8638141246</v>
      </c>
      <c r="C1118" s="23">
        <f t="shared" si="289"/>
        <v>0</v>
      </c>
      <c r="D1118" s="23">
        <f>B1118/MAX($B$13:B1118)-1</f>
        <v>-3.961562004375474E-2</v>
      </c>
      <c r="F1118" s="11">
        <v>44149</v>
      </c>
      <c r="G1118" s="6">
        <f t="shared" si="290"/>
        <v>5738112.2379213842</v>
      </c>
      <c r="H1118" s="23">
        <f t="shared" si="291"/>
        <v>0</v>
      </c>
      <c r="I1118" s="23">
        <f>G1118/MAX($G$13:G1118)-1</f>
        <v>0</v>
      </c>
      <c r="L1118" s="22">
        <f t="shared" si="305"/>
        <v>41650</v>
      </c>
      <c r="M1118" s="10">
        <v>31661464.941753022</v>
      </c>
      <c r="N1118" s="23">
        <f t="shared" si="294"/>
        <v>0</v>
      </c>
      <c r="O1118" s="23">
        <f>M1118/MAX(M$13:$M1118)-1</f>
        <v>-1.56427570858515E-2</v>
      </c>
      <c r="Q1118" s="11">
        <v>44149</v>
      </c>
      <c r="R1118" s="6">
        <f t="shared" si="292"/>
        <v>362912343.26929981</v>
      </c>
      <c r="S1118" s="23">
        <f t="shared" si="295"/>
        <v>0</v>
      </c>
      <c r="T1118" s="23">
        <f>R1118/MAX($R$13:R1118)-1</f>
        <v>-5.1646770619978577E-3</v>
      </c>
      <c r="W1118" s="11">
        <v>44160.385416666664</v>
      </c>
      <c r="X1118">
        <v>233.45770432586377</v>
      </c>
      <c r="Y1118" s="13">
        <f t="shared" si="296"/>
        <v>7.3687304234557605E-3</v>
      </c>
      <c r="Z1118" s="13">
        <f>X1118/MAX($X$13:X1118)-1</f>
        <v>0</v>
      </c>
      <c r="AB1118" s="11">
        <v>44160.385416666664</v>
      </c>
      <c r="AC1118" s="23">
        <f t="shared" si="297"/>
        <v>-1.556818340692101E-3</v>
      </c>
      <c r="AD1118" s="6">
        <f t="shared" si="298"/>
        <v>136965.27995635549</v>
      </c>
      <c r="AE1118" s="23">
        <f t="shared" si="299"/>
        <v>-9.1533575775137876E-3</v>
      </c>
      <c r="AF1118" s="6">
        <f t="shared" si="300"/>
        <v>0</v>
      </c>
      <c r="AG1118" s="23">
        <f t="shared" si="301"/>
        <v>7.3687304234557605E-3</v>
      </c>
      <c r="AH1118" s="6">
        <f t="shared" si="302"/>
        <v>0</v>
      </c>
      <c r="AI1118" s="24">
        <f t="shared" si="293"/>
        <v>136965.27995635549</v>
      </c>
      <c r="AJ1118" s="13">
        <f>AI1118/MAX(AI$13:$AI1118)-1</f>
        <v>-9.6823640008011358E-3</v>
      </c>
      <c r="AK1118" s="13">
        <f t="shared" si="303"/>
        <v>-1.556818340692212E-3</v>
      </c>
    </row>
    <row r="1119" spans="1:37" x14ac:dyDescent="0.3">
      <c r="A1119" s="22">
        <f t="shared" si="304"/>
        <v>41651</v>
      </c>
      <c r="B1119" s="6">
        <v>1499237.8638141246</v>
      </c>
      <c r="C1119" s="23">
        <f t="shared" si="289"/>
        <v>0</v>
      </c>
      <c r="D1119" s="23">
        <f>B1119/MAX($B$13:B1119)-1</f>
        <v>-3.961562004375474E-2</v>
      </c>
      <c r="F1119" s="11">
        <v>44152</v>
      </c>
      <c r="G1119" s="6">
        <f t="shared" si="290"/>
        <v>5774496.385793197</v>
      </c>
      <c r="H1119" s="23">
        <f t="shared" si="291"/>
        <v>6.3407870678027223E-3</v>
      </c>
      <c r="I1119" s="23">
        <f>G1119/MAX($G$13:G1119)-1</f>
        <v>0</v>
      </c>
      <c r="L1119" s="22">
        <f t="shared" si="305"/>
        <v>41651</v>
      </c>
      <c r="M1119" s="10">
        <v>31661464.941753022</v>
      </c>
      <c r="N1119" s="23">
        <f t="shared" si="294"/>
        <v>0</v>
      </c>
      <c r="O1119" s="23">
        <f>M1119/MAX(M$13:$M1119)-1</f>
        <v>-1.56427570858515E-2</v>
      </c>
      <c r="Q1119" s="11">
        <v>44152</v>
      </c>
      <c r="R1119" s="6">
        <f t="shared" si="292"/>
        <v>367744559.05675501</v>
      </c>
      <c r="S1119" s="23">
        <f t="shared" si="295"/>
        <v>1.3315104534401101E-2</v>
      </c>
      <c r="T1119" s="23">
        <f>R1119/MAX($R$13:R1119)-1</f>
        <v>0</v>
      </c>
      <c r="W1119" s="11">
        <v>44161.385416666664</v>
      </c>
      <c r="X1119">
        <v>234.49434330563784</v>
      </c>
      <c r="Y1119" s="13">
        <f t="shared" si="296"/>
        <v>4.4403716843164354E-3</v>
      </c>
      <c r="Z1119" s="13">
        <f>X1119/MAX($X$13:X1119)-1</f>
        <v>0</v>
      </c>
      <c r="AB1119" s="11">
        <v>44161.385416666664</v>
      </c>
      <c r="AC1119" s="23">
        <f t="shared" si="297"/>
        <v>-7.9937791448092543E-4</v>
      </c>
      <c r="AD1119" s="6">
        <f t="shared" si="298"/>
        <v>136855.79293650767</v>
      </c>
      <c r="AE1119" s="23">
        <f t="shared" si="299"/>
        <v>7.5867850412378868E-3</v>
      </c>
      <c r="AF1119" s="6">
        <f t="shared" si="300"/>
        <v>0</v>
      </c>
      <c r="AG1119" s="23">
        <f t="shared" si="301"/>
        <v>4.4403716843164354E-3</v>
      </c>
      <c r="AH1119" s="6">
        <f t="shared" si="302"/>
        <v>0</v>
      </c>
      <c r="AI1119" s="24">
        <f t="shared" si="293"/>
        <v>136855.79293650767</v>
      </c>
      <c r="AJ1119" s="13">
        <f>AI1119/MAX(AI$13:$AI1119)-1</f>
        <v>-1.0474002047339837E-2</v>
      </c>
      <c r="AK1119" s="13">
        <f t="shared" si="303"/>
        <v>-7.9937791448103646E-4</v>
      </c>
    </row>
    <row r="1120" spans="1:37" x14ac:dyDescent="0.3">
      <c r="A1120" s="22">
        <f t="shared" si="304"/>
        <v>41652</v>
      </c>
      <c r="B1120" s="6">
        <v>1490028.9782082285</v>
      </c>
      <c r="C1120" s="23">
        <f t="shared" si="289"/>
        <v>-6.1423779562692626E-3</v>
      </c>
      <c r="D1120" s="23">
        <f>B1120/MAX($B$13:B1120)-1</f>
        <v>-4.5514663888743367E-2</v>
      </c>
      <c r="F1120" s="11">
        <v>44153</v>
      </c>
      <c r="G1120" s="6">
        <f t="shared" si="290"/>
        <v>5827210.1543989945</v>
      </c>
      <c r="H1120" s="23">
        <f t="shared" si="291"/>
        <v>9.1287213782811349E-3</v>
      </c>
      <c r="I1120" s="23">
        <f>G1120/MAX($G$13:G1120)-1</f>
        <v>0</v>
      </c>
      <c r="L1120" s="22">
        <f t="shared" si="305"/>
        <v>41652</v>
      </c>
      <c r="M1120" s="10">
        <v>31258133.018942922</v>
      </c>
      <c r="N1120" s="23">
        <f t="shared" si="294"/>
        <v>-1.2738890116174351E-2</v>
      </c>
      <c r="O1120" s="23">
        <f>M1120/MAX(M$13:$M1120)-1</f>
        <v>-2.8182375838395224E-2</v>
      </c>
      <c r="Q1120" s="11">
        <v>44153</v>
      </c>
      <c r="R1120" s="6">
        <f t="shared" si="292"/>
        <v>375566024.44655007</v>
      </c>
      <c r="S1120" s="23">
        <f t="shared" si="295"/>
        <v>2.1268745375476739E-2</v>
      </c>
      <c r="T1120" s="23">
        <f>R1120/MAX($R$13:R1120)-1</f>
        <v>0</v>
      </c>
      <c r="W1120" s="11">
        <v>44162.385416666664</v>
      </c>
      <c r="X1120">
        <v>233.66558624545834</v>
      </c>
      <c r="Y1120" s="13">
        <f t="shared" si="296"/>
        <v>-3.5342304999625984E-3</v>
      </c>
      <c r="Z1120" s="13">
        <f>X1120/MAX($X$13:X1120)-1</f>
        <v>-3.5342304999625984E-3</v>
      </c>
      <c r="AB1120" s="11">
        <v>44162.385416666664</v>
      </c>
      <c r="AC1120" s="23">
        <f t="shared" si="297"/>
        <v>0</v>
      </c>
      <c r="AD1120" s="6">
        <f t="shared" si="298"/>
        <v>136855.79293650767</v>
      </c>
      <c r="AE1120" s="23">
        <f t="shared" si="299"/>
        <v>6.0076467051384252E-3</v>
      </c>
      <c r="AF1120" s="6">
        <f t="shared" si="300"/>
        <v>0</v>
      </c>
      <c r="AG1120" s="23">
        <f t="shared" si="301"/>
        <v>-3.5342304999625984E-3</v>
      </c>
      <c r="AH1120" s="6">
        <f t="shared" si="302"/>
        <v>0</v>
      </c>
      <c r="AI1120" s="24">
        <f t="shared" si="293"/>
        <v>136855.79293650767</v>
      </c>
      <c r="AJ1120" s="13">
        <f>AI1120/MAX(AI$13:$AI1120)-1</f>
        <v>-1.0474002047339837E-2</v>
      </c>
      <c r="AK1120" s="13">
        <f t="shared" si="303"/>
        <v>0</v>
      </c>
    </row>
    <row r="1121" spans="1:37" x14ac:dyDescent="0.3">
      <c r="A1121" s="22">
        <f t="shared" si="304"/>
        <v>41653</v>
      </c>
      <c r="B1121" s="6">
        <v>1494051.7875087205</v>
      </c>
      <c r="C1121" s="23">
        <f t="shared" si="289"/>
        <v>2.69981950641629E-3</v>
      </c>
      <c r="D1121" s="23">
        <f>B1121/MAX($B$13:B1121)-1</f>
        <v>-4.2937725759721879E-2</v>
      </c>
      <c r="F1121" s="11">
        <v>44154</v>
      </c>
      <c r="G1121" s="6">
        <f t="shared" si="290"/>
        <v>5759649.9662350919</v>
      </c>
      <c r="H1121" s="23">
        <f t="shared" si="291"/>
        <v>-1.1593916535325377E-2</v>
      </c>
      <c r="I1121" s="23">
        <f>G1121/MAX($G$13:G1121)-1</f>
        <v>-1.1593916535325377E-2</v>
      </c>
      <c r="L1121" s="22">
        <f t="shared" si="305"/>
        <v>41653</v>
      </c>
      <c r="M1121" s="10">
        <v>31009348.946239349</v>
      </c>
      <c r="N1121" s="23">
        <f t="shared" si="294"/>
        <v>-7.9590189392567678E-3</v>
      </c>
      <c r="O1121" s="23">
        <f>M1121/MAX(M$13:$M1121)-1</f>
        <v>-3.5917090714600919E-2</v>
      </c>
      <c r="Q1121" s="11">
        <v>44154</v>
      </c>
      <c r="R1121" s="6">
        <f t="shared" si="292"/>
        <v>375306767.76050055</v>
      </c>
      <c r="S1121" s="23">
        <f t="shared" si="295"/>
        <v>-6.9030921109425325E-4</v>
      </c>
      <c r="T1121" s="23">
        <f>R1121/MAX($R$13:R1121)-1</f>
        <v>-6.9030921109425325E-4</v>
      </c>
      <c r="W1121" s="11">
        <v>44166.385416666664</v>
      </c>
      <c r="X1121">
        <v>234.57375188314595</v>
      </c>
      <c r="Y1121" s="13">
        <f t="shared" si="296"/>
        <v>3.886604152027795E-3</v>
      </c>
      <c r="Z1121" s="13">
        <f>X1121/MAX($X$13:X1121)-1</f>
        <v>0</v>
      </c>
      <c r="AB1121" s="11">
        <v>44166.385416666664</v>
      </c>
      <c r="AC1121" s="23">
        <f t="shared" si="297"/>
        <v>-3.7539447743573096E-4</v>
      </c>
      <c r="AD1121" s="6">
        <f t="shared" si="298"/>
        <v>136804.41802763421</v>
      </c>
      <c r="AE1121" s="23">
        <f t="shared" si="299"/>
        <v>1.7702016413655208E-2</v>
      </c>
      <c r="AF1121" s="6">
        <f t="shared" si="300"/>
        <v>0</v>
      </c>
      <c r="AG1121" s="23">
        <f t="shared" si="301"/>
        <v>3.886604152027795E-3</v>
      </c>
      <c r="AH1121" s="6">
        <f t="shared" si="302"/>
        <v>0</v>
      </c>
      <c r="AI1121" s="24">
        <f t="shared" si="293"/>
        <v>136804.41802763421</v>
      </c>
      <c r="AJ1121" s="13">
        <f>AI1121/MAX(AI$13:$AI1121)-1</f>
        <v>-1.0845464642250446E-2</v>
      </c>
      <c r="AK1121" s="13">
        <f t="shared" si="303"/>
        <v>-3.7539447743584198E-4</v>
      </c>
    </row>
    <row r="1122" spans="1:37" x14ac:dyDescent="0.3">
      <c r="A1122" s="22">
        <f t="shared" si="304"/>
        <v>41654</v>
      </c>
      <c r="B1122" s="6">
        <v>1492408.5387132559</v>
      </c>
      <c r="C1122" s="23">
        <f t="shared" si="289"/>
        <v>-1.099860666948338E-3</v>
      </c>
      <c r="D1122" s="23">
        <f>B1122/MAX($B$13:B1122)-1</f>
        <v>-4.3990360910978854E-2</v>
      </c>
      <c r="F1122" s="11">
        <v>44155</v>
      </c>
      <c r="G1122" s="6">
        <f t="shared" si="290"/>
        <v>5753256.1465540444</v>
      </c>
      <c r="H1122" s="23">
        <f t="shared" si="291"/>
        <v>-1.1101055999114262E-3</v>
      </c>
      <c r="I1122" s="23">
        <f>G1122/MAX($G$13:G1122)-1</f>
        <v>-1.2691151663566047E-2</v>
      </c>
      <c r="L1122" s="22">
        <f t="shared" si="305"/>
        <v>41654</v>
      </c>
      <c r="M1122" s="10">
        <v>31326026.206583656</v>
      </c>
      <c r="N1122" s="23">
        <f t="shared" si="294"/>
        <v>1.0212315675937944E-2</v>
      </c>
      <c r="O1122" s="23">
        <f>M1122/MAX(M$13:$M1122)-1</f>
        <v>-2.6071571707201868E-2</v>
      </c>
      <c r="Q1122" s="11">
        <v>44155</v>
      </c>
      <c r="R1122" s="6">
        <f t="shared" si="292"/>
        <v>375569393.81101823</v>
      </c>
      <c r="S1122" s="23">
        <f t="shared" si="295"/>
        <v>6.9976369486957068E-4</v>
      </c>
      <c r="T1122" s="23">
        <f>R1122/MAX($R$13:R1122)-1</f>
        <v>0</v>
      </c>
      <c r="W1122" s="11">
        <v>44167.385416666664</v>
      </c>
      <c r="X1122">
        <v>235.33591227978687</v>
      </c>
      <c r="Y1122" s="13">
        <f t="shared" si="296"/>
        <v>3.2491290714427024E-3</v>
      </c>
      <c r="Z1122" s="13">
        <f>X1122/MAX($X$13:X1122)-1</f>
        <v>0</v>
      </c>
      <c r="AB1122" s="11">
        <v>44167.385416666664</v>
      </c>
      <c r="AC1122" s="23">
        <f t="shared" si="297"/>
        <v>-9.1577780387664953E-3</v>
      </c>
      <c r="AD1122" s="6">
        <f t="shared" si="298"/>
        <v>135551.5935326145</v>
      </c>
      <c r="AE1122" s="23">
        <f t="shared" si="299"/>
        <v>-1.4428867840991177E-2</v>
      </c>
      <c r="AF1122" s="6">
        <f t="shared" si="300"/>
        <v>0</v>
      </c>
      <c r="AG1122" s="23">
        <f t="shared" si="301"/>
        <v>3.2491290714427024E-3</v>
      </c>
      <c r="AH1122" s="6">
        <f t="shared" si="302"/>
        <v>0</v>
      </c>
      <c r="AI1122" s="24">
        <f t="shared" si="293"/>
        <v>135551.5935326145</v>
      </c>
      <c r="AJ1122" s="13">
        <f>AI1122/MAX(AI$13:$AI1122)-1</f>
        <v>-1.9903922323096013E-2</v>
      </c>
      <c r="AK1122" s="13">
        <f t="shared" si="303"/>
        <v>-9.1577780387666063E-3</v>
      </c>
    </row>
    <row r="1123" spans="1:37" x14ac:dyDescent="0.3">
      <c r="A1123" s="22">
        <f t="shared" si="304"/>
        <v>41655</v>
      </c>
      <c r="B1123" s="6">
        <v>1500298.0631698666</v>
      </c>
      <c r="C1123" s="23">
        <f t="shared" si="289"/>
        <v>5.2864374947980686E-3</v>
      </c>
      <c r="D1123" s="23">
        <f>B1123/MAX($B$13:B1123)-1</f>
        <v>-3.8936475709510199E-2</v>
      </c>
      <c r="F1123" s="11">
        <v>44158</v>
      </c>
      <c r="G1123" s="6">
        <f t="shared" si="290"/>
        <v>5754098.2372958111</v>
      </c>
      <c r="H1123" s="23">
        <f t="shared" si="291"/>
        <v>1.4636767776643467E-4</v>
      </c>
      <c r="I1123" s="23">
        <f>G1123/MAX($G$13:G1123)-1</f>
        <v>-1.2546641560196803E-2</v>
      </c>
      <c r="L1123" s="22">
        <f t="shared" si="305"/>
        <v>41655</v>
      </c>
      <c r="M1123" s="10">
        <v>31448798.1619775</v>
      </c>
      <c r="N1123" s="23">
        <f t="shared" si="294"/>
        <v>3.919167869687934E-3</v>
      </c>
      <c r="O1123" s="23">
        <f>M1123/MAX(M$13:$M1123)-1</f>
        <v>-2.2254582703661097E-2</v>
      </c>
      <c r="Q1123" s="11">
        <v>44158</v>
      </c>
      <c r="R1123" s="6">
        <f t="shared" si="292"/>
        <v>378416013.78348869</v>
      </c>
      <c r="S1123" s="23">
        <f t="shared" si="295"/>
        <v>7.579478038891585E-3</v>
      </c>
      <c r="T1123" s="23">
        <f>R1123/MAX($R$13:R1123)-1</f>
        <v>0</v>
      </c>
      <c r="W1123" s="11">
        <v>44168.385416666664</v>
      </c>
      <c r="X1123">
        <v>235.28257257201241</v>
      </c>
      <c r="Y1123" s="13">
        <f t="shared" si="296"/>
        <v>-2.2665349821759939E-4</v>
      </c>
      <c r="Z1123" s="13">
        <f>X1123/MAX($X$13:X1123)-1</f>
        <v>-2.2665349821759939E-4</v>
      </c>
      <c r="AB1123" s="11">
        <v>44168.385416666664</v>
      </c>
      <c r="AC1123" s="23">
        <f t="shared" si="297"/>
        <v>-1.9361307667802752E-2</v>
      </c>
      <c r="AD1123" s="6">
        <f t="shared" si="298"/>
        <v>132927.13742536859</v>
      </c>
      <c r="AE1123" s="23">
        <f t="shared" si="299"/>
        <v>-8.7720481925435134E-4</v>
      </c>
      <c r="AF1123" s="6">
        <f t="shared" si="300"/>
        <v>0</v>
      </c>
      <c r="AG1123" s="23">
        <f t="shared" si="301"/>
        <v>-2.2665349821759939E-4</v>
      </c>
      <c r="AH1123" s="6">
        <f t="shared" si="302"/>
        <v>0</v>
      </c>
      <c r="AI1123" s="24">
        <f t="shared" si="293"/>
        <v>132927.13742536859</v>
      </c>
      <c r="AJ1123" s="13">
        <f>AI1123/MAX(AI$13:$AI1123)-1</f>
        <v>-3.8879864027005384E-2</v>
      </c>
      <c r="AK1123" s="13">
        <f t="shared" si="303"/>
        <v>-1.9361307667802863E-2</v>
      </c>
    </row>
    <row r="1124" spans="1:37" x14ac:dyDescent="0.3">
      <c r="A1124" s="22">
        <f t="shared" si="304"/>
        <v>41656</v>
      </c>
      <c r="B1124" s="6">
        <v>1499134.9063667515</v>
      </c>
      <c r="C1124" s="23">
        <f t="shared" si="289"/>
        <v>-7.7528381304281524E-4</v>
      </c>
      <c r="D1124" s="23">
        <f>B1124/MAX($B$13:B1124)-1</f>
        <v>-3.9681572703198498E-2</v>
      </c>
      <c r="F1124" s="11">
        <v>44159</v>
      </c>
      <c r="G1124" s="6">
        <f t="shared" si="290"/>
        <v>5779787.063080037</v>
      </c>
      <c r="H1124" s="23">
        <f t="shared" si="291"/>
        <v>4.4644399043660687E-3</v>
      </c>
      <c r="I1124" s="23">
        <f>G1124/MAX($G$13:G1124)-1</f>
        <v>-8.1382153830779069E-3</v>
      </c>
      <c r="L1124" s="22">
        <f t="shared" si="305"/>
        <v>41656</v>
      </c>
      <c r="M1124" s="10">
        <v>31638537.599170204</v>
      </c>
      <c r="N1124" s="23">
        <f t="shared" si="294"/>
        <v>6.0332810244592139E-3</v>
      </c>
      <c r="O1124" s="23">
        <f>M1124/MAX(M$13:$M1124)-1</f>
        <v>-1.6355569830735273E-2</v>
      </c>
      <c r="Q1124" s="11">
        <v>44159</v>
      </c>
      <c r="R1124" s="6">
        <f t="shared" si="292"/>
        <v>377802352.6181128</v>
      </c>
      <c r="S1124" s="23">
        <f t="shared" si="295"/>
        <v>-1.6216574960461472E-3</v>
      </c>
      <c r="T1124" s="23">
        <f>R1124/MAX($R$13:R1124)-1</f>
        <v>-1.6216574960461472E-3</v>
      </c>
      <c r="W1124" s="11">
        <v>44169.385416666664</v>
      </c>
      <c r="X1124">
        <v>235.43782997002847</v>
      </c>
      <c r="Y1124" s="13">
        <f t="shared" si="296"/>
        <v>6.5987631943520419E-4</v>
      </c>
      <c r="Z1124" s="13">
        <f>X1124/MAX($X$13:X1124)-1</f>
        <v>0</v>
      </c>
      <c r="AB1124" s="11">
        <v>44169.385416666664</v>
      </c>
      <c r="AC1124" s="23">
        <f t="shared" si="297"/>
        <v>-1.9646582768895193E-4</v>
      </c>
      <c r="AD1124" s="6">
        <f t="shared" si="298"/>
        <v>132901.02178529199</v>
      </c>
      <c r="AE1124" s="23">
        <f t="shared" si="299"/>
        <v>-9.6830335457563921E-3</v>
      </c>
      <c r="AF1124" s="6">
        <f t="shared" si="300"/>
        <v>0</v>
      </c>
      <c r="AG1124" s="23">
        <f t="shared" si="301"/>
        <v>6.5987631943520419E-4</v>
      </c>
      <c r="AH1124" s="6">
        <f t="shared" si="302"/>
        <v>0</v>
      </c>
      <c r="AI1124" s="24">
        <f t="shared" si="293"/>
        <v>132901.02178529199</v>
      </c>
      <c r="AJ1124" s="13">
        <f>AI1124/MAX(AI$13:$AI1124)-1</f>
        <v>-3.9068691290027879E-2</v>
      </c>
      <c r="AK1124" s="13">
        <f t="shared" si="303"/>
        <v>-1.9646582768895193E-4</v>
      </c>
    </row>
    <row r="1125" spans="1:37" x14ac:dyDescent="0.3">
      <c r="A1125" s="22">
        <f t="shared" si="304"/>
        <v>41657</v>
      </c>
      <c r="B1125" s="6">
        <v>1499134.9063667515</v>
      </c>
      <c r="C1125" s="23">
        <f t="shared" si="289"/>
        <v>0</v>
      </c>
      <c r="D1125" s="23">
        <f>B1125/MAX($B$13:B1125)-1</f>
        <v>-3.9681572703198498E-2</v>
      </c>
      <c r="F1125" s="11">
        <v>44160</v>
      </c>
      <c r="G1125" s="6">
        <f t="shared" si="290"/>
        <v>5770788.9845749391</v>
      </c>
      <c r="H1125" s="23">
        <f t="shared" si="291"/>
        <v>-1.556818340692101E-3</v>
      </c>
      <c r="I1125" s="23">
        <f>G1125/MAX($G$13:G1125)-1</f>
        <v>-9.6823640008011358E-3</v>
      </c>
      <c r="L1125" s="22">
        <f t="shared" si="305"/>
        <v>41657</v>
      </c>
      <c r="M1125" s="10">
        <v>31638537.599170204</v>
      </c>
      <c r="N1125" s="23">
        <f t="shared" si="294"/>
        <v>0</v>
      </c>
      <c r="O1125" s="23">
        <f>M1125/MAX(M$13:$M1125)-1</f>
        <v>-1.6355569830735273E-2</v>
      </c>
      <c r="Q1125" s="11">
        <v>44160</v>
      </c>
      <c r="R1125" s="6">
        <f t="shared" si="292"/>
        <v>374344192.59097326</v>
      </c>
      <c r="S1125" s="23">
        <f t="shared" si="295"/>
        <v>-9.1533575775137876E-3</v>
      </c>
      <c r="T1125" s="23">
        <f>R1125/MAX($R$13:R1125)-1</f>
        <v>-1.0760171462630308E-2</v>
      </c>
      <c r="W1125" s="11">
        <v>44172.385416666664</v>
      </c>
      <c r="X1125">
        <v>235.41377291072604</v>
      </c>
      <c r="Y1125" s="13">
        <f t="shared" si="296"/>
        <v>-1.0218009274676199E-4</v>
      </c>
      <c r="Z1125" s="13">
        <f>X1125/MAX($X$13:X1125)-1</f>
        <v>-1.0218009274676199E-4</v>
      </c>
      <c r="AB1125" s="11">
        <v>44172.385416666664</v>
      </c>
      <c r="AC1125" s="23">
        <f t="shared" si="297"/>
        <v>-1.6837346194816805E-2</v>
      </c>
      <c r="AD1125" s="6">
        <f t="shared" si="298"/>
        <v>130663.32127184814</v>
      </c>
      <c r="AE1125" s="23">
        <f t="shared" si="299"/>
        <v>2.6877554277162652E-3</v>
      </c>
      <c r="AF1125" s="6">
        <f t="shared" si="300"/>
        <v>0</v>
      </c>
      <c r="AG1125" s="23">
        <f t="shared" si="301"/>
        <v>-1.0218009274676199E-4</v>
      </c>
      <c r="AH1125" s="6">
        <f t="shared" si="302"/>
        <v>0</v>
      </c>
      <c r="AI1125" s="24">
        <f t="shared" si="293"/>
        <v>130663.32127184814</v>
      </c>
      <c r="AJ1125" s="13">
        <f>AI1125/MAX(AI$13:$AI1125)-1</f>
        <v>-5.5248224404216062E-2</v>
      </c>
      <c r="AK1125" s="13">
        <f t="shared" si="303"/>
        <v>-1.6837346194816805E-2</v>
      </c>
    </row>
    <row r="1126" spans="1:37" x14ac:dyDescent="0.3">
      <c r="A1126" s="22">
        <f t="shared" si="304"/>
        <v>41658</v>
      </c>
      <c r="B1126" s="6">
        <v>1499134.9063667515</v>
      </c>
      <c r="C1126" s="23">
        <f t="shared" si="289"/>
        <v>0</v>
      </c>
      <c r="D1126" s="23">
        <f>B1126/MAX($B$13:B1126)-1</f>
        <v>-3.9681572703198498E-2</v>
      </c>
      <c r="F1126" s="11">
        <v>44161</v>
      </c>
      <c r="G1126" s="6">
        <f t="shared" si="290"/>
        <v>5766175.9433115404</v>
      </c>
      <c r="H1126" s="23">
        <f t="shared" si="291"/>
        <v>-7.9937791448092543E-4</v>
      </c>
      <c r="I1126" s="23">
        <f>G1126/MAX($G$13:G1126)-1</f>
        <v>-1.0474002047339726E-2</v>
      </c>
      <c r="L1126" s="22">
        <f t="shared" si="305"/>
        <v>41658</v>
      </c>
      <c r="M1126" s="10">
        <v>31638537.599170204</v>
      </c>
      <c r="N1126" s="23">
        <f t="shared" si="294"/>
        <v>0</v>
      </c>
      <c r="O1126" s="23">
        <f>M1126/MAX(M$13:$M1126)-1</f>
        <v>-1.6355569830735273E-2</v>
      </c>
      <c r="Q1126" s="11">
        <v>44161</v>
      </c>
      <c r="R1126" s="6">
        <f t="shared" si="292"/>
        <v>377184261.51159674</v>
      </c>
      <c r="S1126" s="23">
        <f t="shared" si="295"/>
        <v>7.5867850412378868E-3</v>
      </c>
      <c r="T1126" s="23">
        <f>R1126/MAX($R$13:R1126)-1</f>
        <v>-3.2550215292862505E-3</v>
      </c>
      <c r="W1126" s="11">
        <v>44173.385416666664</v>
      </c>
      <c r="X1126">
        <v>235.01113154642351</v>
      </c>
      <c r="Y1126" s="13">
        <f t="shared" si="296"/>
        <v>-1.7103560226071624E-3</v>
      </c>
      <c r="Z1126" s="13">
        <f>X1126/MAX($X$13:X1126)-1</f>
        <v>-1.8123613510169223E-3</v>
      </c>
      <c r="AB1126" s="11">
        <v>44173.385416666664</v>
      </c>
      <c r="AC1126" s="23">
        <f t="shared" si="297"/>
        <v>-3.0073399266900003E-3</v>
      </c>
      <c r="AD1126" s="6">
        <f t="shared" si="298"/>
        <v>130270.37224883339</v>
      </c>
      <c r="AE1126" s="23">
        <f t="shared" si="299"/>
        <v>-3.8865529277022359E-3</v>
      </c>
      <c r="AF1126" s="6">
        <f t="shared" si="300"/>
        <v>0</v>
      </c>
      <c r="AG1126" s="23">
        <f t="shared" si="301"/>
        <v>-1.7103560226071624E-3</v>
      </c>
      <c r="AH1126" s="6">
        <f t="shared" si="302"/>
        <v>0</v>
      </c>
      <c r="AI1126" s="24">
        <f t="shared" si="293"/>
        <v>130270.37224883339</v>
      </c>
      <c r="AJ1126" s="13">
        <f>AI1126/MAX(AI$13:$AI1126)-1</f>
        <v>-5.808941413977653E-2</v>
      </c>
      <c r="AK1126" s="13">
        <f t="shared" si="303"/>
        <v>-3.0073399266900003E-3</v>
      </c>
    </row>
    <row r="1127" spans="1:37" x14ac:dyDescent="0.3">
      <c r="A1127" s="22">
        <f t="shared" si="304"/>
        <v>41659</v>
      </c>
      <c r="B1127" s="6">
        <v>1493736.1503279514</v>
      </c>
      <c r="C1127" s="23">
        <f t="shared" si="289"/>
        <v>-3.6012476368016966E-3</v>
      </c>
      <c r="D1127" s="23">
        <f>B1127/MAX($B$13:B1127)-1</f>
        <v>-4.3139917170078146E-2</v>
      </c>
      <c r="F1127" s="11">
        <v>44162</v>
      </c>
      <c r="G1127" s="6">
        <f t="shared" si="290"/>
        <v>5766175.9433115404</v>
      </c>
      <c r="H1127" s="23">
        <f t="shared" si="291"/>
        <v>0</v>
      </c>
      <c r="I1127" s="23">
        <f>G1127/MAX($G$13:G1127)-1</f>
        <v>-1.0474002047339726E-2</v>
      </c>
      <c r="L1127" s="22">
        <f t="shared" si="305"/>
        <v>41659</v>
      </c>
      <c r="M1127" s="10">
        <v>31608468.423945274</v>
      </c>
      <c r="N1127" s="23">
        <f t="shared" si="294"/>
        <v>-9.5039712662692288E-4</v>
      </c>
      <c r="O1127" s="23">
        <f>M1127/MAX(M$13:$M1127)-1</f>
        <v>-1.7290422670790728E-2</v>
      </c>
      <c r="Q1127" s="11">
        <v>44162</v>
      </c>
      <c r="R1127" s="6">
        <f t="shared" si="292"/>
        <v>379450251.29749697</v>
      </c>
      <c r="S1127" s="23">
        <f t="shared" si="295"/>
        <v>6.0076467051384252E-3</v>
      </c>
      <c r="T1127" s="23">
        <f>R1127/MAX($R$13:R1127)-1</f>
        <v>0</v>
      </c>
      <c r="W1127" s="11">
        <v>44174.385416666664</v>
      </c>
      <c r="X1127">
        <v>236.71278886007116</v>
      </c>
      <c r="Y1127" s="13">
        <f t="shared" si="296"/>
        <v>7.2407519697061939E-3</v>
      </c>
      <c r="Z1127" s="13">
        <f>X1127/MAX($X$13:X1127)-1</f>
        <v>0</v>
      </c>
      <c r="AB1127" s="11">
        <v>44174.385416666664</v>
      </c>
      <c r="AC1127" s="23">
        <f t="shared" si="297"/>
        <v>2.5203283687712075E-2</v>
      </c>
      <c r="AD1127" s="6">
        <f t="shared" si="298"/>
        <v>133553.6133967246</v>
      </c>
      <c r="AE1127" s="23">
        <f t="shared" si="299"/>
        <v>3.4924006989853762E-3</v>
      </c>
      <c r="AF1127" s="6">
        <f t="shared" si="300"/>
        <v>0</v>
      </c>
      <c r="AG1127" s="23">
        <f t="shared" si="301"/>
        <v>7.2407519697061939E-3</v>
      </c>
      <c r="AH1127" s="6">
        <f t="shared" si="302"/>
        <v>0</v>
      </c>
      <c r="AI1127" s="24">
        <f t="shared" si="293"/>
        <v>133553.6133967246</v>
      </c>
      <c r="AJ1127" s="13">
        <f>AI1127/MAX(AI$13:$AI1127)-1</f>
        <v>-3.4350174435882175E-2</v>
      </c>
      <c r="AK1127" s="13">
        <f t="shared" si="303"/>
        <v>2.5203283687712075E-2</v>
      </c>
    </row>
    <row r="1128" spans="1:37" x14ac:dyDescent="0.3">
      <c r="A1128" s="22">
        <f t="shared" si="304"/>
        <v>41660</v>
      </c>
      <c r="B1128" s="6">
        <v>1494964.9027162655</v>
      </c>
      <c r="C1128" s="23">
        <f t="shared" si="289"/>
        <v>8.2260336810113799E-4</v>
      </c>
      <c r="D1128" s="23">
        <f>B1128/MAX($B$13:B1128)-1</f>
        <v>-4.2352800843140748E-2</v>
      </c>
      <c r="F1128" s="11">
        <v>44166</v>
      </c>
      <c r="G1128" s="6">
        <f t="shared" si="290"/>
        <v>5764011.3527064985</v>
      </c>
      <c r="H1128" s="23">
        <f t="shared" si="291"/>
        <v>-3.7539447743573096E-4</v>
      </c>
      <c r="I1128" s="23">
        <f>G1128/MAX($G$13:G1128)-1</f>
        <v>-1.0845464642250224E-2</v>
      </c>
      <c r="L1128" s="22">
        <f t="shared" si="305"/>
        <v>41660</v>
      </c>
      <c r="M1128" s="10">
        <v>31753041.883418102</v>
      </c>
      <c r="N1128" s="23">
        <f t="shared" si="294"/>
        <v>4.5738837305797642E-3</v>
      </c>
      <c r="O1128" s="23">
        <f>M1128/MAX(M$13:$M1128)-1</f>
        <v>-1.2795623323159755E-2</v>
      </c>
      <c r="Q1128" s="11">
        <v>44166</v>
      </c>
      <c r="R1128" s="6">
        <f t="shared" si="292"/>
        <v>386167285.87413085</v>
      </c>
      <c r="S1128" s="23">
        <f t="shared" si="295"/>
        <v>1.7702016413655208E-2</v>
      </c>
      <c r="T1128" s="23">
        <f>R1128/MAX($R$13:R1128)-1</f>
        <v>0</v>
      </c>
      <c r="W1128" s="11">
        <v>44175.385416666664</v>
      </c>
      <c r="X1128">
        <v>237.03318359420973</v>
      </c>
      <c r="Y1128" s="13">
        <f t="shared" si="296"/>
        <v>1.3535167900369238E-3</v>
      </c>
      <c r="Z1128" s="13">
        <f>X1128/MAX($X$13:X1128)-1</f>
        <v>0</v>
      </c>
      <c r="AB1128" s="11">
        <v>44175.385416666664</v>
      </c>
      <c r="AC1128" s="23">
        <f t="shared" si="297"/>
        <v>-7.350108169234093E-3</v>
      </c>
      <c r="AD1128" s="6">
        <f t="shared" si="298"/>
        <v>132571.97989186659</v>
      </c>
      <c r="AE1128" s="23">
        <f t="shared" si="299"/>
        <v>-1.2417895547518265E-2</v>
      </c>
      <c r="AF1128" s="6">
        <f t="shared" si="300"/>
        <v>0</v>
      </c>
      <c r="AG1128" s="23">
        <f t="shared" si="301"/>
        <v>1.3535167900369238E-3</v>
      </c>
      <c r="AH1128" s="6">
        <f t="shared" si="302"/>
        <v>0</v>
      </c>
      <c r="AI1128" s="24">
        <f t="shared" si="293"/>
        <v>132571.97989186659</v>
      </c>
      <c r="AJ1128" s="13">
        <f>AI1128/MAX(AI$13:$AI1128)-1</f>
        <v>-4.1447805107380442E-2</v>
      </c>
      <c r="AK1128" s="13">
        <f t="shared" si="303"/>
        <v>-7.3501081692342041E-3</v>
      </c>
    </row>
    <row r="1129" spans="1:37" x14ac:dyDescent="0.3">
      <c r="A1129" s="22">
        <f t="shared" si="304"/>
        <v>41661</v>
      </c>
      <c r="B1129" s="6">
        <v>1492604.8359015547</v>
      </c>
      <c r="C1129" s="23">
        <f t="shared" si="289"/>
        <v>-1.5786770715638943E-3</v>
      </c>
      <c r="D1129" s="23">
        <f>B1129/MAX($B$13:B1129)-1</f>
        <v>-4.3864616519097011E-2</v>
      </c>
      <c r="F1129" s="11">
        <v>44167</v>
      </c>
      <c r="G1129" s="6">
        <f t="shared" si="290"/>
        <v>5711225.8161254823</v>
      </c>
      <c r="H1129" s="23">
        <f t="shared" si="291"/>
        <v>-9.1577780387664953E-3</v>
      </c>
      <c r="I1129" s="23">
        <f>G1129/MAX($G$13:G1129)-1</f>
        <v>-1.990392232309568E-2</v>
      </c>
      <c r="L1129" s="22">
        <f t="shared" si="305"/>
        <v>41661</v>
      </c>
      <c r="M1129" s="10">
        <v>31693766.382942185</v>
      </c>
      <c r="N1129" s="23">
        <f t="shared" si="294"/>
        <v>-1.8667660469680047E-3</v>
      </c>
      <c r="O1129" s="23">
        <f>M1129/MAX(M$13:$M1129)-1</f>
        <v>-1.4638502934958275E-2</v>
      </c>
      <c r="Q1129" s="11">
        <v>44167</v>
      </c>
      <c r="R1129" s="6">
        <f t="shared" si="292"/>
        <v>380595329.14173877</v>
      </c>
      <c r="S1129" s="23">
        <f t="shared" si="295"/>
        <v>-1.4428867840991177E-2</v>
      </c>
      <c r="T1129" s="23">
        <f>R1129/MAX($R$13:R1129)-1</f>
        <v>-1.4428867840991177E-2</v>
      </c>
      <c r="W1129" s="11">
        <v>44176.385416666664</v>
      </c>
      <c r="X1129">
        <v>236.3592329479506</v>
      </c>
      <c r="Y1129" s="13">
        <f t="shared" si="296"/>
        <v>-2.8432755112166586E-3</v>
      </c>
      <c r="Z1129" s="13">
        <f>X1129/MAX($X$13:X1129)-1</f>
        <v>-2.8432755112166586E-3</v>
      </c>
      <c r="AB1129" s="11">
        <v>44176.385416666664</v>
      </c>
      <c r="AC1129" s="23">
        <f t="shared" si="297"/>
        <v>-5.7271652418298125E-3</v>
      </c>
      <c r="AD1129" s="6">
        <f t="shared" si="298"/>
        <v>131812.71825658935</v>
      </c>
      <c r="AE1129" s="23">
        <f t="shared" si="299"/>
        <v>-1.7512895241701187E-2</v>
      </c>
      <c r="AF1129" s="6">
        <f t="shared" si="300"/>
        <v>0</v>
      </c>
      <c r="AG1129" s="23">
        <f t="shared" si="301"/>
        <v>-2.8432755112166586E-3</v>
      </c>
      <c r="AH1129" s="6">
        <f t="shared" si="302"/>
        <v>0</v>
      </c>
      <c r="AI1129" s="24">
        <f t="shared" si="293"/>
        <v>131812.71825658935</v>
      </c>
      <c r="AJ1129" s="13">
        <f>AI1129/MAX(AI$13:$AI1129)-1</f>
        <v>-4.6937591920449107E-2</v>
      </c>
      <c r="AK1129" s="13">
        <f t="shared" si="303"/>
        <v>-5.7271652418297014E-3</v>
      </c>
    </row>
    <row r="1130" spans="1:37" x14ac:dyDescent="0.3">
      <c r="A1130" s="22">
        <f t="shared" si="304"/>
        <v>41662</v>
      </c>
      <c r="B1130" s="6">
        <v>1500879.0382150807</v>
      </c>
      <c r="C1130" s="23">
        <f t="shared" si="289"/>
        <v>5.5434647634169387E-3</v>
      </c>
      <c r="D1130" s="23">
        <f>B1130/MAX($B$13:B1130)-1</f>
        <v>-3.8564313711714426E-2</v>
      </c>
      <c r="F1130" s="11">
        <v>44168</v>
      </c>
      <c r="G1130" s="6">
        <f t="shared" si="290"/>
        <v>5600649.0159391789</v>
      </c>
      <c r="H1130" s="23">
        <f t="shared" si="291"/>
        <v>-1.9361307667802752E-2</v>
      </c>
      <c r="I1130" s="23">
        <f>G1130/MAX($G$13:G1130)-1</f>
        <v>-3.887986402700494E-2</v>
      </c>
      <c r="L1130" s="22">
        <f t="shared" si="305"/>
        <v>41662</v>
      </c>
      <c r="M1130" s="10">
        <v>31680111.903934572</v>
      </c>
      <c r="N1130" s="23">
        <f t="shared" si="294"/>
        <v>-4.3082538195782227E-4</v>
      </c>
      <c r="O1130" s="23">
        <f>M1130/MAX(M$13:$M1130)-1</f>
        <v>-1.5063021678297761E-2</v>
      </c>
      <c r="Q1130" s="11">
        <v>44168</v>
      </c>
      <c r="R1130" s="6">
        <f t="shared" si="292"/>
        <v>380261469.08482993</v>
      </c>
      <c r="S1130" s="23">
        <f t="shared" si="295"/>
        <v>-8.7720481925435134E-4</v>
      </c>
      <c r="T1130" s="23">
        <f>R1130/MAX($R$13:R1130)-1</f>
        <v>-1.5293415587839032E-2</v>
      </c>
      <c r="W1130" s="11">
        <v>44179.385416666664</v>
      </c>
      <c r="X1130">
        <v>236.32186144970186</v>
      </c>
      <c r="Y1130" s="13">
        <f t="shared" si="296"/>
        <v>-1.5811313052016551E-4</v>
      </c>
      <c r="Z1130" s="13">
        <f>X1130/MAX($X$13:X1130)-1</f>
        <v>-3.0009390825447291E-3</v>
      </c>
      <c r="AB1130" s="11">
        <v>44179.385416666664</v>
      </c>
      <c r="AC1130" s="23">
        <f t="shared" si="297"/>
        <v>-7.6919218905937559E-3</v>
      </c>
      <c r="AD1130" s="6">
        <f t="shared" si="298"/>
        <v>130798.82512357282</v>
      </c>
      <c r="AE1130" s="23">
        <f t="shared" si="299"/>
        <v>-6.3235187974020057E-4</v>
      </c>
      <c r="AF1130" s="6">
        <f t="shared" si="300"/>
        <v>0</v>
      </c>
      <c r="AG1130" s="23">
        <f t="shared" si="301"/>
        <v>-1.5811313052016551E-4</v>
      </c>
      <c r="AH1130" s="6">
        <f t="shared" si="302"/>
        <v>0</v>
      </c>
      <c r="AI1130" s="24">
        <f t="shared" si="293"/>
        <v>130798.82512357282</v>
      </c>
      <c r="AJ1130" s="13">
        <f>AI1130/MAX(AI$13:$AI1130)-1</f>
        <v>-5.4268473520258098E-2</v>
      </c>
      <c r="AK1130" s="13">
        <f t="shared" si="303"/>
        <v>-7.6919218905937559E-3</v>
      </c>
    </row>
    <row r="1131" spans="1:37" x14ac:dyDescent="0.3">
      <c r="A1131" s="22">
        <f t="shared" si="304"/>
        <v>41663</v>
      </c>
      <c r="B1131" s="6">
        <v>1501724.3974715646</v>
      </c>
      <c r="C1131" s="23">
        <f t="shared" si="289"/>
        <v>5.6324276304708931E-4</v>
      </c>
      <c r="D1131" s="23">
        <f>B1131/MAX($B$13:B1131)-1</f>
        <v>-3.8022792019277274E-2</v>
      </c>
      <c r="F1131" s="11">
        <v>44169</v>
      </c>
      <c r="G1131" s="6">
        <f t="shared" si="290"/>
        <v>5599548.6797946673</v>
      </c>
      <c r="H1131" s="23">
        <f t="shared" si="291"/>
        <v>-1.9646582768895193E-4</v>
      </c>
      <c r="I1131" s="23">
        <f>G1131/MAX($G$13:G1131)-1</f>
        <v>-3.9068691290027435E-2</v>
      </c>
      <c r="L1131" s="22">
        <f t="shared" si="305"/>
        <v>41663</v>
      </c>
      <c r="M1131" s="10">
        <v>32238037.199446067</v>
      </c>
      <c r="N1131" s="23">
        <f t="shared" si="294"/>
        <v>1.7611216058937007E-2</v>
      </c>
      <c r="O1131" s="23">
        <f>M1131/MAX(M$13:$M1131)-1</f>
        <v>0</v>
      </c>
      <c r="Q1131" s="11">
        <v>44169</v>
      </c>
      <c r="R1131" s="6">
        <f t="shared" si="292"/>
        <v>376579384.52352291</v>
      </c>
      <c r="S1131" s="23">
        <f t="shared" si="295"/>
        <v>-9.6830335457563921E-3</v>
      </c>
      <c r="T1131" s="23">
        <f>R1131/MAX($R$13:R1131)-1</f>
        <v>-2.4828362477429144E-2</v>
      </c>
      <c r="W1131" s="11">
        <v>44180.385416666664</v>
      </c>
      <c r="X1131">
        <v>236.39280695035214</v>
      </c>
      <c r="Y1131" s="13">
        <f t="shared" si="296"/>
        <v>3.0020709982170324E-4</v>
      </c>
      <c r="Z1131" s="13">
        <f>X1131/MAX($X$13:X1131)-1</f>
        <v>-2.7016328859418293E-3</v>
      </c>
      <c r="AB1131" s="11">
        <v>44180.385416666664</v>
      </c>
      <c r="AC1131" s="23">
        <f t="shared" si="297"/>
        <v>1.0569758615554425E-2</v>
      </c>
      <c r="AD1131" s="6">
        <f t="shared" si="298"/>
        <v>132181.33713232711</v>
      </c>
      <c r="AE1131" s="23">
        <f t="shared" si="299"/>
        <v>-6.2960132045182249E-3</v>
      </c>
      <c r="AF1131" s="6">
        <f t="shared" si="300"/>
        <v>0</v>
      </c>
      <c r="AG1131" s="23">
        <f t="shared" si="301"/>
        <v>3.0020709982170324E-4</v>
      </c>
      <c r="AH1131" s="6">
        <f t="shared" si="302"/>
        <v>0</v>
      </c>
      <c r="AI1131" s="24">
        <f t="shared" si="293"/>
        <v>132181.33713232711</v>
      </c>
      <c r="AJ1131" s="13">
        <f>AI1131/MAX(AI$13:$AI1131)-1</f>
        <v>-4.4272319570247354E-2</v>
      </c>
      <c r="AK1131" s="13">
        <f t="shared" si="303"/>
        <v>1.0569758615554425E-2</v>
      </c>
    </row>
    <row r="1132" spans="1:37" x14ac:dyDescent="0.3">
      <c r="A1132" s="22">
        <f t="shared" si="304"/>
        <v>41664</v>
      </c>
      <c r="B1132" s="6">
        <v>1501724.3974715646</v>
      </c>
      <c r="C1132" s="23">
        <f t="shared" si="289"/>
        <v>0</v>
      </c>
      <c r="D1132" s="23">
        <f>B1132/MAX($B$13:B1132)-1</f>
        <v>-3.8022792019277274E-2</v>
      </c>
      <c r="F1132" s="11">
        <v>44172</v>
      </c>
      <c r="G1132" s="6">
        <f t="shared" si="290"/>
        <v>5505267.1401382349</v>
      </c>
      <c r="H1132" s="23">
        <f t="shared" si="291"/>
        <v>-1.6837346194816805E-2</v>
      </c>
      <c r="I1132" s="23">
        <f>G1132/MAX($G$13:G1132)-1</f>
        <v>-5.5248224404215618E-2</v>
      </c>
      <c r="L1132" s="22">
        <f t="shared" si="305"/>
        <v>41664</v>
      </c>
      <c r="M1132" s="10">
        <v>32238037.199446067</v>
      </c>
      <c r="N1132" s="23">
        <f t="shared" si="294"/>
        <v>0</v>
      </c>
      <c r="O1132" s="23">
        <f>M1132/MAX(M$13:$M1132)-1</f>
        <v>0</v>
      </c>
      <c r="Q1132" s="11">
        <v>44172</v>
      </c>
      <c r="R1132" s="6">
        <f t="shared" si="292"/>
        <v>377591537.80824208</v>
      </c>
      <c r="S1132" s="23">
        <f t="shared" si="295"/>
        <v>2.6877554277162652E-3</v>
      </c>
      <c r="T1132" s="23">
        <f>R1132/MAX($R$13:R1132)-1</f>
        <v>-2.2207339615722854E-2</v>
      </c>
      <c r="W1132" s="11">
        <v>44181.385416666664</v>
      </c>
      <c r="X1132">
        <v>236.80079955037971</v>
      </c>
      <c r="Y1132" s="13">
        <f t="shared" si="296"/>
        <v>1.7259095371426891E-3</v>
      </c>
      <c r="Z1132" s="13">
        <f>X1132/MAX($X$13:X1132)-1</f>
        <v>-9.8038612276263315E-4</v>
      </c>
      <c r="AB1132" s="11">
        <v>44181.385416666664</v>
      </c>
      <c r="AC1132" s="23">
        <f t="shared" si="297"/>
        <v>1.528757198177999E-2</v>
      </c>
      <c r="AD1132" s="6">
        <f t="shared" si="298"/>
        <v>134202.06883838549</v>
      </c>
      <c r="AE1132" s="23">
        <f t="shared" si="299"/>
        <v>-6.7033569093322143E-6</v>
      </c>
      <c r="AF1132" s="6">
        <f t="shared" si="300"/>
        <v>0</v>
      </c>
      <c r="AG1132" s="23">
        <f t="shared" si="301"/>
        <v>1.7259095371426891E-3</v>
      </c>
      <c r="AH1132" s="6">
        <f t="shared" si="302"/>
        <v>0</v>
      </c>
      <c r="AI1132" s="24">
        <f t="shared" si="293"/>
        <v>134202.06883838549</v>
      </c>
      <c r="AJ1132" s="13">
        <f>AI1132/MAX(AI$13:$AI1132)-1</f>
        <v>-2.9661563860697959E-2</v>
      </c>
      <c r="AK1132" s="13">
        <f t="shared" si="303"/>
        <v>1.528757198177999E-2</v>
      </c>
    </row>
    <row r="1133" spans="1:37" x14ac:dyDescent="0.3">
      <c r="A1133" s="22">
        <f t="shared" si="304"/>
        <v>41665</v>
      </c>
      <c r="B1133" s="6">
        <v>1501724.3974715646</v>
      </c>
      <c r="C1133" s="23">
        <f t="shared" si="289"/>
        <v>0</v>
      </c>
      <c r="D1133" s="23">
        <f>B1133/MAX($B$13:B1133)-1</f>
        <v>-3.8022792019277274E-2</v>
      </c>
      <c r="F1133" s="11">
        <v>44173</v>
      </c>
      <c r="G1133" s="6">
        <f t="shared" si="290"/>
        <v>5488710.930460603</v>
      </c>
      <c r="H1133" s="23">
        <f t="shared" si="291"/>
        <v>-3.0073399266900003E-3</v>
      </c>
      <c r="I1133" s="23">
        <f>G1133/MAX($G$13:G1133)-1</f>
        <v>-5.8089414139776085E-2</v>
      </c>
      <c r="L1133" s="22">
        <f t="shared" si="305"/>
        <v>41665</v>
      </c>
      <c r="M1133" s="10">
        <v>32238037.199446067</v>
      </c>
      <c r="N1133" s="23">
        <f t="shared" si="294"/>
        <v>0</v>
      </c>
      <c r="O1133" s="23">
        <f>M1133/MAX(M$13:$M1133)-1</f>
        <v>0</v>
      </c>
      <c r="Q1133" s="11">
        <v>44173</v>
      </c>
      <c r="R1133" s="6">
        <f t="shared" si="292"/>
        <v>376124008.31149787</v>
      </c>
      <c r="S1133" s="23">
        <f t="shared" si="295"/>
        <v>-3.8865529277022359E-3</v>
      </c>
      <c r="T1133" s="23">
        <f>R1133/MAX($R$13:R1133)-1</f>
        <v>-2.6007582542625141E-2</v>
      </c>
      <c r="W1133" s="11">
        <v>44182.385416666664</v>
      </c>
      <c r="X1133">
        <v>238.23239092937516</v>
      </c>
      <c r="Y1133" s="13">
        <f t="shared" si="296"/>
        <v>6.0455512891579577E-3</v>
      </c>
      <c r="Z1133" s="13">
        <f>X1133/MAX($X$13:X1133)-1</f>
        <v>0</v>
      </c>
      <c r="AB1133" s="11">
        <v>44182.385416666664</v>
      </c>
      <c r="AC1133" s="23">
        <f t="shared" si="297"/>
        <v>1.0214693504453809E-2</v>
      </c>
      <c r="AD1133" s="6">
        <f t="shared" si="298"/>
        <v>135572.90183923321</v>
      </c>
      <c r="AE1133" s="23">
        <f t="shared" si="299"/>
        <v>9.4050531456184583E-3</v>
      </c>
      <c r="AF1133" s="6">
        <f t="shared" si="300"/>
        <v>0</v>
      </c>
      <c r="AG1133" s="23">
        <f t="shared" si="301"/>
        <v>6.0455512891579577E-3</v>
      </c>
      <c r="AH1133" s="6">
        <f t="shared" si="302"/>
        <v>0</v>
      </c>
      <c r="AI1133" s="24">
        <f t="shared" si="293"/>
        <v>135572.90183923321</v>
      </c>
      <c r="AJ1133" s="13">
        <f>AI1133/MAX(AI$13:$AI1133)-1</f>
        <v>-1.9749854139944012E-2</v>
      </c>
      <c r="AK1133" s="13">
        <f t="shared" si="303"/>
        <v>1.0214693504453809E-2</v>
      </c>
    </row>
    <row r="1134" spans="1:37" x14ac:dyDescent="0.3">
      <c r="A1134" s="22">
        <f t="shared" si="304"/>
        <v>41666</v>
      </c>
      <c r="B1134" s="6">
        <v>1527106.1487974385</v>
      </c>
      <c r="C1134" s="23">
        <f t="shared" si="289"/>
        <v>1.6901737341824319E-2</v>
      </c>
      <c r="D1134" s="23">
        <f>B1134/MAX($B$13:B1134)-1</f>
        <v>-2.1763705921165499E-2</v>
      </c>
      <c r="F1134" s="11">
        <v>44174</v>
      </c>
      <c r="G1134" s="6">
        <f t="shared" si="290"/>
        <v>5627044.469120848</v>
      </c>
      <c r="H1134" s="23">
        <f t="shared" si="291"/>
        <v>2.5203283687712075E-2</v>
      </c>
      <c r="I1134" s="23">
        <f>G1134/MAX($G$13:G1134)-1</f>
        <v>-3.4350174435881731E-2</v>
      </c>
      <c r="L1134" s="22">
        <f t="shared" si="305"/>
        <v>41666</v>
      </c>
      <c r="M1134" s="10">
        <v>32599798.453354031</v>
      </c>
      <c r="N1134" s="23">
        <f t="shared" si="294"/>
        <v>1.1221565744523154E-2</v>
      </c>
      <c r="O1134" s="23">
        <f>M1134/MAX(M$13:$M1134)-1</f>
        <v>0</v>
      </c>
      <c r="Q1134" s="11">
        <v>44174</v>
      </c>
      <c r="R1134" s="6">
        <f t="shared" si="292"/>
        <v>377437584.06103015</v>
      </c>
      <c r="S1134" s="23">
        <f t="shared" si="295"/>
        <v>3.4924006989853762E-3</v>
      </c>
      <c r="T1134" s="23">
        <f>R1134/MAX($R$13:R1134)-1</f>
        <v>-2.2606010743090432E-2</v>
      </c>
      <c r="W1134" s="11">
        <v>44183.385416666664</v>
      </c>
      <c r="X1134">
        <v>238.43035281638117</v>
      </c>
      <c r="Y1134" s="13">
        <f t="shared" si="296"/>
        <v>8.3096125692128098E-4</v>
      </c>
      <c r="Z1134" s="13">
        <f>X1134/MAX($X$13:X1134)-1</f>
        <v>0</v>
      </c>
      <c r="AB1134" s="11">
        <v>44183.385416666664</v>
      </c>
      <c r="AC1134" s="23">
        <f t="shared" si="297"/>
        <v>-1.0752720332481758E-2</v>
      </c>
      <c r="AD1134" s="6">
        <f t="shared" si="298"/>
        <v>134115.12434109292</v>
      </c>
      <c r="AE1134" s="23">
        <f t="shared" si="299"/>
        <v>6.2968049242273505E-3</v>
      </c>
      <c r="AF1134" s="6">
        <f t="shared" si="300"/>
        <v>0</v>
      </c>
      <c r="AG1134" s="23">
        <f t="shared" si="301"/>
        <v>8.3096125692128098E-4</v>
      </c>
      <c r="AH1134" s="6">
        <f t="shared" si="302"/>
        <v>0</v>
      </c>
      <c r="AI1134" s="24">
        <f t="shared" si="293"/>
        <v>134115.12434109292</v>
      </c>
      <c r="AJ1134" s="13">
        <f>AI1134/MAX(AI$13:$AI1134)-1</f>
        <v>-3.0290209814251678E-2</v>
      </c>
      <c r="AK1134" s="13">
        <f t="shared" si="303"/>
        <v>-1.0752720332481869E-2</v>
      </c>
    </row>
    <row r="1135" spans="1:37" x14ac:dyDescent="0.3">
      <c r="A1135" s="22">
        <f t="shared" si="304"/>
        <v>41667</v>
      </c>
      <c r="B1135" s="6">
        <v>1517791.9353285595</v>
      </c>
      <c r="C1135" s="23">
        <f t="shared" si="289"/>
        <v>-6.0992573936092809E-3</v>
      </c>
      <c r="D1135" s="23">
        <f>B1135/MAX($B$13:B1135)-1</f>
        <v>-2.7730220870522793E-2</v>
      </c>
      <c r="F1135" s="11">
        <v>44175</v>
      </c>
      <c r="G1135" s="6">
        <f t="shared" si="290"/>
        <v>5585685.0835997192</v>
      </c>
      <c r="H1135" s="23">
        <f t="shared" si="291"/>
        <v>-7.350108169234093E-3</v>
      </c>
      <c r="I1135" s="23">
        <f>G1135/MAX($G$13:G1135)-1</f>
        <v>-4.1447805107379998E-2</v>
      </c>
      <c r="L1135" s="22">
        <f t="shared" si="305"/>
        <v>41667</v>
      </c>
      <c r="M1135" s="10">
        <v>32657014.95397374</v>
      </c>
      <c r="N1135" s="23">
        <f t="shared" si="294"/>
        <v>1.7551182318376046E-3</v>
      </c>
      <c r="O1135" s="23">
        <f>M1135/MAX(M$13:$M1135)-1</f>
        <v>0</v>
      </c>
      <c r="Q1135" s="11">
        <v>44175</v>
      </c>
      <c r="R1135" s="6">
        <f t="shared" si="292"/>
        <v>372750603.56645262</v>
      </c>
      <c r="S1135" s="23">
        <f t="shared" si="295"/>
        <v>-1.2417895547518265E-2</v>
      </c>
      <c r="T1135" s="23">
        <f>R1135/MAX($R$13:R1135)-1</f>
        <v>-3.4743187210454995E-2</v>
      </c>
      <c r="W1135" s="11">
        <v>44186.385416666664</v>
      </c>
      <c r="X1135">
        <v>238.7418568436014</v>
      </c>
      <c r="Y1135" s="13">
        <f t="shared" si="296"/>
        <v>1.3064780701814716E-3</v>
      </c>
      <c r="Z1135" s="13">
        <f>X1135/MAX($X$13:X1135)-1</f>
        <v>0</v>
      </c>
      <c r="AB1135" s="11">
        <v>44186.385416666664</v>
      </c>
      <c r="AC1135" s="23">
        <f t="shared" si="297"/>
        <v>-1.1051099530854369E-3</v>
      </c>
      <c r="AD1135" s="6">
        <f t="shared" si="298"/>
        <v>133966.91238232428</v>
      </c>
      <c r="AE1135" s="23">
        <f t="shared" si="299"/>
        <v>2.9681140829436847E-2</v>
      </c>
      <c r="AF1135" s="6">
        <f t="shared" si="300"/>
        <v>0</v>
      </c>
      <c r="AG1135" s="23">
        <f t="shared" si="301"/>
        <v>1.3064780701814716E-3</v>
      </c>
      <c r="AH1135" s="6">
        <f t="shared" si="302"/>
        <v>0</v>
      </c>
      <c r="AI1135" s="24">
        <f t="shared" si="293"/>
        <v>133966.91238232428</v>
      </c>
      <c r="AJ1135" s="13">
        <f>AI1135/MAX(AI$13:$AI1135)-1</f>
        <v>-3.1361845754990347E-2</v>
      </c>
      <c r="AK1135" s="13">
        <f t="shared" si="303"/>
        <v>-1.1051099530854369E-3</v>
      </c>
    </row>
    <row r="1136" spans="1:37" x14ac:dyDescent="0.3">
      <c r="A1136" s="22">
        <f t="shared" si="304"/>
        <v>41668</v>
      </c>
      <c r="B1136" s="6">
        <v>1537770.2229872183</v>
      </c>
      <c r="C1136" s="23">
        <f t="shared" si="289"/>
        <v>1.3162731461169752E-2</v>
      </c>
      <c r="D1136" s="23">
        <f>B1136/MAX($B$13:B1136)-1</f>
        <v>-1.4932494860030787E-2</v>
      </c>
      <c r="F1136" s="11">
        <v>44176</v>
      </c>
      <c r="G1136" s="6">
        <f t="shared" si="290"/>
        <v>5553694.9421371194</v>
      </c>
      <c r="H1136" s="23">
        <f t="shared" si="291"/>
        <v>-5.7271652418298125E-3</v>
      </c>
      <c r="I1136" s="23">
        <f>G1136/MAX($G$13:G1136)-1</f>
        <v>-4.6937591920448773E-2</v>
      </c>
      <c r="L1136" s="22">
        <f t="shared" si="305"/>
        <v>41668</v>
      </c>
      <c r="M1136" s="10">
        <v>32232710.006124273</v>
      </c>
      <c r="N1136" s="23">
        <f t="shared" si="294"/>
        <v>-1.2992765825274422E-2</v>
      </c>
      <c r="O1136" s="23">
        <f>M1136/MAX(M$13:$M1136)-1</f>
        <v>-1.2992765825274422E-2</v>
      </c>
      <c r="Q1136" s="11">
        <v>44176</v>
      </c>
      <c r="R1136" s="6">
        <f t="shared" si="292"/>
        <v>366222661.29491246</v>
      </c>
      <c r="S1136" s="23">
        <f t="shared" si="295"/>
        <v>-1.7512895241701187E-2</v>
      </c>
      <c r="T1136" s="23">
        <f>R1136/MAX($R$13:R1136)-1</f>
        <v>-5.1647628654176603E-2</v>
      </c>
      <c r="W1136" s="11">
        <v>44187.385416666664</v>
      </c>
      <c r="X1136">
        <v>239.72607544614985</v>
      </c>
      <c r="Y1136" s="13">
        <f t="shared" si="296"/>
        <v>4.1225221901211029E-3</v>
      </c>
      <c r="Z1136" s="13">
        <f>X1136/MAX($X$13:X1136)-1</f>
        <v>0</v>
      </c>
      <c r="AB1136" s="11">
        <v>44187.385416666664</v>
      </c>
      <c r="AC1136" s="23">
        <f t="shared" si="297"/>
        <v>-1.340218746228472E-3</v>
      </c>
      <c r="AD1136" s="6">
        <f t="shared" si="298"/>
        <v>133787.36741497516</v>
      </c>
      <c r="AE1136" s="23">
        <f t="shared" si="299"/>
        <v>2.5837080991844008E-3</v>
      </c>
      <c r="AF1136" s="6">
        <f t="shared" si="300"/>
        <v>0</v>
      </c>
      <c r="AG1136" s="23">
        <f t="shared" si="301"/>
        <v>4.1225221901211029E-3</v>
      </c>
      <c r="AH1136" s="6">
        <f t="shared" si="302"/>
        <v>0</v>
      </c>
      <c r="AI1136" s="24">
        <f t="shared" si="293"/>
        <v>133787.36741497516</v>
      </c>
      <c r="AJ1136" s="13">
        <f>AI1136/MAX(AI$13:$AI1136)-1</f>
        <v>-3.2660032767621527E-2</v>
      </c>
      <c r="AK1136" s="13">
        <f t="shared" si="303"/>
        <v>-1.340218746228361E-3</v>
      </c>
    </row>
    <row r="1137" spans="1:37" x14ac:dyDescent="0.3">
      <c r="A1137" s="22">
        <f t="shared" si="304"/>
        <v>41669</v>
      </c>
      <c r="B1137" s="6">
        <v>1517877.8298132026</v>
      </c>
      <c r="C1137" s="23">
        <f t="shared" si="289"/>
        <v>-1.2935868360991809E-2</v>
      </c>
      <c r="D1137" s="23">
        <f>B1137/MAX($B$13:B1137)-1</f>
        <v>-2.7675198433212089E-2</v>
      </c>
      <c r="F1137" s="11">
        <v>44179</v>
      </c>
      <c r="G1137" s="6">
        <f t="shared" si="290"/>
        <v>5510976.3544380153</v>
      </c>
      <c r="H1137" s="23">
        <f t="shared" si="291"/>
        <v>-7.6919218905937559E-3</v>
      </c>
      <c r="I1137" s="23">
        <f>G1137/MAX($G$13:G1137)-1</f>
        <v>-5.4268473520257765E-2</v>
      </c>
      <c r="L1137" s="22">
        <f t="shared" si="305"/>
        <v>41669</v>
      </c>
      <c r="M1137" s="10">
        <v>32693124.739176437</v>
      </c>
      <c r="N1137" s="23">
        <f t="shared" si="294"/>
        <v>1.4284083868985498E-2</v>
      </c>
      <c r="O1137" s="23">
        <f>M1137/MAX(M$13:$M1137)-1</f>
        <v>0</v>
      </c>
      <c r="Q1137" s="11">
        <v>44179</v>
      </c>
      <c r="R1137" s="6">
        <f t="shared" si="292"/>
        <v>365991079.70663917</v>
      </c>
      <c r="S1137" s="23">
        <f t="shared" si="295"/>
        <v>-6.3235187974020057E-4</v>
      </c>
      <c r="T1137" s="23">
        <f>R1137/MAX($R$13:R1137)-1</f>
        <v>-5.2247321058853213E-2</v>
      </c>
      <c r="W1137" s="11">
        <v>44188.385416666664</v>
      </c>
      <c r="X1137">
        <v>240.69927385292664</v>
      </c>
      <c r="Y1137" s="13">
        <f t="shared" si="296"/>
        <v>4.0596268260162383E-3</v>
      </c>
      <c r="Z1137" s="13">
        <f>X1137/MAX($X$13:X1137)-1</f>
        <v>0</v>
      </c>
      <c r="AB1137" s="11">
        <v>44188.385416666664</v>
      </c>
      <c r="AC1137" s="23">
        <f t="shared" si="297"/>
        <v>-4.3530137978473604E-3</v>
      </c>
      <c r="AD1137" s="6">
        <f t="shared" si="298"/>
        <v>133204.98915864009</v>
      </c>
      <c r="AE1137" s="23">
        <f t="shared" si="299"/>
        <v>1.8449784619404941E-2</v>
      </c>
      <c r="AF1137" s="6">
        <f t="shared" si="300"/>
        <v>0</v>
      </c>
      <c r="AG1137" s="23">
        <f t="shared" si="301"/>
        <v>4.0596268260162383E-3</v>
      </c>
      <c r="AH1137" s="6">
        <f t="shared" si="302"/>
        <v>0</v>
      </c>
      <c r="AI1137" s="24">
        <f t="shared" si="293"/>
        <v>133204.98915864009</v>
      </c>
      <c r="AJ1137" s="13">
        <f>AI1137/MAX(AI$13:$AI1137)-1</f>
        <v>-3.687087699219338E-2</v>
      </c>
      <c r="AK1137" s="13">
        <f t="shared" si="303"/>
        <v>-4.3530137978474714E-3</v>
      </c>
    </row>
    <row r="1138" spans="1:37" x14ac:dyDescent="0.3">
      <c r="A1138" s="22">
        <f t="shared" si="304"/>
        <v>41670</v>
      </c>
      <c r="B1138" s="6">
        <v>1517877.8298132026</v>
      </c>
      <c r="C1138" s="23">
        <f t="shared" si="289"/>
        <v>0</v>
      </c>
      <c r="D1138" s="23">
        <f>B1138/MAX($B$13:B1138)-1</f>
        <v>-2.7675198433212089E-2</v>
      </c>
      <c r="F1138" s="11">
        <v>44180</v>
      </c>
      <c r="G1138" s="6">
        <f t="shared" si="290"/>
        <v>5569226.0442404533</v>
      </c>
      <c r="H1138" s="23">
        <f t="shared" si="291"/>
        <v>1.0569758615554425E-2</v>
      </c>
      <c r="I1138" s="23">
        <f>G1138/MAX($G$13:G1138)-1</f>
        <v>-4.4272319570247132E-2</v>
      </c>
      <c r="L1138" s="22">
        <f t="shared" si="305"/>
        <v>41670</v>
      </c>
      <c r="M1138" s="10">
        <v>32463421.706067096</v>
      </c>
      <c r="N1138" s="23">
        <f t="shared" si="294"/>
        <v>-7.0260348297048747E-3</v>
      </c>
      <c r="O1138" s="23">
        <f>M1138/MAX(M$13:$M1138)-1</f>
        <v>-7.0260348297048747E-3</v>
      </c>
      <c r="Q1138" s="11">
        <v>44180</v>
      </c>
      <c r="R1138" s="6">
        <f t="shared" si="292"/>
        <v>363686795.03607029</v>
      </c>
      <c r="S1138" s="23">
        <f t="shared" si="295"/>
        <v>-6.2960132045182249E-3</v>
      </c>
      <c r="T1138" s="23">
        <f>R1138/MAX($R$13:R1138)-1</f>
        <v>-5.8214384440084199E-2</v>
      </c>
      <c r="W1138" s="11">
        <v>44189.385416666664</v>
      </c>
      <c r="X1138">
        <v>241.21304399876192</v>
      </c>
      <c r="Y1138" s="13">
        <f t="shared" si="296"/>
        <v>2.1344898038586635E-3</v>
      </c>
      <c r="Z1138" s="13">
        <f>X1138/MAX($X$13:X1138)-1</f>
        <v>0</v>
      </c>
      <c r="AB1138" s="11">
        <v>44189.385416666664</v>
      </c>
      <c r="AC1138" s="23">
        <f t="shared" si="297"/>
        <v>1.2382065632313477E-2</v>
      </c>
      <c r="AD1138" s="6">
        <f t="shared" si="298"/>
        <v>134854.34207695397</v>
      </c>
      <c r="AE1138" s="23">
        <f t="shared" si="299"/>
        <v>1.0458103886677117E-2</v>
      </c>
      <c r="AF1138" s="6">
        <f t="shared" si="300"/>
        <v>0</v>
      </c>
      <c r="AG1138" s="23">
        <f t="shared" si="301"/>
        <v>2.1344898038586635E-3</v>
      </c>
      <c r="AH1138" s="6">
        <f t="shared" si="302"/>
        <v>0</v>
      </c>
      <c r="AI1138" s="24">
        <f t="shared" si="293"/>
        <v>134854.34207695397</v>
      </c>
      <c r="AJ1138" s="13">
        <f>AI1138/MAX(AI$13:$AI1138)-1</f>
        <v>-2.4945348978718251E-2</v>
      </c>
      <c r="AK1138" s="13">
        <f t="shared" si="303"/>
        <v>1.2382065632313477E-2</v>
      </c>
    </row>
    <row r="1139" spans="1:37" x14ac:dyDescent="0.3">
      <c r="A1139" s="22">
        <f t="shared" si="304"/>
        <v>41671</v>
      </c>
      <c r="B1139" s="6">
        <v>1517877.8298132026</v>
      </c>
      <c r="C1139" s="23">
        <f t="shared" si="289"/>
        <v>0</v>
      </c>
      <c r="D1139" s="23">
        <f>B1139/MAX($B$13:B1139)-1</f>
        <v>-2.7675198433212089E-2</v>
      </c>
      <c r="F1139" s="11">
        <v>44181</v>
      </c>
      <c r="G1139" s="6">
        <f t="shared" si="290"/>
        <v>5654365.9882745836</v>
      </c>
      <c r="H1139" s="23">
        <f t="shared" si="291"/>
        <v>1.528757198177999E-2</v>
      </c>
      <c r="I1139" s="23">
        <f>G1139/MAX($G$13:G1139)-1</f>
        <v>-2.9661563860697515E-2</v>
      </c>
      <c r="L1139" s="22">
        <f t="shared" si="305"/>
        <v>41671</v>
      </c>
      <c r="M1139" s="10">
        <v>32463421.706067096</v>
      </c>
      <c r="N1139" s="23">
        <f t="shared" si="294"/>
        <v>0</v>
      </c>
      <c r="O1139" s="23">
        <f>M1139/MAX(M$13:$M1139)-1</f>
        <v>-7.0260348297048747E-3</v>
      </c>
      <c r="Q1139" s="11">
        <v>44181</v>
      </c>
      <c r="R1139" s="6">
        <f t="shared" si="292"/>
        <v>363684357.11367995</v>
      </c>
      <c r="S1139" s="23">
        <f t="shared" si="295"/>
        <v>-6.7033569093322143E-6</v>
      </c>
      <c r="T1139" s="23">
        <f>R1139/MAX($R$13:R1139)-1</f>
        <v>-5.8220697565197432E-2</v>
      </c>
      <c r="W1139" s="11">
        <v>44193.385416666664</v>
      </c>
      <c r="X1139">
        <v>242.20991620558436</v>
      </c>
      <c r="Y1139" s="13">
        <f t="shared" si="296"/>
        <v>4.1327458511222215E-3</v>
      </c>
      <c r="Z1139" s="13">
        <f>X1139/MAX($X$13:X1139)-1</f>
        <v>0</v>
      </c>
      <c r="AB1139" s="11">
        <v>44193.385416666664</v>
      </c>
      <c r="AC1139" s="23">
        <f t="shared" si="297"/>
        <v>7.5612448665638432E-3</v>
      </c>
      <c r="AD1139" s="6">
        <f t="shared" si="298"/>
        <v>135874.00877871717</v>
      </c>
      <c r="AE1139" s="23">
        <f t="shared" si="299"/>
        <v>1.6825036413517847E-2</v>
      </c>
      <c r="AF1139" s="6">
        <f t="shared" si="300"/>
        <v>0</v>
      </c>
      <c r="AG1139" s="23">
        <f t="shared" si="301"/>
        <v>4.1327458511222215E-3</v>
      </c>
      <c r="AH1139" s="6">
        <f t="shared" si="302"/>
        <v>0</v>
      </c>
      <c r="AI1139" s="24">
        <f t="shared" si="293"/>
        <v>135874.00877871717</v>
      </c>
      <c r="AJ1139" s="13">
        <f>AI1139/MAX(AI$13:$AI1139)-1</f>
        <v>-1.7572722004064456E-2</v>
      </c>
      <c r="AK1139" s="13">
        <f t="shared" si="303"/>
        <v>7.5612448665638432E-3</v>
      </c>
    </row>
    <row r="1140" spans="1:37" x14ac:dyDescent="0.3">
      <c r="A1140" s="22">
        <f t="shared" si="304"/>
        <v>41672</v>
      </c>
      <c r="B1140" s="6">
        <v>1517877.8298132026</v>
      </c>
      <c r="C1140" s="23">
        <f t="shared" si="289"/>
        <v>0</v>
      </c>
      <c r="D1140" s="23">
        <f>B1140/MAX($B$13:B1140)-1</f>
        <v>-2.7675198433212089E-2</v>
      </c>
      <c r="F1140" s="11">
        <v>44182</v>
      </c>
      <c r="G1140" s="6">
        <f t="shared" si="290"/>
        <v>5712123.603806816</v>
      </c>
      <c r="H1140" s="23">
        <f t="shared" si="291"/>
        <v>1.0214693504453809E-2</v>
      </c>
      <c r="I1140" s="23">
        <f>G1140/MAX($G$13:G1140)-1</f>
        <v>-1.9749854139943568E-2</v>
      </c>
      <c r="L1140" s="22">
        <f t="shared" si="305"/>
        <v>41672</v>
      </c>
      <c r="M1140" s="10">
        <v>32463421.706067096</v>
      </c>
      <c r="N1140" s="23">
        <f t="shared" si="294"/>
        <v>0</v>
      </c>
      <c r="O1140" s="23">
        <f>M1140/MAX(M$13:$M1140)-1</f>
        <v>-7.0260348297048747E-3</v>
      </c>
      <c r="Q1140" s="11">
        <v>44182</v>
      </c>
      <c r="R1140" s="6">
        <f t="shared" si="292"/>
        <v>367104827.82056421</v>
      </c>
      <c r="S1140" s="23">
        <f t="shared" si="295"/>
        <v>9.4050531456184583E-3</v>
      </c>
      <c r="T1140" s="23">
        <f>R1140/MAX($R$13:R1140)-1</f>
        <v>-4.9363213174354548E-2</v>
      </c>
      <c r="W1140" s="11">
        <v>44194.385416666664</v>
      </c>
      <c r="X1140">
        <v>243.03212717713217</v>
      </c>
      <c r="Y1140" s="13">
        <f t="shared" si="296"/>
        <v>3.3946214276789899E-3</v>
      </c>
      <c r="Z1140" s="13">
        <f>X1140/MAX($X$13:X1140)-1</f>
        <v>0</v>
      </c>
      <c r="AB1140" s="11">
        <v>44194.385416666664</v>
      </c>
      <c r="AC1140" s="23">
        <f t="shared" si="297"/>
        <v>1.3858165111681586E-2</v>
      </c>
      <c r="AD1140" s="6">
        <f t="shared" si="298"/>
        <v>137756.97322675871</v>
      </c>
      <c r="AE1140" s="23">
        <f t="shared" si="299"/>
        <v>8.2927417995659614E-3</v>
      </c>
      <c r="AF1140" s="6">
        <f t="shared" si="300"/>
        <v>0</v>
      </c>
      <c r="AG1140" s="23">
        <f t="shared" si="301"/>
        <v>3.3946214276789899E-3</v>
      </c>
      <c r="AH1140" s="6">
        <f t="shared" si="302"/>
        <v>0</v>
      </c>
      <c r="AI1140" s="24">
        <f t="shared" si="293"/>
        <v>137756.97322675871</v>
      </c>
      <c r="AJ1140" s="13">
        <f>AI1140/MAX(AI$13:$AI1140)-1</f>
        <v>-3.9580825753768867E-3</v>
      </c>
      <c r="AK1140" s="13">
        <f t="shared" si="303"/>
        <v>1.3858165111681586E-2</v>
      </c>
    </row>
    <row r="1141" spans="1:37" x14ac:dyDescent="0.3">
      <c r="A1141" s="22">
        <f t="shared" si="304"/>
        <v>41673</v>
      </c>
      <c r="B1141" s="6">
        <v>1513895.3668826593</v>
      </c>
      <c r="C1141" s="23">
        <f t="shared" si="289"/>
        <v>-2.6237045250430135E-3</v>
      </c>
      <c r="D1141" s="23">
        <f>B1141/MAX($B$13:B1141)-1</f>
        <v>-3.0226291414894413E-2</v>
      </c>
      <c r="F1141" s="11">
        <v>44183</v>
      </c>
      <c r="G1141" s="6">
        <f t="shared" si="290"/>
        <v>5650702.7361905137</v>
      </c>
      <c r="H1141" s="23">
        <f t="shared" si="291"/>
        <v>-1.0752720332481758E-2</v>
      </c>
      <c r="I1141" s="23">
        <f>G1141/MAX($G$13:G1141)-1</f>
        <v>-3.0290209814251234E-2</v>
      </c>
      <c r="L1141" s="22">
        <f t="shared" si="305"/>
        <v>41673</v>
      </c>
      <c r="M1141" s="10">
        <v>32750436.62972644</v>
      </c>
      <c r="N1141" s="23">
        <f t="shared" si="294"/>
        <v>8.8411790432338933E-3</v>
      </c>
      <c r="O1141" s="23">
        <f>M1141/MAX(M$13:$M1141)-1</f>
        <v>0</v>
      </c>
      <c r="Q1141" s="11">
        <v>44183</v>
      </c>
      <c r="R1141" s="6">
        <f t="shared" si="292"/>
        <v>369416415.30809236</v>
      </c>
      <c r="S1141" s="23">
        <f t="shared" si="295"/>
        <v>6.2968049242273505E-3</v>
      </c>
      <c r="T1141" s="23">
        <f>R1141/MAX($R$13:R1141)-1</f>
        <v>-4.3377238773919191E-2</v>
      </c>
      <c r="W1141" s="11">
        <v>44195.385416666664</v>
      </c>
      <c r="X1141">
        <v>242.88824648016117</v>
      </c>
      <c r="Y1141" s="13">
        <f t="shared" si="296"/>
        <v>-5.9202336185837368E-4</v>
      </c>
      <c r="Z1141" s="13">
        <f>X1141/MAX($X$13:X1141)-1</f>
        <v>-5.9202336185837368E-4</v>
      </c>
      <c r="AB1141" s="11">
        <v>44195.385416666664</v>
      </c>
      <c r="AC1141" s="23">
        <f t="shared" si="297"/>
        <v>3.1916163717711221E-3</v>
      </c>
      <c r="AD1141" s="6">
        <f t="shared" si="298"/>
        <v>138196.64063783488</v>
      </c>
      <c r="AE1141" s="23">
        <f t="shared" si="299"/>
        <v>-1.9330973231634907E-3</v>
      </c>
      <c r="AF1141" s="6">
        <f t="shared" si="300"/>
        <v>0</v>
      </c>
      <c r="AG1141" s="23">
        <f t="shared" si="301"/>
        <v>-5.9202336185837368E-4</v>
      </c>
      <c r="AH1141" s="6">
        <f t="shared" si="302"/>
        <v>0</v>
      </c>
      <c r="AI1141" s="24">
        <f t="shared" si="293"/>
        <v>138196.64063783488</v>
      </c>
      <c r="AJ1141" s="13">
        <f>AI1141/MAX(AI$13:$AI1141)-1</f>
        <v>-7.7909888475413691E-4</v>
      </c>
      <c r="AK1141" s="13">
        <f t="shared" si="303"/>
        <v>3.1916163717711221E-3</v>
      </c>
    </row>
    <row r="1142" spans="1:37" x14ac:dyDescent="0.3">
      <c r="A1142" s="22">
        <f t="shared" si="304"/>
        <v>41674</v>
      </c>
      <c r="B1142" s="6">
        <v>1522402.7519256105</v>
      </c>
      <c r="C1142" s="23">
        <f t="shared" si="289"/>
        <v>5.6195330463750803E-3</v>
      </c>
      <c r="D1142" s="23">
        <f>B1142/MAX($B$13:B1142)-1</f>
        <v>-2.4776616011994657E-2</v>
      </c>
      <c r="F1142" s="11">
        <v>44186</v>
      </c>
      <c r="G1142" s="6">
        <f t="shared" si="290"/>
        <v>5644458.0883548222</v>
      </c>
      <c r="H1142" s="23">
        <f t="shared" si="291"/>
        <v>-1.1051099530854369E-3</v>
      </c>
      <c r="I1142" s="23">
        <f>G1142/MAX($G$13:G1142)-1</f>
        <v>-3.1361845754989903E-2</v>
      </c>
      <c r="L1142" s="22">
        <f t="shared" si="305"/>
        <v>41674</v>
      </c>
      <c r="M1142" s="10">
        <v>32578931.279639434</v>
      </c>
      <c r="N1142" s="23">
        <f t="shared" si="294"/>
        <v>-5.2367347655858376E-3</v>
      </c>
      <c r="O1142" s="23">
        <f>M1142/MAX(M$13:$M1142)-1</f>
        <v>-5.2367347655858376E-3</v>
      </c>
      <c r="Q1142" s="11">
        <v>44186</v>
      </c>
      <c r="R1142" s="6">
        <f t="shared" si="292"/>
        <v>380381115.95555758</v>
      </c>
      <c r="S1142" s="23">
        <f t="shared" si="295"/>
        <v>2.9681140829436847E-2</v>
      </c>
      <c r="T1142" s="23">
        <f>R1142/MAX($R$13:R1142)-1</f>
        <v>-1.4983583877323126E-2</v>
      </c>
      <c r="W1142" s="11">
        <v>44197.385416666664</v>
      </c>
      <c r="X1142">
        <v>242.84105504648815</v>
      </c>
      <c r="Y1142" s="13">
        <f t="shared" si="296"/>
        <v>-1.9429278426152941E-4</v>
      </c>
      <c r="Z1142" s="13">
        <f>X1142/MAX($X$13:X1142)-1</f>
        <v>-7.8620112025251654E-4</v>
      </c>
      <c r="AB1142" s="11">
        <v>44197.385416666664</v>
      </c>
      <c r="AC1142" s="23">
        <f t="shared" si="297"/>
        <v>0</v>
      </c>
      <c r="AD1142" s="6">
        <f t="shared" si="298"/>
        <v>138196.64063783488</v>
      </c>
      <c r="AE1142" s="23">
        <f t="shared" si="299"/>
        <v>6.497265008697406E-3</v>
      </c>
      <c r="AF1142" s="6">
        <f t="shared" si="300"/>
        <v>0</v>
      </c>
      <c r="AG1142" s="23">
        <f t="shared" si="301"/>
        <v>-1.9429278426152941E-4</v>
      </c>
      <c r="AH1142" s="6">
        <f t="shared" si="302"/>
        <v>0</v>
      </c>
      <c r="AI1142" s="24">
        <f t="shared" si="293"/>
        <v>138196.64063783488</v>
      </c>
      <c r="AJ1142" s="13">
        <f>AI1142/MAX(AI$13:$AI1142)-1</f>
        <v>-7.7909888475413691E-4</v>
      </c>
      <c r="AK1142" s="13">
        <f t="shared" si="303"/>
        <v>0</v>
      </c>
    </row>
    <row r="1143" spans="1:37" x14ac:dyDescent="0.3">
      <c r="A1143" s="22">
        <f t="shared" si="304"/>
        <v>41675</v>
      </c>
      <c r="B1143" s="6">
        <v>1523188.6225366201</v>
      </c>
      <c r="C1143" s="23">
        <f t="shared" si="289"/>
        <v>5.1620414506969858E-4</v>
      </c>
      <c r="D1143" s="23">
        <f>B1143/MAX($B$13:B1143)-1</f>
        <v>-2.4273201658811083E-2</v>
      </c>
      <c r="F1143" s="11">
        <v>44187</v>
      </c>
      <c r="G1143" s="6">
        <f t="shared" si="290"/>
        <v>5636893.2798125083</v>
      </c>
      <c r="H1143" s="23">
        <f t="shared" si="291"/>
        <v>-1.340218746228472E-3</v>
      </c>
      <c r="I1143" s="23">
        <f>G1143/MAX($G$13:G1143)-1</f>
        <v>-3.2660032767621194E-2</v>
      </c>
      <c r="L1143" s="22">
        <f t="shared" si="305"/>
        <v>41675</v>
      </c>
      <c r="M1143" s="10">
        <v>32291532.624443658</v>
      </c>
      <c r="N1143" s="23">
        <f t="shared" si="294"/>
        <v>-8.8216108972054563E-3</v>
      </c>
      <c r="O1143" s="23">
        <f>M1143/MAX(M$13:$M1143)-1</f>
        <v>-1.401214922631755E-2</v>
      </c>
      <c r="Q1143" s="11">
        <v>44187</v>
      </c>
      <c r="R1143" s="6">
        <f t="shared" si="292"/>
        <v>381363909.72562879</v>
      </c>
      <c r="S1143" s="23">
        <f t="shared" si="295"/>
        <v>2.5837080991844008E-3</v>
      </c>
      <c r="T1143" s="23">
        <f>R1143/MAX($R$13:R1143)-1</f>
        <v>-1.2438588985157262E-2</v>
      </c>
      <c r="W1143" s="11">
        <v>44200.385416666664</v>
      </c>
      <c r="X1143">
        <v>241.89113596268709</v>
      </c>
      <c r="Y1143" s="13">
        <f t="shared" si="296"/>
        <v>-3.9116906472804747E-3</v>
      </c>
      <c r="Z1143" s="13">
        <f>X1143/MAX($X$13:X1143)-1</f>
        <v>-4.6948163919640074E-3</v>
      </c>
      <c r="AB1143" s="11">
        <v>44200.385416666664</v>
      </c>
      <c r="AC1143" s="23">
        <f t="shared" si="297"/>
        <v>2.0939631098999545E-3</v>
      </c>
      <c r="AD1143" s="6">
        <f t="shared" si="298"/>
        <v>138486.0193052426</v>
      </c>
      <c r="AE1143" s="23">
        <f t="shared" si="299"/>
        <v>8.9986062067946015E-3</v>
      </c>
      <c r="AF1143" s="6">
        <f t="shared" si="300"/>
        <v>0</v>
      </c>
      <c r="AG1143" s="23">
        <f t="shared" si="301"/>
        <v>-3.9116906472804747E-3</v>
      </c>
      <c r="AH1143" s="6">
        <f t="shared" si="302"/>
        <v>0</v>
      </c>
      <c r="AI1143" s="24">
        <f t="shared" si="293"/>
        <v>138486.0193052426</v>
      </c>
      <c r="AJ1143" s="13">
        <f>AI1143/MAX(AI$13:$AI1143)-1</f>
        <v>0</v>
      </c>
      <c r="AK1143" s="13">
        <f t="shared" si="303"/>
        <v>2.0939631098999545E-3</v>
      </c>
    </row>
    <row r="1144" spans="1:37" x14ac:dyDescent="0.3">
      <c r="A1144" s="22">
        <f t="shared" si="304"/>
        <v>41676</v>
      </c>
      <c r="B1144" s="6">
        <v>1518541.0604602003</v>
      </c>
      <c r="C1144" s="23">
        <f t="shared" si="289"/>
        <v>-3.0512058767088179E-3</v>
      </c>
      <c r="D1144" s="23">
        <f>B1144/MAX($B$13:B1144)-1</f>
        <v>-2.7250344999972032E-2</v>
      </c>
      <c r="F1144" s="11">
        <v>44188</v>
      </c>
      <c r="G1144" s="6">
        <f t="shared" si="290"/>
        <v>5612355.8055884913</v>
      </c>
      <c r="H1144" s="23">
        <f t="shared" si="291"/>
        <v>-4.3530137978473604E-3</v>
      </c>
      <c r="I1144" s="23">
        <f>G1144/MAX($G$13:G1144)-1</f>
        <v>-3.6870876992193047E-2</v>
      </c>
      <c r="L1144" s="22">
        <f t="shared" si="305"/>
        <v>41676</v>
      </c>
      <c r="M1144" s="10">
        <v>32181008.401506506</v>
      </c>
      <c r="N1144" s="23">
        <f t="shared" si="294"/>
        <v>-3.4226998211130955E-3</v>
      </c>
      <c r="O1144" s="23">
        <f>M1144/MAX(M$13:$M1144)-1</f>
        <v>-1.7386889666780259E-2</v>
      </c>
      <c r="Q1144" s="11">
        <v>44188</v>
      </c>
      <c r="R1144" s="6">
        <f t="shared" si="292"/>
        <v>388399991.72168082</v>
      </c>
      <c r="S1144" s="23">
        <f t="shared" si="295"/>
        <v>1.8449784619404941E-2</v>
      </c>
      <c r="T1144" s="23">
        <f>R1144/MAX($R$13:R1144)-1</f>
        <v>0</v>
      </c>
      <c r="W1144" s="11">
        <v>44201.385416666664</v>
      </c>
      <c r="X1144">
        <v>242.08643522551836</v>
      </c>
      <c r="Y1144" s="13">
        <f t="shared" si="296"/>
        <v>8.0738495048193748E-4</v>
      </c>
      <c r="Z1144" s="13">
        <f>X1144/MAX($X$13:X1144)-1</f>
        <v>-3.8912219655821145E-3</v>
      </c>
      <c r="AB1144" s="11">
        <v>44201.385416666664</v>
      </c>
      <c r="AC1144" s="23">
        <f t="shared" si="297"/>
        <v>-6.2957667365962644E-3</v>
      </c>
      <c r="AD1144" s="6">
        <f t="shared" si="298"/>
        <v>137614.14363141704</v>
      </c>
      <c r="AE1144" s="23">
        <f t="shared" si="299"/>
        <v>-2.1465698074647488E-3</v>
      </c>
      <c r="AF1144" s="6">
        <f t="shared" si="300"/>
        <v>0</v>
      </c>
      <c r="AG1144" s="23">
        <f t="shared" si="301"/>
        <v>8.0738495048193748E-4</v>
      </c>
      <c r="AH1144" s="6">
        <f t="shared" si="302"/>
        <v>0</v>
      </c>
      <c r="AI1144" s="24">
        <f t="shared" si="293"/>
        <v>137614.14363141704</v>
      </c>
      <c r="AJ1144" s="13">
        <f>AI1144/MAX(AI$13:$AI1144)-1</f>
        <v>-6.2957667365961534E-3</v>
      </c>
      <c r="AK1144" s="13">
        <f t="shared" si="303"/>
        <v>-6.2957667365961534E-3</v>
      </c>
    </row>
    <row r="1145" spans="1:37" x14ac:dyDescent="0.3">
      <c r="A1145" s="22">
        <f t="shared" si="304"/>
        <v>41677</v>
      </c>
      <c r="B1145" s="6">
        <v>1525245.5399738664</v>
      </c>
      <c r="C1145" s="23">
        <f t="shared" si="289"/>
        <v>4.4150795050839076E-3</v>
      </c>
      <c r="D1145" s="23">
        <f>B1145/MAX($B$13:B1145)-1</f>
        <v>-2.295557793460401E-2</v>
      </c>
      <c r="F1145" s="11">
        <v>44189</v>
      </c>
      <c r="G1145" s="6">
        <f t="shared" si="290"/>
        <v>5681848.3635251829</v>
      </c>
      <c r="H1145" s="23">
        <f t="shared" si="291"/>
        <v>1.2382065632313477E-2</v>
      </c>
      <c r="I1145" s="23">
        <f>G1145/MAX($G$13:G1145)-1</f>
        <v>-2.4945348978717918E-2</v>
      </c>
      <c r="L1145" s="22">
        <f t="shared" si="305"/>
        <v>41677</v>
      </c>
      <c r="M1145" s="10">
        <v>31828395.076376855</v>
      </c>
      <c r="N1145" s="23">
        <f t="shared" si="294"/>
        <v>-1.0957186944867248E-2</v>
      </c>
      <c r="O1145" s="23">
        <f>M1145/MAX(M$13:$M1145)-1</f>
        <v>-2.8153565211178844E-2</v>
      </c>
      <c r="Q1145" s="11">
        <v>44189</v>
      </c>
      <c r="R1145" s="6">
        <f t="shared" si="292"/>
        <v>392461919.18469071</v>
      </c>
      <c r="S1145" s="23">
        <f t="shared" si="295"/>
        <v>1.0458103886677117E-2</v>
      </c>
      <c r="T1145" s="23">
        <f>R1145/MAX($R$13:R1145)-1</f>
        <v>0</v>
      </c>
      <c r="W1145" s="11">
        <v>44202.385416666664</v>
      </c>
      <c r="X1145">
        <v>242.55025681790806</v>
      </c>
      <c r="Y1145" s="13">
        <f t="shared" si="296"/>
        <v>1.915933835605621E-3</v>
      </c>
      <c r="Z1145" s="13">
        <f>X1145/MAX($X$13:X1145)-1</f>
        <v>-1.9827434538023381E-3</v>
      </c>
      <c r="AB1145" s="11">
        <v>44202.385416666664</v>
      </c>
      <c r="AC1145" s="23">
        <f t="shared" si="297"/>
        <v>1.3933700344155309E-3</v>
      </c>
      <c r="AD1145" s="6">
        <f t="shared" si="298"/>
        <v>137805.8910554648</v>
      </c>
      <c r="AE1145" s="23">
        <f t="shared" si="299"/>
        <v>-5.893436173665112E-4</v>
      </c>
      <c r="AF1145" s="6">
        <f t="shared" si="300"/>
        <v>0</v>
      </c>
      <c r="AG1145" s="23">
        <f t="shared" si="301"/>
        <v>1.915933835605621E-3</v>
      </c>
      <c r="AH1145" s="6">
        <f t="shared" si="302"/>
        <v>0</v>
      </c>
      <c r="AI1145" s="24">
        <f t="shared" si="293"/>
        <v>137805.8910554648</v>
      </c>
      <c r="AJ1145" s="13">
        <f>AI1145/MAX(AI$13:$AI1145)-1</f>
        <v>-4.9111690348951909E-3</v>
      </c>
      <c r="AK1145" s="13">
        <f t="shared" si="303"/>
        <v>1.3933700344155309E-3</v>
      </c>
    </row>
    <row r="1146" spans="1:37" x14ac:dyDescent="0.3">
      <c r="A1146" s="22">
        <f t="shared" si="304"/>
        <v>41678</v>
      </c>
      <c r="B1146" s="6">
        <v>1525245.5399738664</v>
      </c>
      <c r="C1146" s="23">
        <f t="shared" si="289"/>
        <v>0</v>
      </c>
      <c r="D1146" s="23">
        <f>B1146/MAX($B$13:B1146)-1</f>
        <v>-2.295557793460401E-2</v>
      </c>
      <c r="F1146" s="11">
        <v>44193</v>
      </c>
      <c r="G1146" s="6">
        <f t="shared" si="290"/>
        <v>5724810.2102964818</v>
      </c>
      <c r="H1146" s="23">
        <f t="shared" si="291"/>
        <v>7.5612448665638432E-3</v>
      </c>
      <c r="I1146" s="23">
        <f>G1146/MAX($G$13:G1146)-1</f>
        <v>-1.7572722004064012E-2</v>
      </c>
      <c r="L1146" s="22">
        <f t="shared" si="305"/>
        <v>41678</v>
      </c>
      <c r="M1146" s="10">
        <v>31828395.076376855</v>
      </c>
      <c r="N1146" s="23">
        <f t="shared" si="294"/>
        <v>0</v>
      </c>
      <c r="O1146" s="23">
        <f>M1146/MAX(M$13:$M1146)-1</f>
        <v>-2.8153565211178844E-2</v>
      </c>
      <c r="Q1146" s="11">
        <v>44193</v>
      </c>
      <c r="R1146" s="6">
        <f t="shared" si="292"/>
        <v>399065105.26589227</v>
      </c>
      <c r="S1146" s="23">
        <f t="shared" si="295"/>
        <v>1.6825036413517847E-2</v>
      </c>
      <c r="T1146" s="23">
        <f>R1146/MAX($R$13:R1146)-1</f>
        <v>0</v>
      </c>
      <c r="W1146" s="11">
        <v>44203.385416666664</v>
      </c>
      <c r="X1146">
        <v>242.59599604591003</v>
      </c>
      <c r="Y1146" s="13">
        <f t="shared" si="296"/>
        <v>1.8857629178392621E-4</v>
      </c>
      <c r="Z1146" s="13">
        <f>X1146/MAX($X$13:X1146)-1</f>
        <v>-1.7945410604264245E-3</v>
      </c>
      <c r="AB1146" s="11">
        <v>44203.385416666664</v>
      </c>
      <c r="AC1146" s="23">
        <f t="shared" si="297"/>
        <v>-1.0004525826350807E-2</v>
      </c>
      <c r="AD1146" s="6">
        <f t="shared" si="298"/>
        <v>136427.20845937711</v>
      </c>
      <c r="AE1146" s="23">
        <f t="shared" si="299"/>
        <v>3.8811504019080623E-3</v>
      </c>
      <c r="AF1146" s="6">
        <f t="shared" si="300"/>
        <v>0</v>
      </c>
      <c r="AG1146" s="23">
        <f t="shared" si="301"/>
        <v>1.8857629178392621E-4</v>
      </c>
      <c r="AH1146" s="6">
        <f t="shared" si="302"/>
        <v>0</v>
      </c>
      <c r="AI1146" s="24">
        <f t="shared" si="293"/>
        <v>136427.20845937711</v>
      </c>
      <c r="AJ1146" s="13">
        <f>AI1146/MAX(AI$13:$AI1146)-1</f>
        <v>-1.486656094379879E-2</v>
      </c>
      <c r="AK1146" s="13">
        <f t="shared" si="303"/>
        <v>-1.0004525826350807E-2</v>
      </c>
    </row>
    <row r="1147" spans="1:37" x14ac:dyDescent="0.3">
      <c r="A1147" s="22">
        <f t="shared" si="304"/>
        <v>41679</v>
      </c>
      <c r="B1147" s="6">
        <v>1525245.5399738664</v>
      </c>
      <c r="C1147" s="23">
        <f t="shared" si="289"/>
        <v>0</v>
      </c>
      <c r="D1147" s="23">
        <f>B1147/MAX($B$13:B1147)-1</f>
        <v>-2.295557793460401E-2</v>
      </c>
      <c r="F1147" s="11">
        <v>44194</v>
      </c>
      <c r="G1147" s="6">
        <f t="shared" si="290"/>
        <v>5804145.5754238106</v>
      </c>
      <c r="H1147" s="23">
        <f t="shared" si="291"/>
        <v>1.3858165111681586E-2</v>
      </c>
      <c r="I1147" s="23">
        <f>G1147/MAX($G$13:G1147)-1</f>
        <v>-3.9580825753765536E-3</v>
      </c>
      <c r="L1147" s="22">
        <f t="shared" si="305"/>
        <v>41679</v>
      </c>
      <c r="M1147" s="10">
        <v>31828395.076376855</v>
      </c>
      <c r="N1147" s="23">
        <f t="shared" si="294"/>
        <v>0</v>
      </c>
      <c r="O1147" s="23">
        <f>M1147/MAX(M$13:$M1147)-1</f>
        <v>-2.8153565211178844E-2</v>
      </c>
      <c r="Q1147" s="11">
        <v>44194</v>
      </c>
      <c r="R1147" s="6">
        <f t="shared" si="292"/>
        <v>402374449.1450789</v>
      </c>
      <c r="S1147" s="23">
        <f t="shared" si="295"/>
        <v>8.2927417995659614E-3</v>
      </c>
      <c r="T1147" s="23">
        <f>R1147/MAX($R$13:R1147)-1</f>
        <v>0</v>
      </c>
      <c r="W1147" s="11">
        <v>44204.385416666664</v>
      </c>
      <c r="X1147">
        <v>242.27526312882554</v>
      </c>
      <c r="Y1147" s="13">
        <f t="shared" si="296"/>
        <v>-1.3220866061770531E-3</v>
      </c>
      <c r="Z1147" s="13">
        <f>X1147/MAX($X$13:X1147)-1</f>
        <v>-3.1142551279033093E-3</v>
      </c>
      <c r="AB1147" s="11">
        <v>44204.385416666664</v>
      </c>
      <c r="AC1147" s="23">
        <f t="shared" si="297"/>
        <v>1.1054526797797726E-2</v>
      </c>
      <c r="AD1147" s="6">
        <f t="shared" si="298"/>
        <v>137935.34669124003</v>
      </c>
      <c r="AE1147" s="23">
        <f t="shared" si="299"/>
        <v>2.4723836115518871E-3</v>
      </c>
      <c r="AF1147" s="6">
        <f t="shared" si="300"/>
        <v>0</v>
      </c>
      <c r="AG1147" s="23">
        <f t="shared" si="301"/>
        <v>-1.3220866061770531E-3</v>
      </c>
      <c r="AH1147" s="6">
        <f t="shared" si="302"/>
        <v>0</v>
      </c>
      <c r="AI1147" s="24">
        <f t="shared" si="293"/>
        <v>137935.34669124003</v>
      </c>
      <c r="AJ1147" s="13">
        <f>AI1147/MAX(AI$13:$AI1147)-1</f>
        <v>-3.9763769423454276E-3</v>
      </c>
      <c r="AK1147" s="13">
        <f t="shared" si="303"/>
        <v>1.1054526797797726E-2</v>
      </c>
    </row>
    <row r="1148" spans="1:37" x14ac:dyDescent="0.3">
      <c r="A1148" s="22">
        <f t="shared" si="304"/>
        <v>41680</v>
      </c>
      <c r="B1148" s="6">
        <v>1523535.3687504383</v>
      </c>
      <c r="C1148" s="23">
        <f t="shared" si="289"/>
        <v>-1.1212432218994373E-3</v>
      </c>
      <c r="D1148" s="23">
        <f>B1148/MAX($B$13:B1148)-1</f>
        <v>-2.4051082370339594E-2</v>
      </c>
      <c r="F1148" s="11">
        <v>44195</v>
      </c>
      <c r="G1148" s="6">
        <f t="shared" si="290"/>
        <v>5822670.1814664761</v>
      </c>
      <c r="H1148" s="23">
        <f t="shared" si="291"/>
        <v>3.1916163717711221E-3</v>
      </c>
      <c r="I1148" s="23">
        <f>G1148/MAX($G$13:G1148)-1</f>
        <v>-7.7909888475380384E-4</v>
      </c>
      <c r="L1148" s="22">
        <f t="shared" si="305"/>
        <v>41680</v>
      </c>
      <c r="M1148" s="10">
        <v>32005297.532128565</v>
      </c>
      <c r="N1148" s="23">
        <f t="shared" si="294"/>
        <v>5.5580074121615031E-3</v>
      </c>
      <c r="O1148" s="23">
        <f>M1148/MAX(M$13:$M1148)-1</f>
        <v>-2.2752035523139758E-2</v>
      </c>
      <c r="Q1148" s="11">
        <v>44195</v>
      </c>
      <c r="R1148" s="6">
        <f t="shared" si="292"/>
        <v>401596620.17452717</v>
      </c>
      <c r="S1148" s="23">
        <f t="shared" si="295"/>
        <v>-1.9330973231634907E-3</v>
      </c>
      <c r="T1148" s="23">
        <f>R1148/MAX($R$13:R1148)-1</f>
        <v>-1.9330973231634907E-3</v>
      </c>
      <c r="W1148" s="11">
        <v>44207.385416666664</v>
      </c>
      <c r="X1148">
        <v>241.82016263343144</v>
      </c>
      <c r="Y1148" s="13">
        <f t="shared" si="296"/>
        <v>-1.8784439216649185E-3</v>
      </c>
      <c r="Z1148" s="13">
        <f>X1148/MAX($X$13:X1148)-1</f>
        <v>-4.9868490959525946E-3</v>
      </c>
      <c r="AB1148" s="11">
        <v>44207.385416666664</v>
      </c>
      <c r="AC1148" s="23">
        <f t="shared" si="297"/>
        <v>-2.9942205689991175E-3</v>
      </c>
      <c r="AD1148" s="6">
        <f t="shared" si="298"/>
        <v>137522.33783898508</v>
      </c>
      <c r="AE1148" s="23">
        <f t="shared" si="299"/>
        <v>1.0691448523370894E-2</v>
      </c>
      <c r="AF1148" s="6">
        <f t="shared" si="300"/>
        <v>0</v>
      </c>
      <c r="AG1148" s="23">
        <f t="shared" si="301"/>
        <v>-1.8784439216649185E-3</v>
      </c>
      <c r="AH1148" s="6">
        <f t="shared" si="302"/>
        <v>0</v>
      </c>
      <c r="AI1148" s="24">
        <f t="shared" si="293"/>
        <v>137522.33783898508</v>
      </c>
      <c r="AJ1148" s="13">
        <f>AI1148/MAX(AI$13:$AI1148)-1</f>
        <v>-6.9586913617137869E-3</v>
      </c>
      <c r="AK1148" s="13">
        <f t="shared" si="303"/>
        <v>-2.9942205689992285E-3</v>
      </c>
    </row>
    <row r="1149" spans="1:37" x14ac:dyDescent="0.3">
      <c r="A1149" s="22">
        <f t="shared" si="304"/>
        <v>41681</v>
      </c>
      <c r="B1149" s="6">
        <v>1528262.1659000127</v>
      </c>
      <c r="C1149" s="23">
        <f t="shared" si="289"/>
        <v>3.1025188167774775E-3</v>
      </c>
      <c r="D1149" s="23">
        <f>B1149/MAX($B$13:B1149)-1</f>
        <v>-2.1023182489179892E-2</v>
      </c>
      <c r="F1149" s="11">
        <v>44196</v>
      </c>
      <c r="G1149" s="6">
        <f t="shared" si="290"/>
        <v>5812792.2741675861</v>
      </c>
      <c r="H1149" s="23">
        <f t="shared" si="291"/>
        <v>-1.6964566068555786E-3</v>
      </c>
      <c r="I1149" s="23">
        <f>G1149/MAX($G$13:G1149)-1</f>
        <v>-2.4742337841590079E-3</v>
      </c>
      <c r="L1149" s="22">
        <f t="shared" si="305"/>
        <v>41681</v>
      </c>
      <c r="M1149" s="10">
        <v>32083735.27878949</v>
      </c>
      <c r="N1149" s="23">
        <f t="shared" si="294"/>
        <v>2.4507738627390641E-3</v>
      </c>
      <c r="O1149" s="23">
        <f>M1149/MAX(M$13:$M1149)-1</f>
        <v>-2.035702175438503E-2</v>
      </c>
      <c r="Q1149" s="11">
        <v>44196</v>
      </c>
      <c r="R1149" s="6">
        <f t="shared" si="292"/>
        <v>406744534.55858427</v>
      </c>
      <c r="S1149" s="23">
        <f t="shared" si="295"/>
        <v>1.2818619792716257E-2</v>
      </c>
      <c r="T1149" s="23">
        <f>R1149/MAX($R$13:R1149)-1</f>
        <v>0</v>
      </c>
      <c r="W1149" s="11">
        <v>44208.385416666664</v>
      </c>
      <c r="X1149">
        <v>242.42147826986371</v>
      </c>
      <c r="Y1149" s="13">
        <f t="shared" si="296"/>
        <v>2.4866232405269528E-3</v>
      </c>
      <c r="Z1149" s="13">
        <f>X1149/MAX($X$13:X1149)-1</f>
        <v>-2.5126262702848123E-3</v>
      </c>
      <c r="AB1149" s="11">
        <v>44208.385416666664</v>
      </c>
      <c r="AC1149" s="23">
        <f t="shared" si="297"/>
        <v>-1.2301698401109951E-2</v>
      </c>
      <c r="AD1149" s="6">
        <f t="shared" si="298"/>
        <v>135830.57951547432</v>
      </c>
      <c r="AE1149" s="23">
        <f t="shared" si="299"/>
        <v>-6.1883717560872187E-3</v>
      </c>
      <c r="AF1149" s="6">
        <f t="shared" si="300"/>
        <v>0</v>
      </c>
      <c r="AG1149" s="23">
        <f t="shared" si="301"/>
        <v>2.4866232405269528E-3</v>
      </c>
      <c r="AH1149" s="6">
        <f t="shared" si="302"/>
        <v>0</v>
      </c>
      <c r="AI1149" s="24">
        <f t="shared" si="293"/>
        <v>135830.57951547432</v>
      </c>
      <c r="AJ1149" s="13">
        <f>AI1149/MAX(AI$13:$AI1149)-1</f>
        <v>-1.9174786040425662E-2</v>
      </c>
      <c r="AK1149" s="13">
        <f t="shared" si="303"/>
        <v>-1.2301698401110062E-2</v>
      </c>
    </row>
    <row r="1150" spans="1:37" x14ac:dyDescent="0.3">
      <c r="A1150" s="22">
        <f t="shared" si="304"/>
        <v>41682</v>
      </c>
      <c r="B1150" s="6">
        <v>1529906.9238146513</v>
      </c>
      <c r="C1150" s="23">
        <f t="shared" si="289"/>
        <v>1.0762275945437327E-3</v>
      </c>
      <c r="D1150" s="23">
        <f>B1150/MAX($B$13:B1150)-1</f>
        <v>-1.99695806237562E-2</v>
      </c>
      <c r="F1150" s="11">
        <v>44197</v>
      </c>
      <c r="G1150" s="6">
        <f t="shared" si="290"/>
        <v>5812792.2741675861</v>
      </c>
      <c r="H1150" s="23">
        <f t="shared" si="291"/>
        <v>0</v>
      </c>
      <c r="I1150" s="23">
        <f>G1150/MAX($G$13:G1150)-1</f>
        <v>-2.4742337841590079E-3</v>
      </c>
      <c r="L1150" s="22">
        <f t="shared" si="305"/>
        <v>41682</v>
      </c>
      <c r="M1150" s="10">
        <v>32199823.11166795</v>
      </c>
      <c r="N1150" s="23">
        <f t="shared" si="294"/>
        <v>3.6182767333579058E-3</v>
      </c>
      <c r="O1150" s="23">
        <f>M1150/MAX(M$13:$M1150)-1</f>
        <v>-1.681240235920145E-2</v>
      </c>
      <c r="Q1150" s="11">
        <v>44197</v>
      </c>
      <c r="R1150" s="6">
        <f t="shared" si="292"/>
        <v>409387261.5904507</v>
      </c>
      <c r="S1150" s="23">
        <f t="shared" si="295"/>
        <v>6.497265008697406E-3</v>
      </c>
      <c r="T1150" s="23">
        <f>R1150/MAX($R$13:R1150)-1</f>
        <v>0</v>
      </c>
      <c r="W1150" s="11">
        <v>44209.385416666664</v>
      </c>
      <c r="X1150">
        <v>242.41278654281797</v>
      </c>
      <c r="Y1150" s="13">
        <f t="shared" si="296"/>
        <v>-3.5853782873407347E-5</v>
      </c>
      <c r="Z1150" s="13">
        <f>X1150/MAX($X$13:X1150)-1</f>
        <v>-2.5483899660014853E-3</v>
      </c>
      <c r="AB1150" s="11">
        <v>44209.385416666664</v>
      </c>
      <c r="AC1150" s="23">
        <f t="shared" si="297"/>
        <v>-1.2876433007422472E-2</v>
      </c>
      <c r="AD1150" s="6">
        <f t="shared" si="298"/>
        <v>134081.56615798394</v>
      </c>
      <c r="AE1150" s="23">
        <f t="shared" si="299"/>
        <v>7.2824644741940059E-3</v>
      </c>
      <c r="AF1150" s="6">
        <f t="shared" si="300"/>
        <v>0</v>
      </c>
      <c r="AG1150" s="23">
        <f t="shared" si="301"/>
        <v>-3.5853782873407347E-5</v>
      </c>
      <c r="AH1150" s="6">
        <f t="shared" si="302"/>
        <v>0</v>
      </c>
      <c r="AI1150" s="24">
        <f t="shared" si="293"/>
        <v>134081.56615798394</v>
      </c>
      <c r="AJ1150" s="13">
        <f>AI1150/MAX(AI$13:$AI1150)-1</f>
        <v>-3.1804316199966931E-2</v>
      </c>
      <c r="AK1150" s="13">
        <f t="shared" si="303"/>
        <v>-1.2876433007422583E-2</v>
      </c>
    </row>
    <row r="1151" spans="1:37" x14ac:dyDescent="0.3">
      <c r="A1151" s="22">
        <f t="shared" si="304"/>
        <v>41683</v>
      </c>
      <c r="B1151" s="6">
        <v>1523241.3788728002</v>
      </c>
      <c r="C1151" s="23">
        <f t="shared" si="289"/>
        <v>-4.3568303653606089E-3</v>
      </c>
      <c r="D1151" s="23">
        <f>B1151/MAX($B$13:B1151)-1</f>
        <v>-2.4239406913871719E-2</v>
      </c>
      <c r="F1151" s="11">
        <v>44200</v>
      </c>
      <c r="G1151" s="6">
        <f t="shared" si="290"/>
        <v>5824964.0467552049</v>
      </c>
      <c r="H1151" s="23">
        <f t="shared" si="291"/>
        <v>2.0939631098999545E-3</v>
      </c>
      <c r="I1151" s="23">
        <f>G1151/MAX($G$13:G1151)-1</f>
        <v>-3.854516285283216E-4</v>
      </c>
      <c r="L1151" s="22">
        <f t="shared" si="305"/>
        <v>41683</v>
      </c>
      <c r="M1151" s="10">
        <v>33122651.849282663</v>
      </c>
      <c r="N1151" s="23">
        <f t="shared" si="294"/>
        <v>2.8659435004172895E-2</v>
      </c>
      <c r="O1151" s="23">
        <f>M1151/MAX(M$13:$M1151)-1</f>
        <v>0</v>
      </c>
      <c r="Q1151" s="11">
        <v>44200</v>
      </c>
      <c r="R1151" s="6">
        <f t="shared" si="292"/>
        <v>413071176.3435812</v>
      </c>
      <c r="S1151" s="23">
        <f t="shared" si="295"/>
        <v>8.9986062067946015E-3</v>
      </c>
      <c r="T1151" s="23">
        <f>R1151/MAX($R$13:R1151)-1</f>
        <v>0</v>
      </c>
      <c r="W1151" s="11">
        <v>44210.385416666664</v>
      </c>
      <c r="X1151">
        <v>243.09381879523775</v>
      </c>
      <c r="Y1151" s="13">
        <f t="shared" si="296"/>
        <v>2.8093908004291901E-3</v>
      </c>
      <c r="Z1151" s="13">
        <f>X1151/MAX($X$13:X1151)-1</f>
        <v>0</v>
      </c>
      <c r="AB1151" s="11">
        <v>44210.385416666664</v>
      </c>
      <c r="AC1151" s="23">
        <f t="shared" si="297"/>
        <v>-6.0787720473542972E-4</v>
      </c>
      <c r="AD1151" s="6">
        <f t="shared" si="298"/>
        <v>134000.06103034128</v>
      </c>
      <c r="AE1151" s="23">
        <f t="shared" si="299"/>
        <v>-4.0343420391072415E-3</v>
      </c>
      <c r="AF1151" s="6">
        <f t="shared" si="300"/>
        <v>0</v>
      </c>
      <c r="AG1151" s="23">
        <f t="shared" si="301"/>
        <v>2.8093908004291901E-3</v>
      </c>
      <c r="AH1151" s="6">
        <f t="shared" si="302"/>
        <v>0</v>
      </c>
      <c r="AI1151" s="24">
        <f t="shared" si="293"/>
        <v>134000.06103034128</v>
      </c>
      <c r="AJ1151" s="13">
        <f>AI1151/MAX(AI$13:$AI1151)-1</f>
        <v>-3.2392860285872183E-2</v>
      </c>
      <c r="AK1151" s="13">
        <f t="shared" si="303"/>
        <v>-6.078772047353187E-4</v>
      </c>
    </row>
    <row r="1152" spans="1:37" x14ac:dyDescent="0.3">
      <c r="A1152" s="22">
        <f t="shared" si="304"/>
        <v>41684</v>
      </c>
      <c r="B1152" s="6">
        <v>1520319.5030748683</v>
      </c>
      <c r="C1152" s="23">
        <f t="shared" si="289"/>
        <v>-1.9181961824684679E-3</v>
      </c>
      <c r="D1152" s="23">
        <f>B1152/MAX($B$13:B1152)-1</f>
        <v>-2.6111107158532709E-2</v>
      </c>
      <c r="F1152" s="11">
        <v>44201</v>
      </c>
      <c r="G1152" s="6">
        <f t="shared" si="290"/>
        <v>5788291.4318677746</v>
      </c>
      <c r="H1152" s="23">
        <f t="shared" si="291"/>
        <v>-6.2957667365962644E-3</v>
      </c>
      <c r="I1152" s="23">
        <f>G1152/MAX($G$13:G1152)-1</f>
        <v>-6.678791651583027E-3</v>
      </c>
      <c r="L1152" s="22">
        <f t="shared" si="305"/>
        <v>41684</v>
      </c>
      <c r="M1152" s="10">
        <v>32952632.674894452</v>
      </c>
      <c r="N1152" s="23">
        <f t="shared" si="294"/>
        <v>-5.1330181883336712E-3</v>
      </c>
      <c r="O1152" s="23">
        <f>M1152/MAX(M$13:$M1152)-1</f>
        <v>-5.1330181883336712E-3</v>
      </c>
      <c r="Q1152" s="11">
        <v>44201</v>
      </c>
      <c r="R1152" s="6">
        <f t="shared" si="292"/>
        <v>412184490.22810811</v>
      </c>
      <c r="S1152" s="23">
        <f t="shared" si="295"/>
        <v>-2.1465698074647488E-3</v>
      </c>
      <c r="T1152" s="23">
        <f>R1152/MAX($R$13:R1152)-1</f>
        <v>-2.1465698074647488E-3</v>
      </c>
      <c r="W1152" s="11">
        <v>44211.385416666664</v>
      </c>
      <c r="X1152">
        <v>242.98641636413453</v>
      </c>
      <c r="Y1152" s="13">
        <f t="shared" si="296"/>
        <v>-4.4181473488513756E-4</v>
      </c>
      <c r="Z1152" s="13">
        <f>X1152/MAX($X$13:X1152)-1</f>
        <v>-4.4181473488513756E-4</v>
      </c>
      <c r="AB1152" s="11">
        <v>44211.385416666664</v>
      </c>
      <c r="AC1152" s="23">
        <f t="shared" si="297"/>
        <v>-6.2605018158478076E-3</v>
      </c>
      <c r="AD1152" s="6">
        <f t="shared" si="298"/>
        <v>133161.15340493713</v>
      </c>
      <c r="AE1152" s="23">
        <f t="shared" si="299"/>
        <v>-1.2419863542521892E-2</v>
      </c>
      <c r="AF1152" s="6">
        <f t="shared" si="300"/>
        <v>0</v>
      </c>
      <c r="AG1152" s="23">
        <f t="shared" si="301"/>
        <v>-4.4181473488513756E-4</v>
      </c>
      <c r="AH1152" s="6">
        <f t="shared" si="302"/>
        <v>0</v>
      </c>
      <c r="AI1152" s="24">
        <f t="shared" si="293"/>
        <v>133161.15340493713</v>
      </c>
      <c r="AJ1152" s="13">
        <f>AI1152/MAX(AI$13:$AI1152)-1</f>
        <v>-3.84505665410797E-2</v>
      </c>
      <c r="AK1152" s="13">
        <f t="shared" si="303"/>
        <v>-6.2605018158476966E-3</v>
      </c>
    </row>
    <row r="1153" spans="1:37" x14ac:dyDescent="0.3">
      <c r="A1153" s="22">
        <f t="shared" si="304"/>
        <v>41685</v>
      </c>
      <c r="B1153" s="6">
        <v>1520319.5030748683</v>
      </c>
      <c r="C1153" s="23">
        <f t="shared" si="289"/>
        <v>0</v>
      </c>
      <c r="D1153" s="23">
        <f>B1153/MAX($B$13:B1153)-1</f>
        <v>-2.6111107158532709E-2</v>
      </c>
      <c r="F1153" s="11">
        <v>44202</v>
      </c>
      <c r="G1153" s="6">
        <f t="shared" si="290"/>
        <v>5796356.6636994034</v>
      </c>
      <c r="H1153" s="23">
        <f t="shared" si="291"/>
        <v>1.3933700344155309E-3</v>
      </c>
      <c r="I1153" s="23">
        <f>G1153/MAX($G$13:G1153)-1</f>
        <v>-5.2947276453209069E-3</v>
      </c>
      <c r="L1153" s="22">
        <f t="shared" si="305"/>
        <v>41685</v>
      </c>
      <c r="M1153" s="10">
        <v>32952632.674894452</v>
      </c>
      <c r="N1153" s="23">
        <f t="shared" si="294"/>
        <v>0</v>
      </c>
      <c r="O1153" s="23">
        <f>M1153/MAX(M$13:$M1153)-1</f>
        <v>-5.1330181883336712E-3</v>
      </c>
      <c r="Q1153" s="11">
        <v>44202</v>
      </c>
      <c r="R1153" s="6">
        <f t="shared" si="292"/>
        <v>411941571.92961472</v>
      </c>
      <c r="S1153" s="23">
        <f t="shared" si="295"/>
        <v>-5.893436173665112E-4</v>
      </c>
      <c r="T1153" s="23">
        <f>R1153/MAX($R$13:R1153)-1</f>
        <v>-2.734648357615943E-3</v>
      </c>
      <c r="W1153" s="11">
        <v>44214.385416666664</v>
      </c>
      <c r="X1153">
        <v>243.28259372324689</v>
      </c>
      <c r="Y1153" s="13">
        <f t="shared" si="296"/>
        <v>1.2189050052433537E-3</v>
      </c>
      <c r="Z1153" s="13">
        <f>X1153/MAX($X$13:X1153)-1</f>
        <v>0</v>
      </c>
      <c r="AB1153" s="11">
        <v>44214.385416666664</v>
      </c>
      <c r="AC1153" s="23">
        <f t="shared" si="297"/>
        <v>4.6688552315210519E-3</v>
      </c>
      <c r="AD1153" s="6">
        <f t="shared" si="298"/>
        <v>133782.86355264715</v>
      </c>
      <c r="AE1153" s="23">
        <f t="shared" si="299"/>
        <v>3.2496131797168815E-2</v>
      </c>
      <c r="AF1153" s="6">
        <f t="shared" si="300"/>
        <v>0</v>
      </c>
      <c r="AG1153" s="23">
        <f t="shared" si="301"/>
        <v>1.2189050052433537E-3</v>
      </c>
      <c r="AH1153" s="6">
        <f t="shared" si="302"/>
        <v>0</v>
      </c>
      <c r="AI1153" s="24">
        <f t="shared" si="293"/>
        <v>133782.86355264715</v>
      </c>
      <c r="AJ1153" s="13">
        <f>AI1153/MAX(AI$13:$AI1153)-1</f>
        <v>-3.396123143830887E-2</v>
      </c>
      <c r="AK1153" s="13">
        <f t="shared" si="303"/>
        <v>4.6688552315210519E-3</v>
      </c>
    </row>
    <row r="1154" spans="1:37" x14ac:dyDescent="0.3">
      <c r="A1154" s="22">
        <f t="shared" si="304"/>
        <v>41686</v>
      </c>
      <c r="B1154" s="6">
        <v>1520319.5030748683</v>
      </c>
      <c r="C1154" s="23">
        <f t="shared" si="289"/>
        <v>0</v>
      </c>
      <c r="D1154" s="23">
        <f>B1154/MAX($B$13:B1154)-1</f>
        <v>-2.6111107158532709E-2</v>
      </c>
      <c r="F1154" s="11">
        <v>44203</v>
      </c>
      <c r="G1154" s="6">
        <f t="shared" si="290"/>
        <v>5738366.8637586823</v>
      </c>
      <c r="H1154" s="23">
        <f t="shared" si="291"/>
        <v>-1.0004525826350807E-2</v>
      </c>
      <c r="I1154" s="23">
        <f>G1154/MAX($G$13:G1154)-1</f>
        <v>-1.5246282232200592E-2</v>
      </c>
      <c r="L1154" s="22">
        <f t="shared" si="305"/>
        <v>41686</v>
      </c>
      <c r="M1154" s="10">
        <v>32952632.674894452</v>
      </c>
      <c r="N1154" s="23">
        <f t="shared" si="294"/>
        <v>0</v>
      </c>
      <c r="O1154" s="23">
        <f>M1154/MAX(M$13:$M1154)-1</f>
        <v>-5.1330181883336712E-3</v>
      </c>
      <c r="Q1154" s="11">
        <v>44203</v>
      </c>
      <c r="R1154" s="6">
        <f t="shared" si="292"/>
        <v>413540379.12707198</v>
      </c>
      <c r="S1154" s="23">
        <f t="shared" si="295"/>
        <v>3.8811504019080623E-3</v>
      </c>
      <c r="T1154" s="23">
        <f>R1154/MAX($R$13:R1154)-1</f>
        <v>0</v>
      </c>
      <c r="W1154" s="11">
        <v>44215.385416666664</v>
      </c>
      <c r="X1154">
        <v>243.89381650711505</v>
      </c>
      <c r="Y1154" s="13">
        <f t="shared" si="296"/>
        <v>2.5123983369046421E-3</v>
      </c>
      <c r="Z1154" s="13">
        <f>X1154/MAX($X$13:X1154)-1</f>
        <v>0</v>
      </c>
      <c r="AB1154" s="11">
        <v>44215.385416666664</v>
      </c>
      <c r="AC1154" s="23">
        <f t="shared" si="297"/>
        <v>7.4244417455953116E-3</v>
      </c>
      <c r="AD1154" s="6">
        <f t="shared" si="298"/>
        <v>134776.12662965272</v>
      </c>
      <c r="AE1154" s="23">
        <f t="shared" si="299"/>
        <v>-1.7934484694059116E-2</v>
      </c>
      <c r="AF1154" s="6">
        <f t="shared" si="300"/>
        <v>0</v>
      </c>
      <c r="AG1154" s="23">
        <f t="shared" si="301"/>
        <v>2.5123983369046421E-3</v>
      </c>
      <c r="AH1154" s="6">
        <f t="shared" si="302"/>
        <v>0</v>
      </c>
      <c r="AI1154" s="24">
        <f t="shared" si="293"/>
        <v>134776.12662965272</v>
      </c>
      <c r="AJ1154" s="13">
        <f>AI1154/MAX(AI$13:$AI1154)-1</f>
        <v>-2.6788932877135907E-2</v>
      </c>
      <c r="AK1154" s="13">
        <f t="shared" si="303"/>
        <v>7.4244417455953116E-3</v>
      </c>
    </row>
    <row r="1155" spans="1:37" x14ac:dyDescent="0.3">
      <c r="A1155" s="22">
        <f t="shared" si="304"/>
        <v>41687</v>
      </c>
      <c r="B1155" s="6">
        <v>1515011.4937276924</v>
      </c>
      <c r="C1155" s="23">
        <f t="shared" si="289"/>
        <v>-3.491377527184536E-3</v>
      </c>
      <c r="D1155" s="23">
        <f>B1155/MAX($B$13:B1155)-1</f>
        <v>-2.9511320952974041E-2</v>
      </c>
      <c r="F1155" s="11">
        <v>44204</v>
      </c>
      <c r="G1155" s="6">
        <f t="shared" si="290"/>
        <v>5801801.7940296968</v>
      </c>
      <c r="H1155" s="23">
        <f t="shared" si="291"/>
        <v>1.1054526797797726E-2</v>
      </c>
      <c r="I1155" s="23">
        <f>G1155/MAX($G$13:G1155)-1</f>
        <v>-4.360295869905606E-3</v>
      </c>
      <c r="L1155" s="22">
        <f t="shared" si="305"/>
        <v>41687</v>
      </c>
      <c r="M1155" s="10">
        <v>33059529.395094633</v>
      </c>
      <c r="N1155" s="23">
        <f t="shared" si="294"/>
        <v>3.2439508325421418E-3</v>
      </c>
      <c r="O1155" s="23">
        <f>M1155/MAX(M$13:$M1155)-1</f>
        <v>-1.9057186144169069E-3</v>
      </c>
      <c r="Q1155" s="11">
        <v>44204</v>
      </c>
      <c r="R1155" s="6">
        <f t="shared" si="292"/>
        <v>414562809.58314067</v>
      </c>
      <c r="S1155" s="23">
        <f t="shared" si="295"/>
        <v>2.4723836115518871E-3</v>
      </c>
      <c r="T1155" s="23">
        <f>R1155/MAX($R$13:R1155)-1</f>
        <v>0</v>
      </c>
      <c r="W1155" s="11">
        <v>44216.385416666664</v>
      </c>
      <c r="X1155">
        <v>244.16975526027545</v>
      </c>
      <c r="Y1155" s="13">
        <f t="shared" si="296"/>
        <v>1.1313888851804954E-3</v>
      </c>
      <c r="Z1155" s="13">
        <f>X1155/MAX($X$13:X1155)-1</f>
        <v>0</v>
      </c>
      <c r="AB1155" s="11">
        <v>44216.385416666664</v>
      </c>
      <c r="AC1155" s="23">
        <f t="shared" si="297"/>
        <v>-1.4735619460921612E-3</v>
      </c>
      <c r="AD1155" s="6">
        <f t="shared" si="298"/>
        <v>134577.52565820958</v>
      </c>
      <c r="AE1155" s="23">
        <f t="shared" si="299"/>
        <v>8.5525007970008726E-3</v>
      </c>
      <c r="AF1155" s="6">
        <f t="shared" si="300"/>
        <v>0</v>
      </c>
      <c r="AG1155" s="23">
        <f t="shared" si="301"/>
        <v>1.1313888851804954E-3</v>
      </c>
      <c r="AH1155" s="6">
        <f t="shared" si="302"/>
        <v>0</v>
      </c>
      <c r="AI1155" s="24">
        <f t="shared" si="293"/>
        <v>134577.52565820958</v>
      </c>
      <c r="AJ1155" s="13">
        <f>AI1155/MAX(AI$13:$AI1155)-1</f>
        <v>-2.8223019671163807E-2</v>
      </c>
      <c r="AK1155" s="13">
        <f t="shared" si="303"/>
        <v>-1.4735619460920502E-3</v>
      </c>
    </row>
    <row r="1156" spans="1:37" x14ac:dyDescent="0.3">
      <c r="A1156" s="22">
        <f t="shared" si="304"/>
        <v>41688</v>
      </c>
      <c r="B1156" s="6">
        <v>1527772.6549381292</v>
      </c>
      <c r="C1156" s="23">
        <f t="shared" si="289"/>
        <v>8.4231448165703604E-3</v>
      </c>
      <c r="D1156" s="23">
        <f>B1156/MAX($B$13:B1156)-1</f>
        <v>-2.1336754266518931E-2</v>
      </c>
      <c r="F1156" s="11">
        <v>44207</v>
      </c>
      <c r="G1156" s="6">
        <f t="shared" si="290"/>
        <v>5784429.9197607571</v>
      </c>
      <c r="H1156" s="23">
        <f t="shared" si="291"/>
        <v>-2.9942205689991175E-3</v>
      </c>
      <c r="I1156" s="23">
        <f>G1156/MAX($G$13:G1156)-1</f>
        <v>-7.3414607513241359E-3</v>
      </c>
      <c r="L1156" s="22">
        <f t="shared" si="305"/>
        <v>41688</v>
      </c>
      <c r="M1156" s="10">
        <v>33333901.374855809</v>
      </c>
      <c r="N1156" s="23">
        <f t="shared" si="294"/>
        <v>8.2993310788594954E-3</v>
      </c>
      <c r="O1156" s="23">
        <f>M1156/MAX(M$13:$M1156)-1</f>
        <v>0</v>
      </c>
      <c r="Q1156" s="11">
        <v>44207</v>
      </c>
      <c r="R1156" s="6">
        <f t="shared" si="292"/>
        <v>418995086.52150279</v>
      </c>
      <c r="S1156" s="23">
        <f t="shared" si="295"/>
        <v>1.0691448523370894E-2</v>
      </c>
      <c r="T1156" s="23">
        <f>R1156/MAX($R$13:R1156)-1</f>
        <v>0</v>
      </c>
      <c r="W1156" s="11">
        <v>44217.385416666664</v>
      </c>
      <c r="X1156">
        <v>244.86164955286526</v>
      </c>
      <c r="Y1156" s="13">
        <f t="shared" si="296"/>
        <v>2.8336609169807847E-3</v>
      </c>
      <c r="Z1156" s="13">
        <f>X1156/MAX($X$13:X1156)-1</f>
        <v>0</v>
      </c>
      <c r="AB1156" s="11">
        <v>44217.385416666664</v>
      </c>
      <c r="AC1156" s="23">
        <f t="shared" si="297"/>
        <v>9.3860830876857371E-4</v>
      </c>
      <c r="AD1156" s="6">
        <f t="shared" si="298"/>
        <v>134703.84124196589</v>
      </c>
      <c r="AE1156" s="23">
        <f t="shared" si="299"/>
        <v>-1.0320009554006804E-3</v>
      </c>
      <c r="AF1156" s="6">
        <f t="shared" si="300"/>
        <v>0</v>
      </c>
      <c r="AG1156" s="23">
        <f t="shared" si="301"/>
        <v>2.8336609169807847E-3</v>
      </c>
      <c r="AH1156" s="6">
        <f t="shared" si="302"/>
        <v>0</v>
      </c>
      <c r="AI1156" s="24">
        <f t="shared" si="293"/>
        <v>134703.84124196589</v>
      </c>
      <c r="AJ1156" s="13">
        <f>AI1156/MAX(AI$13:$AI1156)-1</f>
        <v>-2.7310901723157088E-2</v>
      </c>
      <c r="AK1156" s="13">
        <f t="shared" si="303"/>
        <v>9.3860830876857371E-4</v>
      </c>
    </row>
    <row r="1157" spans="1:37" x14ac:dyDescent="0.3">
      <c r="A1157" s="22">
        <f t="shared" si="304"/>
        <v>41689</v>
      </c>
      <c r="B1157" s="6">
        <v>1527155.9088547784</v>
      </c>
      <c r="C1157" s="23">
        <f t="shared" si="289"/>
        <v>-4.036896990906591E-4</v>
      </c>
      <c r="D1157" s="23">
        <f>B1157/MAX($B$13:B1157)-1</f>
        <v>-2.1731830537700114E-2</v>
      </c>
      <c r="F1157" s="11">
        <v>44208</v>
      </c>
      <c r="G1157" s="6">
        <f t="shared" si="290"/>
        <v>5713271.6074655037</v>
      </c>
      <c r="H1157" s="23">
        <f t="shared" si="291"/>
        <v>-1.2301698401109951E-2</v>
      </c>
      <c r="I1157" s="23">
        <f>G1157/MAX($G$13:G1157)-1</f>
        <v>-1.9552846716447636E-2</v>
      </c>
      <c r="L1157" s="22">
        <f t="shared" si="305"/>
        <v>41689</v>
      </c>
      <c r="M1157" s="10">
        <v>33440813.805164956</v>
      </c>
      <c r="N1157" s="23">
        <f t="shared" si="294"/>
        <v>3.2073182525760302E-3</v>
      </c>
      <c r="O1157" s="23">
        <f>M1157/MAX(M$13:$M1157)-1</f>
        <v>0</v>
      </c>
      <c r="Q1157" s="11">
        <v>44208</v>
      </c>
      <c r="R1157" s="6">
        <f t="shared" si="292"/>
        <v>416402189.16213381</v>
      </c>
      <c r="S1157" s="23">
        <f t="shared" si="295"/>
        <v>-6.1883717560872187E-3</v>
      </c>
      <c r="T1157" s="23">
        <f>R1157/MAX($R$13:R1157)-1</f>
        <v>-6.1883717560872187E-3</v>
      </c>
      <c r="W1157" s="11">
        <v>44218.385416666664</v>
      </c>
      <c r="X1157">
        <v>247.0724141848348</v>
      </c>
      <c r="Y1157" s="13">
        <f t="shared" si="296"/>
        <v>9.0286275372504221E-3</v>
      </c>
      <c r="Z1157" s="13">
        <f>X1157/MAX($X$13:X1157)-1</f>
        <v>0</v>
      </c>
      <c r="AB1157" s="11">
        <v>44218.385416666664</v>
      </c>
      <c r="AC1157" s="23">
        <f t="shared" si="297"/>
        <v>4.8023446725544705E-3</v>
      </c>
      <c r="AD1157" s="6">
        <f t="shared" si="298"/>
        <v>135350.73551632685</v>
      </c>
      <c r="AE1157" s="23">
        <f t="shared" si="299"/>
        <v>4.1245431885536199E-2</v>
      </c>
      <c r="AF1157" s="6">
        <f t="shared" si="300"/>
        <v>0</v>
      </c>
      <c r="AG1157" s="23">
        <f t="shared" si="301"/>
        <v>9.0286275372504221E-3</v>
      </c>
      <c r="AH1157" s="6">
        <f t="shared" si="302"/>
        <v>0</v>
      </c>
      <c r="AI1157" s="24">
        <f t="shared" si="293"/>
        <v>135350.73551632685</v>
      </c>
      <c r="AJ1157" s="13">
        <f>AI1157/MAX(AI$13:$AI1157)-1</f>
        <v>-2.2639713413995621E-2</v>
      </c>
      <c r="AK1157" s="13">
        <f t="shared" si="303"/>
        <v>4.8023446725544705E-3</v>
      </c>
    </row>
    <row r="1158" spans="1:37" x14ac:dyDescent="0.3">
      <c r="A1158" s="22">
        <f t="shared" si="304"/>
        <v>41690</v>
      </c>
      <c r="B1158" s="6">
        <v>1512778.7219143016</v>
      </c>
      <c r="C1158" s="23">
        <f t="shared" si="289"/>
        <v>-9.4143543937555973E-3</v>
      </c>
      <c r="D1158" s="23">
        <f>B1158/MAX($B$13:B1158)-1</f>
        <v>-3.0941593777148779E-2</v>
      </c>
      <c r="F1158" s="11">
        <v>44209</v>
      </c>
      <c r="G1158" s="6">
        <f t="shared" si="290"/>
        <v>5639705.0483587654</v>
      </c>
      <c r="H1158" s="23">
        <f t="shared" si="291"/>
        <v>-1.2876433007422472E-2</v>
      </c>
      <c r="I1158" s="23">
        <f>G1158/MAX($G$13:G1158)-1</f>
        <v>-3.2177508803021393E-2</v>
      </c>
      <c r="L1158" s="22">
        <f t="shared" si="305"/>
        <v>41690</v>
      </c>
      <c r="M1158" s="10">
        <v>33810342.927126624</v>
      </c>
      <c r="N1158" s="23">
        <f t="shared" si="294"/>
        <v>1.1050243098587265E-2</v>
      </c>
      <c r="O1158" s="23">
        <f>M1158/MAX(M$13:$M1158)-1</f>
        <v>0</v>
      </c>
      <c r="Q1158" s="11">
        <v>44209</v>
      </c>
      <c r="R1158" s="6">
        <f t="shared" si="292"/>
        <v>419434623.31168365</v>
      </c>
      <c r="S1158" s="23">
        <f t="shared" si="295"/>
        <v>7.2824644741940059E-3</v>
      </c>
      <c r="T1158" s="23">
        <f>R1158/MAX($R$13:R1158)-1</f>
        <v>0</v>
      </c>
      <c r="W1158" s="11">
        <v>44221.385416666664</v>
      </c>
      <c r="X1158">
        <v>246.96248103780795</v>
      </c>
      <c r="Y1158" s="13">
        <f t="shared" si="296"/>
        <v>-4.4494302364572746E-4</v>
      </c>
      <c r="Z1158" s="13">
        <f>X1158/MAX($X$13:X1158)-1</f>
        <v>-4.4494302364572746E-4</v>
      </c>
      <c r="AB1158" s="11">
        <v>44221.385416666664</v>
      </c>
      <c r="AC1158" s="23">
        <f t="shared" si="297"/>
        <v>-1.2000802812390021E-2</v>
      </c>
      <c r="AD1158" s="6">
        <f t="shared" si="298"/>
        <v>133726.41802888346</v>
      </c>
      <c r="AE1158" s="23">
        <f t="shared" si="299"/>
        <v>7.1438067051352583E-3</v>
      </c>
      <c r="AF1158" s="6">
        <f t="shared" si="300"/>
        <v>0</v>
      </c>
      <c r="AG1158" s="23">
        <f t="shared" si="301"/>
        <v>-4.4494302364572746E-4</v>
      </c>
      <c r="AH1158" s="6">
        <f t="shared" si="302"/>
        <v>0</v>
      </c>
      <c r="AI1158" s="24">
        <f t="shared" si="293"/>
        <v>133726.41802888346</v>
      </c>
      <c r="AJ1158" s="13">
        <f>AI1158/MAX(AI$13:$AI1158)-1</f>
        <v>-3.4368821489975221E-2</v>
      </c>
      <c r="AK1158" s="13">
        <f t="shared" si="303"/>
        <v>-1.2000802812390021E-2</v>
      </c>
    </row>
    <row r="1159" spans="1:37" x14ac:dyDescent="0.3">
      <c r="A1159" s="22">
        <f t="shared" si="304"/>
        <v>41691</v>
      </c>
      <c r="B1159" s="6">
        <v>1521028.4254599565</v>
      </c>
      <c r="C1159" s="23">
        <f t="shared" si="289"/>
        <v>5.4533445150626303E-3</v>
      </c>
      <c r="D1159" s="23">
        <f>B1159/MAX($B$13:B1159)-1</f>
        <v>-2.5656984432797958E-2</v>
      </c>
      <c r="F1159" s="11">
        <v>44210</v>
      </c>
      <c r="G1159" s="6">
        <f t="shared" si="290"/>
        <v>5636276.8002184369</v>
      </c>
      <c r="H1159" s="23">
        <f t="shared" si="291"/>
        <v>-6.0787720473542972E-4</v>
      </c>
      <c r="I1159" s="23">
        <f>G1159/MAX($G$13:G1159)-1</f>
        <v>-3.2765826033650303E-2</v>
      </c>
      <c r="L1159" s="22">
        <f t="shared" si="305"/>
        <v>41691</v>
      </c>
      <c r="M1159" s="10">
        <v>33752683.510901779</v>
      </c>
      <c r="N1159" s="23">
        <f t="shared" si="294"/>
        <v>-1.7053780362157323E-3</v>
      </c>
      <c r="O1159" s="23">
        <f>M1159/MAX(M$13:$M1159)-1</f>
        <v>-1.7053780362157323E-3</v>
      </c>
      <c r="Q1159" s="11">
        <v>44210</v>
      </c>
      <c r="R1159" s="6">
        <f t="shared" si="292"/>
        <v>417742480.57820022</v>
      </c>
      <c r="S1159" s="23">
        <f t="shared" si="295"/>
        <v>-4.0343420391072415E-3</v>
      </c>
      <c r="T1159" s="23">
        <f>R1159/MAX($R$13:R1159)-1</f>
        <v>-4.0343420391072415E-3</v>
      </c>
      <c r="W1159" s="11">
        <v>44223.385416666664</v>
      </c>
      <c r="X1159">
        <v>247.78602307208632</v>
      </c>
      <c r="Y1159" s="13">
        <f t="shared" si="296"/>
        <v>3.3346848104927052E-3</v>
      </c>
      <c r="Z1159" s="13">
        <f>X1159/MAX($X$13:X1159)-1</f>
        <v>0</v>
      </c>
      <c r="AB1159" s="11">
        <v>44223.385416666664</v>
      </c>
      <c r="AC1159" s="23">
        <f t="shared" si="297"/>
        <v>1.7953848716956822E-2</v>
      </c>
      <c r="AD1159" s="6">
        <f t="shared" si="298"/>
        <v>136127.32190763456</v>
      </c>
      <c r="AE1159" s="23">
        <f t="shared" si="299"/>
        <v>6.3190870972020807E-3</v>
      </c>
      <c r="AF1159" s="6">
        <f t="shared" si="300"/>
        <v>0</v>
      </c>
      <c r="AG1159" s="23">
        <f t="shared" si="301"/>
        <v>3.3346848104927052E-3</v>
      </c>
      <c r="AH1159" s="6">
        <f t="shared" si="302"/>
        <v>0</v>
      </c>
      <c r="AI1159" s="24">
        <f t="shared" si="293"/>
        <v>136127.32190763456</v>
      </c>
      <c r="AJ1159" s="13">
        <f>AI1159/MAX(AI$13:$AI1159)-1</f>
        <v>-1.7032025394629557E-2</v>
      </c>
      <c r="AK1159" s="13">
        <f t="shared" si="303"/>
        <v>1.7953848716956822E-2</v>
      </c>
    </row>
    <row r="1160" spans="1:37" x14ac:dyDescent="0.3">
      <c r="A1160" s="22">
        <f t="shared" si="304"/>
        <v>41692</v>
      </c>
      <c r="B1160" s="6">
        <v>1521028.4254599565</v>
      </c>
      <c r="C1160" s="23">
        <f t="shared" si="289"/>
        <v>0</v>
      </c>
      <c r="D1160" s="23">
        <f>B1160/MAX($B$13:B1160)-1</f>
        <v>-2.5656984432797958E-2</v>
      </c>
      <c r="F1160" s="11">
        <v>44211</v>
      </c>
      <c r="G1160" s="6">
        <f t="shared" si="290"/>
        <v>5600990.8790760487</v>
      </c>
      <c r="H1160" s="23">
        <f t="shared" si="291"/>
        <v>-6.2605018158478076E-3</v>
      </c>
      <c r="I1160" s="23">
        <f>G1160/MAX($G$13:G1160)-1</f>
        <v>-3.8821197336116553E-2</v>
      </c>
      <c r="L1160" s="22">
        <f t="shared" si="305"/>
        <v>41692</v>
      </c>
      <c r="M1160" s="10">
        <v>33752683.510901779</v>
      </c>
      <c r="N1160" s="23">
        <f t="shared" si="294"/>
        <v>0</v>
      </c>
      <c r="O1160" s="23">
        <f>M1160/MAX(M$13:$M1160)-1</f>
        <v>-1.7053780362157323E-3</v>
      </c>
      <c r="Q1160" s="11">
        <v>44211</v>
      </c>
      <c r="R1160" s="6">
        <f t="shared" si="292"/>
        <v>412554175.97350436</v>
      </c>
      <c r="S1160" s="23">
        <f t="shared" si="295"/>
        <v>-1.2419863542521892E-2</v>
      </c>
      <c r="T1160" s="23">
        <f>R1160/MAX($R$13:R1160)-1</f>
        <v>-1.6404099604019562E-2</v>
      </c>
      <c r="W1160" s="11">
        <v>44224.385416666664</v>
      </c>
      <c r="X1160">
        <v>247.86642171088823</v>
      </c>
      <c r="Y1160" s="13">
        <f t="shared" si="296"/>
        <v>3.2446801399488301E-4</v>
      </c>
      <c r="Z1160" s="13">
        <f>X1160/MAX($X$13:X1160)-1</f>
        <v>0</v>
      </c>
      <c r="AB1160" s="11">
        <v>44224.385416666664</v>
      </c>
      <c r="AC1160" s="23">
        <f t="shared" si="297"/>
        <v>-2.5439664411925023E-2</v>
      </c>
      <c r="AD1160" s="6">
        <f t="shared" si="298"/>
        <v>132664.28852101025</v>
      </c>
      <c r="AE1160" s="23">
        <f t="shared" si="299"/>
        <v>3.6572379157058243E-3</v>
      </c>
      <c r="AF1160" s="6">
        <f t="shared" si="300"/>
        <v>0</v>
      </c>
      <c r="AG1160" s="23">
        <f t="shared" si="301"/>
        <v>3.2446801399488301E-4</v>
      </c>
      <c r="AH1160" s="6">
        <f t="shared" si="302"/>
        <v>0</v>
      </c>
      <c r="AI1160" s="24">
        <f t="shared" si="293"/>
        <v>132664.28852101025</v>
      </c>
      <c r="AJ1160" s="13">
        <f>AI1160/MAX(AI$13:$AI1160)-1</f>
        <v>-4.2038400796259756E-2</v>
      </c>
      <c r="AK1160" s="13">
        <f t="shared" si="303"/>
        <v>-2.5439664411924912E-2</v>
      </c>
    </row>
    <row r="1161" spans="1:37" x14ac:dyDescent="0.3">
      <c r="A1161" s="22">
        <f t="shared" si="304"/>
        <v>41693</v>
      </c>
      <c r="B1161" s="6">
        <v>1521028.4254599565</v>
      </c>
      <c r="C1161" s="23">
        <f t="shared" si="289"/>
        <v>0</v>
      </c>
      <c r="D1161" s="23">
        <f>B1161/MAX($B$13:B1161)-1</f>
        <v>-2.5656984432797958E-2</v>
      </c>
      <c r="F1161" s="11">
        <v>44214</v>
      </c>
      <c r="G1161" s="6">
        <f t="shared" si="290"/>
        <v>5627141.0946435248</v>
      </c>
      <c r="H1161" s="23">
        <f t="shared" si="291"/>
        <v>4.6688552315210519E-3</v>
      </c>
      <c r="I1161" s="23">
        <f>G1161/MAX($G$13:G1161)-1</f>
        <v>-3.4333592654872125E-2</v>
      </c>
      <c r="L1161" s="22">
        <f t="shared" si="305"/>
        <v>41693</v>
      </c>
      <c r="M1161" s="10">
        <v>33752683.510901779</v>
      </c>
      <c r="N1161" s="23">
        <f t="shared" si="294"/>
        <v>0</v>
      </c>
      <c r="O1161" s="23">
        <f>M1161/MAX(M$13:$M1161)-1</f>
        <v>-1.7053780362157323E-3</v>
      </c>
      <c r="Q1161" s="11">
        <v>44214</v>
      </c>
      <c r="R1161" s="6">
        <f t="shared" si="292"/>
        <v>425960590.84941173</v>
      </c>
      <c r="S1161" s="23">
        <f t="shared" si="295"/>
        <v>3.2496131797168815E-2</v>
      </c>
      <c r="T1161" s="23">
        <f>R1161/MAX($R$13:R1161)-1</f>
        <v>0</v>
      </c>
      <c r="W1161" s="11">
        <v>44225.385416666664</v>
      </c>
      <c r="X1161">
        <v>246.29194234013815</v>
      </c>
      <c r="Y1161" s="13">
        <f t="shared" si="296"/>
        <v>-6.3521285371463954E-3</v>
      </c>
      <c r="Z1161" s="13">
        <f>X1161/MAX($X$13:X1161)-1</f>
        <v>-6.3521285371463954E-3</v>
      </c>
      <c r="AB1161" s="11">
        <v>44225.385416666664</v>
      </c>
      <c r="AC1161" s="23">
        <f t="shared" si="297"/>
        <v>0</v>
      </c>
      <c r="AD1161" s="6">
        <f t="shared" si="298"/>
        <v>132664.28852101025</v>
      </c>
      <c r="AE1161" s="23">
        <f t="shared" si="299"/>
        <v>-1.819577164078634E-2</v>
      </c>
      <c r="AF1161" s="6">
        <f t="shared" si="300"/>
        <v>0</v>
      </c>
      <c r="AG1161" s="23">
        <f t="shared" si="301"/>
        <v>-6.3521285371463954E-3</v>
      </c>
      <c r="AH1161" s="6">
        <f t="shared" si="302"/>
        <v>0</v>
      </c>
      <c r="AI1161" s="24">
        <f t="shared" si="293"/>
        <v>132664.28852101025</v>
      </c>
      <c r="AJ1161" s="13">
        <f>AI1161/MAX(AI$13:$AI1161)-1</f>
        <v>-4.2038400796259756E-2</v>
      </c>
      <c r="AK1161" s="13">
        <f t="shared" si="303"/>
        <v>0</v>
      </c>
    </row>
    <row r="1162" spans="1:37" x14ac:dyDescent="0.3">
      <c r="A1162" s="22">
        <f t="shared" si="304"/>
        <v>41694</v>
      </c>
      <c r="B1162" s="6">
        <v>1529835.2239871584</v>
      </c>
      <c r="C1162" s="23">
        <f t="shared" si="289"/>
        <v>5.7900288908399045E-3</v>
      </c>
      <c r="D1162" s="23">
        <f>B1162/MAX($B$13:B1162)-1</f>
        <v>-2.0015510223075794E-2</v>
      </c>
      <c r="F1162" s="11">
        <v>44215</v>
      </c>
      <c r="G1162" s="6">
        <f t="shared" si="290"/>
        <v>5668919.4758949513</v>
      </c>
      <c r="H1162" s="23">
        <f t="shared" si="291"/>
        <v>7.4244417455953116E-3</v>
      </c>
      <c r="I1162" s="23">
        <f>G1162/MAX($G$13:G1162)-1</f>
        <v>-2.7164058667859869E-2</v>
      </c>
      <c r="L1162" s="22">
        <f t="shared" si="305"/>
        <v>41694</v>
      </c>
      <c r="M1162" s="10">
        <v>33829308.713942148</v>
      </c>
      <c r="N1162" s="23">
        <f t="shared" si="294"/>
        <v>2.2701958798512223E-3</v>
      </c>
      <c r="O1162" s="23">
        <f>M1162/MAX(M$13:$M1162)-1</f>
        <v>0</v>
      </c>
      <c r="Q1162" s="11">
        <v>44215</v>
      </c>
      <c r="R1162" s="6">
        <f t="shared" si="292"/>
        <v>418321207.15255058</v>
      </c>
      <c r="S1162" s="23">
        <f t="shared" si="295"/>
        <v>-1.7934484694059116E-2</v>
      </c>
      <c r="T1162" s="23">
        <f>R1162/MAX($R$13:R1162)-1</f>
        <v>-1.7934484694059116E-2</v>
      </c>
      <c r="W1162" s="11">
        <v>44228.385416666664</v>
      </c>
      <c r="X1162">
        <v>249.84662075927412</v>
      </c>
      <c r="Y1162" s="13">
        <f t="shared" si="296"/>
        <v>1.4432784058468373E-2</v>
      </c>
      <c r="Z1162" s="13">
        <f>X1162/MAX($X$13:X1162)-1</f>
        <v>0</v>
      </c>
      <c r="AB1162" s="11">
        <v>44228.385416666664</v>
      </c>
      <c r="AC1162" s="23">
        <f t="shared" si="297"/>
        <v>1.7056564210944147E-2</v>
      </c>
      <c r="AD1162" s="6">
        <f t="shared" si="298"/>
        <v>134927.08547666809</v>
      </c>
      <c r="AE1162" s="23">
        <f t="shared" si="299"/>
        <v>5.5983028076642904E-2</v>
      </c>
      <c r="AF1162" s="6">
        <f t="shared" si="300"/>
        <v>0</v>
      </c>
      <c r="AG1162" s="23">
        <f t="shared" si="301"/>
        <v>1.4432784058468373E-2</v>
      </c>
      <c r="AH1162" s="6">
        <f t="shared" si="302"/>
        <v>0</v>
      </c>
      <c r="AI1162" s="24">
        <f t="shared" si="293"/>
        <v>134927.08547666809</v>
      </c>
      <c r="AJ1162" s="13">
        <f>AI1162/MAX(AI$13:$AI1162)-1</f>
        <v>-2.5698867267822334E-2</v>
      </c>
      <c r="AK1162" s="13">
        <f t="shared" si="303"/>
        <v>1.7056564210944147E-2</v>
      </c>
    </row>
    <row r="1163" spans="1:37" x14ac:dyDescent="0.3">
      <c r="A1163" s="22">
        <f t="shared" si="304"/>
        <v>41695</v>
      </c>
      <c r="B1163" s="6">
        <v>1524523.1666191542</v>
      </c>
      <c r="C1163" s="23">
        <f t="shared" si="289"/>
        <v>-3.472306876396547E-3</v>
      </c>
      <c r="D1163" s="23">
        <f>B1163/MAX($B$13:B1163)-1</f>
        <v>-2.3418317105690201E-2</v>
      </c>
      <c r="F1163" s="11">
        <v>44216</v>
      </c>
      <c r="G1163" s="6">
        <f t="shared" si="290"/>
        <v>5660565.971879812</v>
      </c>
      <c r="H1163" s="23">
        <f t="shared" si="291"/>
        <v>-1.4735619460921612E-3</v>
      </c>
      <c r="I1163" s="23">
        <f>G1163/MAX($G$13:G1163)-1</f>
        <v>-2.8597592690797646E-2</v>
      </c>
      <c r="L1163" s="22">
        <f t="shared" si="305"/>
        <v>41695</v>
      </c>
      <c r="M1163" s="10">
        <v>33846636.984304205</v>
      </c>
      <c r="N1163" s="23">
        <f t="shared" si="294"/>
        <v>5.1222655799976202E-4</v>
      </c>
      <c r="O1163" s="23">
        <f>M1163/MAX(M$13:$M1163)-1</f>
        <v>0</v>
      </c>
      <c r="Q1163" s="11">
        <v>44216</v>
      </c>
      <c r="R1163" s="6">
        <f t="shared" si="292"/>
        <v>421898899.61012512</v>
      </c>
      <c r="S1163" s="23">
        <f t="shared" si="295"/>
        <v>8.5525007970008726E-3</v>
      </c>
      <c r="T1163" s="23">
        <f>R1163/MAX($R$13:R1163)-1</f>
        <v>-9.5353685916980124E-3</v>
      </c>
      <c r="W1163" s="11">
        <v>44229.385416666664</v>
      </c>
      <c r="X1163">
        <v>249.91515400369786</v>
      </c>
      <c r="Y1163" s="13">
        <f t="shared" si="296"/>
        <v>2.7430126617478123E-4</v>
      </c>
      <c r="Z1163" s="13">
        <f>X1163/MAX($X$13:X1163)-1</f>
        <v>0</v>
      </c>
      <c r="AB1163" s="11">
        <v>44229.385416666664</v>
      </c>
      <c r="AC1163" s="23">
        <f t="shared" si="297"/>
        <v>8.6180386969121336E-3</v>
      </c>
      <c r="AD1163" s="6">
        <f t="shared" si="298"/>
        <v>136089.8923205676</v>
      </c>
      <c r="AE1163" s="23">
        <f t="shared" si="299"/>
        <v>1.9895527102957722E-2</v>
      </c>
      <c r="AF1163" s="6">
        <f t="shared" si="300"/>
        <v>0</v>
      </c>
      <c r="AG1163" s="23">
        <f t="shared" si="301"/>
        <v>2.7430126617478123E-4</v>
      </c>
      <c r="AH1163" s="6">
        <f t="shared" si="302"/>
        <v>0</v>
      </c>
      <c r="AI1163" s="24">
        <f t="shared" si="293"/>
        <v>136089.8923205676</v>
      </c>
      <c r="AJ1163" s="13">
        <f>AI1163/MAX(AI$13:$AI1163)-1</f>
        <v>-1.7302302403491066E-2</v>
      </c>
      <c r="AK1163" s="13">
        <f t="shared" si="303"/>
        <v>8.6180386969121336E-3</v>
      </c>
    </row>
    <row r="1164" spans="1:37" x14ac:dyDescent="0.3">
      <c r="A1164" s="22">
        <f t="shared" si="304"/>
        <v>41696</v>
      </c>
      <c r="B1164" s="6">
        <v>1527721.7674913786</v>
      </c>
      <c r="C1164" s="23">
        <f t="shared" si="289"/>
        <v>2.0980992235872797E-3</v>
      </c>
      <c r="D1164" s="23">
        <f>B1164/MAX($B$13:B1164)-1</f>
        <v>-2.1369351835040074E-2</v>
      </c>
      <c r="F1164" s="11">
        <v>44217</v>
      </c>
      <c r="G1164" s="6">
        <f t="shared" si="290"/>
        <v>5665879.026133351</v>
      </c>
      <c r="H1164" s="23">
        <f t="shared" si="291"/>
        <v>9.3860830876857371E-4</v>
      </c>
      <c r="I1164" s="23">
        <f>G1164/MAX($G$13:G1164)-1</f>
        <v>-2.7685826320139495E-2</v>
      </c>
      <c r="L1164" s="22">
        <f t="shared" si="305"/>
        <v>41696</v>
      </c>
      <c r="M1164" s="10">
        <v>34155366.695256189</v>
      </c>
      <c r="N1164" s="23">
        <f t="shared" si="294"/>
        <v>9.1214294375878691E-3</v>
      </c>
      <c r="O1164" s="23">
        <f>M1164/MAX(M$13:$M1164)-1</f>
        <v>0</v>
      </c>
      <c r="Q1164" s="11">
        <v>44217</v>
      </c>
      <c r="R1164" s="6">
        <f t="shared" si="292"/>
        <v>421463499.54264498</v>
      </c>
      <c r="S1164" s="23">
        <f t="shared" si="295"/>
        <v>-1.0320009554006804E-3</v>
      </c>
      <c r="T1164" s="23">
        <f>R1164/MAX($R$13:R1164)-1</f>
        <v>-1.0557529037601987E-2</v>
      </c>
      <c r="W1164" s="11">
        <v>44230.385416666664</v>
      </c>
      <c r="X1164">
        <v>249.96341930921631</v>
      </c>
      <c r="Y1164" s="13">
        <f t="shared" si="296"/>
        <v>1.9312676620542035E-4</v>
      </c>
      <c r="Z1164" s="13">
        <f>X1164/MAX($X$13:X1164)-1</f>
        <v>0</v>
      </c>
      <c r="AB1164" s="11">
        <v>44230.385416666664</v>
      </c>
      <c r="AC1164" s="23">
        <f t="shared" si="297"/>
        <v>1.1679331133092719E-2</v>
      </c>
      <c r="AD1164" s="6">
        <f t="shared" si="298"/>
        <v>137679.33123684642</v>
      </c>
      <c r="AE1164" s="23">
        <f t="shared" si="299"/>
        <v>1.2770202397591079E-2</v>
      </c>
      <c r="AF1164" s="6">
        <f t="shared" si="300"/>
        <v>0</v>
      </c>
      <c r="AG1164" s="23">
        <f t="shared" si="301"/>
        <v>1.9312676620542035E-4</v>
      </c>
      <c r="AH1164" s="6">
        <f t="shared" si="302"/>
        <v>0</v>
      </c>
      <c r="AI1164" s="24">
        <f t="shared" si="293"/>
        <v>137679.33123684642</v>
      </c>
      <c r="AJ1164" s="13">
        <f>AI1164/MAX(AI$13:$AI1164)-1</f>
        <v>-5.8250505895337534E-3</v>
      </c>
      <c r="AK1164" s="13">
        <f t="shared" si="303"/>
        <v>1.1679331133092719E-2</v>
      </c>
    </row>
    <row r="1165" spans="1:37" x14ac:dyDescent="0.3">
      <c r="A1165" s="22">
        <f t="shared" si="304"/>
        <v>41697</v>
      </c>
      <c r="B1165" s="6">
        <v>1527721.7674913786</v>
      </c>
      <c r="C1165" s="23">
        <f t="shared" si="289"/>
        <v>0</v>
      </c>
      <c r="D1165" s="23">
        <f>B1165/MAX($B$13:B1165)-1</f>
        <v>-2.1369351835040074E-2</v>
      </c>
      <c r="F1165" s="11">
        <v>44218</v>
      </c>
      <c r="G1165" s="6">
        <f t="shared" si="290"/>
        <v>5693088.5300898403</v>
      </c>
      <c r="H1165" s="23">
        <f t="shared" si="291"/>
        <v>4.8023446725544705E-3</v>
      </c>
      <c r="I1165" s="23">
        <f>G1165/MAX($G$13:G1165)-1</f>
        <v>-2.3016438528118854E-2</v>
      </c>
      <c r="L1165" s="22">
        <f t="shared" si="305"/>
        <v>41697</v>
      </c>
      <c r="M1165" s="10">
        <v>34155366.695256196</v>
      </c>
      <c r="N1165" s="23">
        <f t="shared" si="294"/>
        <v>0</v>
      </c>
      <c r="O1165" s="23">
        <f>M1165/MAX(M$13:$M1165)-1</f>
        <v>0</v>
      </c>
      <c r="Q1165" s="11">
        <v>44218</v>
      </c>
      <c r="R1165" s="6">
        <f t="shared" si="292"/>
        <v>438846943.60527086</v>
      </c>
      <c r="S1165" s="23">
        <f t="shared" si="295"/>
        <v>4.1245431885536199E-2</v>
      </c>
      <c r="T1165" s="23">
        <f>R1165/MAX($R$13:R1165)-1</f>
        <v>0</v>
      </c>
      <c r="W1165" s="11">
        <v>44231.385416666664</v>
      </c>
      <c r="X1165">
        <v>249.91323627095599</v>
      </c>
      <c r="Y1165" s="13">
        <f t="shared" si="296"/>
        <v>-2.0076152902293032E-4</v>
      </c>
      <c r="Z1165" s="13">
        <f>X1165/MAX($X$13:X1165)-1</f>
        <v>-2.0076152902293032E-4</v>
      </c>
      <c r="AB1165" s="11">
        <v>44231.385416666664</v>
      </c>
      <c r="AC1165" s="23">
        <f t="shared" si="297"/>
        <v>9.6620158838345294E-3</v>
      </c>
      <c r="AD1165" s="6">
        <f t="shared" si="298"/>
        <v>139009.59112213255</v>
      </c>
      <c r="AE1165" s="23">
        <f t="shared" si="299"/>
        <v>8.4862634655034075E-3</v>
      </c>
      <c r="AF1165" s="6">
        <f t="shared" si="300"/>
        <v>0</v>
      </c>
      <c r="AG1165" s="23">
        <f t="shared" si="301"/>
        <v>-2.0076152902293032E-4</v>
      </c>
      <c r="AH1165" s="6">
        <f t="shared" si="302"/>
        <v>0</v>
      </c>
      <c r="AI1165" s="24">
        <f t="shared" si="293"/>
        <v>139009.59112213255</v>
      </c>
      <c r="AJ1165" s="13">
        <f>AI1165/MAX(AI$13:$AI1165)-1</f>
        <v>0</v>
      </c>
      <c r="AK1165" s="13">
        <f t="shared" si="303"/>
        <v>9.6620158838345294E-3</v>
      </c>
    </row>
    <row r="1166" spans="1:37" x14ac:dyDescent="0.3">
      <c r="A1166" s="22">
        <f t="shared" si="304"/>
        <v>41698</v>
      </c>
      <c r="B1166" s="6">
        <v>1527721.7674913786</v>
      </c>
      <c r="C1166" s="23">
        <f t="shared" ref="C1166:C1229" si="306">B1166/B1165-1</f>
        <v>0</v>
      </c>
      <c r="D1166" s="23">
        <f>B1166/MAX($B$13:B1166)-1</f>
        <v>-2.1369351835040074E-2</v>
      </c>
      <c r="F1166" s="11">
        <v>44221</v>
      </c>
      <c r="G1166" s="6">
        <f t="shared" ref="G1166:G1229" si="307">VLOOKUP($F$13:$F$1286,$A$13:$D$4210,2,FALSE)</f>
        <v>5624766.8972467529</v>
      </c>
      <c r="H1166" s="23">
        <f t="shared" ref="H1166:H1229" si="308">VLOOKUP($F$13:$F$1286,$A$13:$D$4210,3,FALSE)</f>
        <v>-1.2000802812390021E-2</v>
      </c>
      <c r="I1166" s="23">
        <f>G1166/MAX($G$13:G1166)-1</f>
        <v>-3.4741025600289355E-2</v>
      </c>
      <c r="L1166" s="22">
        <f t="shared" si="305"/>
        <v>41698</v>
      </c>
      <c r="M1166" s="10">
        <v>34231439.56419462</v>
      </c>
      <c r="N1166" s="23">
        <f t="shared" si="294"/>
        <v>2.2272596168317893E-3</v>
      </c>
      <c r="O1166" s="23">
        <f>M1166/MAX(M$13:$M1166)-1</f>
        <v>0</v>
      </c>
      <c r="Q1166" s="11">
        <v>44221</v>
      </c>
      <c r="R1166" s="6">
        <f t="shared" ref="R1166:R1229" si="309">VLOOKUP($Q$13:$Q$1286,$L$13:$O$4210,2,FALSE)</f>
        <v>441981981.3435263</v>
      </c>
      <c r="S1166" s="23">
        <f t="shared" si="295"/>
        <v>7.1438067051352583E-3</v>
      </c>
      <c r="T1166" s="23">
        <f>R1166/MAX($R$13:R1166)-1</f>
        <v>0</v>
      </c>
      <c r="W1166" s="11">
        <v>44232.385416666664</v>
      </c>
      <c r="X1166">
        <v>249.45954429582767</v>
      </c>
      <c r="Y1166" s="13">
        <f t="shared" si="296"/>
        <v>-1.8153979432943279E-3</v>
      </c>
      <c r="Z1166" s="13">
        <f>X1166/MAX($X$13:X1166)-1</f>
        <v>-2.0157950102503985E-3</v>
      </c>
      <c r="AB1166" s="11">
        <v>44232.385416666664</v>
      </c>
      <c r="AC1166" s="23">
        <f t="shared" si="297"/>
        <v>-1.5608845838992247E-2</v>
      </c>
      <c r="AD1166" s="6">
        <f t="shared" si="298"/>
        <v>136839.81184416584</v>
      </c>
      <c r="AE1166" s="23">
        <f t="shared" si="299"/>
        <v>-9.7626785434564711E-3</v>
      </c>
      <c r="AF1166" s="6">
        <f t="shared" si="300"/>
        <v>0</v>
      </c>
      <c r="AG1166" s="23">
        <f t="shared" si="301"/>
        <v>-1.8153979432943279E-3</v>
      </c>
      <c r="AH1166" s="6">
        <f t="shared" si="302"/>
        <v>0</v>
      </c>
      <c r="AI1166" s="24">
        <f t="shared" ref="AI1166:AI1229" si="310">AH1166+AF1166+AD1166</f>
        <v>136839.81184416584</v>
      </c>
      <c r="AJ1166" s="13">
        <f>AI1166/MAX(AI$13:$AI1166)-1</f>
        <v>-1.5608845838992247E-2</v>
      </c>
      <c r="AK1166" s="13">
        <f t="shared" si="303"/>
        <v>-1.5608845838992247E-2</v>
      </c>
    </row>
    <row r="1167" spans="1:37" x14ac:dyDescent="0.3">
      <c r="A1167" s="22">
        <f t="shared" si="304"/>
        <v>41699</v>
      </c>
      <c r="B1167" s="6">
        <v>1527721.7674913786</v>
      </c>
      <c r="C1167" s="23">
        <f t="shared" si="306"/>
        <v>0</v>
      </c>
      <c r="D1167" s="23">
        <f>B1167/MAX($B$13:B1167)-1</f>
        <v>-2.1369351835040074E-2</v>
      </c>
      <c r="F1167" s="11">
        <v>44223</v>
      </c>
      <c r="G1167" s="6">
        <f t="shared" si="307"/>
        <v>5725753.1111880671</v>
      </c>
      <c r="H1167" s="23">
        <f t="shared" si="308"/>
        <v>1.7953848716956822E-2</v>
      </c>
      <c r="I1167" s="23">
        <f>G1167/MAX($G$13:G1167)-1</f>
        <v>-1.7410912001232126E-2</v>
      </c>
      <c r="L1167" s="22">
        <f t="shared" si="305"/>
        <v>41699</v>
      </c>
      <c r="M1167" s="10">
        <v>34231439.56419462</v>
      </c>
      <c r="N1167" s="23">
        <f t="shared" ref="N1167:N1230" si="311">M1167/M1166-1</f>
        <v>0</v>
      </c>
      <c r="O1167" s="23">
        <f>M1167/MAX(M$13:$M1167)-1</f>
        <v>0</v>
      </c>
      <c r="Q1167" s="11">
        <v>44223</v>
      </c>
      <c r="R1167" s="6">
        <f t="shared" si="309"/>
        <v>444774903.97903001</v>
      </c>
      <c r="S1167" s="23">
        <f t="shared" ref="S1167:S1230" si="312">VLOOKUP($Q$13:$Q$1286,$L$13:$O$4210,3,FALSE)</f>
        <v>6.3190870972020807E-3</v>
      </c>
      <c r="T1167" s="23">
        <f>R1167/MAX($R$13:R1167)-1</f>
        <v>0</v>
      </c>
      <c r="W1167" s="11">
        <v>44235.385416666664</v>
      </c>
      <c r="X1167">
        <v>246.80041190162845</v>
      </c>
      <c r="Y1167" s="13">
        <f t="shared" ref="Y1167:Y1230" si="313">X1167/X1166-1</f>
        <v>-1.0659573686408352E-2</v>
      </c>
      <c r="Z1167" s="13">
        <f>X1167/MAX($X$13:X1167)-1</f>
        <v>-1.2653881181210247E-2</v>
      </c>
      <c r="AB1167" s="11">
        <v>44235.385416666664</v>
      </c>
      <c r="AC1167" s="23">
        <f t="shared" ref="AC1167:AC1230" si="314">IFERROR(VLOOKUP(AB1167,$F$13:$I$1629,3,TRUE),0)</f>
        <v>6.4974226142520131E-3</v>
      </c>
      <c r="AD1167" s="6">
        <f t="shared" ref="AD1167:AD1230" si="315">AD1166*(1+AC1167)</f>
        <v>137728.91793217213</v>
      </c>
      <c r="AE1167" s="23">
        <f t="shared" ref="AE1167:AE1230" si="316">VLOOKUP(AB1167,$L$13:$N$4210,3,TRUE)</f>
        <v>3.1609039858757626E-3</v>
      </c>
      <c r="AF1167" s="6">
        <f t="shared" ref="AF1167:AF1230" si="317">AF1166*(AE1167+1)</f>
        <v>0</v>
      </c>
      <c r="AG1167" s="23">
        <f t="shared" ref="AG1167:AG1230" si="318">VLOOKUP(AB1167,$W$13:$Y$1635,3,)</f>
        <v>-1.0659573686408352E-2</v>
      </c>
      <c r="AH1167" s="6">
        <f t="shared" ref="AH1167:AH1230" si="319">AH1166*(AG1167+1)</f>
        <v>0</v>
      </c>
      <c r="AI1167" s="24">
        <f t="shared" si="310"/>
        <v>137728.91793217213</v>
      </c>
      <c r="AJ1167" s="13">
        <f>AI1167/MAX(AI$13:$AI1167)-1</f>
        <v>-9.2128404926767882E-3</v>
      </c>
      <c r="AK1167" s="13">
        <f t="shared" ref="AK1167:AK1230" si="320">AI1167/AI1166-1</f>
        <v>6.4974226142520131E-3</v>
      </c>
    </row>
    <row r="1168" spans="1:37" x14ac:dyDescent="0.3">
      <c r="A1168" s="22">
        <f t="shared" ref="A1168:A1231" si="321">A1167+1</f>
        <v>41700</v>
      </c>
      <c r="B1168" s="6">
        <v>1527721.7674913786</v>
      </c>
      <c r="C1168" s="23">
        <f t="shared" si="306"/>
        <v>0</v>
      </c>
      <c r="D1168" s="23">
        <f>B1168/MAX($B$13:B1168)-1</f>
        <v>-2.1369351835040074E-2</v>
      </c>
      <c r="F1168" s="11">
        <v>44224</v>
      </c>
      <c r="G1168" s="6">
        <f t="shared" si="307"/>
        <v>5580091.8735339073</v>
      </c>
      <c r="H1168" s="23">
        <f t="shared" si="308"/>
        <v>-2.5439664411925023E-2</v>
      </c>
      <c r="I1168" s="23">
        <f>G1168/MAX($G$13:G1168)-1</f>
        <v>-4.2407648654740226E-2</v>
      </c>
      <c r="L1168" s="22">
        <f t="shared" ref="L1168:L1231" si="322">L1167+1</f>
        <v>41700</v>
      </c>
      <c r="M1168" s="10">
        <v>34231439.56419462</v>
      </c>
      <c r="N1168" s="23">
        <f t="shared" si="311"/>
        <v>0</v>
      </c>
      <c r="O1168" s="23">
        <f>M1168/MAX(M$13:$M1168)-1</f>
        <v>0</v>
      </c>
      <c r="Q1168" s="11">
        <v>44224</v>
      </c>
      <c r="R1168" s="6">
        <f t="shared" si="309"/>
        <v>446401551.62181652</v>
      </c>
      <c r="S1168" s="23">
        <f t="shared" si="312"/>
        <v>3.6572379157058243E-3</v>
      </c>
      <c r="T1168" s="23">
        <f>R1168/MAX($R$13:R1168)-1</f>
        <v>0</v>
      </c>
      <c r="W1168" s="11">
        <v>44236.385416666664</v>
      </c>
      <c r="X1168">
        <v>247.03703602490111</v>
      </c>
      <c r="Y1168" s="13">
        <f t="shared" si="313"/>
        <v>9.5876713271847436E-4</v>
      </c>
      <c r="Z1168" s="13">
        <f>X1168/MAX($X$13:X1168)-1</f>
        <v>-1.1707246173869645E-2</v>
      </c>
      <c r="AB1168" s="11">
        <v>44236.385416666664</v>
      </c>
      <c r="AC1168" s="23">
        <f t="shared" si="314"/>
        <v>2.8600022384552837E-3</v>
      </c>
      <c r="AD1168" s="6">
        <f t="shared" si="315"/>
        <v>138122.82294575818</v>
      </c>
      <c r="AE1168" s="23">
        <f t="shared" si="316"/>
        <v>-1.164638987846156E-2</v>
      </c>
      <c r="AF1168" s="6">
        <f t="shared" si="317"/>
        <v>0</v>
      </c>
      <c r="AG1168" s="23">
        <f t="shared" si="318"/>
        <v>9.5876713271847436E-4</v>
      </c>
      <c r="AH1168" s="6">
        <f t="shared" si="319"/>
        <v>0</v>
      </c>
      <c r="AI1168" s="24">
        <f t="shared" si="310"/>
        <v>138122.82294575818</v>
      </c>
      <c r="AJ1168" s="13">
        <f>AI1168/MAX(AI$13:$AI1168)-1</f>
        <v>-6.3791869986530303E-3</v>
      </c>
      <c r="AK1168" s="13">
        <f t="shared" si="320"/>
        <v>2.8600022384552837E-3</v>
      </c>
    </row>
    <row r="1169" spans="1:37" x14ac:dyDescent="0.3">
      <c r="A1169" s="22">
        <f t="shared" si="321"/>
        <v>41701</v>
      </c>
      <c r="B1169" s="6">
        <v>1530507.8078087184</v>
      </c>
      <c r="C1169" s="23">
        <f t="shared" si="306"/>
        <v>1.8236568834877342E-3</v>
      </c>
      <c r="D1169" s="23">
        <f>B1169/MAX($B$13:B1169)-1</f>
        <v>-1.9584665317121885E-2</v>
      </c>
      <c r="F1169" s="11">
        <v>44225</v>
      </c>
      <c r="G1169" s="6">
        <f t="shared" si="307"/>
        <v>5580091.8735339073</v>
      </c>
      <c r="H1169" s="23">
        <f t="shared" si="308"/>
        <v>0</v>
      </c>
      <c r="I1169" s="23">
        <f>G1169/MAX($G$13:G1169)-1</f>
        <v>-4.2407648654740226E-2</v>
      </c>
      <c r="L1169" s="22">
        <f t="shared" si="322"/>
        <v>41701</v>
      </c>
      <c r="M1169" s="10">
        <v>33331913.172711097</v>
      </c>
      <c r="N1169" s="23">
        <f t="shared" si="311"/>
        <v>-2.6277784485126077E-2</v>
      </c>
      <c r="O1169" s="23">
        <f>M1169/MAX(M$13:$M1169)-1</f>
        <v>-2.6277784485126077E-2</v>
      </c>
      <c r="Q1169" s="11">
        <v>44225</v>
      </c>
      <c r="R1169" s="6">
        <f t="shared" si="309"/>
        <v>438278930.92841327</v>
      </c>
      <c r="S1169" s="23">
        <f t="shared" si="312"/>
        <v>-1.819577164078634E-2</v>
      </c>
      <c r="T1169" s="23">
        <f>R1169/MAX($R$13:R1169)-1</f>
        <v>-1.819577164078634E-2</v>
      </c>
      <c r="W1169" s="11">
        <v>44237.385416666664</v>
      </c>
      <c r="X1169">
        <v>248.06524833770749</v>
      </c>
      <c r="Y1169" s="13">
        <f t="shared" si="313"/>
        <v>4.1621787945298472E-3</v>
      </c>
      <c r="Z1169" s="13">
        <f>X1169/MAX($X$13:X1169)-1</f>
        <v>-7.5937950311069091E-3</v>
      </c>
      <c r="AB1169" s="11">
        <v>44237.385416666664</v>
      </c>
      <c r="AC1169" s="23">
        <f t="shared" si="314"/>
        <v>-1.1216997899663461E-3</v>
      </c>
      <c r="AD1169" s="6">
        <f t="shared" si="315"/>
        <v>137967.89060427036</v>
      </c>
      <c r="AE1169" s="23">
        <f t="shared" si="316"/>
        <v>-6.6454887276121699E-3</v>
      </c>
      <c r="AF1169" s="6">
        <f t="shared" si="317"/>
        <v>0</v>
      </c>
      <c r="AG1169" s="23">
        <f t="shared" si="318"/>
        <v>4.1621787945298472E-3</v>
      </c>
      <c r="AH1169" s="6">
        <f t="shared" si="319"/>
        <v>0</v>
      </c>
      <c r="AI1169" s="24">
        <f t="shared" si="310"/>
        <v>137967.89060427036</v>
      </c>
      <c r="AJ1169" s="13">
        <f>AI1169/MAX(AI$13:$AI1169)-1</f>
        <v>-7.4937312559028024E-3</v>
      </c>
      <c r="AK1169" s="13">
        <f t="shared" si="320"/>
        <v>-1.1216997899663461E-3</v>
      </c>
    </row>
    <row r="1170" spans="1:37" x14ac:dyDescent="0.3">
      <c r="A1170" s="22">
        <f t="shared" si="321"/>
        <v>41702</v>
      </c>
      <c r="B1170" s="6">
        <v>1531852.1725452845</v>
      </c>
      <c r="C1170" s="23">
        <f t="shared" si="306"/>
        <v>8.7837822826331013E-4</v>
      </c>
      <c r="D1170" s="23">
        <f>B1170/MAX($B$13:B1170)-1</f>
        <v>-1.8723489832481066E-2</v>
      </c>
      <c r="F1170" s="11">
        <v>44228</v>
      </c>
      <c r="G1170" s="6">
        <f t="shared" si="307"/>
        <v>5675269.068877806</v>
      </c>
      <c r="H1170" s="23">
        <f t="shared" si="308"/>
        <v>1.7056564210944147E-2</v>
      </c>
      <c r="I1170" s="23">
        <f>G1170/MAX($G$13:G1170)-1</f>
        <v>-2.6074413226110815E-2</v>
      </c>
      <c r="L1170" s="22">
        <f t="shared" si="322"/>
        <v>41702</v>
      </c>
      <c r="M1170" s="10">
        <v>33368675.791731294</v>
      </c>
      <c r="N1170" s="23">
        <f t="shared" si="311"/>
        <v>1.1029255605494726E-3</v>
      </c>
      <c r="O1170" s="23">
        <f>M1170/MAX(M$13:$M1170)-1</f>
        <v>-2.5203841364759838E-2</v>
      </c>
      <c r="Q1170" s="11">
        <v>44228</v>
      </c>
      <c r="R1170" s="6">
        <f t="shared" si="309"/>
        <v>462815112.62397963</v>
      </c>
      <c r="S1170" s="23">
        <f t="shared" si="312"/>
        <v>5.5983028076642904E-2</v>
      </c>
      <c r="T1170" s="23">
        <f>R1170/MAX($R$13:R1170)-1</f>
        <v>0</v>
      </c>
      <c r="W1170" s="11">
        <v>44238.385416666664</v>
      </c>
      <c r="X1170">
        <v>248.53721465524481</v>
      </c>
      <c r="Y1170" s="13">
        <f t="shared" si="313"/>
        <v>1.9025894223394513E-3</v>
      </c>
      <c r="Z1170" s="13">
        <f>X1170/MAX($X$13:X1170)-1</f>
        <v>-5.7056534828691108E-3</v>
      </c>
      <c r="AB1170" s="11">
        <v>44238.385416666664</v>
      </c>
      <c r="AC1170" s="23">
        <f t="shared" si="314"/>
        <v>9.6085222888178112E-3</v>
      </c>
      <c r="AD1170" s="6">
        <f t="shared" si="315"/>
        <v>139293.55815628267</v>
      </c>
      <c r="AE1170" s="23">
        <f t="shared" si="316"/>
        <v>7.0184623682232328E-3</v>
      </c>
      <c r="AF1170" s="6">
        <f t="shared" si="317"/>
        <v>0</v>
      </c>
      <c r="AG1170" s="23">
        <f t="shared" si="318"/>
        <v>1.9025894223394513E-3</v>
      </c>
      <c r="AH1170" s="6">
        <f t="shared" si="319"/>
        <v>0</v>
      </c>
      <c r="AI1170" s="24">
        <f t="shared" si="310"/>
        <v>139293.55815628267</v>
      </c>
      <c r="AJ1170" s="13">
        <f>AI1170/MAX(AI$13:$AI1170)-1</f>
        <v>0</v>
      </c>
      <c r="AK1170" s="13">
        <f t="shared" si="320"/>
        <v>9.6085222888178112E-3</v>
      </c>
    </row>
    <row r="1171" spans="1:37" x14ac:dyDescent="0.3">
      <c r="A1171" s="22">
        <f t="shared" si="321"/>
        <v>41703</v>
      </c>
      <c r="B1171" s="6">
        <v>1529304.9215544623</v>
      </c>
      <c r="C1171" s="23">
        <f t="shared" si="306"/>
        <v>-1.6628569234522494E-3</v>
      </c>
      <c r="D1171" s="23">
        <f>B1171/MAX($B$13:B1171)-1</f>
        <v>-2.0355212271234047E-2</v>
      </c>
      <c r="F1171" s="11">
        <v>44229</v>
      </c>
      <c r="G1171" s="6">
        <f t="shared" si="307"/>
        <v>5724178.7573287832</v>
      </c>
      <c r="H1171" s="23">
        <f t="shared" si="308"/>
        <v>8.6180386969121336E-3</v>
      </c>
      <c r="I1171" s="23">
        <f>G1171/MAX($G$13:G1171)-1</f>
        <v>-1.7681084831380645E-2</v>
      </c>
      <c r="L1171" s="22">
        <f t="shared" si="322"/>
        <v>41703</v>
      </c>
      <c r="M1171" s="10">
        <v>33727711.753108062</v>
      </c>
      <c r="N1171" s="23">
        <f t="shared" si="311"/>
        <v>1.0759670644938657E-2</v>
      </c>
      <c r="O1171" s="23">
        <f>M1171/MAX(M$13:$M1171)-1</f>
        <v>-1.4715355751893311E-2</v>
      </c>
      <c r="Q1171" s="11">
        <v>44229</v>
      </c>
      <c r="R1171" s="6">
        <f t="shared" si="309"/>
        <v>472023063.24084842</v>
      </c>
      <c r="S1171" s="23">
        <f t="shared" si="312"/>
        <v>1.9895527102957722E-2</v>
      </c>
      <c r="T1171" s="23">
        <f>R1171/MAX($R$13:R1171)-1</f>
        <v>0</v>
      </c>
      <c r="W1171" s="11">
        <v>44239.385416666664</v>
      </c>
      <c r="X1171">
        <v>249.26317179473807</v>
      </c>
      <c r="Y1171" s="13">
        <f t="shared" si="313"/>
        <v>2.92091926957605E-3</v>
      </c>
      <c r="Z1171" s="13">
        <f>X1171/MAX($X$13:X1171)-1</f>
        <v>-2.8013999664966427E-3</v>
      </c>
      <c r="AB1171" s="11">
        <v>44239.385416666664</v>
      </c>
      <c r="AC1171" s="23">
        <f t="shared" si="314"/>
        <v>3.7822060325696238E-3</v>
      </c>
      <c r="AD1171" s="6">
        <f t="shared" si="315"/>
        <v>139820.39509223946</v>
      </c>
      <c r="AE1171" s="23">
        <f t="shared" si="316"/>
        <v>-2.4875193846829458E-3</v>
      </c>
      <c r="AF1171" s="6">
        <f t="shared" si="317"/>
        <v>0</v>
      </c>
      <c r="AG1171" s="23">
        <f t="shared" si="318"/>
        <v>2.92091926957605E-3</v>
      </c>
      <c r="AH1171" s="6">
        <f t="shared" si="319"/>
        <v>0</v>
      </c>
      <c r="AI1171" s="24">
        <f t="shared" si="310"/>
        <v>139820.39509223946</v>
      </c>
      <c r="AJ1171" s="13">
        <f>AI1171/MAX(AI$13:$AI1171)-1</f>
        <v>0</v>
      </c>
      <c r="AK1171" s="13">
        <f t="shared" si="320"/>
        <v>3.7822060325696238E-3</v>
      </c>
    </row>
    <row r="1172" spans="1:37" x14ac:dyDescent="0.3">
      <c r="A1172" s="22">
        <f t="shared" si="321"/>
        <v>41704</v>
      </c>
      <c r="B1172" s="6">
        <v>1546418.8381822184</v>
      </c>
      <c r="C1172" s="23">
        <f t="shared" si="306"/>
        <v>1.1190650331760255E-2</v>
      </c>
      <c r="D1172" s="23">
        <f>B1172/MAX($B$13:B1172)-1</f>
        <v>-9.3923500024299944E-3</v>
      </c>
      <c r="F1172" s="11">
        <v>44230</v>
      </c>
      <c r="G1172" s="6">
        <f t="shared" si="307"/>
        <v>5791033.336500641</v>
      </c>
      <c r="H1172" s="23">
        <f t="shared" si="308"/>
        <v>1.1679331133092719E-2</v>
      </c>
      <c r="I1172" s="23">
        <f>G1172/MAX($G$13:G1172)-1</f>
        <v>-6.208256942826007E-3</v>
      </c>
      <c r="L1172" s="22">
        <f t="shared" si="322"/>
        <v>41704</v>
      </c>
      <c r="M1172" s="10">
        <v>33996655.206362523</v>
      </c>
      <c r="N1172" s="23">
        <f t="shared" si="311"/>
        <v>7.9739608551914198E-3</v>
      </c>
      <c r="O1172" s="23">
        <f>M1172/MAX(M$13:$M1172)-1</f>
        <v>-6.8587345674376854E-3</v>
      </c>
      <c r="Q1172" s="11">
        <v>44230</v>
      </c>
      <c r="R1172" s="6">
        <f t="shared" si="309"/>
        <v>478050893.294765</v>
      </c>
      <c r="S1172" s="23">
        <f t="shared" si="312"/>
        <v>1.2770202397591079E-2</v>
      </c>
      <c r="T1172" s="23">
        <f>R1172/MAX($R$13:R1172)-1</f>
        <v>0</v>
      </c>
      <c r="W1172" s="11">
        <v>44242.385416666664</v>
      </c>
      <c r="X1172">
        <v>250.38486162999655</v>
      </c>
      <c r="Y1172" s="13">
        <f t="shared" si="313"/>
        <v>4.5000223144964213E-3</v>
      </c>
      <c r="Z1172" s="13">
        <f>X1172/MAX($X$13:X1172)-1</f>
        <v>0</v>
      </c>
      <c r="AB1172" s="11">
        <v>44242.385416666664</v>
      </c>
      <c r="AC1172" s="23">
        <f t="shared" si="314"/>
        <v>2.253497551509076E-2</v>
      </c>
      <c r="AD1172" s="6">
        <f t="shared" si="315"/>
        <v>142971.24427215339</v>
      </c>
      <c r="AE1172" s="23">
        <f t="shared" si="316"/>
        <v>4.5375784002066322E-3</v>
      </c>
      <c r="AF1172" s="6">
        <f t="shared" si="317"/>
        <v>0</v>
      </c>
      <c r="AG1172" s="23">
        <f t="shared" si="318"/>
        <v>4.5000223144964213E-3</v>
      </c>
      <c r="AH1172" s="6">
        <f t="shared" si="319"/>
        <v>0</v>
      </c>
      <c r="AI1172" s="24">
        <f t="shared" si="310"/>
        <v>142971.24427215339</v>
      </c>
      <c r="AJ1172" s="13">
        <f>AI1172/MAX(AI$13:$AI1172)-1</f>
        <v>0</v>
      </c>
      <c r="AK1172" s="13">
        <f t="shared" si="320"/>
        <v>2.253497551509076E-2</v>
      </c>
    </row>
    <row r="1173" spans="1:37" x14ac:dyDescent="0.3">
      <c r="A1173" s="22">
        <f t="shared" si="321"/>
        <v>41705</v>
      </c>
      <c r="B1173" s="6">
        <v>1602048.9198576012</v>
      </c>
      <c r="C1173" s="23">
        <f t="shared" si="306"/>
        <v>3.597348939487488E-2</v>
      </c>
      <c r="D1173" s="23">
        <f>B1173/MAX($B$13:B1173)-1</f>
        <v>0</v>
      </c>
      <c r="F1173" s="11">
        <v>44231</v>
      </c>
      <c r="G1173" s="6">
        <f t="shared" si="307"/>
        <v>5846986.3925817255</v>
      </c>
      <c r="H1173" s="23">
        <f t="shared" si="308"/>
        <v>9.6620158838345294E-3</v>
      </c>
      <c r="I1173" s="23">
        <f>G1173/MAX($G$13:G1173)-1</f>
        <v>0</v>
      </c>
      <c r="L1173" s="22">
        <f t="shared" si="322"/>
        <v>41705</v>
      </c>
      <c r="M1173" s="10">
        <v>34301959.97787787</v>
      </c>
      <c r="N1173" s="23">
        <f t="shared" si="311"/>
        <v>8.9804355652671752E-3</v>
      </c>
      <c r="O1173" s="23">
        <f>M1173/MAX(M$13:$M1173)-1</f>
        <v>0</v>
      </c>
      <c r="Q1173" s="11">
        <v>44231</v>
      </c>
      <c r="R1173" s="6">
        <f t="shared" si="309"/>
        <v>482107759.12518364</v>
      </c>
      <c r="S1173" s="23">
        <f t="shared" si="312"/>
        <v>8.4862634655034075E-3</v>
      </c>
      <c r="T1173" s="23">
        <f>R1173/MAX($R$13:R1173)-1</f>
        <v>0</v>
      </c>
      <c r="W1173" s="11">
        <v>44243.385416666664</v>
      </c>
      <c r="X1173">
        <v>250.56118449322432</v>
      </c>
      <c r="Y1173" s="13">
        <f t="shared" si="313"/>
        <v>7.0420736333631773E-4</v>
      </c>
      <c r="Z1173" s="13">
        <f>X1173/MAX($X$13:X1173)-1</f>
        <v>0</v>
      </c>
      <c r="AB1173" s="11">
        <v>44243.385416666664</v>
      </c>
      <c r="AC1173" s="23">
        <f t="shared" si="314"/>
        <v>-1.2487301831129338E-2</v>
      </c>
      <c r="AD1173" s="6">
        <f t="shared" si="315"/>
        <v>141185.91919175489</v>
      </c>
      <c r="AE1173" s="23">
        <f t="shared" si="316"/>
        <v>-6.8228674505331766E-3</v>
      </c>
      <c r="AF1173" s="6">
        <f t="shared" si="317"/>
        <v>0</v>
      </c>
      <c r="AG1173" s="23">
        <f t="shared" si="318"/>
        <v>7.0420736333631773E-4</v>
      </c>
      <c r="AH1173" s="6">
        <f t="shared" si="319"/>
        <v>0</v>
      </c>
      <c r="AI1173" s="24">
        <f t="shared" si="310"/>
        <v>141185.91919175489</v>
      </c>
      <c r="AJ1173" s="13">
        <f>AI1173/MAX(AI$13:$AI1173)-1</f>
        <v>-1.2487301831129338E-2</v>
      </c>
      <c r="AK1173" s="13">
        <f t="shared" si="320"/>
        <v>-1.2487301831129338E-2</v>
      </c>
    </row>
    <row r="1174" spans="1:37" x14ac:dyDescent="0.3">
      <c r="A1174" s="22">
        <f t="shared" si="321"/>
        <v>41706</v>
      </c>
      <c r="B1174" s="6">
        <v>1602048.9198576012</v>
      </c>
      <c r="C1174" s="23">
        <f t="shared" si="306"/>
        <v>0</v>
      </c>
      <c r="D1174" s="23">
        <f>B1174/MAX($B$13:B1174)-1</f>
        <v>0</v>
      </c>
      <c r="F1174" s="11">
        <v>44232</v>
      </c>
      <c r="G1174" s="6">
        <f t="shared" si="307"/>
        <v>5755721.6833572323</v>
      </c>
      <c r="H1174" s="23">
        <f t="shared" si="308"/>
        <v>-1.5608845838992247E-2</v>
      </c>
      <c r="I1174" s="23">
        <f>G1174/MAX($G$13:G1174)-1</f>
        <v>-1.5608845838992247E-2</v>
      </c>
      <c r="L1174" s="22">
        <f t="shared" si="322"/>
        <v>41706</v>
      </c>
      <c r="M1174" s="10">
        <v>34301959.97787787</v>
      </c>
      <c r="N1174" s="23">
        <f t="shared" si="311"/>
        <v>0</v>
      </c>
      <c r="O1174" s="23">
        <f>M1174/MAX(M$13:$M1174)-1</f>
        <v>0</v>
      </c>
      <c r="Q1174" s="11">
        <v>44232</v>
      </c>
      <c r="R1174" s="6">
        <f t="shared" si="309"/>
        <v>477401096.04953831</v>
      </c>
      <c r="S1174" s="23">
        <f t="shared" si="312"/>
        <v>-9.7626785434564711E-3</v>
      </c>
      <c r="T1174" s="23">
        <f>R1174/MAX($R$13:R1174)-1</f>
        <v>-9.7626785434564711E-3</v>
      </c>
      <c r="W1174" s="11">
        <v>44244.385416666664</v>
      </c>
      <c r="X1174">
        <v>250.35660648188428</v>
      </c>
      <c r="Y1174" s="13">
        <f t="shared" si="313"/>
        <v>-8.1647926335359777E-4</v>
      </c>
      <c r="Z1174" s="13">
        <f>X1174/MAX($X$13:X1174)-1</f>
        <v>-8.1647926335359777E-4</v>
      </c>
      <c r="AB1174" s="11">
        <v>44244.385416666664</v>
      </c>
      <c r="AC1174" s="23">
        <f t="shared" si="314"/>
        <v>5.8896056199264635E-3</v>
      </c>
      <c r="AD1174" s="6">
        <f t="shared" si="315"/>
        <v>142017.44857488113</v>
      </c>
      <c r="AE1174" s="23">
        <f t="shared" si="316"/>
        <v>1.0133621261968262E-2</v>
      </c>
      <c r="AF1174" s="6">
        <f t="shared" si="317"/>
        <v>0</v>
      </c>
      <c r="AG1174" s="23">
        <f t="shared" si="318"/>
        <v>-8.1647926335359777E-4</v>
      </c>
      <c r="AH1174" s="6">
        <f t="shared" si="319"/>
        <v>0</v>
      </c>
      <c r="AI1174" s="24">
        <f t="shared" si="310"/>
        <v>142017.44857488113</v>
      </c>
      <c r="AJ1174" s="13">
        <f>AI1174/MAX(AI$13:$AI1174)-1</f>
        <v>-6.6712414942452503E-3</v>
      </c>
      <c r="AK1174" s="13">
        <f t="shared" si="320"/>
        <v>5.8896056199264635E-3</v>
      </c>
    </row>
    <row r="1175" spans="1:37" x14ac:dyDescent="0.3">
      <c r="A1175" s="22">
        <f t="shared" si="321"/>
        <v>41707</v>
      </c>
      <c r="B1175" s="6">
        <v>1602048.9198576012</v>
      </c>
      <c r="C1175" s="23">
        <f t="shared" si="306"/>
        <v>0</v>
      </c>
      <c r="D1175" s="23">
        <f>B1175/MAX($B$13:B1175)-1</f>
        <v>0</v>
      </c>
      <c r="F1175" s="11">
        <v>44235</v>
      </c>
      <c r="G1175" s="6">
        <f t="shared" si="307"/>
        <v>5793119.0395840183</v>
      </c>
      <c r="H1175" s="23">
        <f t="shared" si="308"/>
        <v>6.4974226142520131E-3</v>
      </c>
      <c r="I1175" s="23">
        <f>G1175/MAX($G$13:G1175)-1</f>
        <v>-9.2128404926767882E-3</v>
      </c>
      <c r="L1175" s="22">
        <f t="shared" si="322"/>
        <v>41707</v>
      </c>
      <c r="M1175" s="10">
        <v>34301959.97787787</v>
      </c>
      <c r="N1175" s="23">
        <f t="shared" si="311"/>
        <v>0</v>
      </c>
      <c r="O1175" s="23">
        <f>M1175/MAX(M$13:$M1175)-1</f>
        <v>0</v>
      </c>
      <c r="Q1175" s="11">
        <v>44235</v>
      </c>
      <c r="R1175" s="6">
        <f t="shared" si="309"/>
        <v>478910115.07690281</v>
      </c>
      <c r="S1175" s="23">
        <f t="shared" si="312"/>
        <v>3.1609039858757626E-3</v>
      </c>
      <c r="T1175" s="23">
        <f>R1175/MAX($R$13:R1175)-1</f>
        <v>-6.6326334471015214E-3</v>
      </c>
      <c r="W1175" s="11">
        <v>44245.385416666664</v>
      </c>
      <c r="X1175">
        <v>251.54359484045884</v>
      </c>
      <c r="Y1175" s="13">
        <f t="shared" si="313"/>
        <v>4.7411904772740598E-3</v>
      </c>
      <c r="Z1175" s="13">
        <f>X1175/MAX($X$13:X1175)-1</f>
        <v>0</v>
      </c>
      <c r="AB1175" s="11">
        <v>44245.385416666664</v>
      </c>
      <c r="AC1175" s="23">
        <f t="shared" si="314"/>
        <v>1.3656697821384789E-3</v>
      </c>
      <c r="AD1175" s="6">
        <f t="shared" si="315"/>
        <v>142211.39751293624</v>
      </c>
      <c r="AE1175" s="23">
        <f t="shared" si="316"/>
        <v>1.7138199624971318E-2</v>
      </c>
      <c r="AF1175" s="6">
        <f t="shared" si="317"/>
        <v>0</v>
      </c>
      <c r="AG1175" s="23">
        <f t="shared" si="318"/>
        <v>4.7411904772740598E-3</v>
      </c>
      <c r="AH1175" s="6">
        <f t="shared" si="319"/>
        <v>0</v>
      </c>
      <c r="AI1175" s="24">
        <f t="shared" si="310"/>
        <v>142211.39751293624</v>
      </c>
      <c r="AJ1175" s="13">
        <f>AI1175/MAX(AI$13:$AI1175)-1</f>
        <v>-5.3146824250248637E-3</v>
      </c>
      <c r="AK1175" s="13">
        <f t="shared" si="320"/>
        <v>1.3656697821384789E-3</v>
      </c>
    </row>
    <row r="1176" spans="1:37" x14ac:dyDescent="0.3">
      <c r="A1176" s="22">
        <f t="shared" si="321"/>
        <v>41708</v>
      </c>
      <c r="B1176" s="6">
        <v>1601599.2771986471</v>
      </c>
      <c r="C1176" s="23">
        <f t="shared" si="306"/>
        <v>-2.8066724641218066E-4</v>
      </c>
      <c r="D1176" s="23">
        <f>B1176/MAX($B$13:B1176)-1</f>
        <v>-2.8066724641218066E-4</v>
      </c>
      <c r="F1176" s="11">
        <v>44236</v>
      </c>
      <c r="G1176" s="6">
        <f t="shared" si="307"/>
        <v>5809687.3730048668</v>
      </c>
      <c r="H1176" s="23">
        <f t="shared" si="308"/>
        <v>2.8600022384552837E-3</v>
      </c>
      <c r="I1176" s="23">
        <f>G1176/MAX($G$13:G1176)-1</f>
        <v>-6.3791869986530303E-3</v>
      </c>
      <c r="L1176" s="22">
        <f t="shared" si="322"/>
        <v>41708</v>
      </c>
      <c r="M1176" s="10">
        <v>34349150.828602605</v>
      </c>
      <c r="N1176" s="23">
        <f t="shared" si="311"/>
        <v>1.3757479384608473E-3</v>
      </c>
      <c r="O1176" s="23">
        <f>M1176/MAX(M$13:$M1176)-1</f>
        <v>0</v>
      </c>
      <c r="Q1176" s="11">
        <v>44236</v>
      </c>
      <c r="R1176" s="6">
        <f t="shared" si="309"/>
        <v>473332541.15997833</v>
      </c>
      <c r="S1176" s="23">
        <f t="shared" si="312"/>
        <v>-1.164638987846156E-2</v>
      </c>
      <c r="T1176" s="23">
        <f>R1176/MAX($R$13:R1176)-1</f>
        <v>-1.8201777090517068E-2</v>
      </c>
      <c r="W1176" s="11">
        <v>44246.385416666664</v>
      </c>
      <c r="X1176">
        <v>251.73117541867316</v>
      </c>
      <c r="Y1176" s="13">
        <f t="shared" si="313"/>
        <v>7.4571796723077455E-4</v>
      </c>
      <c r="Z1176" s="13">
        <f>X1176/MAX($X$13:X1176)-1</f>
        <v>0</v>
      </c>
      <c r="AB1176" s="11">
        <v>44246.385416666664</v>
      </c>
      <c r="AC1176" s="23">
        <f t="shared" si="314"/>
        <v>-6.8078986841453304E-3</v>
      </c>
      <c r="AD1176" s="6">
        <f t="shared" si="315"/>
        <v>141243.23672693744</v>
      </c>
      <c r="AE1176" s="23">
        <f t="shared" si="316"/>
        <v>2.6260129083532924E-4</v>
      </c>
      <c r="AF1176" s="6">
        <f t="shared" si="317"/>
        <v>0</v>
      </c>
      <c r="AG1176" s="23">
        <f t="shared" si="318"/>
        <v>7.4571796723077455E-4</v>
      </c>
      <c r="AH1176" s="6">
        <f t="shared" si="319"/>
        <v>0</v>
      </c>
      <c r="AI1176" s="24">
        <f t="shared" si="310"/>
        <v>141243.23672693744</v>
      </c>
      <c r="AJ1176" s="13">
        <f>AI1176/MAX(AI$13:$AI1176)-1</f>
        <v>-1.2086399289682359E-2</v>
      </c>
      <c r="AK1176" s="13">
        <f t="shared" si="320"/>
        <v>-6.8078986841454414E-3</v>
      </c>
    </row>
    <row r="1177" spans="1:37" x14ac:dyDescent="0.3">
      <c r="A1177" s="22">
        <f t="shared" si="321"/>
        <v>41709</v>
      </c>
      <c r="B1177" s="6">
        <v>1612106.1203601439</v>
      </c>
      <c r="C1177" s="23">
        <f t="shared" si="306"/>
        <v>6.5602197198004752E-3</v>
      </c>
      <c r="D1177" s="23">
        <f>B1177/MAX($B$13:B1177)-1</f>
        <v>0</v>
      </c>
      <c r="F1177" s="11">
        <v>44237</v>
      </c>
      <c r="G1177" s="6">
        <f t="shared" si="307"/>
        <v>5803170.6478987969</v>
      </c>
      <c r="H1177" s="23">
        <f t="shared" si="308"/>
        <v>-1.1216997899663461E-3</v>
      </c>
      <c r="I1177" s="23">
        <f>G1177/MAX($G$13:G1177)-1</f>
        <v>-7.4937312559029134E-3</v>
      </c>
      <c r="L1177" s="22">
        <f t="shared" si="322"/>
        <v>41709</v>
      </c>
      <c r="M1177" s="10">
        <v>34115273.790209875</v>
      </c>
      <c r="N1177" s="23">
        <f t="shared" si="311"/>
        <v>-6.8088157276360306E-3</v>
      </c>
      <c r="O1177" s="23">
        <f>M1177/MAX(M$13:$M1177)-1</f>
        <v>-6.8088157276360306E-3</v>
      </c>
      <c r="Q1177" s="11">
        <v>44237</v>
      </c>
      <c r="R1177" s="6">
        <f t="shared" si="309"/>
        <v>470187015.09328765</v>
      </c>
      <c r="S1177" s="23">
        <f t="shared" si="312"/>
        <v>-6.6454887276121699E-3</v>
      </c>
      <c r="T1177" s="23">
        <f>R1177/MAX($R$13:R1177)-1</f>
        <v>-2.4726306113651786E-2</v>
      </c>
      <c r="W1177" s="11">
        <v>44249.385416666664</v>
      </c>
      <c r="X1177">
        <v>253.12321107757973</v>
      </c>
      <c r="Y1177" s="13">
        <f t="shared" si="313"/>
        <v>5.5298500735609935E-3</v>
      </c>
      <c r="Z1177" s="13">
        <f>X1177/MAX($X$13:X1177)-1</f>
        <v>0</v>
      </c>
      <c r="AB1177" s="11">
        <v>44249.385416666664</v>
      </c>
      <c r="AC1177" s="23">
        <f t="shared" si="314"/>
        <v>-1.1404526770604995E-2</v>
      </c>
      <c r="AD1177" s="6">
        <f t="shared" si="315"/>
        <v>139632.42445251817</v>
      </c>
      <c r="AE1177" s="23">
        <f t="shared" si="316"/>
        <v>2.3588545031327124E-2</v>
      </c>
      <c r="AF1177" s="6">
        <f t="shared" si="317"/>
        <v>0</v>
      </c>
      <c r="AG1177" s="23">
        <f t="shared" si="318"/>
        <v>5.5298500735609935E-3</v>
      </c>
      <c r="AH1177" s="6">
        <f t="shared" si="319"/>
        <v>0</v>
      </c>
      <c r="AI1177" s="24">
        <f t="shared" si="310"/>
        <v>139632.42445251817</v>
      </c>
      <c r="AJ1177" s="13">
        <f>AI1177/MAX(AI$13:$AI1177)-1</f>
        <v>-2.3353086396027956E-2</v>
      </c>
      <c r="AK1177" s="13">
        <f t="shared" si="320"/>
        <v>-1.1404526770605106E-2</v>
      </c>
    </row>
    <row r="1178" spans="1:37" x14ac:dyDescent="0.3">
      <c r="A1178" s="22">
        <f t="shared" si="321"/>
        <v>41710</v>
      </c>
      <c r="B1178" s="6">
        <v>1607782.312180287</v>
      </c>
      <c r="C1178" s="23">
        <f t="shared" si="306"/>
        <v>-2.6820865731165267E-3</v>
      </c>
      <c r="D1178" s="23">
        <f>B1178/MAX($B$13:B1178)-1</f>
        <v>-2.6820865731165267E-3</v>
      </c>
      <c r="F1178" s="11">
        <v>44238</v>
      </c>
      <c r="G1178" s="6">
        <f t="shared" si="307"/>
        <v>5858930.5424149456</v>
      </c>
      <c r="H1178" s="23">
        <f t="shared" si="308"/>
        <v>9.6085222888178112E-3</v>
      </c>
      <c r="I1178" s="23">
        <f>G1178/MAX($G$13:G1178)-1</f>
        <v>0</v>
      </c>
      <c r="L1178" s="22">
        <f t="shared" si="322"/>
        <v>41710</v>
      </c>
      <c r="M1178" s="10">
        <v>34337921.187944487</v>
      </c>
      <c r="N1178" s="23">
        <f t="shared" si="311"/>
        <v>6.5263259824257513E-3</v>
      </c>
      <c r="O1178" s="23">
        <f>M1178/MAX(M$13:$M1178)-1</f>
        <v>-3.2692629620312275E-4</v>
      </c>
      <c r="Q1178" s="11">
        <v>44238</v>
      </c>
      <c r="R1178" s="6">
        <f t="shared" si="309"/>
        <v>473487004.96474713</v>
      </c>
      <c r="S1178" s="23">
        <f t="shared" si="312"/>
        <v>7.0184623682232328E-3</v>
      </c>
      <c r="T1178" s="23">
        <f>R1178/MAX($R$13:R1178)-1</f>
        <v>-1.7881384394392352E-2</v>
      </c>
      <c r="W1178" s="11">
        <v>44250.385416666664</v>
      </c>
      <c r="X1178">
        <v>252.96752671532877</v>
      </c>
      <c r="Y1178" s="13">
        <f t="shared" si="313"/>
        <v>-6.1505367914771458E-4</v>
      </c>
      <c r="Z1178" s="13">
        <f>X1178/MAX($X$13:X1178)-1</f>
        <v>-6.1505367914771458E-4</v>
      </c>
      <c r="AB1178" s="11">
        <v>44250.385416666664</v>
      </c>
      <c r="AC1178" s="23">
        <f t="shared" si="314"/>
        <v>3.0635839835770895E-3</v>
      </c>
      <c r="AD1178" s="6">
        <f t="shared" si="315"/>
        <v>140060.20011165895</v>
      </c>
      <c r="AE1178" s="23">
        <f t="shared" si="316"/>
        <v>6.3771240650734029E-4</v>
      </c>
      <c r="AF1178" s="6">
        <f t="shared" si="317"/>
        <v>0</v>
      </c>
      <c r="AG1178" s="23">
        <f t="shared" si="318"/>
        <v>-6.1505367914771458E-4</v>
      </c>
      <c r="AH1178" s="6">
        <f t="shared" si="319"/>
        <v>0</v>
      </c>
      <c r="AI1178" s="24">
        <f t="shared" si="310"/>
        <v>140060.20011165895</v>
      </c>
      <c r="AJ1178" s="13">
        <f>AI1178/MAX(AI$13:$AI1178)-1</f>
        <v>-2.0361046553900808E-2</v>
      </c>
      <c r="AK1178" s="13">
        <f t="shared" si="320"/>
        <v>3.0635839835770895E-3</v>
      </c>
    </row>
    <row r="1179" spans="1:37" x14ac:dyDescent="0.3">
      <c r="A1179" s="22">
        <f t="shared" si="321"/>
        <v>41711</v>
      </c>
      <c r="B1179" s="6">
        <v>1598890.7924095592</v>
      </c>
      <c r="C1179" s="23">
        <f t="shared" si="306"/>
        <v>-5.5303007772675716E-3</v>
      </c>
      <c r="D1179" s="23">
        <f>B1179/MAX($B$13:B1179)-1</f>
        <v>-8.1975546049241066E-3</v>
      </c>
      <c r="F1179" s="11">
        <v>44239</v>
      </c>
      <c r="G1179" s="6">
        <f t="shared" si="307"/>
        <v>5881090.224856874</v>
      </c>
      <c r="H1179" s="23">
        <f t="shared" si="308"/>
        <v>3.7822060325696238E-3</v>
      </c>
      <c r="I1179" s="23">
        <f>G1179/MAX($G$13:G1179)-1</f>
        <v>0</v>
      </c>
      <c r="L1179" s="22">
        <f t="shared" si="322"/>
        <v>41711</v>
      </c>
      <c r="M1179" s="10">
        <v>33889917.53750784</v>
      </c>
      <c r="N1179" s="23">
        <f t="shared" si="311"/>
        <v>-1.3046906595904684E-2</v>
      </c>
      <c r="O1179" s="23">
        <f>M1179/MAX(M$13:$M1179)-1</f>
        <v>-1.336956751525753E-2</v>
      </c>
      <c r="Q1179" s="11">
        <v>44239</v>
      </c>
      <c r="R1179" s="6">
        <f t="shared" si="309"/>
        <v>472309196.86150187</v>
      </c>
      <c r="S1179" s="23">
        <f t="shared" si="312"/>
        <v>-2.4875193846829458E-3</v>
      </c>
      <c r="T1179" s="23">
        <f>R1179/MAX($R$13:R1179)-1</f>
        <v>-2.0324423488769172E-2</v>
      </c>
      <c r="W1179" s="11">
        <v>44251.385416666664</v>
      </c>
      <c r="X1179">
        <v>253.47596146135803</v>
      </c>
      <c r="Y1179" s="13">
        <f t="shared" si="313"/>
        <v>2.0098814762157247E-3</v>
      </c>
      <c r="Z1179" s="13">
        <f>X1179/MAX($X$13:X1179)-1</f>
        <v>0</v>
      </c>
      <c r="AB1179" s="11">
        <v>44251.385416666664</v>
      </c>
      <c r="AC1179" s="23">
        <f t="shared" si="314"/>
        <v>1.1055084040272334E-2</v>
      </c>
      <c r="AD1179" s="6">
        <f t="shared" si="315"/>
        <v>141608.57739459071</v>
      </c>
      <c r="AE1179" s="23">
        <f t="shared" si="316"/>
        <v>-9.3755478498003253E-4</v>
      </c>
      <c r="AF1179" s="6">
        <f t="shared" si="317"/>
        <v>0</v>
      </c>
      <c r="AG1179" s="23">
        <f t="shared" si="318"/>
        <v>2.0098814762157247E-3</v>
      </c>
      <c r="AH1179" s="6">
        <f t="shared" si="319"/>
        <v>0</v>
      </c>
      <c r="AI1179" s="24">
        <f t="shared" si="310"/>
        <v>141608.57739459071</v>
      </c>
      <c r="AJ1179" s="13">
        <f>AI1179/MAX(AI$13:$AI1179)-1</f>
        <v>-9.5310555944296826E-3</v>
      </c>
      <c r="AK1179" s="13">
        <f t="shared" si="320"/>
        <v>1.1055084040272334E-2</v>
      </c>
    </row>
    <row r="1180" spans="1:37" x14ac:dyDescent="0.3">
      <c r="A1180" s="22">
        <f t="shared" si="321"/>
        <v>41712</v>
      </c>
      <c r="B1180" s="6">
        <v>1613348.8049009647</v>
      </c>
      <c r="C1180" s="23">
        <f t="shared" si="306"/>
        <v>9.0425265815790024E-3</v>
      </c>
      <c r="D1180" s="23">
        <f>B1180/MAX($B$13:B1180)-1</f>
        <v>0</v>
      </c>
      <c r="F1180" s="11">
        <v>44242</v>
      </c>
      <c r="G1180" s="6">
        <f t="shared" si="307"/>
        <v>6013620.449076063</v>
      </c>
      <c r="H1180" s="23">
        <f t="shared" si="308"/>
        <v>2.253497551509076E-2</v>
      </c>
      <c r="I1180" s="23">
        <f>G1180/MAX($G$13:G1180)-1</f>
        <v>0</v>
      </c>
      <c r="L1180" s="22">
        <f t="shared" si="322"/>
        <v>41712</v>
      </c>
      <c r="M1180" s="10">
        <v>33843213.608431756</v>
      </c>
      <c r="N1180" s="23">
        <f t="shared" si="311"/>
        <v>-1.3781068963768517E-3</v>
      </c>
      <c r="O1180" s="23">
        <f>M1180/MAX(M$13:$M1180)-1</f>
        <v>-1.472924971844003E-2</v>
      </c>
      <c r="Q1180" s="11">
        <v>44242</v>
      </c>
      <c r="R1180" s="6">
        <f t="shared" si="309"/>
        <v>474452336.87139952</v>
      </c>
      <c r="S1180" s="23">
        <f t="shared" si="312"/>
        <v>4.5375784002066322E-3</v>
      </c>
      <c r="T1180" s="23">
        <f>R1180/MAX($R$13:R1180)-1</f>
        <v>-1.5879068753581915E-2</v>
      </c>
      <c r="W1180" s="11">
        <v>44252.385416666664</v>
      </c>
      <c r="X1180">
        <v>253.64930619953367</v>
      </c>
      <c r="Y1180" s="13">
        <f t="shared" si="313"/>
        <v>6.8387052238105817E-4</v>
      </c>
      <c r="Z1180" s="13">
        <f>X1180/MAX($X$13:X1180)-1</f>
        <v>0</v>
      </c>
      <c r="AB1180" s="11">
        <v>44252.385416666664</v>
      </c>
      <c r="AC1180" s="23">
        <f t="shared" si="314"/>
        <v>7.4957438358016493E-3</v>
      </c>
      <c r="AD1180" s="6">
        <f t="shared" si="315"/>
        <v>142670.03901569286</v>
      </c>
      <c r="AE1180" s="23">
        <f t="shared" si="316"/>
        <v>-3.7153762521022315E-2</v>
      </c>
      <c r="AF1180" s="6">
        <f t="shared" si="317"/>
        <v>0</v>
      </c>
      <c r="AG1180" s="23">
        <f t="shared" si="318"/>
        <v>6.8387052238105817E-4</v>
      </c>
      <c r="AH1180" s="6">
        <f t="shared" si="319"/>
        <v>0</v>
      </c>
      <c r="AI1180" s="24">
        <f t="shared" si="310"/>
        <v>142670.03901569286</v>
      </c>
      <c r="AJ1180" s="13">
        <f>AI1180/MAX(AI$13:$AI1180)-1</f>
        <v>-2.1067541098486187E-3</v>
      </c>
      <c r="AK1180" s="13">
        <f t="shared" si="320"/>
        <v>7.4957438358016493E-3</v>
      </c>
    </row>
    <row r="1181" spans="1:37" x14ac:dyDescent="0.3">
      <c r="A1181" s="22">
        <f t="shared" si="321"/>
        <v>41713</v>
      </c>
      <c r="B1181" s="6">
        <v>1613348.8049009647</v>
      </c>
      <c r="C1181" s="23">
        <f t="shared" si="306"/>
        <v>0</v>
      </c>
      <c r="D1181" s="23">
        <f>B1181/MAX($B$13:B1181)-1</f>
        <v>0</v>
      </c>
      <c r="F1181" s="11">
        <v>44243</v>
      </c>
      <c r="G1181" s="6">
        <f t="shared" si="307"/>
        <v>5938526.5554305986</v>
      </c>
      <c r="H1181" s="23">
        <f t="shared" si="308"/>
        <v>-1.2487301831129338E-2</v>
      </c>
      <c r="I1181" s="23">
        <f>G1181/MAX($G$13:G1181)-1</f>
        <v>-1.2487301831129338E-2</v>
      </c>
      <c r="L1181" s="22">
        <f t="shared" si="322"/>
        <v>41713</v>
      </c>
      <c r="M1181" s="10">
        <v>33843213.608431756</v>
      </c>
      <c r="N1181" s="23">
        <f t="shared" si="311"/>
        <v>0</v>
      </c>
      <c r="O1181" s="23">
        <f>M1181/MAX(M$13:$M1181)-1</f>
        <v>-1.472924971844003E-2</v>
      </c>
      <c r="Q1181" s="11">
        <v>44243</v>
      </c>
      <c r="R1181" s="6">
        <f t="shared" si="309"/>
        <v>471215211.46533024</v>
      </c>
      <c r="S1181" s="23">
        <f t="shared" si="312"/>
        <v>-6.8228674505331766E-3</v>
      </c>
      <c r="T1181" s="23">
        <f>R1181/MAX($R$13:R1181)-1</f>
        <v>-2.2593595422771506E-2</v>
      </c>
      <c r="W1181" s="11">
        <v>44253.385416666664</v>
      </c>
      <c r="X1181">
        <v>255.22959039959505</v>
      </c>
      <c r="Y1181" s="13">
        <f t="shared" si="313"/>
        <v>6.2301932685684402E-3</v>
      </c>
      <c r="Z1181" s="13">
        <f>X1181/MAX($X$13:X1181)-1</f>
        <v>0</v>
      </c>
      <c r="AB1181" s="11">
        <v>44253.385416666664</v>
      </c>
      <c r="AC1181" s="23">
        <f t="shared" si="314"/>
        <v>0</v>
      </c>
      <c r="AD1181" s="6">
        <f t="shared" si="315"/>
        <v>142670.03901569286</v>
      </c>
      <c r="AE1181" s="23">
        <f t="shared" si="316"/>
        <v>9.5475043325861098E-3</v>
      </c>
      <c r="AF1181" s="6">
        <f t="shared" si="317"/>
        <v>0</v>
      </c>
      <c r="AG1181" s="23">
        <f t="shared" si="318"/>
        <v>6.2301932685684402E-3</v>
      </c>
      <c r="AH1181" s="6">
        <f t="shared" si="319"/>
        <v>0</v>
      </c>
      <c r="AI1181" s="24">
        <f t="shared" si="310"/>
        <v>142670.03901569286</v>
      </c>
      <c r="AJ1181" s="13">
        <f>AI1181/MAX(AI$13:$AI1181)-1</f>
        <v>-2.1067541098486187E-3</v>
      </c>
      <c r="AK1181" s="13">
        <f t="shared" si="320"/>
        <v>0</v>
      </c>
    </row>
    <row r="1182" spans="1:37" x14ac:dyDescent="0.3">
      <c r="A1182" s="22">
        <f t="shared" si="321"/>
        <v>41714</v>
      </c>
      <c r="B1182" s="6">
        <v>1613348.8049009647</v>
      </c>
      <c r="C1182" s="23">
        <f t="shared" si="306"/>
        <v>0</v>
      </c>
      <c r="D1182" s="23">
        <f>B1182/MAX($B$13:B1182)-1</f>
        <v>0</v>
      </c>
      <c r="F1182" s="11">
        <v>44244</v>
      </c>
      <c r="G1182" s="6">
        <f t="shared" si="307"/>
        <v>5973502.1348055452</v>
      </c>
      <c r="H1182" s="23">
        <f t="shared" si="308"/>
        <v>5.8896056199264635E-3</v>
      </c>
      <c r="I1182" s="23">
        <f>G1182/MAX($G$13:G1182)-1</f>
        <v>-6.6712414942452503E-3</v>
      </c>
      <c r="L1182" s="22">
        <f t="shared" si="322"/>
        <v>41714</v>
      </c>
      <c r="M1182" s="10">
        <v>33843213.608431756</v>
      </c>
      <c r="N1182" s="23">
        <f t="shared" si="311"/>
        <v>0</v>
      </c>
      <c r="O1182" s="23">
        <f>M1182/MAX(M$13:$M1182)-1</f>
        <v>-1.472924971844003E-2</v>
      </c>
      <c r="Q1182" s="11">
        <v>44244</v>
      </c>
      <c r="R1182" s="6">
        <f t="shared" si="309"/>
        <v>475990327.95119822</v>
      </c>
      <c r="S1182" s="23">
        <f t="shared" si="312"/>
        <v>1.0133621261968262E-2</v>
      </c>
      <c r="T1182" s="23">
        <f>R1182/MAX($R$13:R1182)-1</f>
        <v>-1.2688929099763713E-2</v>
      </c>
      <c r="W1182" s="11">
        <v>44256.385416666664</v>
      </c>
      <c r="X1182">
        <v>253.8237894271719</v>
      </c>
      <c r="Y1182" s="13">
        <f t="shared" si="313"/>
        <v>-5.5079858500034495E-3</v>
      </c>
      <c r="Z1182" s="13">
        <f>X1182/MAX($X$13:X1182)-1</f>
        <v>-5.5079858500034495E-3</v>
      </c>
      <c r="AB1182" s="11">
        <v>44256.385416666664</v>
      </c>
      <c r="AC1182" s="23">
        <f t="shared" si="314"/>
        <v>4.5553983280726129E-3</v>
      </c>
      <c r="AD1182" s="6">
        <f t="shared" si="315"/>
        <v>143319.95787289101</v>
      </c>
      <c r="AE1182" s="23">
        <f t="shared" si="316"/>
        <v>-6.4685504460570975E-3</v>
      </c>
      <c r="AF1182" s="6">
        <f t="shared" si="317"/>
        <v>0</v>
      </c>
      <c r="AG1182" s="23">
        <f t="shared" si="318"/>
        <v>-5.5079858500034495E-3</v>
      </c>
      <c r="AH1182" s="6">
        <f t="shared" si="319"/>
        <v>0</v>
      </c>
      <c r="AI1182" s="24">
        <f t="shared" si="310"/>
        <v>143319.95787289101</v>
      </c>
      <c r="AJ1182" s="13">
        <f>AI1182/MAX(AI$13:$AI1182)-1</f>
        <v>0</v>
      </c>
      <c r="AK1182" s="13">
        <f t="shared" si="320"/>
        <v>4.5553983280726129E-3</v>
      </c>
    </row>
    <row r="1183" spans="1:37" x14ac:dyDescent="0.3">
      <c r="A1183" s="22">
        <f t="shared" si="321"/>
        <v>41715</v>
      </c>
      <c r="B1183" s="6">
        <v>1613348.8049009647</v>
      </c>
      <c r="C1183" s="23">
        <f t="shared" si="306"/>
        <v>0</v>
      </c>
      <c r="D1183" s="23">
        <f>B1183/MAX($B$13:B1183)-1</f>
        <v>0</v>
      </c>
      <c r="F1183" s="11">
        <v>44245</v>
      </c>
      <c r="G1183" s="6">
        <f t="shared" si="307"/>
        <v>5981659.9661645889</v>
      </c>
      <c r="H1183" s="23">
        <f t="shared" si="308"/>
        <v>1.3656697821384789E-3</v>
      </c>
      <c r="I1183" s="23">
        <f>G1183/MAX($G$13:G1183)-1</f>
        <v>-5.3146824250247526E-3</v>
      </c>
      <c r="L1183" s="22">
        <f t="shared" si="322"/>
        <v>41715</v>
      </c>
      <c r="M1183" s="10">
        <v>33843213.608431756</v>
      </c>
      <c r="N1183" s="23">
        <f t="shared" si="311"/>
        <v>0</v>
      </c>
      <c r="O1183" s="23">
        <f>M1183/MAX(M$13:$M1183)-1</f>
        <v>-1.472924971844003E-2</v>
      </c>
      <c r="Q1183" s="11">
        <v>44245</v>
      </c>
      <c r="R1183" s="6">
        <f t="shared" si="309"/>
        <v>484147945.21118146</v>
      </c>
      <c r="S1183" s="23">
        <f t="shared" si="312"/>
        <v>1.7138199624971318E-2</v>
      </c>
      <c r="T1183" s="23">
        <f>R1183/MAX($R$13:R1183)-1</f>
        <v>0</v>
      </c>
      <c r="W1183" s="11">
        <v>44257.385416666664</v>
      </c>
      <c r="X1183">
        <v>253.88397808467255</v>
      </c>
      <c r="Y1183" s="13">
        <f t="shared" si="313"/>
        <v>2.3712772406581095E-4</v>
      </c>
      <c r="Z1183" s="13">
        <f>X1183/MAX($X$13:X1183)-1</f>
        <v>-5.2721642220864284E-3</v>
      </c>
      <c r="AB1183" s="11">
        <v>44257.385416666664</v>
      </c>
      <c r="AC1183" s="23">
        <f t="shared" si="314"/>
        <v>-2.3713769030497822E-4</v>
      </c>
      <c r="AD1183" s="6">
        <f t="shared" si="315"/>
        <v>143285.97130910642</v>
      </c>
      <c r="AE1183" s="23">
        <f t="shared" si="316"/>
        <v>-1.8434309792928372E-2</v>
      </c>
      <c r="AF1183" s="6">
        <f t="shared" si="317"/>
        <v>0</v>
      </c>
      <c r="AG1183" s="23">
        <f t="shared" si="318"/>
        <v>2.3712772406581095E-4</v>
      </c>
      <c r="AH1183" s="6">
        <f t="shared" si="319"/>
        <v>0</v>
      </c>
      <c r="AI1183" s="24">
        <f t="shared" si="310"/>
        <v>143285.97130910642</v>
      </c>
      <c r="AJ1183" s="13">
        <f>AI1183/MAX(AI$13:$AI1183)-1</f>
        <v>-2.3713769030508924E-4</v>
      </c>
      <c r="AK1183" s="13">
        <f t="shared" si="320"/>
        <v>-2.3713769030508924E-4</v>
      </c>
    </row>
    <row r="1184" spans="1:37" x14ac:dyDescent="0.3">
      <c r="A1184" s="22">
        <f t="shared" si="321"/>
        <v>41716</v>
      </c>
      <c r="B1184" s="6">
        <v>1597391.4511497391</v>
      </c>
      <c r="C1184" s="23">
        <f t="shared" si="306"/>
        <v>-9.8908268954308598E-3</v>
      </c>
      <c r="D1184" s="23">
        <f>B1184/MAX($B$13:B1184)-1</f>
        <v>-9.8908268954308598E-3</v>
      </c>
      <c r="F1184" s="11">
        <v>44246</v>
      </c>
      <c r="G1184" s="6">
        <f t="shared" si="307"/>
        <v>5940937.4311519321</v>
      </c>
      <c r="H1184" s="23">
        <f t="shared" si="308"/>
        <v>-6.8078986841453304E-3</v>
      </c>
      <c r="I1184" s="23">
        <f>G1184/MAX($G$13:G1184)-1</f>
        <v>-1.2086399289682137E-2</v>
      </c>
      <c r="L1184" s="22">
        <f t="shared" si="322"/>
        <v>41716</v>
      </c>
      <c r="M1184" s="10">
        <v>33467845.160433784</v>
      </c>
      <c r="N1184" s="23">
        <f t="shared" si="311"/>
        <v>-1.1091394934919951E-2</v>
      </c>
      <c r="O1184" s="23">
        <f>M1184/MAX(M$13:$M1184)-1</f>
        <v>-2.5657276727637623E-2</v>
      </c>
      <c r="Q1184" s="11">
        <v>44246</v>
      </c>
      <c r="R1184" s="6">
        <f t="shared" si="309"/>
        <v>484275083.08654916</v>
      </c>
      <c r="S1184" s="23">
        <f t="shared" si="312"/>
        <v>2.6260129083532924E-4</v>
      </c>
      <c r="T1184" s="23">
        <f>R1184/MAX($R$13:R1184)-1</f>
        <v>0</v>
      </c>
      <c r="W1184" s="11">
        <v>44258.385416666664</v>
      </c>
      <c r="X1184">
        <v>255.1675044305602</v>
      </c>
      <c r="Y1184" s="13">
        <f t="shared" si="313"/>
        <v>5.0555626060797554E-3</v>
      </c>
      <c r="Z1184" s="13">
        <f>X1184/MAX($X$13:X1184)-1</f>
        <v>-2.4325537230085459E-4</v>
      </c>
      <c r="AB1184" s="11">
        <v>44258.385416666664</v>
      </c>
      <c r="AC1184" s="23">
        <f t="shared" si="314"/>
        <v>1.0786374153558764E-2</v>
      </c>
      <c r="AD1184" s="6">
        <f t="shared" si="315"/>
        <v>144831.50740660253</v>
      </c>
      <c r="AE1184" s="23">
        <f t="shared" si="316"/>
        <v>1.7893069022313357E-2</v>
      </c>
      <c r="AF1184" s="6">
        <f t="shared" si="317"/>
        <v>0</v>
      </c>
      <c r="AG1184" s="23">
        <f t="shared" si="318"/>
        <v>5.0555626060797554E-3</v>
      </c>
      <c r="AH1184" s="6">
        <f t="shared" si="319"/>
        <v>0</v>
      </c>
      <c r="AI1184" s="24">
        <f t="shared" si="310"/>
        <v>144831.50740660253</v>
      </c>
      <c r="AJ1184" s="13">
        <f>AI1184/MAX(AI$13:$AI1184)-1</f>
        <v>0</v>
      </c>
      <c r="AK1184" s="13">
        <f t="shared" si="320"/>
        <v>1.0786374153558764E-2</v>
      </c>
    </row>
    <row r="1185" spans="1:37" x14ac:dyDescent="0.3">
      <c r="A1185" s="22">
        <f t="shared" si="321"/>
        <v>41717</v>
      </c>
      <c r="B1185" s="6">
        <v>1606510.4231924589</v>
      </c>
      <c r="C1185" s="23">
        <f t="shared" si="306"/>
        <v>5.7086646082626924E-3</v>
      </c>
      <c r="D1185" s="23">
        <f>B1185/MAX($B$13:B1185)-1</f>
        <v>-4.2386257006126193E-3</v>
      </c>
      <c r="F1185" s="11">
        <v>44249</v>
      </c>
      <c r="G1185" s="6">
        <f t="shared" si="307"/>
        <v>5873183.8511758707</v>
      </c>
      <c r="H1185" s="23">
        <f t="shared" si="308"/>
        <v>-1.1404526770604995E-2</v>
      </c>
      <c r="I1185" s="23">
        <f>G1185/MAX($G$13:G1185)-1</f>
        <v>-2.3353086396027734E-2</v>
      </c>
      <c r="L1185" s="22">
        <f t="shared" si="322"/>
        <v>41717</v>
      </c>
      <c r="M1185" s="10">
        <v>33273515.79634406</v>
      </c>
      <c r="N1185" s="23">
        <f t="shared" si="311"/>
        <v>-5.8064498373938678E-3</v>
      </c>
      <c r="O1185" s="23">
        <f>M1185/MAX(M$13:$M1185)-1</f>
        <v>-3.1314748874748277E-2</v>
      </c>
      <c r="Q1185" s="11">
        <v>44249</v>
      </c>
      <c r="R1185" s="6">
        <f t="shared" si="309"/>
        <v>495698427.69148588</v>
      </c>
      <c r="S1185" s="23">
        <f t="shared" si="312"/>
        <v>2.3588545031327124E-2</v>
      </c>
      <c r="T1185" s="23">
        <f>R1185/MAX($R$13:R1185)-1</f>
        <v>0</v>
      </c>
      <c r="W1185" s="11">
        <v>44259.385416666664</v>
      </c>
      <c r="X1185">
        <v>253.12394449202614</v>
      </c>
      <c r="Y1185" s="13">
        <f t="shared" si="313"/>
        <v>-8.0086997875945531E-3</v>
      </c>
      <c r="Z1185" s="13">
        <f>X1185/MAX($X$13:X1185)-1</f>
        <v>-8.2500070006469306E-3</v>
      </c>
      <c r="AB1185" s="11">
        <v>44259.385416666664</v>
      </c>
      <c r="AC1185" s="23">
        <f t="shared" si="314"/>
        <v>-5.273300921153079E-3</v>
      </c>
      <c r="AD1185" s="6">
        <f t="shared" si="315"/>
        <v>144067.7672851833</v>
      </c>
      <c r="AE1185" s="23">
        <f t="shared" si="316"/>
        <v>-2.1619910556116229E-2</v>
      </c>
      <c r="AF1185" s="6">
        <f t="shared" si="317"/>
        <v>0</v>
      </c>
      <c r="AG1185" s="23">
        <f t="shared" si="318"/>
        <v>-8.0086997875945531E-3</v>
      </c>
      <c r="AH1185" s="6">
        <f t="shared" si="319"/>
        <v>0</v>
      </c>
      <c r="AI1185" s="24">
        <f t="shared" si="310"/>
        <v>144067.7672851833</v>
      </c>
      <c r="AJ1185" s="13">
        <f>AI1185/MAX(AI$13:$AI1185)-1</f>
        <v>-5.273300921153079E-3</v>
      </c>
      <c r="AK1185" s="13">
        <f t="shared" si="320"/>
        <v>-5.273300921153079E-3</v>
      </c>
    </row>
    <row r="1186" spans="1:37" x14ac:dyDescent="0.3">
      <c r="A1186" s="22">
        <f t="shared" si="321"/>
        <v>41718</v>
      </c>
      <c r="B1186" s="6">
        <v>1604721.8505972431</v>
      </c>
      <c r="C1186" s="23">
        <f t="shared" si="306"/>
        <v>-1.1133277253574381E-3</v>
      </c>
      <c r="D1186" s="23">
        <f>B1186/MAX($B$13:B1186)-1</f>
        <v>-5.3472344464601251E-3</v>
      </c>
      <c r="F1186" s="11">
        <v>44250</v>
      </c>
      <c r="G1186" s="6">
        <f t="shared" si="307"/>
        <v>5891176.843154937</v>
      </c>
      <c r="H1186" s="23">
        <f t="shared" si="308"/>
        <v>3.0635839835770895E-3</v>
      </c>
      <c r="I1186" s="23">
        <f>G1186/MAX($G$13:G1186)-1</f>
        <v>-2.0361046553900586E-2</v>
      </c>
      <c r="L1186" s="22">
        <f t="shared" si="322"/>
        <v>41718</v>
      </c>
      <c r="M1186" s="10">
        <v>33567443.441365846</v>
      </c>
      <c r="N1186" s="23">
        <f t="shared" si="311"/>
        <v>8.8336816229706017E-3</v>
      </c>
      <c r="O1186" s="23">
        <f>M1186/MAX(M$13:$M1186)-1</f>
        <v>-2.2757691773440558E-2</v>
      </c>
      <c r="Q1186" s="11">
        <v>44250</v>
      </c>
      <c r="R1186" s="6">
        <f t="shared" si="309"/>
        <v>496014540.72871095</v>
      </c>
      <c r="S1186" s="23">
        <f t="shared" si="312"/>
        <v>6.3771240650734029E-4</v>
      </c>
      <c r="T1186" s="23">
        <f>R1186/MAX($R$13:R1186)-1</f>
        <v>0</v>
      </c>
      <c r="W1186" s="11">
        <v>44260.385416666664</v>
      </c>
      <c r="X1186">
        <v>253.5520032901598</v>
      </c>
      <c r="Y1186" s="13">
        <f t="shared" si="313"/>
        <v>1.6911035382001227E-3</v>
      </c>
      <c r="Z1186" s="13">
        <f>X1186/MAX($X$13:X1186)-1</f>
        <v>-6.5728550784757145E-3</v>
      </c>
      <c r="AB1186" s="11">
        <v>44260.385416666664</v>
      </c>
      <c r="AC1186" s="23">
        <f t="shared" si="314"/>
        <v>-6.7023008258542127E-3</v>
      </c>
      <c r="AD1186" s="6">
        <f t="shared" si="315"/>
        <v>143102.18176952886</v>
      </c>
      <c r="AE1186" s="23">
        <f t="shared" si="316"/>
        <v>-4.9953955668391448E-3</v>
      </c>
      <c r="AF1186" s="6">
        <f t="shared" si="317"/>
        <v>0</v>
      </c>
      <c r="AG1186" s="23">
        <f t="shared" si="318"/>
        <v>1.6911035382001227E-3</v>
      </c>
      <c r="AH1186" s="6">
        <f t="shared" si="319"/>
        <v>0</v>
      </c>
      <c r="AI1186" s="24">
        <f t="shared" si="310"/>
        <v>143102.18176952886</v>
      </c>
      <c r="AJ1186" s="13">
        <f>AI1186/MAX(AI$13:$AI1186)-1</f>
        <v>-1.1940258497888379E-2</v>
      </c>
      <c r="AK1186" s="13">
        <f t="shared" si="320"/>
        <v>-6.7023008258541017E-3</v>
      </c>
    </row>
    <row r="1187" spans="1:37" x14ac:dyDescent="0.3">
      <c r="A1187" s="22">
        <f t="shared" si="321"/>
        <v>41719</v>
      </c>
      <c r="B1187" s="6">
        <v>1608595.2741087379</v>
      </c>
      <c r="C1187" s="23">
        <f t="shared" si="306"/>
        <v>2.4137662923038317E-3</v>
      </c>
      <c r="D1187" s="23">
        <f>B1187/MAX($B$13:B1187)-1</f>
        <v>-2.946375128420331E-3</v>
      </c>
      <c r="F1187" s="11">
        <v>44251</v>
      </c>
      <c r="G1187" s="6">
        <f t="shared" si="307"/>
        <v>5956304.2982521215</v>
      </c>
      <c r="H1187" s="23">
        <f t="shared" si="308"/>
        <v>1.1055084040272334E-2</v>
      </c>
      <c r="I1187" s="23">
        <f>G1187/MAX($G$13:G1187)-1</f>
        <v>-9.5310555944293496E-3</v>
      </c>
      <c r="L1187" s="22">
        <f t="shared" si="322"/>
        <v>41719</v>
      </c>
      <c r="M1187" s="10">
        <v>33447491.415434442</v>
      </c>
      <c r="N1187" s="23">
        <f t="shared" si="311"/>
        <v>-3.5734632618337203E-3</v>
      </c>
      <c r="O1187" s="23">
        <f>M1187/MAX(M$13:$M1187)-1</f>
        <v>-2.6249831259797851E-2</v>
      </c>
      <c r="Q1187" s="11">
        <v>44251</v>
      </c>
      <c r="R1187" s="6">
        <f t="shared" si="309"/>
        <v>495549499.92263108</v>
      </c>
      <c r="S1187" s="23">
        <f t="shared" si="312"/>
        <v>-9.3755478498003253E-4</v>
      </c>
      <c r="T1187" s="23">
        <f>R1187/MAX($R$13:R1187)-1</f>
        <v>-9.3755478498003253E-4</v>
      </c>
      <c r="W1187" s="11">
        <v>44263.385416666664</v>
      </c>
      <c r="X1187">
        <v>251.58546363926567</v>
      </c>
      <c r="Y1187" s="13">
        <f t="shared" si="313"/>
        <v>-7.7559617963012251E-3</v>
      </c>
      <c r="Z1187" s="13">
        <f>X1187/MAX($X$13:X1187)-1</f>
        <v>-1.4277838061895642E-2</v>
      </c>
      <c r="AB1187" s="11">
        <v>44263.385416666664</v>
      </c>
      <c r="AC1187" s="23">
        <f t="shared" si="314"/>
        <v>-1.7861832323403659E-3</v>
      </c>
      <c r="AD1187" s="6">
        <f t="shared" si="315"/>
        <v>142846.5750519408</v>
      </c>
      <c r="AE1187" s="23">
        <f t="shared" si="316"/>
        <v>-5.9870612247088228E-3</v>
      </c>
      <c r="AF1187" s="6">
        <f t="shared" si="317"/>
        <v>0</v>
      </c>
      <c r="AG1187" s="23">
        <f t="shared" si="318"/>
        <v>-7.7559617963012251E-3</v>
      </c>
      <c r="AH1187" s="6">
        <f t="shared" si="319"/>
        <v>0</v>
      </c>
      <c r="AI1187" s="24">
        <f t="shared" si="310"/>
        <v>142846.5750519408</v>
      </c>
      <c r="AJ1187" s="13">
        <f>AI1187/MAX(AI$13:$AI1187)-1</f>
        <v>-1.370511424070997E-2</v>
      </c>
      <c r="AK1187" s="13">
        <f t="shared" si="320"/>
        <v>-1.7861832323403659E-3</v>
      </c>
    </row>
    <row r="1188" spans="1:37" x14ac:dyDescent="0.3">
      <c r="A1188" s="22">
        <f t="shared" si="321"/>
        <v>41720</v>
      </c>
      <c r="B1188" s="6">
        <v>1600836.3424445139</v>
      </c>
      <c r="C1188" s="23">
        <f t="shared" si="306"/>
        <v>-4.8234206509918387E-3</v>
      </c>
      <c r="D1188" s="23">
        <f>B1188/MAX($B$13:B1188)-1</f>
        <v>-7.755584172772112E-3</v>
      </c>
      <c r="F1188" s="11">
        <v>44252</v>
      </c>
      <c r="G1188" s="6">
        <f t="shared" si="307"/>
        <v>6000951.2294799034</v>
      </c>
      <c r="H1188" s="23">
        <f t="shared" si="308"/>
        <v>7.4957438358016493E-3</v>
      </c>
      <c r="I1188" s="23">
        <f>G1188/MAX($G$13:G1188)-1</f>
        <v>-2.1067541098483966E-3</v>
      </c>
      <c r="L1188" s="22">
        <f t="shared" si="322"/>
        <v>41720</v>
      </c>
      <c r="M1188" s="10">
        <v>33461997.390174221</v>
      </c>
      <c r="N1188" s="23">
        <f t="shared" si="311"/>
        <v>4.3369395209968964E-4</v>
      </c>
      <c r="O1188" s="23">
        <f>M1188/MAX(M$13:$M1188)-1</f>
        <v>-2.5827521700759193E-2</v>
      </c>
      <c r="Q1188" s="11">
        <v>44252</v>
      </c>
      <c r="R1188" s="6">
        <f t="shared" si="309"/>
        <v>477137971.48509431</v>
      </c>
      <c r="S1188" s="23">
        <f t="shared" si="312"/>
        <v>-3.7153762521022315E-2</v>
      </c>
      <c r="T1188" s="23">
        <f>R1188/MAX($R$13:R1188)-1</f>
        <v>-3.8056483618170711E-2</v>
      </c>
      <c r="W1188" s="11">
        <v>44264.385416666664</v>
      </c>
      <c r="X1188">
        <v>249.77427790971788</v>
      </c>
      <c r="Y1188" s="13">
        <f t="shared" si="313"/>
        <v>-7.1990873532532529E-3</v>
      </c>
      <c r="Z1188" s="13">
        <f>X1188/MAX($X$13:X1188)-1</f>
        <v>-2.1374138011725718E-2</v>
      </c>
      <c r="AB1188" s="11">
        <v>44264.385416666664</v>
      </c>
      <c r="AC1188" s="23">
        <f t="shared" si="314"/>
        <v>-2.2417864108381647E-4</v>
      </c>
      <c r="AD1188" s="6">
        <f t="shared" si="315"/>
        <v>142814.55190086219</v>
      </c>
      <c r="AE1188" s="23">
        <f t="shared" si="316"/>
        <v>4.3006778929111089E-3</v>
      </c>
      <c r="AF1188" s="6">
        <f t="shared" si="317"/>
        <v>0</v>
      </c>
      <c r="AG1188" s="23">
        <f t="shared" si="318"/>
        <v>-7.1990873532532529E-3</v>
      </c>
      <c r="AH1188" s="6">
        <f t="shared" si="319"/>
        <v>0</v>
      </c>
      <c r="AI1188" s="24">
        <f t="shared" si="310"/>
        <v>142814.55190086219</v>
      </c>
      <c r="AJ1188" s="13">
        <f>AI1188/MAX(AI$13:$AI1188)-1</f>
        <v>-1.392622048790737E-2</v>
      </c>
      <c r="AK1188" s="13">
        <f t="shared" si="320"/>
        <v>-2.2417864108370544E-4</v>
      </c>
    </row>
    <row r="1189" spans="1:37" x14ac:dyDescent="0.3">
      <c r="A1189" s="22">
        <f t="shared" si="321"/>
        <v>41721</v>
      </c>
      <c r="B1189" s="6">
        <v>1600836.3424445139</v>
      </c>
      <c r="C1189" s="23">
        <f t="shared" si="306"/>
        <v>0</v>
      </c>
      <c r="D1189" s="23">
        <f>B1189/MAX($B$13:B1189)-1</f>
        <v>-7.755584172772112E-3</v>
      </c>
      <c r="F1189" s="11">
        <v>44253</v>
      </c>
      <c r="G1189" s="6">
        <f t="shared" si="307"/>
        <v>6000951.2294799034</v>
      </c>
      <c r="H1189" s="23">
        <f t="shared" si="308"/>
        <v>0</v>
      </c>
      <c r="I1189" s="23">
        <f>G1189/MAX($G$13:G1189)-1</f>
        <v>-2.1067541098483966E-3</v>
      </c>
      <c r="L1189" s="22">
        <f t="shared" si="322"/>
        <v>41721</v>
      </c>
      <c r="M1189" s="10">
        <v>33461997.390174221</v>
      </c>
      <c r="N1189" s="23">
        <f t="shared" si="311"/>
        <v>0</v>
      </c>
      <c r="O1189" s="23">
        <f>M1189/MAX(M$13:$M1189)-1</f>
        <v>-2.5827521700759193E-2</v>
      </c>
      <c r="Q1189" s="11">
        <v>44253</v>
      </c>
      <c r="R1189" s="6">
        <f t="shared" si="309"/>
        <v>481693448.33508956</v>
      </c>
      <c r="S1189" s="23">
        <f t="shared" si="312"/>
        <v>9.5475043325861098E-3</v>
      </c>
      <c r="T1189" s="23">
        <f>R1189/MAX($R$13:R1189)-1</f>
        <v>-2.8872323727812121E-2</v>
      </c>
      <c r="W1189" s="11">
        <v>44265.385416666664</v>
      </c>
      <c r="X1189">
        <v>250.62080922154806</v>
      </c>
      <c r="Y1189" s="13">
        <f t="shared" si="313"/>
        <v>3.3891853032848029E-3</v>
      </c>
      <c r="Z1189" s="13">
        <f>X1189/MAX($X$13:X1189)-1</f>
        <v>-1.805739362286074E-2</v>
      </c>
      <c r="AB1189" s="11">
        <v>44265.385416666664</v>
      </c>
      <c r="AC1189" s="23">
        <f t="shared" si="314"/>
        <v>5.4596535397943846E-3</v>
      </c>
      <c r="AD1189" s="6">
        <f t="shared" si="315"/>
        <v>143594.26987468189</v>
      </c>
      <c r="AE1189" s="23">
        <f t="shared" si="316"/>
        <v>1.3106497603354583E-3</v>
      </c>
      <c r="AF1189" s="6">
        <f t="shared" si="317"/>
        <v>0</v>
      </c>
      <c r="AG1189" s="23">
        <f t="shared" si="318"/>
        <v>3.3891853032848029E-3</v>
      </c>
      <c r="AH1189" s="6">
        <f t="shared" si="319"/>
        <v>0</v>
      </c>
      <c r="AI1189" s="24">
        <f t="shared" si="310"/>
        <v>143594.26987468189</v>
      </c>
      <c r="AJ1189" s="13">
        <f>AI1189/MAX(AI$13:$AI1189)-1</f>
        <v>-8.5425992870956646E-3</v>
      </c>
      <c r="AK1189" s="13">
        <f t="shared" si="320"/>
        <v>5.4596535397943846E-3</v>
      </c>
    </row>
    <row r="1190" spans="1:37" x14ac:dyDescent="0.3">
      <c r="A1190" s="22">
        <f t="shared" si="321"/>
        <v>41722</v>
      </c>
      <c r="B1190" s="6">
        <v>1640185.1911544129</v>
      </c>
      <c r="C1190" s="23">
        <f t="shared" si="306"/>
        <v>2.4580182037729381E-2</v>
      </c>
      <c r="D1190" s="23">
        <f>B1190/MAX($B$13:B1190)-1</f>
        <v>0</v>
      </c>
      <c r="F1190" s="11">
        <v>44256</v>
      </c>
      <c r="G1190" s="6">
        <f t="shared" si="307"/>
        <v>6028287.9526775209</v>
      </c>
      <c r="H1190" s="23">
        <f t="shared" si="308"/>
        <v>4.5553983280726129E-3</v>
      </c>
      <c r="I1190" s="23">
        <f>G1190/MAX($G$13:G1190)-1</f>
        <v>0</v>
      </c>
      <c r="L1190" s="22">
        <f t="shared" si="322"/>
        <v>41722</v>
      </c>
      <c r="M1190" s="10">
        <v>33525257.696439315</v>
      </c>
      <c r="N1190" s="23">
        <f t="shared" si="311"/>
        <v>1.8905119598051634E-3</v>
      </c>
      <c r="O1190" s="23">
        <f>M1190/MAX(M$13:$M1190)-1</f>
        <v>-2.3985836979621422E-2</v>
      </c>
      <c r="Q1190" s="11">
        <v>44256</v>
      </c>
      <c r="R1190" s="6">
        <f t="shared" si="309"/>
        <v>478577589.96499884</v>
      </c>
      <c r="S1190" s="23">
        <f t="shared" si="312"/>
        <v>-6.4685504460570975E-3</v>
      </c>
      <c r="T1190" s="23">
        <f>R1190/MAX($R$13:R1190)-1</f>
        <v>-3.5154112091341005E-2</v>
      </c>
      <c r="W1190" s="11">
        <v>44267.385416666664</v>
      </c>
      <c r="X1190">
        <v>250.68634940832783</v>
      </c>
      <c r="Y1190" s="13">
        <f t="shared" si="313"/>
        <v>2.6151135248242419E-4</v>
      </c>
      <c r="Z1190" s="13">
        <f>X1190/MAX($X$13:X1190)-1</f>
        <v>-1.7800604483806937E-2</v>
      </c>
      <c r="AB1190" s="11">
        <v>44267.385416666664</v>
      </c>
      <c r="AC1190" s="23">
        <f t="shared" si="314"/>
        <v>-3.1425519884591413E-3</v>
      </c>
      <c r="AD1190" s="6">
        <f t="shared" si="315"/>
        <v>143143.01741635587</v>
      </c>
      <c r="AE1190" s="23">
        <f t="shared" si="316"/>
        <v>-6.5785258539531322E-3</v>
      </c>
      <c r="AF1190" s="6">
        <f t="shared" si="317"/>
        <v>0</v>
      </c>
      <c r="AG1190" s="23">
        <f t="shared" si="318"/>
        <v>2.6151135248242419E-4</v>
      </c>
      <c r="AH1190" s="6">
        <f t="shared" si="319"/>
        <v>0</v>
      </c>
      <c r="AI1190" s="24">
        <f t="shared" si="310"/>
        <v>143143.01741635587</v>
      </c>
      <c r="AJ1190" s="13">
        <f>AI1190/MAX(AI$13:$AI1190)-1</f>
        <v>-1.1658305713178607E-2</v>
      </c>
      <c r="AK1190" s="13">
        <f t="shared" si="320"/>
        <v>-3.1425519884591413E-3</v>
      </c>
    </row>
    <row r="1191" spans="1:37" x14ac:dyDescent="0.3">
      <c r="A1191" s="22">
        <f t="shared" si="321"/>
        <v>41723</v>
      </c>
      <c r="B1191" s="6">
        <v>1632237.1144986928</v>
      </c>
      <c r="C1191" s="23">
        <f t="shared" si="306"/>
        <v>-4.8458410053843215E-3</v>
      </c>
      <c r="D1191" s="23">
        <f>B1191/MAX($B$13:B1191)-1</f>
        <v>-4.8458410053843215E-3</v>
      </c>
      <c r="F1191" s="11">
        <v>44257</v>
      </c>
      <c r="G1191" s="6">
        <f t="shared" si="307"/>
        <v>6026858.41839593</v>
      </c>
      <c r="H1191" s="23">
        <f t="shared" si="308"/>
        <v>-2.3713769030497822E-4</v>
      </c>
      <c r="I1191" s="23">
        <f>G1191/MAX($G$13:G1191)-1</f>
        <v>-2.3713769030497822E-4</v>
      </c>
      <c r="L1191" s="22">
        <f t="shared" si="322"/>
        <v>41723</v>
      </c>
      <c r="M1191" s="10">
        <v>33631533.286231682</v>
      </c>
      <c r="N1191" s="23">
        <f t="shared" si="311"/>
        <v>3.1700155970360022E-3</v>
      </c>
      <c r="O1191" s="23">
        <f>M1191/MAX(M$13:$M1191)-1</f>
        <v>-2.0891856859918678E-2</v>
      </c>
      <c r="Q1191" s="11">
        <v>44257</v>
      </c>
      <c r="R1191" s="6">
        <f t="shared" si="309"/>
        <v>469755342.41163099</v>
      </c>
      <c r="S1191" s="23">
        <f t="shared" si="312"/>
        <v>-1.8434309792928372E-2</v>
      </c>
      <c r="T1191" s="23">
        <f>R1191/MAX($R$13:R1191)-1</f>
        <v>-5.2940380091482275E-2</v>
      </c>
      <c r="W1191" s="11">
        <v>44270.385416666664</v>
      </c>
      <c r="X1191">
        <v>252.50921568959652</v>
      </c>
      <c r="Y1191" s="13">
        <f t="shared" si="313"/>
        <v>7.2715019608009523E-3</v>
      </c>
      <c r="Z1191" s="13">
        <f>X1191/MAX($X$13:X1191)-1</f>
        <v>-1.0658539653413346E-2</v>
      </c>
      <c r="AB1191" s="11">
        <v>44270.385416666664</v>
      </c>
      <c r="AC1191" s="23">
        <f t="shared" si="314"/>
        <v>4.4315703296251563E-3</v>
      </c>
      <c r="AD1191" s="6">
        <f t="shared" si="315"/>
        <v>143777.3657652312</v>
      </c>
      <c r="AE1191" s="23">
        <f t="shared" si="316"/>
        <v>1.8415846188422069E-2</v>
      </c>
      <c r="AF1191" s="6">
        <f t="shared" si="317"/>
        <v>0</v>
      </c>
      <c r="AG1191" s="23">
        <f t="shared" si="318"/>
        <v>7.2715019608009523E-3</v>
      </c>
      <c r="AH1191" s="6">
        <f t="shared" si="319"/>
        <v>0</v>
      </c>
      <c r="AI1191" s="24">
        <f t="shared" si="310"/>
        <v>143777.3657652312</v>
      </c>
      <c r="AJ1191" s="13">
        <f>AI1191/MAX(AI$13:$AI1191)-1</f>
        <v>-7.2783999852457093E-3</v>
      </c>
      <c r="AK1191" s="13">
        <f t="shared" si="320"/>
        <v>4.4315703296251563E-3</v>
      </c>
    </row>
    <row r="1192" spans="1:37" x14ac:dyDescent="0.3">
      <c r="A1192" s="22">
        <f t="shared" si="321"/>
        <v>41724</v>
      </c>
      <c r="B1192" s="6">
        <v>1611820.575828206</v>
      </c>
      <c r="C1192" s="23">
        <f t="shared" si="306"/>
        <v>-1.250831664660268E-2</v>
      </c>
      <c r="D1192" s="23">
        <f>B1192/MAX($B$13:B1192)-1</f>
        <v>-1.7293544338272571E-2</v>
      </c>
      <c r="F1192" s="11">
        <v>44258</v>
      </c>
      <c r="G1192" s="6">
        <f t="shared" si="307"/>
        <v>6091866.3682672745</v>
      </c>
      <c r="H1192" s="23">
        <f t="shared" si="308"/>
        <v>1.0786374153558764E-2</v>
      </c>
      <c r="I1192" s="23">
        <f>G1192/MAX($G$13:G1192)-1</f>
        <v>0</v>
      </c>
      <c r="L1192" s="22">
        <f t="shared" si="322"/>
        <v>41724</v>
      </c>
      <c r="M1192" s="10">
        <v>33772921.825693063</v>
      </c>
      <c r="N1192" s="23">
        <f t="shared" si="311"/>
        <v>4.2040467872235254E-3</v>
      </c>
      <c r="O1192" s="23">
        <f>M1192/MAX(M$13:$M1192)-1</f>
        <v>-1.6775640416406334E-2</v>
      </c>
      <c r="Q1192" s="11">
        <v>44258</v>
      </c>
      <c r="R1192" s="6">
        <f t="shared" si="309"/>
        <v>478160707.17700279</v>
      </c>
      <c r="S1192" s="23">
        <f t="shared" si="312"/>
        <v>1.7893069022313357E-2</v>
      </c>
      <c r="T1192" s="23">
        <f>R1192/MAX($R$13:R1192)-1</f>
        <v>-3.5994576944213152E-2</v>
      </c>
      <c r="W1192" s="11">
        <v>44271.385416666664</v>
      </c>
      <c r="X1192">
        <v>252.77531328248583</v>
      </c>
      <c r="Y1192" s="13">
        <f t="shared" si="313"/>
        <v>1.0538133911770498E-3</v>
      </c>
      <c r="Z1192" s="13">
        <f>X1192/MAX($X$13:X1192)-1</f>
        <v>-9.6159583740534904E-3</v>
      </c>
      <c r="AB1192" s="11">
        <v>44271.385416666664</v>
      </c>
      <c r="AC1192" s="23">
        <f t="shared" si="314"/>
        <v>1.8775152345400503E-3</v>
      </c>
      <c r="AD1192" s="6">
        <f t="shared" si="315"/>
        <v>144047.30995983747</v>
      </c>
      <c r="AE1192" s="23">
        <f t="shared" si="316"/>
        <v>7.144420921531891E-3</v>
      </c>
      <c r="AF1192" s="6">
        <f t="shared" si="317"/>
        <v>0</v>
      </c>
      <c r="AG1192" s="23">
        <f t="shared" si="318"/>
        <v>1.0538133911770498E-3</v>
      </c>
      <c r="AH1192" s="6">
        <f t="shared" si="319"/>
        <v>0</v>
      </c>
      <c r="AI1192" s="24">
        <f t="shared" si="310"/>
        <v>144047.30995983747</v>
      </c>
      <c r="AJ1192" s="13">
        <f>AI1192/MAX(AI$13:$AI1192)-1</f>
        <v>-5.414550057560974E-3</v>
      </c>
      <c r="AK1192" s="13">
        <f t="shared" si="320"/>
        <v>1.8775152345400503E-3</v>
      </c>
    </row>
    <row r="1193" spans="1:37" x14ac:dyDescent="0.3">
      <c r="A1193" s="22">
        <f t="shared" si="321"/>
        <v>41725</v>
      </c>
      <c r="B1193" s="6">
        <v>1591684.798274646</v>
      </c>
      <c r="C1193" s="23">
        <f t="shared" si="306"/>
        <v>-1.2492567631613438E-2</v>
      </c>
      <c r="D1193" s="23">
        <f>B1193/MAX($B$13:B1193)-1</f>
        <v>-2.9570071197649872E-2</v>
      </c>
      <c r="F1193" s="11">
        <v>44259</v>
      </c>
      <c r="G1193" s="6">
        <f t="shared" si="307"/>
        <v>6059742.1237359494</v>
      </c>
      <c r="H1193" s="23">
        <f t="shared" si="308"/>
        <v>-5.273300921153079E-3</v>
      </c>
      <c r="I1193" s="23">
        <f>G1193/MAX($G$13:G1193)-1</f>
        <v>-5.273300921153079E-3</v>
      </c>
      <c r="L1193" s="22">
        <f t="shared" si="322"/>
        <v>41725</v>
      </c>
      <c r="M1193" s="10">
        <v>33814366.330612272</v>
      </c>
      <c r="N1193" s="23">
        <f t="shared" si="311"/>
        <v>1.2271518920723423E-3</v>
      </c>
      <c r="O1193" s="23">
        <f>M1193/MAX(M$13:$M1193)-1</f>
        <v>-1.5569074783211678E-2</v>
      </c>
      <c r="Q1193" s="11">
        <v>44259</v>
      </c>
      <c r="R1193" s="6">
        <f t="shared" si="309"/>
        <v>467822915.45638669</v>
      </c>
      <c r="S1193" s="23">
        <f t="shared" si="312"/>
        <v>-2.1619910556116229E-2</v>
      </c>
      <c r="T1193" s="23">
        <f>R1193/MAX($R$13:R1193)-1</f>
        <v>-5.6836287966290366E-2</v>
      </c>
      <c r="W1193" s="11">
        <v>44272.385416666664</v>
      </c>
      <c r="X1193">
        <v>254.03691205199436</v>
      </c>
      <c r="Y1193" s="13">
        <f t="shared" si="313"/>
        <v>4.990988847469735E-3</v>
      </c>
      <c r="Z1193" s="13">
        <f>X1193/MAX($X$13:X1193)-1</f>
        <v>-4.6729626675864333E-3</v>
      </c>
      <c r="AB1193" s="11">
        <v>44272.385416666664</v>
      </c>
      <c r="AC1193" s="23">
        <f t="shared" si="314"/>
        <v>2.9145975396001056E-3</v>
      </c>
      <c r="AD1193" s="6">
        <f t="shared" si="315"/>
        <v>144467.14989503243</v>
      </c>
      <c r="AE1193" s="23">
        <f t="shared" si="316"/>
        <v>2.1933307809841818E-2</v>
      </c>
      <c r="AF1193" s="6">
        <f t="shared" si="317"/>
        <v>0</v>
      </c>
      <c r="AG1193" s="23">
        <f t="shared" si="318"/>
        <v>4.990988847469735E-3</v>
      </c>
      <c r="AH1193" s="6">
        <f t="shared" si="319"/>
        <v>0</v>
      </c>
      <c r="AI1193" s="24">
        <f t="shared" si="310"/>
        <v>144467.14989503243</v>
      </c>
      <c r="AJ1193" s="13">
        <f>AI1193/MAX(AI$13:$AI1193)-1</f>
        <v>-2.5157337522365708E-3</v>
      </c>
      <c r="AK1193" s="13">
        <f t="shared" si="320"/>
        <v>2.9145975396001056E-3</v>
      </c>
    </row>
    <row r="1194" spans="1:37" x14ac:dyDescent="0.3">
      <c r="A1194" s="22">
        <f t="shared" si="321"/>
        <v>41726</v>
      </c>
      <c r="B1194" s="6">
        <v>1591684.798274646</v>
      </c>
      <c r="C1194" s="23">
        <f t="shared" si="306"/>
        <v>0</v>
      </c>
      <c r="D1194" s="23">
        <f>B1194/MAX($B$13:B1194)-1</f>
        <v>-2.9570071197649872E-2</v>
      </c>
      <c r="F1194" s="11">
        <v>44260</v>
      </c>
      <c r="G1194" s="6">
        <f t="shared" si="307"/>
        <v>6019127.9090955704</v>
      </c>
      <c r="H1194" s="23">
        <f t="shared" si="308"/>
        <v>-6.7023008258542127E-3</v>
      </c>
      <c r="I1194" s="23">
        <f>G1194/MAX($G$13:G1194)-1</f>
        <v>-1.1940258497888379E-2</v>
      </c>
      <c r="L1194" s="22">
        <f t="shared" si="322"/>
        <v>41726</v>
      </c>
      <c r="M1194" s="10">
        <v>34026521.149034418</v>
      </c>
      <c r="N1194" s="23">
        <f t="shared" si="311"/>
        <v>6.2741030350192961E-3</v>
      </c>
      <c r="O1194" s="23">
        <f>M1194/MAX(M$13:$M1194)-1</f>
        <v>-9.3926537275422772E-3</v>
      </c>
      <c r="Q1194" s="11">
        <v>44260</v>
      </c>
      <c r="R1194" s="6">
        <f t="shared" si="309"/>
        <v>465485954.9384501</v>
      </c>
      <c r="S1194" s="23">
        <f t="shared" si="312"/>
        <v>-4.9953955668391448E-3</v>
      </c>
      <c r="T1194" s="23">
        <f>R1194/MAX($R$13:R1194)-1</f>
        <v>-6.1547763792187071E-2</v>
      </c>
      <c r="W1194" s="11">
        <v>44273.385416666664</v>
      </c>
      <c r="X1194">
        <v>253.9381388469379</v>
      </c>
      <c r="Y1194" s="13">
        <f t="shared" si="313"/>
        <v>-3.8881438236126886E-4</v>
      </c>
      <c r="Z1194" s="13">
        <f>X1194/MAX($X$13:X1194)-1</f>
        <v>-5.0599601348543244E-3</v>
      </c>
      <c r="AB1194" s="11">
        <v>44273.385416666664</v>
      </c>
      <c r="AC1194" s="23">
        <f t="shared" si="314"/>
        <v>5.9693914160610095E-3</v>
      </c>
      <c r="AD1194" s="6">
        <f t="shared" si="315"/>
        <v>145329.53085951865</v>
      </c>
      <c r="AE1194" s="23">
        <f t="shared" si="316"/>
        <v>6.1274103207324959E-3</v>
      </c>
      <c r="AF1194" s="6">
        <f t="shared" si="317"/>
        <v>0</v>
      </c>
      <c r="AG1194" s="23">
        <f t="shared" si="318"/>
        <v>-3.8881438236126886E-4</v>
      </c>
      <c r="AH1194" s="6">
        <f t="shared" si="319"/>
        <v>0</v>
      </c>
      <c r="AI1194" s="24">
        <f t="shared" si="310"/>
        <v>145329.53085951865</v>
      </c>
      <c r="AJ1194" s="13">
        <f>AI1194/MAX(AI$13:$AI1194)-1</f>
        <v>0</v>
      </c>
      <c r="AK1194" s="13">
        <f t="shared" si="320"/>
        <v>5.9693914160610095E-3</v>
      </c>
    </row>
    <row r="1195" spans="1:37" x14ac:dyDescent="0.3">
      <c r="A1195" s="22">
        <f t="shared" si="321"/>
        <v>41727</v>
      </c>
      <c r="B1195" s="6">
        <v>1591684.798274646</v>
      </c>
      <c r="C1195" s="23">
        <f t="shared" si="306"/>
        <v>0</v>
      </c>
      <c r="D1195" s="23">
        <f>B1195/MAX($B$13:B1195)-1</f>
        <v>-2.9570071197649872E-2</v>
      </c>
      <c r="F1195" s="11">
        <v>44263</v>
      </c>
      <c r="G1195" s="6">
        <f t="shared" si="307"/>
        <v>6008376.6437510317</v>
      </c>
      <c r="H1195" s="23">
        <f t="shared" si="308"/>
        <v>-1.7861832323403659E-3</v>
      </c>
      <c r="I1195" s="23">
        <f>G1195/MAX($G$13:G1195)-1</f>
        <v>-1.3705114240710081E-2</v>
      </c>
      <c r="L1195" s="22">
        <f t="shared" si="322"/>
        <v>41727</v>
      </c>
      <c r="M1195" s="10">
        <v>34026521.149034418</v>
      </c>
      <c r="N1195" s="23">
        <f t="shared" si="311"/>
        <v>0</v>
      </c>
      <c r="O1195" s="23">
        <f>M1195/MAX(M$13:$M1195)-1</f>
        <v>-9.3926537275422772E-3</v>
      </c>
      <c r="Q1195" s="11">
        <v>44263</v>
      </c>
      <c r="R1195" s="6">
        <f t="shared" si="309"/>
        <v>462699062.02699155</v>
      </c>
      <c r="S1195" s="23">
        <f t="shared" si="312"/>
        <v>-5.9870612247088228E-3</v>
      </c>
      <c r="T1195" s="23">
        <f>R1195/MAX($R$13:R1195)-1</f>
        <v>-6.7166334786828097E-2</v>
      </c>
      <c r="W1195" s="11">
        <v>44274.385416666664</v>
      </c>
      <c r="X1195">
        <v>250.9748768118925</v>
      </c>
      <c r="Y1195" s="13">
        <f t="shared" si="313"/>
        <v>-1.1669227980092844E-2</v>
      </c>
      <c r="Z1195" s="13">
        <f>X1195/MAX($X$13:X1195)-1</f>
        <v>-1.6670142286563383E-2</v>
      </c>
      <c r="AB1195" s="11">
        <v>44274.385416666664</v>
      </c>
      <c r="AC1195" s="23">
        <f t="shared" si="314"/>
        <v>2.1819038545536351E-3</v>
      </c>
      <c r="AD1195" s="6">
        <f t="shared" si="315"/>
        <v>145646.6259230815</v>
      </c>
      <c r="AE1195" s="23">
        <f t="shared" si="316"/>
        <v>-2.7935634770520634E-3</v>
      </c>
      <c r="AF1195" s="6">
        <f t="shared" si="317"/>
        <v>0</v>
      </c>
      <c r="AG1195" s="23">
        <f t="shared" si="318"/>
        <v>-1.1669227980092844E-2</v>
      </c>
      <c r="AH1195" s="6">
        <f t="shared" si="319"/>
        <v>0</v>
      </c>
      <c r="AI1195" s="24">
        <f t="shared" si="310"/>
        <v>145646.6259230815</v>
      </c>
      <c r="AJ1195" s="13">
        <f>AI1195/MAX(AI$13:$AI1195)-1</f>
        <v>0</v>
      </c>
      <c r="AK1195" s="13">
        <f t="shared" si="320"/>
        <v>2.1819038545536351E-3</v>
      </c>
    </row>
    <row r="1196" spans="1:37" x14ac:dyDescent="0.3">
      <c r="A1196" s="22">
        <f t="shared" si="321"/>
        <v>41728</v>
      </c>
      <c r="B1196" s="6">
        <v>1591684.798274646</v>
      </c>
      <c r="C1196" s="23">
        <f t="shared" si="306"/>
        <v>0</v>
      </c>
      <c r="D1196" s="23">
        <f>B1196/MAX($B$13:B1196)-1</f>
        <v>-2.9570071197649872E-2</v>
      </c>
      <c r="F1196" s="11">
        <v>44264</v>
      </c>
      <c r="G1196" s="6">
        <f t="shared" si="307"/>
        <v>6007029.6940399157</v>
      </c>
      <c r="H1196" s="23">
        <f t="shared" si="308"/>
        <v>-2.2417864108381647E-4</v>
      </c>
      <c r="I1196" s="23">
        <f>G1196/MAX($G$13:G1196)-1</f>
        <v>-1.3926220487907592E-2</v>
      </c>
      <c r="L1196" s="22">
        <f t="shared" si="322"/>
        <v>41728</v>
      </c>
      <c r="M1196" s="10">
        <v>34026521.149034418</v>
      </c>
      <c r="N1196" s="23">
        <f t="shared" si="311"/>
        <v>0</v>
      </c>
      <c r="O1196" s="23">
        <f>M1196/MAX(M$13:$M1196)-1</f>
        <v>-9.3926537275422772E-3</v>
      </c>
      <c r="Q1196" s="11">
        <v>44264</v>
      </c>
      <c r="R1196" s="6">
        <f t="shared" si="309"/>
        <v>464688981.65412176</v>
      </c>
      <c r="S1196" s="23">
        <f t="shared" si="312"/>
        <v>4.3006778929111089E-3</v>
      </c>
      <c r="T1196" s="23">
        <f>R1196/MAX($R$13:R1196)-1</f>
        <v>-6.3154517665082621E-2</v>
      </c>
      <c r="W1196" s="11">
        <v>44277.385416666664</v>
      </c>
      <c r="X1196">
        <v>251.39173025896272</v>
      </c>
      <c r="Y1196" s="13">
        <f t="shared" si="313"/>
        <v>1.6609369525963924E-3</v>
      </c>
      <c r="Z1196" s="13">
        <f>X1196/MAX($X$13:X1196)-1</f>
        <v>-1.5036893389295702E-2</v>
      </c>
      <c r="AB1196" s="11">
        <v>44277.385416666664</v>
      </c>
      <c r="AC1196" s="23">
        <f t="shared" si="314"/>
        <v>-7.8027476325581713E-4</v>
      </c>
      <c r="AD1196" s="6">
        <f t="shared" si="315"/>
        <v>145532.98153652035</v>
      </c>
      <c r="AE1196" s="23">
        <f t="shared" si="316"/>
        <v>5.758703906555418E-4</v>
      </c>
      <c r="AF1196" s="6">
        <f t="shared" si="317"/>
        <v>0</v>
      </c>
      <c r="AG1196" s="23">
        <f t="shared" si="318"/>
        <v>1.6609369525963924E-3</v>
      </c>
      <c r="AH1196" s="6">
        <f t="shared" si="319"/>
        <v>0</v>
      </c>
      <c r="AI1196" s="24">
        <f t="shared" si="310"/>
        <v>145532.98153652035</v>
      </c>
      <c r="AJ1196" s="13">
        <f>AI1196/MAX(AI$13:$AI1196)-1</f>
        <v>-7.8027476325592815E-4</v>
      </c>
      <c r="AK1196" s="13">
        <f t="shared" si="320"/>
        <v>-7.8027476325592815E-4</v>
      </c>
    </row>
    <row r="1197" spans="1:37" x14ac:dyDescent="0.3">
      <c r="A1197" s="22">
        <f t="shared" si="321"/>
        <v>41729</v>
      </c>
      <c r="B1197" s="6">
        <v>1586890.6476810693</v>
      </c>
      <c r="C1197" s="23">
        <f t="shared" si="306"/>
        <v>-3.0119974751116052E-3</v>
      </c>
      <c r="D1197" s="23">
        <f>B1197/MAX($B$13:B1197)-1</f>
        <v>-3.2493003692975253E-2</v>
      </c>
      <c r="F1197" s="11">
        <v>44265</v>
      </c>
      <c r="G1197" s="6">
        <f t="shared" si="307"/>
        <v>6039825.9949726304</v>
      </c>
      <c r="H1197" s="23">
        <f t="shared" si="308"/>
        <v>5.4596535397943846E-3</v>
      </c>
      <c r="I1197" s="23">
        <f>G1197/MAX($G$13:G1197)-1</f>
        <v>-8.5425992870959977E-3</v>
      </c>
      <c r="L1197" s="22">
        <f t="shared" si="322"/>
        <v>41729</v>
      </c>
      <c r="M1197" s="10">
        <v>33497261.44923503</v>
      </c>
      <c r="N1197" s="23">
        <f t="shared" si="311"/>
        <v>-1.5554328856636768E-2</v>
      </c>
      <c r="O1197" s="23">
        <f>M1197/MAX(M$13:$M1197)-1</f>
        <v>-2.4800886159264346E-2</v>
      </c>
      <c r="Q1197" s="11">
        <v>44265</v>
      </c>
      <c r="R1197" s="6">
        <f t="shared" si="309"/>
        <v>465298026.15655726</v>
      </c>
      <c r="S1197" s="23">
        <f t="shared" si="312"/>
        <v>1.3106497603354583E-3</v>
      </c>
      <c r="T1197" s="23">
        <f>R1197/MAX($R$13:R1197)-1</f>
        <v>-6.1926641358188927E-2</v>
      </c>
      <c r="W1197" s="11">
        <v>44278.385416666664</v>
      </c>
      <c r="X1197">
        <v>250.4113335902972</v>
      </c>
      <c r="Y1197" s="13">
        <f t="shared" si="313"/>
        <v>-3.8998763708559814E-3</v>
      </c>
      <c r="Z1197" s="13">
        <f>X1197/MAX($X$13:X1197)-1</f>
        <v>-1.8878127734931693E-2</v>
      </c>
      <c r="AB1197" s="11">
        <v>44278.385416666664</v>
      </c>
      <c r="AC1197" s="23">
        <f t="shared" si="314"/>
        <v>-5.9751081253767158E-4</v>
      </c>
      <c r="AD1197" s="6">
        <f t="shared" si="315"/>
        <v>145446.02400647145</v>
      </c>
      <c r="AE1197" s="23">
        <f t="shared" si="316"/>
        <v>8.3916380789168521E-3</v>
      </c>
      <c r="AF1197" s="6">
        <f t="shared" si="317"/>
        <v>0</v>
      </c>
      <c r="AG1197" s="23">
        <f t="shared" si="318"/>
        <v>-3.8998763708559814E-3</v>
      </c>
      <c r="AH1197" s="6">
        <f t="shared" si="319"/>
        <v>0</v>
      </c>
      <c r="AI1197" s="24">
        <f t="shared" si="310"/>
        <v>145446.02400647145</v>
      </c>
      <c r="AJ1197" s="13">
        <f>AI1197/MAX(AI$13:$AI1197)-1</f>
        <v>-1.3773193531857464E-3</v>
      </c>
      <c r="AK1197" s="13">
        <f t="shared" si="320"/>
        <v>-5.9751081253767158E-4</v>
      </c>
    </row>
    <row r="1198" spans="1:37" x14ac:dyDescent="0.3">
      <c r="A1198" s="22">
        <f t="shared" si="321"/>
        <v>41730</v>
      </c>
      <c r="B1198" s="6">
        <v>1590690.2057766581</v>
      </c>
      <c r="C1198" s="23">
        <f t="shared" si="306"/>
        <v>2.3943414759808324E-3</v>
      </c>
      <c r="D1198" s="23">
        <f>B1198/MAX($B$13:B1198)-1</f>
        <v>-3.0176461563415691E-2</v>
      </c>
      <c r="F1198" s="11">
        <v>44267</v>
      </c>
      <c r="G1198" s="6">
        <f t="shared" si="307"/>
        <v>6020845.5277821822</v>
      </c>
      <c r="H1198" s="23">
        <f t="shared" si="308"/>
        <v>-3.1425519884591413E-3</v>
      </c>
      <c r="I1198" s="23">
        <f>G1198/MAX($G$13:G1198)-1</f>
        <v>-1.1658305713178829E-2</v>
      </c>
      <c r="L1198" s="22">
        <f t="shared" si="322"/>
        <v>41730</v>
      </c>
      <c r="M1198" s="10">
        <v>33666469.12383806</v>
      </c>
      <c r="N1198" s="23">
        <f t="shared" si="311"/>
        <v>5.0513883010843141E-3</v>
      </c>
      <c r="O1198" s="23">
        <f>M1198/MAX(M$13:$M1198)-1</f>
        <v>-1.987477676438143E-2</v>
      </c>
      <c r="Q1198" s="11">
        <v>44267</v>
      </c>
      <c r="R1198" s="6">
        <f t="shared" si="309"/>
        <v>462237051.06169301</v>
      </c>
      <c r="S1198" s="23">
        <f t="shared" si="312"/>
        <v>-6.5785258539531322E-3</v>
      </c>
      <c r="T1198" s="23">
        <f>R1198/MAX($R$13:R1198)-1</f>
        <v>-6.8097781200918694E-2</v>
      </c>
      <c r="W1198" s="11">
        <v>44279.385416666664</v>
      </c>
      <c r="X1198">
        <v>250.03131920061233</v>
      </c>
      <c r="Y1198" s="13">
        <f t="shared" si="313"/>
        <v>-1.5175606640337458E-3</v>
      </c>
      <c r="Z1198" s="13">
        <f>X1198/MAX($X$13:X1198)-1</f>
        <v>-2.0367039694904276E-2</v>
      </c>
      <c r="AB1198" s="11">
        <v>44279.385416666664</v>
      </c>
      <c r="AC1198" s="23">
        <f t="shared" si="314"/>
        <v>7.3393086698740895E-3</v>
      </c>
      <c r="AD1198" s="6">
        <f t="shared" si="315"/>
        <v>146513.49727146086</v>
      </c>
      <c r="AE1198" s="23">
        <f t="shared" si="316"/>
        <v>-7.8169148543303368E-3</v>
      </c>
      <c r="AF1198" s="6">
        <f t="shared" si="317"/>
        <v>0</v>
      </c>
      <c r="AG1198" s="23">
        <f t="shared" si="318"/>
        <v>-1.5175606640337458E-3</v>
      </c>
      <c r="AH1198" s="6">
        <f t="shared" si="319"/>
        <v>0</v>
      </c>
      <c r="AI1198" s="24">
        <f t="shared" si="310"/>
        <v>146513.49727146086</v>
      </c>
      <c r="AJ1198" s="13">
        <f>AI1198/MAX(AI$13:$AI1198)-1</f>
        <v>0</v>
      </c>
      <c r="AK1198" s="13">
        <f t="shared" si="320"/>
        <v>7.3393086698740895E-3</v>
      </c>
    </row>
    <row r="1199" spans="1:37" x14ac:dyDescent="0.3">
      <c r="A1199" s="22">
        <f t="shared" si="321"/>
        <v>41731</v>
      </c>
      <c r="B1199" s="6">
        <v>1583108.4836442661</v>
      </c>
      <c r="C1199" s="23">
        <f t="shared" si="306"/>
        <v>-4.7663096842229802E-3</v>
      </c>
      <c r="D1199" s="23">
        <f>B1199/MAX($B$13:B1199)-1</f>
        <v>-3.4798940886653473E-2</v>
      </c>
      <c r="F1199" s="11">
        <v>44270</v>
      </c>
      <c r="G1199" s="6">
        <f t="shared" si="307"/>
        <v>6047527.3281823583</v>
      </c>
      <c r="H1199" s="23">
        <f t="shared" si="308"/>
        <v>4.4315703296251563E-3</v>
      </c>
      <c r="I1199" s="23">
        <f>G1199/MAX($G$13:G1199)-1</f>
        <v>-7.2783999852458203E-3</v>
      </c>
      <c r="L1199" s="22">
        <f t="shared" si="322"/>
        <v>41731</v>
      </c>
      <c r="M1199" s="10">
        <v>33866147.355438299</v>
      </c>
      <c r="N1199" s="23">
        <f t="shared" si="311"/>
        <v>5.9310713833917728E-3</v>
      </c>
      <c r="O1199" s="23">
        <f>M1199/MAX(M$13:$M1199)-1</f>
        <v>-1.4061584100708124E-2</v>
      </c>
      <c r="Q1199" s="11">
        <v>44270</v>
      </c>
      <c r="R1199" s="6">
        <f t="shared" si="309"/>
        <v>470749537.49663496</v>
      </c>
      <c r="S1199" s="23">
        <f t="shared" si="312"/>
        <v>1.8415846188422069E-2</v>
      </c>
      <c r="T1199" s="23">
        <f>R1199/MAX($R$13:R1199)-1</f>
        <v>-5.0936013276865588E-2</v>
      </c>
      <c r="W1199" s="11">
        <v>44280.385416666664</v>
      </c>
      <c r="X1199">
        <v>251.23741483266821</v>
      </c>
      <c r="Y1199" s="13">
        <f t="shared" si="313"/>
        <v>4.8237782207123381E-3</v>
      </c>
      <c r="Z1199" s="13">
        <f>X1199/MAX($X$13:X1199)-1</f>
        <v>-1.5641507556692691E-2</v>
      </c>
      <c r="AB1199" s="11">
        <v>44280.385416666664</v>
      </c>
      <c r="AC1199" s="23">
        <f t="shared" si="314"/>
        <v>3.3739608337566285E-3</v>
      </c>
      <c r="AD1199" s="6">
        <f t="shared" si="315"/>
        <v>147007.82807287149</v>
      </c>
      <c r="AE1199" s="23">
        <f t="shared" si="316"/>
        <v>1.3904881749437603E-2</v>
      </c>
      <c r="AF1199" s="6">
        <f t="shared" si="317"/>
        <v>0</v>
      </c>
      <c r="AG1199" s="23">
        <f t="shared" si="318"/>
        <v>4.8237782207123381E-3</v>
      </c>
      <c r="AH1199" s="6">
        <f t="shared" si="319"/>
        <v>0</v>
      </c>
      <c r="AI1199" s="24">
        <f t="shared" si="310"/>
        <v>147007.82807287149</v>
      </c>
      <c r="AJ1199" s="13">
        <f>AI1199/MAX(AI$13:$AI1199)-1</f>
        <v>0</v>
      </c>
      <c r="AK1199" s="13">
        <f t="shared" si="320"/>
        <v>3.3739608337566285E-3</v>
      </c>
    </row>
    <row r="1200" spans="1:37" x14ac:dyDescent="0.3">
      <c r="A1200" s="22">
        <f t="shared" si="321"/>
        <v>41732</v>
      </c>
      <c r="B1200" s="6">
        <v>1589891.9301270163</v>
      </c>
      <c r="C1200" s="23">
        <f t="shared" si="306"/>
        <v>4.2848904878172167E-3</v>
      </c>
      <c r="D1200" s="23">
        <f>B1200/MAX($B$13:B1200)-1</f>
        <v>-3.0663160049627547E-2</v>
      </c>
      <c r="F1200" s="11">
        <v>44271</v>
      </c>
      <c r="G1200" s="6">
        <f t="shared" si="307"/>
        <v>6058881.6528723184</v>
      </c>
      <c r="H1200" s="23">
        <f t="shared" si="308"/>
        <v>1.8775152345400503E-3</v>
      </c>
      <c r="I1200" s="23">
        <f>G1200/MAX($G$13:G1200)-1</f>
        <v>-5.414550057561085E-3</v>
      </c>
      <c r="L1200" s="22">
        <f t="shared" si="322"/>
        <v>41732</v>
      </c>
      <c r="M1200" s="10">
        <v>33261824.880378611</v>
      </c>
      <c r="N1200" s="23">
        <f t="shared" si="311"/>
        <v>-1.7844441197195859E-2</v>
      </c>
      <c r="O1200" s="23">
        <f>M1200/MAX(M$13:$M1200)-1</f>
        <v>-3.1655104187279459E-2</v>
      </c>
      <c r="Q1200" s="11">
        <v>44271</v>
      </c>
      <c r="R1200" s="6">
        <f t="shared" si="309"/>
        <v>474112770.3411274</v>
      </c>
      <c r="S1200" s="23">
        <f t="shared" si="312"/>
        <v>7.144420921531891E-3</v>
      </c>
      <c r="T1200" s="23">
        <f>R1200/MAX($R$13:R1200)-1</f>
        <v>-4.4155500674248338E-2</v>
      </c>
      <c r="W1200" s="11">
        <v>44281.385416666664</v>
      </c>
      <c r="X1200">
        <v>251.24087325526563</v>
      </c>
      <c r="Y1200" s="13">
        <f t="shared" si="313"/>
        <v>1.3765555578970634E-5</v>
      </c>
      <c r="Z1200" s="13">
        <f>X1200/MAX($X$13:X1200)-1</f>
        <v>-1.5627957315155205E-2</v>
      </c>
      <c r="AB1200" s="11">
        <v>44281.385416666664</v>
      </c>
      <c r="AC1200" s="23">
        <f t="shared" si="314"/>
        <v>0</v>
      </c>
      <c r="AD1200" s="6">
        <f t="shared" si="315"/>
        <v>147007.82807287149</v>
      </c>
      <c r="AE1200" s="23">
        <f t="shared" si="316"/>
        <v>-3.9658406898313014E-4</v>
      </c>
      <c r="AF1200" s="6">
        <f t="shared" si="317"/>
        <v>0</v>
      </c>
      <c r="AG1200" s="23">
        <f t="shared" si="318"/>
        <v>1.3765555578970634E-5</v>
      </c>
      <c r="AH1200" s="6">
        <f t="shared" si="319"/>
        <v>0</v>
      </c>
      <c r="AI1200" s="24">
        <f t="shared" si="310"/>
        <v>147007.82807287149</v>
      </c>
      <c r="AJ1200" s="13">
        <f>AI1200/MAX(AI$13:$AI1200)-1</f>
        <v>0</v>
      </c>
      <c r="AK1200" s="13">
        <f t="shared" si="320"/>
        <v>0</v>
      </c>
    </row>
    <row r="1201" spans="1:37" x14ac:dyDescent="0.3">
      <c r="A1201" s="22">
        <f t="shared" si="321"/>
        <v>41733</v>
      </c>
      <c r="B1201" s="6">
        <v>1589453.7788573725</v>
      </c>
      <c r="C1201" s="23">
        <f t="shared" si="306"/>
        <v>-2.7558556738427331E-4</v>
      </c>
      <c r="D1201" s="23">
        <f>B1201/MAX($B$13:B1201)-1</f>
        <v>-3.0930295292651788E-2</v>
      </c>
      <c r="F1201" s="11">
        <v>44272</v>
      </c>
      <c r="G1201" s="6">
        <f t="shared" si="307"/>
        <v>6076540.8544305079</v>
      </c>
      <c r="H1201" s="23">
        <f t="shared" si="308"/>
        <v>2.9145975396001056E-3</v>
      </c>
      <c r="I1201" s="23">
        <f>G1201/MAX($G$13:G1201)-1</f>
        <v>-2.5157337522369039E-3</v>
      </c>
      <c r="L1201" s="22">
        <f t="shared" si="322"/>
        <v>41733</v>
      </c>
      <c r="M1201" s="10">
        <v>33052817.346195273</v>
      </c>
      <c r="N1201" s="23">
        <f t="shared" si="311"/>
        <v>-6.2837061687085471E-3</v>
      </c>
      <c r="O1201" s="23">
        <f>M1201/MAX(M$13:$M1201)-1</f>
        <v>-3.7739898982535269E-2</v>
      </c>
      <c r="Q1201" s="11">
        <v>44272</v>
      </c>
      <c r="R1201" s="6">
        <f t="shared" si="309"/>
        <v>484511631.66959614</v>
      </c>
      <c r="S1201" s="23">
        <f t="shared" si="312"/>
        <v>2.1933307809841818E-2</v>
      </c>
      <c r="T1201" s="23">
        <f>R1201/MAX($R$13:R1201)-1</f>
        <v>-2.3190669052192581E-2</v>
      </c>
      <c r="W1201" s="11">
        <v>44285.385416666664</v>
      </c>
      <c r="X1201">
        <v>251.70728439091019</v>
      </c>
      <c r="Y1201" s="13">
        <f t="shared" si="313"/>
        <v>1.8564301644130587E-3</v>
      </c>
      <c r="Z1201" s="13">
        <f>X1201/MAX($X$13:X1201)-1</f>
        <v>-1.380053936211012E-2</v>
      </c>
      <c r="AB1201" s="11">
        <v>44285.385416666664</v>
      </c>
      <c r="AC1201" s="23">
        <f t="shared" si="314"/>
        <v>0</v>
      </c>
      <c r="AD1201" s="6">
        <f t="shared" si="315"/>
        <v>147007.82807287149</v>
      </c>
      <c r="AE1201" s="23">
        <f t="shared" si="316"/>
        <v>-9.365328118307148E-3</v>
      </c>
      <c r="AF1201" s="6">
        <f t="shared" si="317"/>
        <v>0</v>
      </c>
      <c r="AG1201" s="23">
        <f t="shared" si="318"/>
        <v>1.8564301644130587E-3</v>
      </c>
      <c r="AH1201" s="6">
        <f t="shared" si="319"/>
        <v>0</v>
      </c>
      <c r="AI1201" s="24">
        <f t="shared" si="310"/>
        <v>147007.82807287149</v>
      </c>
      <c r="AJ1201" s="13">
        <f>AI1201/MAX(AI$13:$AI1201)-1</f>
        <v>0</v>
      </c>
      <c r="AK1201" s="13">
        <f t="shared" si="320"/>
        <v>0</v>
      </c>
    </row>
    <row r="1202" spans="1:37" x14ac:dyDescent="0.3">
      <c r="A1202" s="22">
        <f t="shared" si="321"/>
        <v>41734</v>
      </c>
      <c r="B1202" s="6">
        <v>1589453.7788573725</v>
      </c>
      <c r="C1202" s="23">
        <f t="shared" si="306"/>
        <v>0</v>
      </c>
      <c r="D1202" s="23">
        <f>B1202/MAX($B$13:B1202)-1</f>
        <v>-3.0930295292651788E-2</v>
      </c>
      <c r="F1202" s="11">
        <v>44273</v>
      </c>
      <c r="G1202" s="6">
        <f t="shared" si="307"/>
        <v>6112814.1052462896</v>
      </c>
      <c r="H1202" s="23">
        <f t="shared" si="308"/>
        <v>5.9693914160610095E-3</v>
      </c>
      <c r="I1202" s="23">
        <f>G1202/MAX($G$13:G1202)-1</f>
        <v>0</v>
      </c>
      <c r="L1202" s="22">
        <f t="shared" si="322"/>
        <v>41734</v>
      </c>
      <c r="M1202" s="10">
        <v>33052817.346195273</v>
      </c>
      <c r="N1202" s="23">
        <f t="shared" si="311"/>
        <v>0</v>
      </c>
      <c r="O1202" s="23">
        <f>M1202/MAX(M$13:$M1202)-1</f>
        <v>-3.7739898982535269E-2</v>
      </c>
      <c r="Q1202" s="11">
        <v>44273</v>
      </c>
      <c r="R1202" s="6">
        <f t="shared" si="309"/>
        <v>487480433.24200332</v>
      </c>
      <c r="S1202" s="23">
        <f t="shared" si="312"/>
        <v>6.1274103207324959E-3</v>
      </c>
      <c r="T1202" s="23">
        <f>R1202/MAX($R$13:R1202)-1</f>
        <v>-1.720535747635521E-2</v>
      </c>
      <c r="W1202" s="11">
        <v>44286.385416666664</v>
      </c>
      <c r="X1202">
        <v>251.26769825598538</v>
      </c>
      <c r="Y1202" s="13">
        <f t="shared" si="313"/>
        <v>-1.7464180108595073E-3</v>
      </c>
      <c r="Z1202" s="13">
        <f>X1202/MAX($X$13:X1202)-1</f>
        <v>-1.5522855862468043E-2</v>
      </c>
      <c r="AB1202" s="11">
        <v>44286.385416666664</v>
      </c>
      <c r="AC1202" s="23">
        <f t="shared" si="314"/>
        <v>-9.8334459877422731E-3</v>
      </c>
      <c r="AD1202" s="6">
        <f t="shared" si="315"/>
        <v>145562.23453574159</v>
      </c>
      <c r="AE1202" s="23">
        <f t="shared" si="316"/>
        <v>-9.2691182747184353E-4</v>
      </c>
      <c r="AF1202" s="6">
        <f t="shared" si="317"/>
        <v>0</v>
      </c>
      <c r="AG1202" s="23">
        <f t="shared" si="318"/>
        <v>-1.7464180108595073E-3</v>
      </c>
      <c r="AH1202" s="6">
        <f t="shared" si="319"/>
        <v>0</v>
      </c>
      <c r="AI1202" s="24">
        <f t="shared" si="310"/>
        <v>145562.23453574159</v>
      </c>
      <c r="AJ1202" s="13">
        <f>AI1202/MAX(AI$13:$AI1202)-1</f>
        <v>-9.8334459877423841E-3</v>
      </c>
      <c r="AK1202" s="13">
        <f t="shared" si="320"/>
        <v>-9.8334459877423841E-3</v>
      </c>
    </row>
    <row r="1203" spans="1:37" x14ac:dyDescent="0.3">
      <c r="A1203" s="22">
        <f t="shared" si="321"/>
        <v>41735</v>
      </c>
      <c r="B1203" s="6">
        <v>1589453.7788573725</v>
      </c>
      <c r="C1203" s="23">
        <f t="shared" si="306"/>
        <v>0</v>
      </c>
      <c r="D1203" s="23">
        <f>B1203/MAX($B$13:B1203)-1</f>
        <v>-3.0930295292651788E-2</v>
      </c>
      <c r="F1203" s="11">
        <v>44274</v>
      </c>
      <c r="G1203" s="6">
        <f t="shared" si="307"/>
        <v>6126151.6779046962</v>
      </c>
      <c r="H1203" s="23">
        <f t="shared" si="308"/>
        <v>2.1819038545536351E-3</v>
      </c>
      <c r="I1203" s="23">
        <f>G1203/MAX($G$13:G1203)-1</f>
        <v>0</v>
      </c>
      <c r="L1203" s="22">
        <f t="shared" si="322"/>
        <v>41735</v>
      </c>
      <c r="M1203" s="10">
        <v>33052817.346195273</v>
      </c>
      <c r="N1203" s="23">
        <f t="shared" si="311"/>
        <v>0</v>
      </c>
      <c r="O1203" s="23">
        <f>M1203/MAX(M$13:$M1203)-1</f>
        <v>-3.7739898982535269E-2</v>
      </c>
      <c r="Q1203" s="11">
        <v>44274</v>
      </c>
      <c r="R1203" s="6">
        <f t="shared" si="309"/>
        <v>486118625.70792097</v>
      </c>
      <c r="S1203" s="23">
        <f t="shared" si="312"/>
        <v>-2.7935634770520634E-3</v>
      </c>
      <c r="T1203" s="23">
        <f>R1203/MAX($R$13:R1203)-1</f>
        <v>-1.995085669515162E-2</v>
      </c>
      <c r="W1203" s="11">
        <v>44287.385416666664</v>
      </c>
      <c r="X1203">
        <v>250.72611558212074</v>
      </c>
      <c r="Y1203" s="13">
        <f t="shared" si="313"/>
        <v>-2.1554011025838316E-3</v>
      </c>
      <c r="Z1203" s="13">
        <f>X1203/MAX($X$13:X1203)-1</f>
        <v>-1.7644798984410626E-2</v>
      </c>
      <c r="AB1203" s="11">
        <v>44287.385416666664</v>
      </c>
      <c r="AC1203" s="23">
        <f t="shared" si="314"/>
        <v>-6.6582967701278584E-4</v>
      </c>
      <c r="AD1203" s="6">
        <f t="shared" si="315"/>
        <v>145465.31488013541</v>
      </c>
      <c r="AE1203" s="23">
        <f t="shared" si="316"/>
        <v>2.5852547569067852E-2</v>
      </c>
      <c r="AF1203" s="6">
        <f t="shared" si="317"/>
        <v>0</v>
      </c>
      <c r="AG1203" s="23">
        <f t="shared" si="318"/>
        <v>-2.1554011025838316E-3</v>
      </c>
      <c r="AH1203" s="6">
        <f t="shared" si="319"/>
        <v>0</v>
      </c>
      <c r="AI1203" s="24">
        <f t="shared" si="310"/>
        <v>145465.31488013541</v>
      </c>
      <c r="AJ1203" s="13">
        <f>AI1203/MAX(AI$13:$AI1203)-1</f>
        <v>-1.0492728264589135E-2</v>
      </c>
      <c r="AK1203" s="13">
        <f t="shared" si="320"/>
        <v>-6.6582967701267481E-4</v>
      </c>
    </row>
    <row r="1204" spans="1:37" x14ac:dyDescent="0.3">
      <c r="A1204" s="22">
        <f t="shared" si="321"/>
        <v>41736</v>
      </c>
      <c r="B1204" s="6">
        <v>1592758.8185714183</v>
      </c>
      <c r="C1204" s="23">
        <f t="shared" si="306"/>
        <v>2.079355661680049E-3</v>
      </c>
      <c r="D1204" s="23">
        <f>B1204/MAX($B$13:B1204)-1</f>
        <v>-2.8915254715605965E-2</v>
      </c>
      <c r="F1204" s="11">
        <v>44277</v>
      </c>
      <c r="G1204" s="6">
        <f t="shared" si="307"/>
        <v>6121371.5963545498</v>
      </c>
      <c r="H1204" s="23">
        <f t="shared" si="308"/>
        <v>-7.8027476325581713E-4</v>
      </c>
      <c r="I1204" s="23">
        <f>G1204/MAX($G$13:G1204)-1</f>
        <v>-7.8027476325581713E-4</v>
      </c>
      <c r="L1204" s="22">
        <f t="shared" si="322"/>
        <v>41736</v>
      </c>
      <c r="M1204" s="10">
        <v>33288680.997715943</v>
      </c>
      <c r="N1204" s="23">
        <f t="shared" si="311"/>
        <v>7.135962089108272E-3</v>
      </c>
      <c r="O1204" s="23">
        <f>M1204/MAX(M$13:$M1204)-1</f>
        <v>-3.0873247381813185E-2</v>
      </c>
      <c r="Q1204" s="11">
        <v>44277</v>
      </c>
      <c r="R1204" s="6">
        <f t="shared" si="309"/>
        <v>486398567.03081232</v>
      </c>
      <c r="S1204" s="23">
        <f t="shared" si="312"/>
        <v>5.758703906555418E-4</v>
      </c>
      <c r="T1204" s="23">
        <f>R1204/MAX($R$13:R1204)-1</f>
        <v>-1.9386475412135118E-2</v>
      </c>
      <c r="W1204" s="11">
        <v>44291.385416666664</v>
      </c>
      <c r="X1204">
        <v>252.68135201285844</v>
      </c>
      <c r="Y1204" s="13">
        <f t="shared" si="313"/>
        <v>7.798295866380478E-3</v>
      </c>
      <c r="Z1204" s="13">
        <f>X1204/MAX($X$13:X1204)-1</f>
        <v>-9.984102481013335E-3</v>
      </c>
      <c r="AB1204" s="11">
        <v>44291.385416666664</v>
      </c>
      <c r="AC1204" s="23">
        <f t="shared" si="314"/>
        <v>-1.2455418856979206E-3</v>
      </c>
      <c r="AD1204" s="6">
        <f t="shared" si="315"/>
        <v>145284.13173753596</v>
      </c>
      <c r="AE1204" s="23">
        <f t="shared" si="316"/>
        <v>-2.2827754752682949E-2</v>
      </c>
      <c r="AF1204" s="6">
        <f t="shared" si="317"/>
        <v>0</v>
      </c>
      <c r="AG1204" s="23">
        <f t="shared" si="318"/>
        <v>7.798295866380478E-3</v>
      </c>
      <c r="AH1204" s="6">
        <f t="shared" si="319"/>
        <v>0</v>
      </c>
      <c r="AI1204" s="24">
        <f t="shared" si="310"/>
        <v>145284.13173753596</v>
      </c>
      <c r="AJ1204" s="13">
        <f>AI1204/MAX(AI$13:$AI1204)-1</f>
        <v>-1.1725201017738218E-2</v>
      </c>
      <c r="AK1204" s="13">
        <f t="shared" si="320"/>
        <v>-1.2455418856979206E-3</v>
      </c>
    </row>
    <row r="1205" spans="1:37" x14ac:dyDescent="0.3">
      <c r="A1205" s="22">
        <f t="shared" si="321"/>
        <v>41737</v>
      </c>
      <c r="B1205" s="6">
        <v>1592758.8185714183</v>
      </c>
      <c r="C1205" s="23">
        <f t="shared" si="306"/>
        <v>0</v>
      </c>
      <c r="D1205" s="23">
        <f>B1205/MAX($B$13:B1205)-1</f>
        <v>-2.8915254715605965E-2</v>
      </c>
      <c r="F1205" s="11">
        <v>44278</v>
      </c>
      <c r="G1205" s="6">
        <f t="shared" si="307"/>
        <v>6117714.0106381672</v>
      </c>
      <c r="H1205" s="23">
        <f t="shared" si="308"/>
        <v>-5.9751081253767158E-4</v>
      </c>
      <c r="I1205" s="23">
        <f>G1205/MAX($G$13:G1205)-1</f>
        <v>-1.3773193531856354E-3</v>
      </c>
      <c r="L1205" s="22">
        <f t="shared" si="322"/>
        <v>41737</v>
      </c>
      <c r="M1205" s="10">
        <v>33288680.997715943</v>
      </c>
      <c r="N1205" s="23">
        <f t="shared" si="311"/>
        <v>0</v>
      </c>
      <c r="O1205" s="23">
        <f>M1205/MAX(M$13:$M1205)-1</f>
        <v>-3.0873247381813185E-2</v>
      </c>
      <c r="Q1205" s="11">
        <v>44278</v>
      </c>
      <c r="R1205" s="6">
        <f t="shared" si="309"/>
        <v>490480247.76743865</v>
      </c>
      <c r="S1205" s="23">
        <f t="shared" si="312"/>
        <v>8.3916380789168521E-3</v>
      </c>
      <c r="T1205" s="23">
        <f>R1205/MAX($R$13:R1205)-1</f>
        <v>-1.1157521618502697E-2</v>
      </c>
      <c r="W1205" s="11">
        <v>44292.385416666664</v>
      </c>
      <c r="X1205">
        <v>251.96430900779055</v>
      </c>
      <c r="Y1205" s="13">
        <f t="shared" si="313"/>
        <v>-2.8377361422041725E-3</v>
      </c>
      <c r="Z1205" s="13">
        <f>X1205/MAX($X$13:X1205)-1</f>
        <v>-1.2793506374759622E-2</v>
      </c>
      <c r="AB1205" s="11">
        <v>44292.385416666664</v>
      </c>
      <c r="AC1205" s="23">
        <f t="shared" si="314"/>
        <v>-2.1403446141674554E-3</v>
      </c>
      <c r="AD1205" s="6">
        <f t="shared" si="315"/>
        <v>144973.17362864752</v>
      </c>
      <c r="AE1205" s="23">
        <f t="shared" si="316"/>
        <v>-9.6386086577928687E-3</v>
      </c>
      <c r="AF1205" s="6">
        <f t="shared" si="317"/>
        <v>0</v>
      </c>
      <c r="AG1205" s="23">
        <f t="shared" si="318"/>
        <v>-2.8377361422041725E-3</v>
      </c>
      <c r="AH1205" s="6">
        <f t="shared" si="319"/>
        <v>0</v>
      </c>
      <c r="AI1205" s="24">
        <f t="shared" si="310"/>
        <v>144973.17362864752</v>
      </c>
      <c r="AJ1205" s="13">
        <f>AI1205/MAX(AI$13:$AI1205)-1</f>
        <v>-1.3840449661057463E-2</v>
      </c>
      <c r="AK1205" s="13">
        <f t="shared" si="320"/>
        <v>-2.1403446141675664E-3</v>
      </c>
    </row>
    <row r="1206" spans="1:37" x14ac:dyDescent="0.3">
      <c r="A1206" s="22">
        <f t="shared" si="321"/>
        <v>41738</v>
      </c>
      <c r="B1206" s="6">
        <v>1590738.6689205463</v>
      </c>
      <c r="C1206" s="23">
        <f t="shared" si="306"/>
        <v>-1.268333678217437E-3</v>
      </c>
      <c r="D1206" s="23">
        <f>B1206/MAX($B$13:B1206)-1</f>
        <v>-3.0146914202453301E-2</v>
      </c>
      <c r="F1206" s="11">
        <v>44279</v>
      </c>
      <c r="G1206" s="6">
        <f t="shared" si="307"/>
        <v>6162613.8021162543</v>
      </c>
      <c r="H1206" s="23">
        <f t="shared" si="308"/>
        <v>7.3393086698740895E-3</v>
      </c>
      <c r="I1206" s="23">
        <f>G1206/MAX($G$13:G1206)-1</f>
        <v>0</v>
      </c>
      <c r="L1206" s="22">
        <f t="shared" si="322"/>
        <v>41738</v>
      </c>
      <c r="M1206" s="10">
        <v>34294372.489681691</v>
      </c>
      <c r="N1206" s="23">
        <f t="shared" si="311"/>
        <v>3.0211214798049557E-2</v>
      </c>
      <c r="O1206" s="23">
        <f>M1206/MAX(M$13:$M1206)-1</f>
        <v>-1.5947508919288422E-3</v>
      </c>
      <c r="Q1206" s="11">
        <v>44279</v>
      </c>
      <c r="R1206" s="6">
        <f t="shared" si="309"/>
        <v>486646205.43290973</v>
      </c>
      <c r="S1206" s="23">
        <f t="shared" si="312"/>
        <v>-7.8169148543303368E-3</v>
      </c>
      <c r="T1206" s="23">
        <f>R1206/MAX($R$13:R1206)-1</f>
        <v>-1.8887219076355932E-2</v>
      </c>
      <c r="W1206" s="11">
        <v>44293.385416666664</v>
      </c>
      <c r="X1206">
        <v>252.87709342333017</v>
      </c>
      <c r="Y1206" s="13">
        <f t="shared" si="313"/>
        <v>3.6226734617059719E-3</v>
      </c>
      <c r="Z1206" s="13">
        <f>X1206/MAX($X$13:X1206)-1</f>
        <v>-9.2171796090796398E-3</v>
      </c>
      <c r="AB1206" s="11">
        <v>44293.385416666664</v>
      </c>
      <c r="AC1206" s="23">
        <f t="shared" si="314"/>
        <v>5.7466872726008589E-4</v>
      </c>
      <c r="AD1206" s="6">
        <f t="shared" si="315"/>
        <v>145056.48517782355</v>
      </c>
      <c r="AE1206" s="23">
        <f t="shared" si="316"/>
        <v>7.6132576282741393E-3</v>
      </c>
      <c r="AF1206" s="6">
        <f t="shared" si="317"/>
        <v>0</v>
      </c>
      <c r="AG1206" s="23">
        <f t="shared" si="318"/>
        <v>3.6226734617059719E-3</v>
      </c>
      <c r="AH1206" s="6">
        <f t="shared" si="319"/>
        <v>0</v>
      </c>
      <c r="AI1206" s="24">
        <f t="shared" si="310"/>
        <v>145056.48517782355</v>
      </c>
      <c r="AJ1206" s="13">
        <f>AI1206/MAX(AI$13:$AI1206)-1</f>
        <v>-1.3273734607388787E-2</v>
      </c>
      <c r="AK1206" s="13">
        <f t="shared" si="320"/>
        <v>5.7466872726008589E-4</v>
      </c>
    </row>
    <row r="1207" spans="1:37" x14ac:dyDescent="0.3">
      <c r="A1207" s="22">
        <f t="shared" si="321"/>
        <v>41739</v>
      </c>
      <c r="B1207" s="6">
        <v>1579407.4289014791</v>
      </c>
      <c r="C1207" s="23">
        <f t="shared" si="306"/>
        <v>-7.1232567865823215E-3</v>
      </c>
      <c r="D1207" s="23">
        <f>B1207/MAX($B$13:B1207)-1</f>
        <v>-3.7055426777848566E-2</v>
      </c>
      <c r="F1207" s="11">
        <v>44280</v>
      </c>
      <c r="G1207" s="6">
        <f t="shared" si="307"/>
        <v>6183406.219718162</v>
      </c>
      <c r="H1207" s="23">
        <f t="shared" si="308"/>
        <v>3.3739608337566285E-3</v>
      </c>
      <c r="I1207" s="23">
        <f>G1207/MAX($G$13:G1207)-1</f>
        <v>0</v>
      </c>
      <c r="L1207" s="22">
        <f t="shared" si="322"/>
        <v>41739</v>
      </c>
      <c r="M1207" s="10">
        <v>34176793.87569727</v>
      </c>
      <c r="N1207" s="23">
        <f t="shared" si="311"/>
        <v>-3.4285104362179464E-3</v>
      </c>
      <c r="O1207" s="23">
        <f>M1207/MAX(M$13:$M1207)-1</f>
        <v>-5.0177937080707613E-3</v>
      </c>
      <c r="Q1207" s="11">
        <v>44280</v>
      </c>
      <c r="R1207" s="6">
        <f t="shared" si="309"/>
        <v>493412963.37326688</v>
      </c>
      <c r="S1207" s="23">
        <f t="shared" si="312"/>
        <v>1.3904881749437603E-2</v>
      </c>
      <c r="T1207" s="23">
        <f>R1207/MAX($R$13:R1207)-1</f>
        <v>-5.2449618747507643E-3</v>
      </c>
      <c r="W1207" s="11">
        <v>44294.385416666664</v>
      </c>
      <c r="X1207">
        <v>252.54525247752414</v>
      </c>
      <c r="Y1207" s="13">
        <f t="shared" si="313"/>
        <v>-1.3122617842277196E-3</v>
      </c>
      <c r="Z1207" s="13">
        <f>X1207/MAX($X$13:X1207)-1</f>
        <v>-1.0517346040747944E-2</v>
      </c>
      <c r="AB1207" s="11">
        <v>44294.385416666664</v>
      </c>
      <c r="AC1207" s="23">
        <f t="shared" si="314"/>
        <v>-2.8877211282611892E-3</v>
      </c>
      <c r="AD1207" s="6">
        <f t="shared" si="315"/>
        <v>144637.60250078424</v>
      </c>
      <c r="AE1207" s="23">
        <f t="shared" si="316"/>
        <v>-1.7406839100304605E-3</v>
      </c>
      <c r="AF1207" s="6">
        <f t="shared" si="317"/>
        <v>0</v>
      </c>
      <c r="AG1207" s="23">
        <f t="shared" si="318"/>
        <v>-1.3122617842277196E-3</v>
      </c>
      <c r="AH1207" s="6">
        <f t="shared" si="319"/>
        <v>0</v>
      </c>
      <c r="AI1207" s="24">
        <f t="shared" si="310"/>
        <v>144637.60250078424</v>
      </c>
      <c r="AJ1207" s="13">
        <f>AI1207/MAX(AI$13:$AI1207)-1</f>
        <v>-1.6123124891773366E-2</v>
      </c>
      <c r="AK1207" s="13">
        <f t="shared" si="320"/>
        <v>-2.8877211282611892E-3</v>
      </c>
    </row>
    <row r="1208" spans="1:37" x14ac:dyDescent="0.3">
      <c r="A1208" s="22">
        <f t="shared" si="321"/>
        <v>41740</v>
      </c>
      <c r="B1208" s="6">
        <v>1583191.649779463</v>
      </c>
      <c r="C1208" s="23">
        <f t="shared" si="306"/>
        <v>2.3959751035336208E-3</v>
      </c>
      <c r="D1208" s="23">
        <f>B1208/MAX($B$13:B1208)-1</f>
        <v>-3.4748235554325491E-2</v>
      </c>
      <c r="F1208" s="11">
        <v>44281</v>
      </c>
      <c r="G1208" s="6">
        <f t="shared" si="307"/>
        <v>6183406.219718162</v>
      </c>
      <c r="H1208" s="23">
        <f t="shared" si="308"/>
        <v>0</v>
      </c>
      <c r="I1208" s="23">
        <f>G1208/MAX($G$13:G1208)-1</f>
        <v>0</v>
      </c>
      <c r="L1208" s="22">
        <f t="shared" si="322"/>
        <v>41740</v>
      </c>
      <c r="M1208" s="10">
        <v>34351830.186269663</v>
      </c>
      <c r="N1208" s="23">
        <f t="shared" si="311"/>
        <v>5.1214959252470216E-3</v>
      </c>
      <c r="O1208" s="23">
        <f>M1208/MAX(M$13:$M1208)-1</f>
        <v>0</v>
      </c>
      <c r="Q1208" s="11">
        <v>44281</v>
      </c>
      <c r="R1208" s="6">
        <f t="shared" si="309"/>
        <v>493217283.65256327</v>
      </c>
      <c r="S1208" s="23">
        <f t="shared" si="312"/>
        <v>-3.9658406898313014E-4</v>
      </c>
      <c r="T1208" s="23">
        <f>R1208/MAX($R$13:R1208)-1</f>
        <v>-5.6394658754118643E-3</v>
      </c>
      <c r="W1208" s="11">
        <v>44295.385416666664</v>
      </c>
      <c r="X1208">
        <v>251.5382313062432</v>
      </c>
      <c r="Y1208" s="13">
        <f t="shared" si="313"/>
        <v>-3.9874880299741733E-3</v>
      </c>
      <c r="Z1208" s="13">
        <f>X1208/MAX($X$13:X1208)-1</f>
        <v>-1.4462896279277548E-2</v>
      </c>
      <c r="AB1208" s="11">
        <v>44295.385416666664</v>
      </c>
      <c r="AC1208" s="23">
        <f t="shared" si="314"/>
        <v>-8.6963107712811905E-4</v>
      </c>
      <c r="AD1208" s="6">
        <f t="shared" si="315"/>
        <v>144511.82114672827</v>
      </c>
      <c r="AE1208" s="23">
        <f t="shared" si="316"/>
        <v>-3.2536882241622767E-3</v>
      </c>
      <c r="AF1208" s="6">
        <f t="shared" si="317"/>
        <v>0</v>
      </c>
      <c r="AG1208" s="23">
        <f t="shared" si="318"/>
        <v>-3.9874880299741733E-3</v>
      </c>
      <c r="AH1208" s="6">
        <f t="shared" si="319"/>
        <v>0</v>
      </c>
      <c r="AI1208" s="24">
        <f t="shared" si="310"/>
        <v>144511.82114672827</v>
      </c>
      <c r="AJ1208" s="13">
        <f>AI1208/MAX(AI$13:$AI1208)-1</f>
        <v>-1.6978734798435036E-2</v>
      </c>
      <c r="AK1208" s="13">
        <f t="shared" si="320"/>
        <v>-8.6963107712800802E-4</v>
      </c>
    </row>
    <row r="1209" spans="1:37" x14ac:dyDescent="0.3">
      <c r="A1209" s="22">
        <f t="shared" si="321"/>
        <v>41741</v>
      </c>
      <c r="B1209" s="6">
        <v>1583191.649779463</v>
      </c>
      <c r="C1209" s="23">
        <f t="shared" si="306"/>
        <v>0</v>
      </c>
      <c r="D1209" s="23">
        <f>B1209/MAX($B$13:B1209)-1</f>
        <v>-3.4748235554325491E-2</v>
      </c>
      <c r="F1209" s="11">
        <v>44285</v>
      </c>
      <c r="G1209" s="6">
        <f t="shared" si="307"/>
        <v>6183406.219718162</v>
      </c>
      <c r="H1209" s="23">
        <f t="shared" si="308"/>
        <v>0</v>
      </c>
      <c r="I1209" s="23">
        <f>G1209/MAX($G$13:G1209)-1</f>
        <v>0</v>
      </c>
      <c r="L1209" s="22">
        <f t="shared" si="322"/>
        <v>41741</v>
      </c>
      <c r="M1209" s="10">
        <v>34351830.186269663</v>
      </c>
      <c r="N1209" s="23">
        <f t="shared" si="311"/>
        <v>0</v>
      </c>
      <c r="O1209" s="23">
        <f>M1209/MAX(M$13:$M1209)-1</f>
        <v>0</v>
      </c>
      <c r="Q1209" s="11">
        <v>44285</v>
      </c>
      <c r="R1209" s="6">
        <f t="shared" si="309"/>
        <v>488598141.95753688</v>
      </c>
      <c r="S1209" s="23">
        <f t="shared" si="312"/>
        <v>-9.365328118307148E-3</v>
      </c>
      <c r="T1209" s="23">
        <f>R1209/MAX($R$13:R1209)-1</f>
        <v>-1.4951978545383771E-2</v>
      </c>
      <c r="W1209" s="11">
        <v>44298.385416666664</v>
      </c>
      <c r="X1209">
        <v>254.80221775632029</v>
      </c>
      <c r="Y1209" s="13">
        <f t="shared" si="313"/>
        <v>1.2976104797776111E-2</v>
      </c>
      <c r="Z1209" s="13">
        <f>X1209/MAX($X$13:X1209)-1</f>
        <v>-1.6744635393006746E-3</v>
      </c>
      <c r="AB1209" s="11">
        <v>44298.385416666664</v>
      </c>
      <c r="AC1209" s="23">
        <f t="shared" si="314"/>
        <v>1.163690560166919E-2</v>
      </c>
      <c r="AD1209" s="6">
        <f t="shared" si="315"/>
        <v>146193.49156773803</v>
      </c>
      <c r="AE1209" s="23">
        <f t="shared" si="316"/>
        <v>4.1684237138098768E-2</v>
      </c>
      <c r="AF1209" s="6">
        <f t="shared" si="317"/>
        <v>0</v>
      </c>
      <c r="AG1209" s="23">
        <f t="shared" si="318"/>
        <v>1.2976104797776111E-2</v>
      </c>
      <c r="AH1209" s="6">
        <f t="shared" si="319"/>
        <v>0</v>
      </c>
      <c r="AI1209" s="24">
        <f t="shared" si="310"/>
        <v>146193.49156773803</v>
      </c>
      <c r="AJ1209" s="13">
        <f>AI1209/MAX(AI$13:$AI1209)-1</f>
        <v>-5.5394091308511584E-3</v>
      </c>
      <c r="AK1209" s="13">
        <f t="shared" si="320"/>
        <v>1.163690560166919E-2</v>
      </c>
    </row>
    <row r="1210" spans="1:37" x14ac:dyDescent="0.3">
      <c r="A1210" s="22">
        <f t="shared" si="321"/>
        <v>41742</v>
      </c>
      <c r="B1210" s="6">
        <v>1583191.649779463</v>
      </c>
      <c r="C1210" s="23">
        <f t="shared" si="306"/>
        <v>0</v>
      </c>
      <c r="D1210" s="23">
        <f>B1210/MAX($B$13:B1210)-1</f>
        <v>-3.4748235554325491E-2</v>
      </c>
      <c r="F1210" s="11">
        <v>44286</v>
      </c>
      <c r="G1210" s="6">
        <f t="shared" si="307"/>
        <v>6122602.0286362935</v>
      </c>
      <c r="H1210" s="23">
        <f t="shared" si="308"/>
        <v>-9.8334459877422731E-3</v>
      </c>
      <c r="I1210" s="23">
        <f>G1210/MAX($G$13:G1210)-1</f>
        <v>-9.8334459877422731E-3</v>
      </c>
      <c r="L1210" s="22">
        <f t="shared" si="322"/>
        <v>41742</v>
      </c>
      <c r="M1210" s="10">
        <v>34351830.186269663</v>
      </c>
      <c r="N1210" s="23">
        <f t="shared" si="311"/>
        <v>0</v>
      </c>
      <c r="O1210" s="23">
        <f>M1210/MAX(M$13:$M1210)-1</f>
        <v>0</v>
      </c>
      <c r="Q1210" s="11">
        <v>44286</v>
      </c>
      <c r="R1210" s="6">
        <f t="shared" si="309"/>
        <v>488145254.56087565</v>
      </c>
      <c r="S1210" s="23">
        <f t="shared" si="312"/>
        <v>-9.2691182747184353E-4</v>
      </c>
      <c r="T1210" s="23">
        <f>R1210/MAX($R$13:R1210)-1</f>
        <v>-1.5865031207097813E-2</v>
      </c>
      <c r="W1210" s="11">
        <v>44299.385416666664</v>
      </c>
      <c r="X1210">
        <v>256.51996090014279</v>
      </c>
      <c r="Y1210" s="13">
        <f t="shared" si="313"/>
        <v>6.7414764241386926E-3</v>
      </c>
      <c r="Z1210" s="13">
        <f>X1210/MAX($X$13:X1210)-1</f>
        <v>0</v>
      </c>
      <c r="AB1210" s="11">
        <v>44299.385416666664</v>
      </c>
      <c r="AC1210" s="23">
        <f t="shared" si="314"/>
        <v>-1.3505670216964472E-3</v>
      </c>
      <c r="AD1210" s="6">
        <f t="shared" si="315"/>
        <v>145996.04745923998</v>
      </c>
      <c r="AE1210" s="23">
        <f t="shared" si="316"/>
        <v>-4.1611636814365971E-3</v>
      </c>
      <c r="AF1210" s="6">
        <f t="shared" si="317"/>
        <v>0</v>
      </c>
      <c r="AG1210" s="23">
        <f t="shared" si="318"/>
        <v>6.7414764241386926E-3</v>
      </c>
      <c r="AH1210" s="6">
        <f t="shared" si="319"/>
        <v>0</v>
      </c>
      <c r="AI1210" s="24">
        <f t="shared" si="310"/>
        <v>145996.04745923998</v>
      </c>
      <c r="AJ1210" s="13">
        <f>AI1210/MAX(AI$13:$AI1210)-1</f>
        <v>-6.8824948092557348E-3</v>
      </c>
      <c r="AK1210" s="13">
        <f t="shared" si="320"/>
        <v>-1.3505670216964472E-3</v>
      </c>
    </row>
    <row r="1211" spans="1:37" x14ac:dyDescent="0.3">
      <c r="A1211" s="22">
        <f t="shared" si="321"/>
        <v>41743</v>
      </c>
      <c r="B1211" s="6">
        <v>1583191.649779463</v>
      </c>
      <c r="C1211" s="23">
        <f t="shared" si="306"/>
        <v>0</v>
      </c>
      <c r="D1211" s="23">
        <f>B1211/MAX($B$13:B1211)-1</f>
        <v>-3.4748235554325491E-2</v>
      </c>
      <c r="F1211" s="11">
        <v>44287</v>
      </c>
      <c r="G1211" s="6">
        <f t="shared" si="307"/>
        <v>6118525.4185050884</v>
      </c>
      <c r="H1211" s="23">
        <f t="shared" si="308"/>
        <v>-6.6582967701278584E-4</v>
      </c>
      <c r="I1211" s="23">
        <f>G1211/MAX($G$13:G1211)-1</f>
        <v>-1.0492728264589246E-2</v>
      </c>
      <c r="L1211" s="22">
        <f t="shared" si="322"/>
        <v>41743</v>
      </c>
      <c r="M1211" s="10">
        <v>34351830.186269663</v>
      </c>
      <c r="N1211" s="23">
        <f t="shared" si="311"/>
        <v>0</v>
      </c>
      <c r="O1211" s="23">
        <f>M1211/MAX(M$13:$M1211)-1</f>
        <v>0</v>
      </c>
      <c r="Q1211" s="11">
        <v>44287</v>
      </c>
      <c r="R1211" s="6">
        <f t="shared" si="309"/>
        <v>500765052.97502548</v>
      </c>
      <c r="S1211" s="23">
        <f t="shared" si="312"/>
        <v>2.5852547569067852E-2</v>
      </c>
      <c r="T1211" s="23">
        <f>R1211/MAX($R$13:R1211)-1</f>
        <v>0</v>
      </c>
      <c r="W1211" s="11">
        <v>44301.385416666664</v>
      </c>
      <c r="X1211">
        <v>256.92396904876176</v>
      </c>
      <c r="Y1211" s="13">
        <f t="shared" si="313"/>
        <v>1.574957937781063E-3</v>
      </c>
      <c r="Z1211" s="13">
        <f>X1211/MAX($X$13:X1211)-1</f>
        <v>0</v>
      </c>
      <c r="AB1211" s="11">
        <v>44301.385416666664</v>
      </c>
      <c r="AC1211" s="23">
        <f t="shared" si="314"/>
        <v>-1.1720960263633673E-3</v>
      </c>
      <c r="AD1211" s="6">
        <f t="shared" si="315"/>
        <v>145824.92607214826</v>
      </c>
      <c r="AE1211" s="23">
        <f t="shared" si="316"/>
        <v>-1.8218381454365606E-2</v>
      </c>
      <c r="AF1211" s="6">
        <f t="shared" si="317"/>
        <v>0</v>
      </c>
      <c r="AG1211" s="23">
        <f t="shared" si="318"/>
        <v>1.574957937781063E-3</v>
      </c>
      <c r="AH1211" s="6">
        <f t="shared" si="319"/>
        <v>0</v>
      </c>
      <c r="AI1211" s="24">
        <f t="shared" si="310"/>
        <v>145824.92607214826</v>
      </c>
      <c r="AJ1211" s="13">
        <f>AI1211/MAX(AI$13:$AI1211)-1</f>
        <v>-8.0465238908017378E-3</v>
      </c>
      <c r="AK1211" s="13">
        <f t="shared" si="320"/>
        <v>-1.1720960263633673E-3</v>
      </c>
    </row>
    <row r="1212" spans="1:37" x14ac:dyDescent="0.3">
      <c r="A1212" s="22">
        <f t="shared" si="321"/>
        <v>41744</v>
      </c>
      <c r="B1212" s="6">
        <v>1597824.1068865075</v>
      </c>
      <c r="C1212" s="23">
        <f t="shared" si="306"/>
        <v>9.2423789053477368E-3</v>
      </c>
      <c r="D1212" s="23">
        <f>B1212/MAX($B$13:B1212)-1</f>
        <v>-2.5827013008263067E-2</v>
      </c>
      <c r="F1212" s="11">
        <v>44291</v>
      </c>
      <c r="G1212" s="6">
        <f t="shared" si="307"/>
        <v>6110904.5388176329</v>
      </c>
      <c r="H1212" s="23">
        <f t="shared" si="308"/>
        <v>-1.2455418856979206E-3</v>
      </c>
      <c r="I1212" s="23">
        <f>G1212/MAX($G$13:G1212)-1</f>
        <v>-1.1725201017738329E-2</v>
      </c>
      <c r="L1212" s="22">
        <f t="shared" si="322"/>
        <v>41744</v>
      </c>
      <c r="M1212" s="10">
        <v>35077581.800103873</v>
      </c>
      <c r="N1212" s="23">
        <f t="shared" si="311"/>
        <v>2.1127014482165585E-2</v>
      </c>
      <c r="O1212" s="23">
        <f>M1212/MAX(M$13:$M1212)-1</f>
        <v>0</v>
      </c>
      <c r="Q1212" s="11">
        <v>44291</v>
      </c>
      <c r="R1212" s="6">
        <f t="shared" si="309"/>
        <v>489333711.15699732</v>
      </c>
      <c r="S1212" s="23">
        <f t="shared" si="312"/>
        <v>-2.2827754752682949E-2</v>
      </c>
      <c r="T1212" s="23">
        <f>R1212/MAX($R$13:R1212)-1</f>
        <v>-2.2827754752682949E-2</v>
      </c>
      <c r="W1212" s="11">
        <v>44302.385416666664</v>
      </c>
      <c r="X1212">
        <v>255.85220530549847</v>
      </c>
      <c r="Y1212" s="13">
        <f t="shared" si="313"/>
        <v>-4.1715210427092364E-3</v>
      </c>
      <c r="Z1212" s="13">
        <f>X1212/MAX($X$13:X1212)-1</f>
        <v>-4.1715210427092364E-3</v>
      </c>
      <c r="AB1212" s="11">
        <v>44302.385416666664</v>
      </c>
      <c r="AC1212" s="23">
        <f t="shared" si="314"/>
        <v>3.593702072467897E-3</v>
      </c>
      <c r="AD1212" s="6">
        <f t="shared" si="315"/>
        <v>146348.97741119121</v>
      </c>
      <c r="AE1212" s="23">
        <f t="shared" si="316"/>
        <v>-1.4258652157257412E-3</v>
      </c>
      <c r="AF1212" s="6">
        <f t="shared" si="317"/>
        <v>0</v>
      </c>
      <c r="AG1212" s="23">
        <f t="shared" si="318"/>
        <v>-4.1715210427092364E-3</v>
      </c>
      <c r="AH1212" s="6">
        <f t="shared" si="319"/>
        <v>0</v>
      </c>
      <c r="AI1212" s="24">
        <f t="shared" si="310"/>
        <v>146348.97741119121</v>
      </c>
      <c r="AJ1212" s="13">
        <f>AI1212/MAX(AI$13:$AI1212)-1</f>
        <v>-4.4817386279163429E-3</v>
      </c>
      <c r="AK1212" s="13">
        <f t="shared" si="320"/>
        <v>3.593702072467897E-3</v>
      </c>
    </row>
    <row r="1213" spans="1:37" x14ac:dyDescent="0.3">
      <c r="A1213" s="22">
        <f t="shared" si="321"/>
        <v>41745</v>
      </c>
      <c r="B1213" s="6">
        <v>1598660.8157149123</v>
      </c>
      <c r="C1213" s="23">
        <f t="shared" si="306"/>
        <v>5.2365515377972294E-4</v>
      </c>
      <c r="D1213" s="23">
        <f>B1213/MAX($B$13:B1213)-1</f>
        <v>-2.5316882302951704E-2</v>
      </c>
      <c r="F1213" s="11">
        <v>44292</v>
      </c>
      <c r="G1213" s="6">
        <f t="shared" si="307"/>
        <v>6097825.0972002828</v>
      </c>
      <c r="H1213" s="23">
        <f t="shared" si="308"/>
        <v>-2.1403446141674554E-3</v>
      </c>
      <c r="I1213" s="23">
        <f>G1213/MAX($G$13:G1213)-1</f>
        <v>-1.3840449661057463E-2</v>
      </c>
      <c r="L1213" s="22">
        <f t="shared" si="322"/>
        <v>41745</v>
      </c>
      <c r="M1213" s="10">
        <v>35119411.552084208</v>
      </c>
      <c r="N1213" s="23">
        <f t="shared" si="311"/>
        <v>1.192492464808792E-3</v>
      </c>
      <c r="O1213" s="23">
        <f>M1213/MAX(M$13:$M1213)-1</f>
        <v>0</v>
      </c>
      <c r="Q1213" s="11">
        <v>44292</v>
      </c>
      <c r="R1213" s="6">
        <f t="shared" si="309"/>
        <v>484617215.01208955</v>
      </c>
      <c r="S1213" s="23">
        <f t="shared" si="312"/>
        <v>-9.6386086577928687E-3</v>
      </c>
      <c r="T1213" s="23">
        <f>R1213/MAX($R$13:R1213)-1</f>
        <v>-3.2246335615878641E-2</v>
      </c>
      <c r="W1213" s="11">
        <v>44305.385416666664</v>
      </c>
      <c r="X1213">
        <v>255.99949243127782</v>
      </c>
      <c r="Y1213" s="13">
        <f t="shared" si="313"/>
        <v>5.7567268417124673E-4</v>
      </c>
      <c r="Z1213" s="13">
        <f>X1213/MAX($X$13:X1213)-1</f>
        <v>-3.5982497892537157E-3</v>
      </c>
      <c r="AB1213" s="11">
        <v>44305.385416666664</v>
      </c>
      <c r="AC1213" s="23">
        <f t="shared" si="314"/>
        <v>8.6277238783760701E-3</v>
      </c>
      <c r="AD1213" s="6">
        <f t="shared" si="315"/>
        <v>147611.63597817766</v>
      </c>
      <c r="AE1213" s="23">
        <f t="shared" si="316"/>
        <v>-3.8978460315525321E-2</v>
      </c>
      <c r="AF1213" s="6">
        <f t="shared" si="317"/>
        <v>0</v>
      </c>
      <c r="AG1213" s="23">
        <f t="shared" si="318"/>
        <v>5.7567268417124673E-4</v>
      </c>
      <c r="AH1213" s="6">
        <f t="shared" si="319"/>
        <v>0</v>
      </c>
      <c r="AI1213" s="24">
        <f t="shared" si="310"/>
        <v>147611.63597817766</v>
      </c>
      <c r="AJ1213" s="13">
        <f>AI1213/MAX(AI$13:$AI1213)-1</f>
        <v>0</v>
      </c>
      <c r="AK1213" s="13">
        <f t="shared" si="320"/>
        <v>8.6277238783760701E-3</v>
      </c>
    </row>
    <row r="1214" spans="1:37" x14ac:dyDescent="0.3">
      <c r="A1214" s="22">
        <f t="shared" si="321"/>
        <v>41746</v>
      </c>
      <c r="B1214" s="6">
        <v>1585791.2955327563</v>
      </c>
      <c r="C1214" s="23">
        <f t="shared" si="306"/>
        <v>-8.0501880421712801E-3</v>
      </c>
      <c r="D1214" s="23">
        <f>B1214/MAX($B$13:B1214)-1</f>
        <v>-3.316326468194275E-2</v>
      </c>
      <c r="F1214" s="11">
        <v>44293</v>
      </c>
      <c r="G1214" s="6">
        <f t="shared" si="307"/>
        <v>6101329.3265879452</v>
      </c>
      <c r="H1214" s="23">
        <f t="shared" si="308"/>
        <v>5.7466872726008589E-4</v>
      </c>
      <c r="I1214" s="23">
        <f>G1214/MAX($G$13:G1214)-1</f>
        <v>-1.3273734607388898E-2</v>
      </c>
      <c r="L1214" s="22">
        <f t="shared" si="322"/>
        <v>41746</v>
      </c>
      <c r="M1214" s="10">
        <v>35186064.117630012</v>
      </c>
      <c r="N1214" s="23">
        <f t="shared" si="311"/>
        <v>1.8978838938390474E-3</v>
      </c>
      <c r="O1214" s="23">
        <f>M1214/MAX(M$13:$M1214)-1</f>
        <v>0</v>
      </c>
      <c r="Q1214" s="11">
        <v>44293</v>
      </c>
      <c r="R1214" s="6">
        <f t="shared" si="309"/>
        <v>488306730.72107327</v>
      </c>
      <c r="S1214" s="23">
        <f t="shared" si="312"/>
        <v>7.6132576282741393E-3</v>
      </c>
      <c r="T1214" s="23">
        <f>R1214/MAX($R$13:R1214)-1</f>
        <v>-2.4878577648216105E-2</v>
      </c>
      <c r="W1214" s="11">
        <v>44306.385416666664</v>
      </c>
      <c r="X1214">
        <v>256.7442952981159</v>
      </c>
      <c r="Y1214" s="13">
        <f t="shared" si="313"/>
        <v>2.9093919670095669E-3</v>
      </c>
      <c r="Z1214" s="13">
        <f>X1214/MAX($X$13:X1214)-1</f>
        <v>-6.9932654127635718E-4</v>
      </c>
      <c r="AB1214" s="11">
        <v>44306.385416666664</v>
      </c>
      <c r="AC1214" s="23">
        <f t="shared" si="314"/>
        <v>1.1150488141544734E-3</v>
      </c>
      <c r="AD1214" s="6">
        <f t="shared" si="315"/>
        <v>147776.23015783052</v>
      </c>
      <c r="AE1214" s="23">
        <f t="shared" si="316"/>
        <v>-3.3349989847798245E-2</v>
      </c>
      <c r="AF1214" s="6">
        <f t="shared" si="317"/>
        <v>0</v>
      </c>
      <c r="AG1214" s="23">
        <f t="shared" si="318"/>
        <v>2.9093919670095669E-3</v>
      </c>
      <c r="AH1214" s="6">
        <f t="shared" si="319"/>
        <v>0</v>
      </c>
      <c r="AI1214" s="24">
        <f t="shared" si="310"/>
        <v>147776.23015783052</v>
      </c>
      <c r="AJ1214" s="13">
        <f>AI1214/MAX(AI$13:$AI1214)-1</f>
        <v>0</v>
      </c>
      <c r="AK1214" s="13">
        <f t="shared" si="320"/>
        <v>1.1150488141544734E-3</v>
      </c>
    </row>
    <row r="1215" spans="1:37" x14ac:dyDescent="0.3">
      <c r="A1215" s="22">
        <f t="shared" si="321"/>
        <v>41747</v>
      </c>
      <c r="B1215" s="6">
        <v>1585791.2955327563</v>
      </c>
      <c r="C1215" s="23">
        <f t="shared" si="306"/>
        <v>0</v>
      </c>
      <c r="D1215" s="23">
        <f>B1215/MAX($B$13:B1215)-1</f>
        <v>-3.316326468194275E-2</v>
      </c>
      <c r="F1215" s="11">
        <v>44294</v>
      </c>
      <c r="G1215" s="6">
        <f t="shared" si="307"/>
        <v>6083710.3889810778</v>
      </c>
      <c r="H1215" s="23">
        <f t="shared" si="308"/>
        <v>-2.8877211282611892E-3</v>
      </c>
      <c r="I1215" s="23">
        <f>G1215/MAX($G$13:G1215)-1</f>
        <v>-1.6123124891773366E-2</v>
      </c>
      <c r="L1215" s="22">
        <f t="shared" si="322"/>
        <v>41747</v>
      </c>
      <c r="M1215" s="10">
        <v>35186064.117630012</v>
      </c>
      <c r="N1215" s="23">
        <f t="shared" si="311"/>
        <v>0</v>
      </c>
      <c r="O1215" s="23">
        <f>M1215/MAX(M$13:$M1215)-1</f>
        <v>0</v>
      </c>
      <c r="Q1215" s="11">
        <v>44294</v>
      </c>
      <c r="R1215" s="6">
        <f t="shared" si="309"/>
        <v>487456743.0517475</v>
      </c>
      <c r="S1215" s="23">
        <f t="shared" si="312"/>
        <v>-1.7406839100304605E-3</v>
      </c>
      <c r="T1215" s="23">
        <f>R1215/MAX($R$13:R1215)-1</f>
        <v>-2.6575955818429864E-2</v>
      </c>
      <c r="W1215" s="11">
        <v>44308.385416666664</v>
      </c>
      <c r="X1215">
        <v>258.50995423968612</v>
      </c>
      <c r="Y1215" s="13">
        <f t="shared" si="313"/>
        <v>6.8771107047189695E-3</v>
      </c>
      <c r="Z1215" s="13">
        <f>X1215/MAX($X$13:X1215)-1</f>
        <v>0</v>
      </c>
      <c r="AB1215" s="11">
        <v>44308.385416666664</v>
      </c>
      <c r="AC1215" s="23">
        <f t="shared" si="314"/>
        <v>-3.910281743834787E-3</v>
      </c>
      <c r="AD1215" s="6">
        <f t="shared" si="315"/>
        <v>147198.38346287163</v>
      </c>
      <c r="AE1215" s="23">
        <f t="shared" si="316"/>
        <v>-5.4644857418779669E-3</v>
      </c>
      <c r="AF1215" s="6">
        <f t="shared" si="317"/>
        <v>0</v>
      </c>
      <c r="AG1215" s="23">
        <f t="shared" si="318"/>
        <v>6.8771107047189695E-3</v>
      </c>
      <c r="AH1215" s="6">
        <f t="shared" si="319"/>
        <v>0</v>
      </c>
      <c r="AI1215" s="24">
        <f t="shared" si="310"/>
        <v>147198.38346287163</v>
      </c>
      <c r="AJ1215" s="13">
        <f>AI1215/MAX(AI$13:$AI1215)-1</f>
        <v>-3.910281743834787E-3</v>
      </c>
      <c r="AK1215" s="13">
        <f t="shared" si="320"/>
        <v>-3.910281743834787E-3</v>
      </c>
    </row>
    <row r="1216" spans="1:37" x14ac:dyDescent="0.3">
      <c r="A1216" s="22">
        <f t="shared" si="321"/>
        <v>41748</v>
      </c>
      <c r="B1216" s="6">
        <v>1585791.2955327563</v>
      </c>
      <c r="C1216" s="23">
        <f t="shared" si="306"/>
        <v>0</v>
      </c>
      <c r="D1216" s="23">
        <f>B1216/MAX($B$13:B1216)-1</f>
        <v>-3.316326468194275E-2</v>
      </c>
      <c r="F1216" s="11">
        <v>44295</v>
      </c>
      <c r="G1216" s="6">
        <f t="shared" si="307"/>
        <v>6078419.8053625729</v>
      </c>
      <c r="H1216" s="23">
        <f t="shared" si="308"/>
        <v>-8.6963107712811905E-4</v>
      </c>
      <c r="I1216" s="23">
        <f>G1216/MAX($G$13:G1216)-1</f>
        <v>-1.6978734798435147E-2</v>
      </c>
      <c r="L1216" s="22">
        <f t="shared" si="322"/>
        <v>41748</v>
      </c>
      <c r="M1216" s="10">
        <v>35186064.117630012</v>
      </c>
      <c r="N1216" s="23">
        <f t="shared" si="311"/>
        <v>0</v>
      </c>
      <c r="O1216" s="23">
        <f>M1216/MAX(M$13:$M1216)-1</f>
        <v>0</v>
      </c>
      <c r="Q1216" s="11">
        <v>44295</v>
      </c>
      <c r="R1216" s="6">
        <f t="shared" si="309"/>
        <v>485870710.78709155</v>
      </c>
      <c r="S1216" s="23">
        <f t="shared" si="312"/>
        <v>-3.2536882241622767E-3</v>
      </c>
      <c r="T1216" s="23">
        <f>R1216/MAX($R$13:R1216)-1</f>
        <v>-2.9743174168099795E-2</v>
      </c>
      <c r="W1216" s="11">
        <v>44309.385416666664</v>
      </c>
      <c r="X1216">
        <v>258.30308306526592</v>
      </c>
      <c r="Y1216" s="13">
        <f t="shared" si="313"/>
        <v>-8.0024452067484209E-4</v>
      </c>
      <c r="Z1216" s="13">
        <f>X1216/MAX($X$13:X1216)-1</f>
        <v>-8.0024452067484209E-4</v>
      </c>
      <c r="AB1216" s="11">
        <v>44309.385416666664</v>
      </c>
      <c r="AC1216" s="23">
        <f t="shared" si="314"/>
        <v>4.6137636050234132E-3</v>
      </c>
      <c r="AD1216" s="6">
        <f t="shared" si="315"/>
        <v>147877.52200721091</v>
      </c>
      <c r="AE1216" s="23">
        <f t="shared" si="316"/>
        <v>6.8864784690432224E-3</v>
      </c>
      <c r="AF1216" s="6">
        <f t="shared" si="317"/>
        <v>0</v>
      </c>
      <c r="AG1216" s="23">
        <f t="shared" si="318"/>
        <v>-8.0024452067484209E-4</v>
      </c>
      <c r="AH1216" s="6">
        <f t="shared" si="319"/>
        <v>0</v>
      </c>
      <c r="AI1216" s="24">
        <f t="shared" si="310"/>
        <v>147877.52200721091</v>
      </c>
      <c r="AJ1216" s="13">
        <f>AI1216/MAX(AI$13:$AI1216)-1</f>
        <v>0</v>
      </c>
      <c r="AK1216" s="13">
        <f t="shared" si="320"/>
        <v>4.6137636050234132E-3</v>
      </c>
    </row>
    <row r="1217" spans="1:37" x14ac:dyDescent="0.3">
      <c r="A1217" s="22">
        <f t="shared" si="321"/>
        <v>41749</v>
      </c>
      <c r="B1217" s="6">
        <v>1585791.2955327563</v>
      </c>
      <c r="C1217" s="23">
        <f t="shared" si="306"/>
        <v>0</v>
      </c>
      <c r="D1217" s="23">
        <f>B1217/MAX($B$13:B1217)-1</f>
        <v>-3.316326468194275E-2</v>
      </c>
      <c r="F1217" s="11">
        <v>44298</v>
      </c>
      <c r="G1217" s="6">
        <f t="shared" si="307"/>
        <v>6149153.8028448932</v>
      </c>
      <c r="H1217" s="23">
        <f t="shared" si="308"/>
        <v>1.163690560166919E-2</v>
      </c>
      <c r="I1217" s="23">
        <f>G1217/MAX($G$13:G1217)-1</f>
        <v>-5.5394091308511584E-3</v>
      </c>
      <c r="L1217" s="22">
        <f t="shared" si="322"/>
        <v>41749</v>
      </c>
      <c r="M1217" s="10">
        <v>35186064.117630012</v>
      </c>
      <c r="N1217" s="23">
        <f t="shared" si="311"/>
        <v>0</v>
      </c>
      <c r="O1217" s="23">
        <f>M1217/MAX(M$13:$M1217)-1</f>
        <v>0</v>
      </c>
      <c r="Q1217" s="11">
        <v>44298</v>
      </c>
      <c r="R1217" s="6">
        <f t="shared" si="309"/>
        <v>506123860.71399724</v>
      </c>
      <c r="S1217" s="23">
        <f t="shared" si="312"/>
        <v>4.1684237138098768E-2</v>
      </c>
      <c r="T1217" s="23">
        <f>R1217/MAX($R$13:R1217)-1</f>
        <v>0</v>
      </c>
      <c r="W1217" s="11">
        <v>44312.385416666664</v>
      </c>
      <c r="X1217">
        <v>258.09660021685175</v>
      </c>
      <c r="Y1217" s="13">
        <f t="shared" si="313"/>
        <v>-7.9938205136331764E-4</v>
      </c>
      <c r="Z1217" s="13">
        <f>X1217/MAX($X$13:X1217)-1</f>
        <v>-1.598986870931518E-3</v>
      </c>
      <c r="AB1217" s="11">
        <v>44312.385416666664</v>
      </c>
      <c r="AC1217" s="23">
        <f t="shared" si="314"/>
        <v>-1.2877197743776159E-2</v>
      </c>
      <c r="AD1217" s="6">
        <f t="shared" si="315"/>
        <v>145973.27391446443</v>
      </c>
      <c r="AE1217" s="23">
        <f t="shared" si="316"/>
        <v>1.881339938956561E-2</v>
      </c>
      <c r="AF1217" s="6">
        <f t="shared" si="317"/>
        <v>0</v>
      </c>
      <c r="AG1217" s="23">
        <f t="shared" si="318"/>
        <v>-7.9938205136331764E-4</v>
      </c>
      <c r="AH1217" s="6">
        <f t="shared" si="319"/>
        <v>0</v>
      </c>
      <c r="AI1217" s="24">
        <f t="shared" si="310"/>
        <v>145973.27391446443</v>
      </c>
      <c r="AJ1217" s="13">
        <f>AI1217/MAX(AI$13:$AI1217)-1</f>
        <v>-1.287719774377627E-2</v>
      </c>
      <c r="AK1217" s="13">
        <f t="shared" si="320"/>
        <v>-1.287719774377627E-2</v>
      </c>
    </row>
    <row r="1218" spans="1:37" x14ac:dyDescent="0.3">
      <c r="A1218" s="22">
        <f t="shared" si="321"/>
        <v>41750</v>
      </c>
      <c r="B1218" s="6">
        <v>1570112.0375659191</v>
      </c>
      <c r="C1218" s="23">
        <f t="shared" si="306"/>
        <v>-9.8873401632397773E-3</v>
      </c>
      <c r="D1218" s="23">
        <f>B1218/MAX($B$13:B1218)-1</f>
        <v>-4.2722708366348616E-2</v>
      </c>
      <c r="F1218" s="11">
        <v>44299</v>
      </c>
      <c r="G1218" s="6">
        <f t="shared" si="307"/>
        <v>6140848.9585074317</v>
      </c>
      <c r="H1218" s="23">
        <f t="shared" si="308"/>
        <v>-1.3505670216964472E-3</v>
      </c>
      <c r="I1218" s="23">
        <f>G1218/MAX($G$13:G1218)-1</f>
        <v>-6.8824948092558458E-3</v>
      </c>
      <c r="L1218" s="22">
        <f t="shared" si="322"/>
        <v>41750</v>
      </c>
      <c r="M1218" s="10">
        <v>35819036.709233396</v>
      </c>
      <c r="N1218" s="23">
        <f t="shared" si="311"/>
        <v>1.7989297964310591E-2</v>
      </c>
      <c r="O1218" s="23">
        <f>M1218/MAX(M$13:$M1218)-1</f>
        <v>0</v>
      </c>
      <c r="Q1218" s="11">
        <v>44299</v>
      </c>
      <c r="R1218" s="6">
        <f t="shared" si="309"/>
        <v>504017796.48648566</v>
      </c>
      <c r="S1218" s="23">
        <f t="shared" si="312"/>
        <v>-4.1611636814365971E-3</v>
      </c>
      <c r="T1218" s="23">
        <f>R1218/MAX($R$13:R1218)-1</f>
        <v>-4.1611636814365971E-3</v>
      </c>
      <c r="W1218" s="11">
        <v>44313.385416666664</v>
      </c>
      <c r="X1218">
        <v>259.52995495235331</v>
      </c>
      <c r="Y1218" s="13">
        <f t="shared" si="313"/>
        <v>5.5535591491606695E-3</v>
      </c>
      <c r="Z1218" s="13">
        <f>X1218/MAX($X$13:X1218)-1</f>
        <v>0</v>
      </c>
      <c r="AB1218" s="11">
        <v>44313.385416666664</v>
      </c>
      <c r="AC1218" s="23">
        <f t="shared" si="314"/>
        <v>1.7779223199816396E-3</v>
      </c>
      <c r="AD1218" s="6">
        <f t="shared" si="315"/>
        <v>146232.80305627774</v>
      </c>
      <c r="AE1218" s="23">
        <f t="shared" si="316"/>
        <v>1.1416544225694825E-2</v>
      </c>
      <c r="AF1218" s="6">
        <f t="shared" si="317"/>
        <v>0</v>
      </c>
      <c r="AG1218" s="23">
        <f t="shared" si="318"/>
        <v>5.5535591491606695E-3</v>
      </c>
      <c r="AH1218" s="6">
        <f t="shared" si="319"/>
        <v>0</v>
      </c>
      <c r="AI1218" s="24">
        <f t="shared" si="310"/>
        <v>146232.80305627774</v>
      </c>
      <c r="AJ1218" s="13">
        <f>AI1218/MAX(AI$13:$AI1218)-1</f>
        <v>-1.1122170081082183E-2</v>
      </c>
      <c r="AK1218" s="13">
        <f t="shared" si="320"/>
        <v>1.7779223199816396E-3</v>
      </c>
    </row>
    <row r="1219" spans="1:37" x14ac:dyDescent="0.3">
      <c r="A1219" s="22">
        <f t="shared" si="321"/>
        <v>41751</v>
      </c>
      <c r="B1219" s="6">
        <v>1589822.6440638432</v>
      </c>
      <c r="C1219" s="23">
        <f t="shared" si="306"/>
        <v>1.25536305858025E-2</v>
      </c>
      <c r="D1219" s="23">
        <f>B1219/MAX($B$13:B1219)-1</f>
        <v>-3.0705402879002364E-2</v>
      </c>
      <c r="F1219" s="11">
        <v>44301</v>
      </c>
      <c r="G1219" s="6">
        <f t="shared" si="307"/>
        <v>6133651.2938446673</v>
      </c>
      <c r="H1219" s="23">
        <f t="shared" si="308"/>
        <v>-1.1720960263633673E-3</v>
      </c>
      <c r="I1219" s="23">
        <f>G1219/MAX($G$13:G1219)-1</f>
        <v>-8.0465238908018488E-3</v>
      </c>
      <c r="L1219" s="22">
        <f t="shared" si="322"/>
        <v>41751</v>
      </c>
      <c r="M1219" s="10">
        <v>35924268.742163591</v>
      </c>
      <c r="N1219" s="23">
        <f t="shared" si="311"/>
        <v>2.9378800380488457E-3</v>
      </c>
      <c r="O1219" s="23">
        <f>M1219/MAX(M$13:$M1219)-1</f>
        <v>0</v>
      </c>
      <c r="Q1219" s="11">
        <v>44301</v>
      </c>
      <c r="R1219" s="6">
        <f t="shared" si="309"/>
        <v>494835408.01030606</v>
      </c>
      <c r="S1219" s="23">
        <f t="shared" si="312"/>
        <v>-1.8218381454365606E-2</v>
      </c>
      <c r="T1219" s="23">
        <f>R1219/MAX($R$13:R1219)-1</f>
        <v>-2.2303735468559793E-2</v>
      </c>
      <c r="W1219" s="11">
        <v>44314.385416666664</v>
      </c>
      <c r="X1219">
        <v>260.69923354560348</v>
      </c>
      <c r="Y1219" s="13">
        <f t="shared" si="313"/>
        <v>4.5053704627846525E-3</v>
      </c>
      <c r="Z1219" s="13">
        <f>X1219/MAX($X$13:X1219)-1</f>
        <v>0</v>
      </c>
      <c r="AB1219" s="11">
        <v>44314.385416666664</v>
      </c>
      <c r="AC1219" s="23">
        <f t="shared" si="314"/>
        <v>9.5264127194494286E-4</v>
      </c>
      <c r="AD1219" s="6">
        <f t="shared" si="315"/>
        <v>146372.11045978134</v>
      </c>
      <c r="AE1219" s="23">
        <f t="shared" si="316"/>
        <v>8.5923264812781674E-3</v>
      </c>
      <c r="AF1219" s="6">
        <f t="shared" si="317"/>
        <v>0</v>
      </c>
      <c r="AG1219" s="23">
        <f t="shared" si="318"/>
        <v>4.5053704627846525E-3</v>
      </c>
      <c r="AH1219" s="6">
        <f t="shared" si="319"/>
        <v>0</v>
      </c>
      <c r="AI1219" s="24">
        <f t="shared" si="310"/>
        <v>146372.11045978134</v>
      </c>
      <c r="AJ1219" s="13">
        <f>AI1219/MAX(AI$13:$AI1219)-1</f>
        <v>-1.0180124247390121E-2</v>
      </c>
      <c r="AK1219" s="13">
        <f t="shared" si="320"/>
        <v>9.5264127194494286E-4</v>
      </c>
    </row>
    <row r="1220" spans="1:37" x14ac:dyDescent="0.3">
      <c r="A1220" s="22">
        <f t="shared" si="321"/>
        <v>41752</v>
      </c>
      <c r="B1220" s="6">
        <v>1595515.7812324453</v>
      </c>
      <c r="C1220" s="23">
        <f t="shared" si="306"/>
        <v>3.5809888542344126E-3</v>
      </c>
      <c r="D1220" s="23">
        <f>B1220/MAX($B$13:B1220)-1</f>
        <v>-2.7234369730242403E-2</v>
      </c>
      <c r="F1220" s="11">
        <v>44302</v>
      </c>
      <c r="G1220" s="6">
        <f t="shared" si="307"/>
        <v>6155693.8092111526</v>
      </c>
      <c r="H1220" s="23">
        <f t="shared" si="308"/>
        <v>3.593702072467897E-3</v>
      </c>
      <c r="I1220" s="23">
        <f>G1220/MAX($G$13:G1220)-1</f>
        <v>-4.4817386279163429E-3</v>
      </c>
      <c r="L1220" s="22">
        <f t="shared" si="322"/>
        <v>41752</v>
      </c>
      <c r="M1220" s="10">
        <v>36103228.710541174</v>
      </c>
      <c r="N1220" s="23">
        <f t="shared" si="311"/>
        <v>4.9815897342828652E-3</v>
      </c>
      <c r="O1220" s="23">
        <f>M1220/MAX(M$13:$M1220)-1</f>
        <v>0</v>
      </c>
      <c r="Q1220" s="11">
        <v>44302</v>
      </c>
      <c r="R1220" s="6">
        <f t="shared" si="309"/>
        <v>494129839.41451472</v>
      </c>
      <c r="S1220" s="23">
        <f t="shared" si="312"/>
        <v>-1.4258652157257412E-3</v>
      </c>
      <c r="T1220" s="23">
        <f>R1220/MAX($R$13:R1220)-1</f>
        <v>-2.3697798563700134E-2</v>
      </c>
      <c r="W1220" s="11">
        <v>44315.385416666664</v>
      </c>
      <c r="X1220">
        <v>259.38090372621917</v>
      </c>
      <c r="Y1220" s="13">
        <f t="shared" si="313"/>
        <v>-5.0568994831881042E-3</v>
      </c>
      <c r="Z1220" s="13">
        <f>X1220/MAX($X$13:X1220)-1</f>
        <v>-5.0568994831881042E-3</v>
      </c>
      <c r="AB1220" s="11">
        <v>44315.385416666664</v>
      </c>
      <c r="AC1220" s="23">
        <f t="shared" si="314"/>
        <v>-1.3280435492933895E-3</v>
      </c>
      <c r="AD1220" s="6">
        <f t="shared" si="315"/>
        <v>146177.72192268877</v>
      </c>
      <c r="AE1220" s="23">
        <f t="shared" si="316"/>
        <v>8.7828898270791989E-4</v>
      </c>
      <c r="AF1220" s="6">
        <f t="shared" si="317"/>
        <v>0</v>
      </c>
      <c r="AG1220" s="23">
        <f t="shared" si="318"/>
        <v>-5.0568994831881042E-3</v>
      </c>
      <c r="AH1220" s="6">
        <f t="shared" si="319"/>
        <v>0</v>
      </c>
      <c r="AI1220" s="24">
        <f t="shared" si="310"/>
        <v>146177.72192268877</v>
      </c>
      <c r="AJ1220" s="13">
        <f>AI1220/MAX(AI$13:$AI1220)-1</f>
        <v>-1.1494648148345665E-2</v>
      </c>
      <c r="AK1220" s="13">
        <f t="shared" si="320"/>
        <v>-1.3280435492933895E-3</v>
      </c>
    </row>
    <row r="1221" spans="1:37" x14ac:dyDescent="0.3">
      <c r="A1221" s="22">
        <f t="shared" si="321"/>
        <v>41753</v>
      </c>
      <c r="B1221" s="6">
        <v>1595515.7812324453</v>
      </c>
      <c r="C1221" s="23">
        <f t="shared" si="306"/>
        <v>0</v>
      </c>
      <c r="D1221" s="23">
        <f>B1221/MAX($B$13:B1221)-1</f>
        <v>-2.7234369730242403E-2</v>
      </c>
      <c r="F1221" s="11">
        <v>44305</v>
      </c>
      <c r="G1221" s="6">
        <f t="shared" si="307"/>
        <v>6208803.435676855</v>
      </c>
      <c r="H1221" s="23">
        <f t="shared" si="308"/>
        <v>8.6277238783760701E-3</v>
      </c>
      <c r="I1221" s="23">
        <f>G1221/MAX($G$13:G1221)-1</f>
        <v>0</v>
      </c>
      <c r="L1221" s="22">
        <f t="shared" si="322"/>
        <v>41753</v>
      </c>
      <c r="M1221" s="10">
        <v>36103228.710541166</v>
      </c>
      <c r="N1221" s="23">
        <f t="shared" si="311"/>
        <v>0</v>
      </c>
      <c r="O1221" s="23">
        <f>M1221/MAX(M$13:$M1221)-1</f>
        <v>0</v>
      </c>
      <c r="Q1221" s="11">
        <v>44305</v>
      </c>
      <c r="R1221" s="6">
        <f t="shared" si="309"/>
        <v>474869419.07817918</v>
      </c>
      <c r="S1221" s="23">
        <f t="shared" si="312"/>
        <v>-3.8978460315525321E-2</v>
      </c>
      <c r="T1221" s="23">
        <f>R1221/MAX($R$13:R1221)-1</f>
        <v>-6.1752555178344881E-2</v>
      </c>
      <c r="W1221" s="11">
        <v>44316.385416666664</v>
      </c>
      <c r="X1221">
        <v>260.38622000738502</v>
      </c>
      <c r="Y1221" s="13">
        <f t="shared" si="313"/>
        <v>3.8758299733081536E-3</v>
      </c>
      <c r="Z1221" s="13">
        <f>X1221/MAX($X$13:X1221)-1</f>
        <v>-1.2006691924688617E-3</v>
      </c>
      <c r="AB1221" s="11">
        <v>44316.385416666664</v>
      </c>
      <c r="AC1221" s="23">
        <f t="shared" si="314"/>
        <v>0</v>
      </c>
      <c r="AD1221" s="6">
        <f t="shared" si="315"/>
        <v>146177.72192268877</v>
      </c>
      <c r="AE1221" s="23">
        <f t="shared" si="316"/>
        <v>-8.856227876808509E-3</v>
      </c>
      <c r="AF1221" s="6">
        <f t="shared" si="317"/>
        <v>0</v>
      </c>
      <c r="AG1221" s="23">
        <f t="shared" si="318"/>
        <v>3.8758299733081536E-3</v>
      </c>
      <c r="AH1221" s="6">
        <f t="shared" si="319"/>
        <v>0</v>
      </c>
      <c r="AI1221" s="24">
        <f t="shared" si="310"/>
        <v>146177.72192268877</v>
      </c>
      <c r="AJ1221" s="13">
        <f>AI1221/MAX(AI$13:$AI1221)-1</f>
        <v>-1.1494648148345665E-2</v>
      </c>
      <c r="AK1221" s="13">
        <f t="shared" si="320"/>
        <v>0</v>
      </c>
    </row>
    <row r="1222" spans="1:37" x14ac:dyDescent="0.3">
      <c r="A1222" s="22">
        <f t="shared" si="321"/>
        <v>41754</v>
      </c>
      <c r="B1222" s="6">
        <v>1595515.7812324453</v>
      </c>
      <c r="C1222" s="23">
        <f t="shared" si="306"/>
        <v>0</v>
      </c>
      <c r="D1222" s="23">
        <f>B1222/MAX($B$13:B1222)-1</f>
        <v>-2.7234369730242403E-2</v>
      </c>
      <c r="F1222" s="11">
        <v>44306</v>
      </c>
      <c r="G1222" s="6">
        <f t="shared" si="307"/>
        <v>6215726.5545851253</v>
      </c>
      <c r="H1222" s="23">
        <f t="shared" si="308"/>
        <v>1.1150488141544734E-3</v>
      </c>
      <c r="I1222" s="23">
        <f>G1222/MAX($G$13:G1222)-1</f>
        <v>0</v>
      </c>
      <c r="L1222" s="22">
        <f t="shared" si="322"/>
        <v>41754</v>
      </c>
      <c r="M1222" s="10">
        <v>35603450.424978584</v>
      </c>
      <c r="N1222" s="23">
        <f t="shared" si="311"/>
        <v>-1.3843035745350396E-2</v>
      </c>
      <c r="O1222" s="23">
        <f>M1222/MAX(M$13:$M1222)-1</f>
        <v>-1.3843035745350618E-2</v>
      </c>
      <c r="Q1222" s="11">
        <v>44306</v>
      </c>
      <c r="R1222" s="6">
        <f t="shared" si="309"/>
        <v>459032528.77289206</v>
      </c>
      <c r="S1222" s="23">
        <f t="shared" si="312"/>
        <v>-3.3349989847798245E-2</v>
      </c>
      <c r="T1222" s="23">
        <f>R1222/MAX($R$13:R1222)-1</f>
        <v>-9.304309793786969E-2</v>
      </c>
      <c r="W1222" s="11">
        <v>44319.385416666664</v>
      </c>
      <c r="X1222">
        <v>262.50699940171336</v>
      </c>
      <c r="Y1222" s="13">
        <f t="shared" si="313"/>
        <v>8.1447451184943898E-3</v>
      </c>
      <c r="Z1222" s="13">
        <f>X1222/MAX($X$13:X1222)-1</f>
        <v>0</v>
      </c>
      <c r="AB1222" s="11">
        <v>44319.385416666664</v>
      </c>
      <c r="AC1222" s="23">
        <f t="shared" si="314"/>
        <v>1.2283998863382717E-3</v>
      </c>
      <c r="AD1222" s="6">
        <f t="shared" si="315"/>
        <v>146357.28661968379</v>
      </c>
      <c r="AE1222" s="23">
        <f t="shared" si="316"/>
        <v>8.753283940496237E-3</v>
      </c>
      <c r="AF1222" s="6">
        <f t="shared" si="317"/>
        <v>0</v>
      </c>
      <c r="AG1222" s="23">
        <f t="shared" si="318"/>
        <v>8.1447451184943898E-3</v>
      </c>
      <c r="AH1222" s="6">
        <f t="shared" si="319"/>
        <v>0</v>
      </c>
      <c r="AI1222" s="24">
        <f t="shared" si="310"/>
        <v>146357.28661968379</v>
      </c>
      <c r="AJ1222" s="13">
        <f>AI1222/MAX(AI$13:$AI1222)-1</f>
        <v>-1.0280368286486374E-2</v>
      </c>
      <c r="AK1222" s="13">
        <f t="shared" si="320"/>
        <v>1.2283998863382717E-3</v>
      </c>
    </row>
    <row r="1223" spans="1:37" x14ac:dyDescent="0.3">
      <c r="A1223" s="22">
        <f t="shared" si="321"/>
        <v>41755</v>
      </c>
      <c r="B1223" s="6">
        <v>1595515.7812324453</v>
      </c>
      <c r="C1223" s="23">
        <f t="shared" si="306"/>
        <v>0</v>
      </c>
      <c r="D1223" s="23">
        <f>B1223/MAX($B$13:B1223)-1</f>
        <v>-2.7234369730242403E-2</v>
      </c>
      <c r="F1223" s="11">
        <v>44308</v>
      </c>
      <c r="G1223" s="6">
        <f t="shared" si="307"/>
        <v>6191421.312514062</v>
      </c>
      <c r="H1223" s="23">
        <f t="shared" si="308"/>
        <v>-3.910281743834787E-3</v>
      </c>
      <c r="I1223" s="23">
        <f>G1223/MAX($G$13:G1223)-1</f>
        <v>-3.910281743834787E-3</v>
      </c>
      <c r="L1223" s="22">
        <f t="shared" si="322"/>
        <v>41755</v>
      </c>
      <c r="M1223" s="10">
        <v>35603450.424978584</v>
      </c>
      <c r="N1223" s="23">
        <f t="shared" si="311"/>
        <v>0</v>
      </c>
      <c r="O1223" s="23">
        <f>M1223/MAX(M$13:$M1223)-1</f>
        <v>-1.3843035745350618E-2</v>
      </c>
      <c r="Q1223" s="11">
        <v>44308</v>
      </c>
      <c r="R1223" s="6">
        <f t="shared" si="309"/>
        <v>456524152.06435442</v>
      </c>
      <c r="S1223" s="23">
        <f t="shared" si="312"/>
        <v>-5.4644857418779669E-3</v>
      </c>
      <c r="T1223" s="23">
        <f>R1223/MAX($R$13:R1223)-1</f>
        <v>-9.7999150997685969E-2</v>
      </c>
      <c r="W1223" s="11">
        <v>44320.385416666664</v>
      </c>
      <c r="X1223">
        <v>263.69343406054799</v>
      </c>
      <c r="Y1223" s="13">
        <f t="shared" si="313"/>
        <v>4.519630568094124E-3</v>
      </c>
      <c r="Z1223" s="13">
        <f>X1223/MAX($X$13:X1223)-1</f>
        <v>0</v>
      </c>
      <c r="AB1223" s="11">
        <v>44320.385416666664</v>
      </c>
      <c r="AC1223" s="23">
        <f t="shared" si="314"/>
        <v>-3.9951901322083927E-3</v>
      </c>
      <c r="AD1223" s="6">
        <f t="shared" si="315"/>
        <v>145772.56143240404</v>
      </c>
      <c r="AE1223" s="23">
        <f t="shared" si="316"/>
        <v>-2.0959827229731776E-2</v>
      </c>
      <c r="AF1223" s="6">
        <f t="shared" si="317"/>
        <v>0</v>
      </c>
      <c r="AG1223" s="23">
        <f t="shared" si="318"/>
        <v>4.519630568094124E-3</v>
      </c>
      <c r="AH1223" s="6">
        <f t="shared" si="319"/>
        <v>0</v>
      </c>
      <c r="AI1223" s="24">
        <f t="shared" si="310"/>
        <v>145772.56143240404</v>
      </c>
      <c r="AJ1223" s="13">
        <f>AI1223/MAX(AI$13:$AI1223)-1</f>
        <v>-1.4234486392761037E-2</v>
      </c>
      <c r="AK1223" s="13">
        <f t="shared" si="320"/>
        <v>-3.9951901322083927E-3</v>
      </c>
    </row>
    <row r="1224" spans="1:37" x14ac:dyDescent="0.3">
      <c r="A1224" s="22">
        <f t="shared" si="321"/>
        <v>41756</v>
      </c>
      <c r="B1224" s="6">
        <v>1595515.7812324453</v>
      </c>
      <c r="C1224" s="23">
        <f t="shared" si="306"/>
        <v>0</v>
      </c>
      <c r="D1224" s="23">
        <f>B1224/MAX($B$13:B1224)-1</f>
        <v>-2.7234369730242403E-2</v>
      </c>
      <c r="F1224" s="11">
        <v>44309</v>
      </c>
      <c r="G1224" s="6">
        <f t="shared" si="307"/>
        <v>6219987.0668291058</v>
      </c>
      <c r="H1224" s="23">
        <f t="shared" si="308"/>
        <v>4.6137636050234132E-3</v>
      </c>
      <c r="I1224" s="23">
        <f>G1224/MAX($G$13:G1224)-1</f>
        <v>0</v>
      </c>
      <c r="L1224" s="22">
        <f t="shared" si="322"/>
        <v>41756</v>
      </c>
      <c r="M1224" s="10">
        <v>35603450.424978584</v>
      </c>
      <c r="N1224" s="23">
        <f t="shared" si="311"/>
        <v>0</v>
      </c>
      <c r="O1224" s="23">
        <f>M1224/MAX(M$13:$M1224)-1</f>
        <v>-1.3843035745350618E-2</v>
      </c>
      <c r="Q1224" s="11">
        <v>44309</v>
      </c>
      <c r="R1224" s="6">
        <f t="shared" si="309"/>
        <v>459667995.80814385</v>
      </c>
      <c r="S1224" s="23">
        <f t="shared" si="312"/>
        <v>6.8864784690432224E-3</v>
      </c>
      <c r="T1224" s="23">
        <f>R1224/MAX($R$13:R1224)-1</f>
        <v>-9.1787541571972775E-2</v>
      </c>
      <c r="W1224" s="11">
        <v>44321.385416666664</v>
      </c>
      <c r="X1224">
        <v>263.6387811215364</v>
      </c>
      <c r="Y1224" s="13">
        <f t="shared" si="313"/>
        <v>-2.0725938515042674E-4</v>
      </c>
      <c r="Z1224" s="13">
        <f>X1224/MAX($X$13:X1224)-1</f>
        <v>-2.0725938515042674E-4</v>
      </c>
      <c r="AB1224" s="11">
        <v>44321.385416666664</v>
      </c>
      <c r="AC1224" s="23">
        <f t="shared" si="314"/>
        <v>3.6155260171157888E-3</v>
      </c>
      <c r="AD1224" s="6">
        <f t="shared" si="315"/>
        <v>146299.60592084451</v>
      </c>
      <c r="AE1224" s="23">
        <f t="shared" si="316"/>
        <v>3.2482008711727239E-3</v>
      </c>
      <c r="AF1224" s="6">
        <f t="shared" si="317"/>
        <v>0</v>
      </c>
      <c r="AG1224" s="23">
        <f t="shared" si="318"/>
        <v>-2.0725938515042674E-4</v>
      </c>
      <c r="AH1224" s="6">
        <f t="shared" si="319"/>
        <v>0</v>
      </c>
      <c r="AI1224" s="24">
        <f t="shared" si="310"/>
        <v>146299.60592084451</v>
      </c>
      <c r="AJ1224" s="13">
        <f>AI1224/MAX(AI$13:$AI1224)-1</f>
        <v>-1.0670425531538519E-2</v>
      </c>
      <c r="AK1224" s="13">
        <f t="shared" si="320"/>
        <v>3.6155260171157888E-3</v>
      </c>
    </row>
    <row r="1225" spans="1:37" x14ac:dyDescent="0.3">
      <c r="A1225" s="22">
        <f t="shared" si="321"/>
        <v>41757</v>
      </c>
      <c r="B1225" s="6">
        <v>1588211.8180219531</v>
      </c>
      <c r="C1225" s="23">
        <f t="shared" si="306"/>
        <v>-4.577806936419182E-3</v>
      </c>
      <c r="D1225" s="23">
        <f>B1225/MAX($B$13:B1225)-1</f>
        <v>-3.1687502980001558E-2</v>
      </c>
      <c r="F1225" s="11">
        <v>44312</v>
      </c>
      <c r="G1225" s="6">
        <f t="shared" si="307"/>
        <v>6139891.0634058174</v>
      </c>
      <c r="H1225" s="23">
        <f t="shared" si="308"/>
        <v>-1.2877197743776159E-2</v>
      </c>
      <c r="I1225" s="23">
        <f>G1225/MAX($G$13:G1225)-1</f>
        <v>-1.2877197743776159E-2</v>
      </c>
      <c r="L1225" s="22">
        <f t="shared" si="322"/>
        <v>41757</v>
      </c>
      <c r="M1225" s="10">
        <v>35391277.616612382</v>
      </c>
      <c r="N1225" s="23">
        <f t="shared" si="311"/>
        <v>-5.9593327566180854E-3</v>
      </c>
      <c r="O1225" s="23">
        <f>M1225/MAX(M$13:$M1225)-1</f>
        <v>-1.9719873245600317E-2</v>
      </c>
      <c r="Q1225" s="11">
        <v>44312</v>
      </c>
      <c r="R1225" s="6">
        <f t="shared" si="309"/>
        <v>468315913.39988363</v>
      </c>
      <c r="S1225" s="23">
        <f t="shared" si="312"/>
        <v>1.881339938956561E-2</v>
      </c>
      <c r="T1225" s="23">
        <f>R1225/MAX($R$13:R1225)-1</f>
        <v>-7.4700977860987061E-2</v>
      </c>
      <c r="W1225" s="11">
        <v>44322.385416666664</v>
      </c>
      <c r="X1225">
        <v>264.09272200046263</v>
      </c>
      <c r="Y1225" s="13">
        <f t="shared" si="313"/>
        <v>1.721828924390989E-3</v>
      </c>
      <c r="Z1225" s="13">
        <f>X1225/MAX($X$13:X1225)-1</f>
        <v>0</v>
      </c>
      <c r="AB1225" s="11">
        <v>44322.385416666664</v>
      </c>
      <c r="AC1225" s="23">
        <f t="shared" si="314"/>
        <v>-3.7833105130765654E-3</v>
      </c>
      <c r="AD1225" s="6">
        <f t="shared" si="315"/>
        <v>145746.10908370523</v>
      </c>
      <c r="AE1225" s="23">
        <f t="shared" si="316"/>
        <v>1.0250662859940141E-2</v>
      </c>
      <c r="AF1225" s="6">
        <f t="shared" si="317"/>
        <v>0</v>
      </c>
      <c r="AG1225" s="23">
        <f t="shared" si="318"/>
        <v>1.721828924390989E-3</v>
      </c>
      <c r="AH1225" s="6">
        <f t="shared" si="319"/>
        <v>0</v>
      </c>
      <c r="AI1225" s="24">
        <f t="shared" si="310"/>
        <v>145746.10908370523</v>
      </c>
      <c r="AJ1225" s="13">
        <f>AI1225/MAX(AI$13:$AI1225)-1</f>
        <v>-1.4413366511522585E-2</v>
      </c>
      <c r="AK1225" s="13">
        <f t="shared" si="320"/>
        <v>-3.7833105130764544E-3</v>
      </c>
    </row>
    <row r="1226" spans="1:37" x14ac:dyDescent="0.3">
      <c r="A1226" s="22">
        <f t="shared" si="321"/>
        <v>41758</v>
      </c>
      <c r="B1226" s="6">
        <v>1582939.6608538872</v>
      </c>
      <c r="C1226" s="23">
        <f t="shared" si="306"/>
        <v>-3.3195554322421605E-3</v>
      </c>
      <c r="D1226" s="23">
        <f>B1226/MAX($B$13:B1226)-1</f>
        <v>-3.4901869989592216E-2</v>
      </c>
      <c r="F1226" s="11">
        <v>44313</v>
      </c>
      <c r="G1226" s="6">
        <f t="shared" si="307"/>
        <v>6150807.3127697026</v>
      </c>
      <c r="H1226" s="23">
        <f t="shared" si="308"/>
        <v>1.7779223199816396E-3</v>
      </c>
      <c r="I1226" s="23">
        <f>G1226/MAX($G$13:G1226)-1</f>
        <v>-1.1122170081081961E-2</v>
      </c>
      <c r="L1226" s="22">
        <f t="shared" si="322"/>
        <v>41758</v>
      </c>
      <c r="M1226" s="10">
        <v>35167940.309325092</v>
      </c>
      <c r="N1226" s="23">
        <f t="shared" si="311"/>
        <v>-6.3105183629329487E-3</v>
      </c>
      <c r="O1226" s="23">
        <f>M1226/MAX(M$13:$M1226)-1</f>
        <v>-2.5905948986302274E-2</v>
      </c>
      <c r="Q1226" s="11">
        <v>44313</v>
      </c>
      <c r="R1226" s="6">
        <f t="shared" si="309"/>
        <v>473662462.73681009</v>
      </c>
      <c r="S1226" s="23">
        <f t="shared" si="312"/>
        <v>1.1416544225694825E-2</v>
      </c>
      <c r="T1226" s="23">
        <f>R1226/MAX($R$13:R1226)-1</f>
        <v>-6.4137260652744832E-2</v>
      </c>
      <c r="W1226" s="11">
        <v>44323.385416666664</v>
      </c>
      <c r="X1226">
        <v>263.12117285108661</v>
      </c>
      <c r="Y1226" s="13">
        <f t="shared" si="313"/>
        <v>-3.6788183408337227E-3</v>
      </c>
      <c r="Z1226" s="13">
        <f>X1226/MAX($X$13:X1226)-1</f>
        <v>-3.6788183408337227E-3</v>
      </c>
      <c r="AB1226" s="11">
        <v>44323.385416666664</v>
      </c>
      <c r="AC1226" s="23">
        <f t="shared" si="314"/>
        <v>4.4856072986521056E-4</v>
      </c>
      <c r="AD1226" s="6">
        <f t="shared" si="315"/>
        <v>145811.48506477082</v>
      </c>
      <c r="AE1226" s="23">
        <f t="shared" si="316"/>
        <v>-4.000250904336089E-3</v>
      </c>
      <c r="AF1226" s="6">
        <f t="shared" si="317"/>
        <v>0</v>
      </c>
      <c r="AG1226" s="23">
        <f t="shared" si="318"/>
        <v>-3.6788183408337227E-3</v>
      </c>
      <c r="AH1226" s="6">
        <f t="shared" si="319"/>
        <v>0</v>
      </c>
      <c r="AI1226" s="24">
        <f t="shared" si="310"/>
        <v>145811.48506477082</v>
      </c>
      <c r="AJ1226" s="13">
        <f>AI1226/MAX(AI$13:$AI1226)-1</f>
        <v>-1.3971271051859691E-2</v>
      </c>
      <c r="AK1226" s="13">
        <f t="shared" si="320"/>
        <v>4.4856072986521056E-4</v>
      </c>
    </row>
    <row r="1227" spans="1:37" x14ac:dyDescent="0.3">
      <c r="A1227" s="22">
        <f t="shared" si="321"/>
        <v>41759</v>
      </c>
      <c r="B1227" s="6">
        <v>1576295.7424109792</v>
      </c>
      <c r="C1227" s="23">
        <f t="shared" si="306"/>
        <v>-4.1972025890892883E-3</v>
      </c>
      <c r="D1227" s="23">
        <f>B1227/MAX($B$13:B1227)-1</f>
        <v>-3.8952582359597088E-2</v>
      </c>
      <c r="F1227" s="11">
        <v>44314</v>
      </c>
      <c r="G1227" s="6">
        <f t="shared" si="307"/>
        <v>6156666.8256716272</v>
      </c>
      <c r="H1227" s="23">
        <f t="shared" si="308"/>
        <v>9.5264127194494286E-4</v>
      </c>
      <c r="I1227" s="23">
        <f>G1227/MAX($G$13:G1227)-1</f>
        <v>-1.0180124247389899E-2</v>
      </c>
      <c r="L1227" s="22">
        <f t="shared" si="322"/>
        <v>41759</v>
      </c>
      <c r="M1227" s="10">
        <v>34293646.395435475</v>
      </c>
      <c r="N1227" s="23">
        <f t="shared" si="311"/>
        <v>-2.4860537927431259E-2</v>
      </c>
      <c r="O1227" s="23">
        <f>M1227/MAX(M$13:$M1227)-1</f>
        <v>-5.0122451086413444E-2</v>
      </c>
      <c r="Q1227" s="11">
        <v>44314</v>
      </c>
      <c r="R1227" s="6">
        <f t="shared" si="309"/>
        <v>477732325.25857103</v>
      </c>
      <c r="S1227" s="23">
        <f t="shared" si="312"/>
        <v>8.5923264812781674E-3</v>
      </c>
      <c r="T1227" s="23">
        <f>R1227/MAX($R$13:R1227)-1</f>
        <v>-5.6096022454609873E-2</v>
      </c>
      <c r="W1227" s="11">
        <v>44326.385416666664</v>
      </c>
      <c r="X1227">
        <v>264.08769203536224</v>
      </c>
      <c r="Y1227" s="13">
        <f t="shared" si="313"/>
        <v>3.6732854821326377E-3</v>
      </c>
      <c r="Z1227" s="13">
        <f>X1227/MAX($X$13:X1227)-1</f>
        <v>-1.9046208703854539E-5</v>
      </c>
      <c r="AB1227" s="11">
        <v>44326.385416666664</v>
      </c>
      <c r="AC1227" s="23">
        <f t="shared" si="314"/>
        <v>-3.6244834073337895E-3</v>
      </c>
      <c r="AD1227" s="6">
        <f t="shared" si="315"/>
        <v>145282.99375655488</v>
      </c>
      <c r="AE1227" s="23">
        <f t="shared" si="316"/>
        <v>8.391828083563091E-3</v>
      </c>
      <c r="AF1227" s="6">
        <f t="shared" si="317"/>
        <v>0</v>
      </c>
      <c r="AG1227" s="23">
        <f t="shared" si="318"/>
        <v>3.6732854821326377E-3</v>
      </c>
      <c r="AH1227" s="6">
        <f t="shared" si="319"/>
        <v>0</v>
      </c>
      <c r="AI1227" s="24">
        <f t="shared" si="310"/>
        <v>145282.99375655488</v>
      </c>
      <c r="AJ1227" s="13">
        <f>AI1227/MAX(AI$13:$AI1227)-1</f>
        <v>-1.7545115819086576E-2</v>
      </c>
      <c r="AK1227" s="13">
        <f t="shared" si="320"/>
        <v>-3.6244834073336785E-3</v>
      </c>
    </row>
    <row r="1228" spans="1:37" x14ac:dyDescent="0.3">
      <c r="A1228" s="22">
        <f t="shared" si="321"/>
        <v>41760</v>
      </c>
      <c r="B1228" s="6">
        <v>1576295.7424109792</v>
      </c>
      <c r="C1228" s="23">
        <f t="shared" si="306"/>
        <v>0</v>
      </c>
      <c r="D1228" s="23">
        <f>B1228/MAX($B$13:B1228)-1</f>
        <v>-3.8952582359597088E-2</v>
      </c>
      <c r="F1228" s="11">
        <v>44315</v>
      </c>
      <c r="G1228" s="6">
        <f t="shared" si="307"/>
        <v>6148490.5040086452</v>
      </c>
      <c r="H1228" s="23">
        <f t="shared" si="308"/>
        <v>-1.3280435492933895E-3</v>
      </c>
      <c r="I1228" s="23">
        <f>G1228/MAX($G$13:G1228)-1</f>
        <v>-1.1494648148345554E-2</v>
      </c>
      <c r="L1228" s="22">
        <f t="shared" si="322"/>
        <v>41760</v>
      </c>
      <c r="M1228" s="10">
        <v>34293646.395435475</v>
      </c>
      <c r="N1228" s="23">
        <f t="shared" si="311"/>
        <v>0</v>
      </c>
      <c r="O1228" s="23">
        <f>M1228/MAX(M$13:$M1228)-1</f>
        <v>-5.0122451086413444E-2</v>
      </c>
      <c r="Q1228" s="11">
        <v>44315</v>
      </c>
      <c r="R1228" s="6">
        <f t="shared" si="309"/>
        <v>478151912.29652905</v>
      </c>
      <c r="S1228" s="23">
        <f t="shared" si="312"/>
        <v>8.7828898270791989E-4</v>
      </c>
      <c r="T1228" s="23">
        <f>R1228/MAX($R$13:R1228)-1</f>
        <v>-5.526700199039758E-2</v>
      </c>
      <c r="W1228" s="11">
        <v>44327.385416666664</v>
      </c>
      <c r="X1228">
        <v>262.32155483495779</v>
      </c>
      <c r="Y1228" s="13">
        <f t="shared" si="313"/>
        <v>-6.6876922085712387E-3</v>
      </c>
      <c r="Z1228" s="13">
        <f>X1228/MAX($X$13:X1228)-1</f>
        <v>-6.7066110420934688E-3</v>
      </c>
      <c r="AB1228" s="11">
        <v>44327.385416666664</v>
      </c>
      <c r="AC1228" s="23">
        <f t="shared" si="314"/>
        <v>-5.2300402888717512E-3</v>
      </c>
      <c r="AD1228" s="6">
        <f t="shared" si="315"/>
        <v>144523.15784592018</v>
      </c>
      <c r="AE1228" s="23">
        <f t="shared" si="316"/>
        <v>-6.2503334484882433E-3</v>
      </c>
      <c r="AF1228" s="6">
        <f t="shared" si="317"/>
        <v>0</v>
      </c>
      <c r="AG1228" s="23">
        <f t="shared" si="318"/>
        <v>-6.6876922085712387E-3</v>
      </c>
      <c r="AH1228" s="6">
        <f t="shared" si="319"/>
        <v>0</v>
      </c>
      <c r="AI1228" s="24">
        <f t="shared" si="310"/>
        <v>144523.15784592018</v>
      </c>
      <c r="AJ1228" s="13">
        <f>AI1228/MAX(AI$13:$AI1228)-1</f>
        <v>-2.2683394445351612E-2</v>
      </c>
      <c r="AK1228" s="13">
        <f t="shared" si="320"/>
        <v>-5.2300402888717512E-3</v>
      </c>
    </row>
    <row r="1229" spans="1:37" x14ac:dyDescent="0.3">
      <c r="A1229" s="22">
        <f t="shared" si="321"/>
        <v>41761</v>
      </c>
      <c r="B1229" s="6">
        <v>1568493.5214394503</v>
      </c>
      <c r="C1229" s="23">
        <f t="shared" si="306"/>
        <v>-4.9497189909268879E-3</v>
      </c>
      <c r="D1229" s="23">
        <f>B1229/MAX($B$13:B1229)-1</f>
        <v>-4.3709497013873055E-2</v>
      </c>
      <c r="F1229" s="11">
        <v>44316</v>
      </c>
      <c r="G1229" s="6">
        <f t="shared" si="307"/>
        <v>6148490.5040086452</v>
      </c>
      <c r="H1229" s="23">
        <f t="shared" si="308"/>
        <v>0</v>
      </c>
      <c r="I1229" s="23">
        <f>G1229/MAX($G$13:G1229)-1</f>
        <v>-1.1494648148345554E-2</v>
      </c>
      <c r="L1229" s="22">
        <f t="shared" si="322"/>
        <v>41761</v>
      </c>
      <c r="M1229" s="10">
        <v>33654396.633452311</v>
      </c>
      <c r="N1229" s="23">
        <f t="shared" si="311"/>
        <v>-1.8640472191614132E-2</v>
      </c>
      <c r="O1229" s="23">
        <f>M1229/MAX(M$13:$M1229)-1</f>
        <v>-6.7828617122375756E-2</v>
      </c>
      <c r="Q1229" s="11">
        <v>44316</v>
      </c>
      <c r="R1229" s="6">
        <f t="shared" si="309"/>
        <v>473917290.00149924</v>
      </c>
      <c r="S1229" s="23">
        <f t="shared" si="312"/>
        <v>-8.856227876808509E-3</v>
      </c>
      <c r="T1229" s="23">
        <f>R1229/MAX($R$13:R1229)-1</f>
        <v>-6.3633772703511116E-2</v>
      </c>
      <c r="W1229" s="11">
        <v>44328.385416666664</v>
      </c>
      <c r="X1229">
        <v>264.03888802136953</v>
      </c>
      <c r="Y1229" s="13">
        <f t="shared" si="313"/>
        <v>6.5466720319351523E-3</v>
      </c>
      <c r="Z1229" s="13">
        <f>X1229/MAX($X$13:X1229)-1</f>
        <v>-2.0384499309678006E-4</v>
      </c>
      <c r="AB1229" s="11">
        <v>44328.385416666664</v>
      </c>
      <c r="AC1229" s="23">
        <f t="shared" si="314"/>
        <v>-2.5536937063082021E-3</v>
      </c>
      <c r="AD1229" s="6">
        <f t="shared" si="315"/>
        <v>144154.08996731328</v>
      </c>
      <c r="AE1229" s="23">
        <f t="shared" si="316"/>
        <v>-3.8873787020086148E-3</v>
      </c>
      <c r="AF1229" s="6">
        <f t="shared" si="317"/>
        <v>0</v>
      </c>
      <c r="AG1229" s="23">
        <f t="shared" si="318"/>
        <v>6.5466720319351523E-3</v>
      </c>
      <c r="AH1229" s="6">
        <f t="shared" si="319"/>
        <v>0</v>
      </c>
      <c r="AI1229" s="24">
        <f t="shared" si="310"/>
        <v>144154.08996731328</v>
      </c>
      <c r="AJ1229" s="13">
        <f>AI1229/MAX(AI$13:$AI1229)-1</f>
        <v>-2.5179161710026876E-2</v>
      </c>
      <c r="AK1229" s="13">
        <f t="shared" si="320"/>
        <v>-2.5536937063080911E-3</v>
      </c>
    </row>
    <row r="1230" spans="1:37" x14ac:dyDescent="0.3">
      <c r="A1230" s="22">
        <f t="shared" si="321"/>
        <v>41762</v>
      </c>
      <c r="B1230" s="6">
        <v>1568493.5214394503</v>
      </c>
      <c r="C1230" s="23">
        <f t="shared" ref="C1230:C1293" si="323">B1230/B1229-1</f>
        <v>0</v>
      </c>
      <c r="D1230" s="23">
        <f>B1230/MAX($B$13:B1230)-1</f>
        <v>-4.3709497013873055E-2</v>
      </c>
      <c r="F1230" s="11">
        <v>44319</v>
      </c>
      <c r="G1230" s="6">
        <f t="shared" ref="G1230:G1286" si="324">VLOOKUP($F$13:$F$1286,$A$13:$D$4210,2,FALSE)</f>
        <v>6156043.3090449208</v>
      </c>
      <c r="H1230" s="23">
        <f t="shared" ref="H1230:H1286" si="325">VLOOKUP($F$13:$F$1286,$A$13:$D$4210,3,FALSE)</f>
        <v>1.2283998863382717E-3</v>
      </c>
      <c r="I1230" s="23">
        <f>G1230/MAX($G$13:G1230)-1</f>
        <v>-1.0280368286486374E-2</v>
      </c>
      <c r="L1230" s="22">
        <f t="shared" si="322"/>
        <v>41762</v>
      </c>
      <c r="M1230" s="10">
        <v>33654396.633452311</v>
      </c>
      <c r="N1230" s="23">
        <f t="shared" si="311"/>
        <v>0</v>
      </c>
      <c r="O1230" s="23">
        <f>M1230/MAX(M$13:$M1230)-1</f>
        <v>-6.7828617122375756E-2</v>
      </c>
      <c r="Q1230" s="11">
        <v>44319</v>
      </c>
      <c r="R1230" s="6">
        <f t="shared" ref="R1230:R1285" si="326">VLOOKUP($Q$13:$Q$1286,$L$13:$O$4210,2,FALSE)</f>
        <v>478065622.60519284</v>
      </c>
      <c r="S1230" s="23">
        <f t="shared" si="312"/>
        <v>8.753283940496237E-3</v>
      </c>
      <c r="T1230" s="23">
        <f>R1230/MAX($R$13:R1230)-1</f>
        <v>-5.5437493243693736E-2</v>
      </c>
      <c r="W1230" s="11">
        <v>44330.385416666664</v>
      </c>
      <c r="X1230">
        <v>265.38244561941673</v>
      </c>
      <c r="Y1230" s="13">
        <f t="shared" si="313"/>
        <v>5.0884837764444413E-3</v>
      </c>
      <c r="Z1230" s="13">
        <f>X1230/MAX($X$13:X1230)-1</f>
        <v>0</v>
      </c>
      <c r="AB1230" s="11">
        <v>44330.385416666664</v>
      </c>
      <c r="AC1230" s="23">
        <f t="shared" si="314"/>
        <v>3.6791451934112818E-3</v>
      </c>
      <c r="AD1230" s="6">
        <f t="shared" si="315"/>
        <v>144684.4537945271</v>
      </c>
      <c r="AE1230" s="23">
        <f t="shared" si="316"/>
        <v>9.0915353487874828E-3</v>
      </c>
      <c r="AF1230" s="6">
        <f t="shared" si="317"/>
        <v>0</v>
      </c>
      <c r="AG1230" s="23">
        <f t="shared" si="318"/>
        <v>5.0884837764444413E-3</v>
      </c>
      <c r="AH1230" s="6">
        <f t="shared" si="319"/>
        <v>0</v>
      </c>
      <c r="AI1230" s="24">
        <f t="shared" ref="AI1230:AI1293" si="327">AH1230+AF1230+AD1230</f>
        <v>144684.4537945271</v>
      </c>
      <c r="AJ1230" s="13">
        <f>AI1230/MAX(AI$13:$AI1230)-1</f>
        <v>-2.1592654308395187E-2</v>
      </c>
      <c r="AK1230" s="13">
        <f t="shared" si="320"/>
        <v>3.6791451934112818E-3</v>
      </c>
    </row>
    <row r="1231" spans="1:37" x14ac:dyDescent="0.3">
      <c r="A1231" s="22">
        <f t="shared" si="321"/>
        <v>41763</v>
      </c>
      <c r="B1231" s="6">
        <v>1568493.5214394503</v>
      </c>
      <c r="C1231" s="23">
        <f t="shared" si="323"/>
        <v>0</v>
      </c>
      <c r="D1231" s="23">
        <f>B1231/MAX($B$13:B1231)-1</f>
        <v>-4.3709497013873055E-2</v>
      </c>
      <c r="F1231" s="11">
        <v>44320</v>
      </c>
      <c r="G1231" s="6">
        <f t="shared" si="324"/>
        <v>6131448.7455631774</v>
      </c>
      <c r="H1231" s="23">
        <f t="shared" si="325"/>
        <v>-3.9951901322083927E-3</v>
      </c>
      <c r="I1231" s="23">
        <f>G1231/MAX($G$13:G1231)-1</f>
        <v>-1.4234486392761037E-2</v>
      </c>
      <c r="L1231" s="22">
        <f t="shared" si="322"/>
        <v>41763</v>
      </c>
      <c r="M1231" s="10">
        <v>33654396.633452311</v>
      </c>
      <c r="N1231" s="23">
        <f t="shared" ref="N1231:N1294" si="328">M1231/M1230-1</f>
        <v>0</v>
      </c>
      <c r="O1231" s="23">
        <f>M1231/MAX(M$13:$M1231)-1</f>
        <v>-6.7828617122375756E-2</v>
      </c>
      <c r="Q1231" s="11">
        <v>44320</v>
      </c>
      <c r="R1231" s="6">
        <f t="shared" si="326"/>
        <v>468045449.75091386</v>
      </c>
      <c r="S1231" s="23">
        <f t="shared" ref="S1231:S1286" si="329">VLOOKUP($Q$13:$Q$1286,$L$13:$O$4210,3,FALSE)</f>
        <v>-2.0959827229731776E-2</v>
      </c>
      <c r="T1231" s="23">
        <f>R1231/MAX($R$13:R1231)-1</f>
        <v>-7.5235360192988265E-2</v>
      </c>
      <c r="W1231" s="11">
        <v>44333.385416666664</v>
      </c>
      <c r="X1231">
        <v>266.70509313313573</v>
      </c>
      <c r="Y1231" s="13">
        <f t="shared" ref="Y1231:Y1294" si="330">X1231/X1230-1</f>
        <v>4.9839299303759965E-3</v>
      </c>
      <c r="Z1231" s="13">
        <f>X1231/MAX($X$13:X1231)-1</f>
        <v>0</v>
      </c>
      <c r="AB1231" s="11">
        <v>44333.385416666664</v>
      </c>
      <c r="AC1231" s="23">
        <f t="shared" ref="AC1231:AC1294" si="331">IFERROR(VLOOKUP(AB1231,$F$13:$I$1629,3,TRUE),0)</f>
        <v>-2.7391537592053039E-3</v>
      </c>
      <c r="AD1231" s="6">
        <f t="shared" ref="AD1231:AD1294" si="332">AD1230*(1+AC1231)</f>
        <v>144288.14082901727</v>
      </c>
      <c r="AE1231" s="23">
        <f t="shared" ref="AE1231:AE1294" si="333">VLOOKUP(AB1231,$L$13:$N$4210,3,TRUE)</f>
        <v>4.6261180009259384E-3</v>
      </c>
      <c r="AF1231" s="6">
        <f t="shared" ref="AF1231:AF1294" si="334">AF1230*(AE1231+1)</f>
        <v>0</v>
      </c>
      <c r="AG1231" s="23">
        <f t="shared" ref="AG1231:AG1294" si="335">VLOOKUP(AB1231,$W$13:$Y$1635,3,)</f>
        <v>4.9839299303759965E-3</v>
      </c>
      <c r="AH1231" s="6">
        <f t="shared" ref="AH1231:AH1294" si="336">AH1230*(AG1231+1)</f>
        <v>0</v>
      </c>
      <c r="AI1231" s="24">
        <f t="shared" si="327"/>
        <v>144288.14082901727</v>
      </c>
      <c r="AJ1231" s="13">
        <f>AI1231/MAX(AI$13:$AI1231)-1</f>
        <v>-2.4272662467380357E-2</v>
      </c>
      <c r="AK1231" s="13">
        <f t="shared" ref="AK1231:AK1294" si="337">AI1231/AI1230-1</f>
        <v>-2.7391537592051929E-3</v>
      </c>
    </row>
    <row r="1232" spans="1:37" x14ac:dyDescent="0.3">
      <c r="A1232" s="22">
        <f t="shared" ref="A1232:A1295" si="338">A1231+1</f>
        <v>41764</v>
      </c>
      <c r="B1232" s="6">
        <v>1574701.5187833272</v>
      </c>
      <c r="C1232" s="23">
        <f t="shared" si="323"/>
        <v>3.9579362356432224E-3</v>
      </c>
      <c r="D1232" s="23">
        <f>B1232/MAX($B$13:B1232)-1</f>
        <v>-3.9924560180302771E-2</v>
      </c>
      <c r="F1232" s="11">
        <v>44321</v>
      </c>
      <c r="G1232" s="6">
        <f t="shared" si="324"/>
        <v>6153617.1580253728</v>
      </c>
      <c r="H1232" s="23">
        <f t="shared" si="325"/>
        <v>3.6155260171157888E-3</v>
      </c>
      <c r="I1232" s="23">
        <f>G1232/MAX($G$13:G1232)-1</f>
        <v>-1.067042553153863E-2</v>
      </c>
      <c r="L1232" s="22">
        <f t="shared" ref="L1232:L1295" si="339">L1231+1</f>
        <v>41764</v>
      </c>
      <c r="M1232" s="10">
        <v>33470200.127776895</v>
      </c>
      <c r="N1232" s="23">
        <f t="shared" si="328"/>
        <v>-5.4731780718458856E-3</v>
      </c>
      <c r="O1232" s="23">
        <f>M1232/MAX(M$13:$M1232)-1</f>
        <v>-7.2930557094343929E-2</v>
      </c>
      <c r="Q1232" s="11">
        <v>44321</v>
      </c>
      <c r="R1232" s="6">
        <f t="shared" si="326"/>
        <v>469565755.38854325</v>
      </c>
      <c r="S1232" s="23">
        <f t="shared" si="329"/>
        <v>3.2482008711727239E-3</v>
      </c>
      <c r="T1232" s="23">
        <f>R1232/MAX($R$13:R1232)-1</f>
        <v>-7.223153888433731E-2</v>
      </c>
      <c r="W1232" s="11">
        <v>44334.385416666664</v>
      </c>
      <c r="X1232">
        <v>267.19071371124818</v>
      </c>
      <c r="Y1232" s="13">
        <f t="shared" si="330"/>
        <v>1.8208147898775007E-3</v>
      </c>
      <c r="Z1232" s="13">
        <f>X1232/MAX($X$13:X1232)-1</f>
        <v>0</v>
      </c>
      <c r="AB1232" s="11">
        <v>44334.385416666664</v>
      </c>
      <c r="AC1232" s="23">
        <f t="shared" si="331"/>
        <v>5.3425448831467826E-3</v>
      </c>
      <c r="AD1232" s="6">
        <f t="shared" si="332"/>
        <v>145059.0066975021</v>
      </c>
      <c r="AE1232" s="23">
        <f t="shared" si="333"/>
        <v>8.3268067652761957E-3</v>
      </c>
      <c r="AF1232" s="6">
        <f t="shared" si="334"/>
        <v>0</v>
      </c>
      <c r="AG1232" s="23">
        <f t="shared" si="335"/>
        <v>1.8208147898775007E-3</v>
      </c>
      <c r="AH1232" s="6">
        <f t="shared" si="336"/>
        <v>0</v>
      </c>
      <c r="AI1232" s="24">
        <f t="shared" si="327"/>
        <v>145059.0066975021</v>
      </c>
      <c r="AJ1232" s="13">
        <f>AI1232/MAX(AI$13:$AI1232)-1</f>
        <v>-1.9059795372898924E-2</v>
      </c>
      <c r="AK1232" s="13">
        <f t="shared" si="337"/>
        <v>5.3425448831467826E-3</v>
      </c>
    </row>
    <row r="1233" spans="1:37" x14ac:dyDescent="0.3">
      <c r="A1233" s="22">
        <f t="shared" si="338"/>
        <v>41765</v>
      </c>
      <c r="B1233" s="6">
        <v>1584994.6501184851</v>
      </c>
      <c r="C1233" s="23">
        <f t="shared" si="323"/>
        <v>6.5365602384830357E-3</v>
      </c>
      <c r="D1233" s="23">
        <f>B1233/MAX($B$13:B1233)-1</f>
        <v>-3.3648969234433279E-2</v>
      </c>
      <c r="F1233" s="11">
        <v>44322</v>
      </c>
      <c r="G1233" s="6">
        <f t="shared" si="324"/>
        <v>6130336.1135379672</v>
      </c>
      <c r="H1233" s="23">
        <f t="shared" si="325"/>
        <v>-3.7833105130765654E-3</v>
      </c>
      <c r="I1233" s="23">
        <f>G1233/MAX($G$13:G1233)-1</f>
        <v>-1.4413366511522696E-2</v>
      </c>
      <c r="L1233" s="22">
        <f t="shared" si="339"/>
        <v>41765</v>
      </c>
      <c r="M1233" s="10">
        <v>33422158.648720287</v>
      </c>
      <c r="N1233" s="23">
        <f t="shared" si="328"/>
        <v>-1.4353508157466388E-3</v>
      </c>
      <c r="O1233" s="23">
        <f>M1233/MAX(M$13:$M1233)-1</f>
        <v>-7.4261226975472328E-2</v>
      </c>
      <c r="Q1233" s="11">
        <v>44322</v>
      </c>
      <c r="R1233" s="6">
        <f t="shared" si="326"/>
        <v>474379115.6376043</v>
      </c>
      <c r="S1233" s="23">
        <f t="shared" si="329"/>
        <v>1.0250662859940141E-2</v>
      </c>
      <c r="T1233" s="23">
        <f>R1233/MAX($R$13:R1233)-1</f>
        <v>-6.2721297177355195E-2</v>
      </c>
      <c r="W1233" s="11">
        <v>44335.385416666664</v>
      </c>
      <c r="X1233">
        <v>267.41481652178805</v>
      </c>
      <c r="Y1233" s="13">
        <f t="shared" si="330"/>
        <v>8.3873727281580379E-4</v>
      </c>
      <c r="Z1233" s="13">
        <f>X1233/MAX($X$13:X1233)-1</f>
        <v>0</v>
      </c>
      <c r="AB1233" s="11">
        <v>44335.385416666664</v>
      </c>
      <c r="AC1233" s="23">
        <f t="shared" si="331"/>
        <v>-1.304694060507261E-3</v>
      </c>
      <c r="AD1233" s="6">
        <f t="shared" si="332"/>
        <v>144869.74907304079</v>
      </c>
      <c r="AE1233" s="23">
        <f t="shared" si="333"/>
        <v>2.2077301583915965E-3</v>
      </c>
      <c r="AF1233" s="6">
        <f t="shared" si="334"/>
        <v>0</v>
      </c>
      <c r="AG1233" s="23">
        <f t="shared" si="335"/>
        <v>8.3873727281580379E-4</v>
      </c>
      <c r="AH1233" s="6">
        <f t="shared" si="336"/>
        <v>0</v>
      </c>
      <c r="AI1233" s="24">
        <f t="shared" si="327"/>
        <v>144869.74907304079</v>
      </c>
      <c r="AJ1233" s="13">
        <f>AI1233/MAX(AI$13:$AI1233)-1</f>
        <v>-2.0339622231588694E-2</v>
      </c>
      <c r="AK1233" s="13">
        <f t="shared" si="337"/>
        <v>-1.304694060507261E-3</v>
      </c>
    </row>
    <row r="1234" spans="1:37" x14ac:dyDescent="0.3">
      <c r="A1234" s="22">
        <f t="shared" si="338"/>
        <v>41766</v>
      </c>
      <c r="B1234" s="6">
        <v>1594535.1420159861</v>
      </c>
      <c r="C1234" s="23">
        <f t="shared" si="323"/>
        <v>6.0192581071412121E-3</v>
      </c>
      <c r="D1234" s="23">
        <f>B1234/MAX($B$13:B1234)-1</f>
        <v>-2.7832252958153392E-2</v>
      </c>
      <c r="F1234" s="11">
        <v>44323</v>
      </c>
      <c r="G1234" s="6">
        <f t="shared" si="324"/>
        <v>6133085.9415793745</v>
      </c>
      <c r="H1234" s="23">
        <f t="shared" si="325"/>
        <v>4.4856072986521056E-4</v>
      </c>
      <c r="I1234" s="23">
        <f>G1234/MAX($G$13:G1234)-1</f>
        <v>-1.3971271051859691E-2</v>
      </c>
      <c r="L1234" s="22">
        <f t="shared" si="339"/>
        <v>41766</v>
      </c>
      <c r="M1234" s="10">
        <v>33087468.378923412</v>
      </c>
      <c r="N1234" s="23">
        <f t="shared" si="328"/>
        <v>-1.0014023131019067E-2</v>
      </c>
      <c r="O1234" s="23">
        <f>M1234/MAX(M$13:$M1234)-1</f>
        <v>-8.3531596461821178E-2</v>
      </c>
      <c r="Q1234" s="11">
        <v>44323</v>
      </c>
      <c r="R1234" s="6">
        <f t="shared" si="326"/>
        <v>472481480.15127683</v>
      </c>
      <c r="S1234" s="23">
        <f t="shared" si="329"/>
        <v>-4.000250904336089E-3</v>
      </c>
      <c r="T1234" s="23">
        <f>R1234/MAX($R$13:R1234)-1</f>
        <v>-6.6470647155936424E-2</v>
      </c>
      <c r="W1234" s="11">
        <v>44336.385416666664</v>
      </c>
      <c r="X1234">
        <v>268.61735063833839</v>
      </c>
      <c r="Y1234" s="13">
        <f t="shared" si="330"/>
        <v>4.4968866429746512E-3</v>
      </c>
      <c r="Z1234" s="13">
        <f>X1234/MAX($X$13:X1234)-1</f>
        <v>0</v>
      </c>
      <c r="AB1234" s="11">
        <v>44336.385416666664</v>
      </c>
      <c r="AC1234" s="23">
        <f t="shared" si="331"/>
        <v>-5.2320942909359625E-3</v>
      </c>
      <c r="AD1234" s="6">
        <f t="shared" si="332"/>
        <v>144111.77688598642</v>
      </c>
      <c r="AE1234" s="23">
        <f t="shared" si="333"/>
        <v>2.3367734612358415E-3</v>
      </c>
      <c r="AF1234" s="6">
        <f t="shared" si="334"/>
        <v>0</v>
      </c>
      <c r="AG1234" s="23">
        <f t="shared" si="335"/>
        <v>4.4968866429746512E-3</v>
      </c>
      <c r="AH1234" s="6">
        <f t="shared" si="336"/>
        <v>0</v>
      </c>
      <c r="AI1234" s="24">
        <f t="shared" si="327"/>
        <v>144111.77688598642</v>
      </c>
      <c r="AJ1234" s="13">
        <f>AI1234/MAX(AI$13:$AI1234)-1</f>
        <v>-2.54652977011669E-2</v>
      </c>
      <c r="AK1234" s="13">
        <f t="shared" si="337"/>
        <v>-5.2320942909358514E-3</v>
      </c>
    </row>
    <row r="1235" spans="1:37" x14ac:dyDescent="0.3">
      <c r="A1235" s="22">
        <f t="shared" si="338"/>
        <v>41767</v>
      </c>
      <c r="B1235" s="6">
        <v>1586807.5661397872</v>
      </c>
      <c r="C1235" s="23">
        <f t="shared" si="323"/>
        <v>-4.8462875935295635E-3</v>
      </c>
      <c r="D1235" s="23">
        <f>B1235/MAX($B$13:B1235)-1</f>
        <v>-3.2543657449471852E-2</v>
      </c>
      <c r="F1235" s="11">
        <v>44326</v>
      </c>
      <c r="G1235" s="6">
        <f t="shared" si="324"/>
        <v>6110856.6733483681</v>
      </c>
      <c r="H1235" s="23">
        <f t="shared" si="325"/>
        <v>-3.6244834073337895E-3</v>
      </c>
      <c r="I1235" s="23">
        <f>G1235/MAX($G$13:G1235)-1</f>
        <v>-1.7545115819086687E-2</v>
      </c>
      <c r="L1235" s="22">
        <f t="shared" si="339"/>
        <v>41767</v>
      </c>
      <c r="M1235" s="10">
        <v>32828623.319857925</v>
      </c>
      <c r="N1235" s="23">
        <f t="shared" si="328"/>
        <v>-7.8230542180244278E-3</v>
      </c>
      <c r="O1235" s="23">
        <f>M1235/MAX(M$13:$M1235)-1</f>
        <v>-9.0701178471806698E-2</v>
      </c>
      <c r="Q1235" s="11">
        <v>44326</v>
      </c>
      <c r="R1235" s="6">
        <f t="shared" si="326"/>
        <v>476446463.50537378</v>
      </c>
      <c r="S1235" s="23">
        <f t="shared" si="329"/>
        <v>8.391828083563091E-3</v>
      </c>
      <c r="T1235" s="23">
        <f>R1235/MAX($R$13:R1235)-1</f>
        <v>-5.8636629315909072E-2</v>
      </c>
      <c r="W1235" s="11">
        <v>44337.385416666664</v>
      </c>
      <c r="X1235">
        <v>270.50499186024655</v>
      </c>
      <c r="Y1235" s="13">
        <f t="shared" si="330"/>
        <v>7.0272497938885792E-3</v>
      </c>
      <c r="Z1235" s="13">
        <f>X1235/MAX($X$13:X1235)-1</f>
        <v>0</v>
      </c>
      <c r="AB1235" s="11">
        <v>44337.385416666664</v>
      </c>
      <c r="AC1235" s="23">
        <f t="shared" si="331"/>
        <v>9.9878654496647901E-3</v>
      </c>
      <c r="AD1235" s="6">
        <f t="shared" si="332"/>
        <v>145551.14592323577</v>
      </c>
      <c r="AE1235" s="23">
        <f t="shared" si="333"/>
        <v>1.5598902094637879E-3</v>
      </c>
      <c r="AF1235" s="6">
        <f t="shared" si="334"/>
        <v>0</v>
      </c>
      <c r="AG1235" s="23">
        <f t="shared" si="335"/>
        <v>7.0272497938885792E-3</v>
      </c>
      <c r="AH1235" s="6">
        <f t="shared" si="336"/>
        <v>0</v>
      </c>
      <c r="AI1235" s="24">
        <f t="shared" si="327"/>
        <v>145551.14592323577</v>
      </c>
      <c r="AJ1235" s="13">
        <f>AI1235/MAX(AI$13:$AI1235)-1</f>
        <v>-1.573177621857702E-2</v>
      </c>
      <c r="AK1235" s="13">
        <f t="shared" si="337"/>
        <v>9.9878654496647901E-3</v>
      </c>
    </row>
    <row r="1236" spans="1:37" x14ac:dyDescent="0.3">
      <c r="A1236" s="22">
        <f t="shared" si="338"/>
        <v>41768</v>
      </c>
      <c r="B1236" s="6">
        <v>1612251.4897992511</v>
      </c>
      <c r="C1236" s="23">
        <f t="shared" si="323"/>
        <v>1.6034662426875901E-2</v>
      </c>
      <c r="D1236" s="23">
        <f>B1236/MAX($B$13:B1236)-1</f>
        <v>-1.7030821583934208E-2</v>
      </c>
      <c r="F1236" s="11">
        <v>44327</v>
      </c>
      <c r="G1236" s="6">
        <f t="shared" si="324"/>
        <v>6078896.6467472352</v>
      </c>
      <c r="H1236" s="23">
        <f t="shared" si="325"/>
        <v>-5.2300402888717512E-3</v>
      </c>
      <c r="I1236" s="23">
        <f>G1236/MAX($G$13:G1236)-1</f>
        <v>-2.2683394445351723E-2</v>
      </c>
      <c r="L1236" s="22">
        <f t="shared" si="339"/>
        <v>41768</v>
      </c>
      <c r="M1236" s="10">
        <v>33640949.580399059</v>
      </c>
      <c r="N1236" s="23">
        <f t="shared" si="328"/>
        <v>2.4744450981889266E-2</v>
      </c>
      <c r="O1236" s="23">
        <f>M1236/MAX(M$13:$M1236)-1</f>
        <v>-6.8201078354612532E-2</v>
      </c>
      <c r="Q1236" s="11">
        <v>44327</v>
      </c>
      <c r="R1236" s="6">
        <f t="shared" si="326"/>
        <v>473468514.23811221</v>
      </c>
      <c r="S1236" s="23">
        <f t="shared" si="329"/>
        <v>-6.2503334484882433E-3</v>
      </c>
      <c r="T1236" s="23">
        <f>R1236/MAX($R$13:R1236)-1</f>
        <v>-6.4520464278877476E-2</v>
      </c>
      <c r="W1236" s="11">
        <v>44340.385416666664</v>
      </c>
      <c r="X1236">
        <v>270.6325183548758</v>
      </c>
      <c r="Y1236" s="13">
        <f t="shared" si="330"/>
        <v>4.7143859990250725E-4</v>
      </c>
      <c r="Z1236" s="13">
        <f>X1236/MAX($X$13:X1236)-1</f>
        <v>0</v>
      </c>
      <c r="AB1236" s="11">
        <v>44340.385416666664</v>
      </c>
      <c r="AC1236" s="23">
        <f t="shared" si="331"/>
        <v>-5.110101592499694E-3</v>
      </c>
      <c r="AD1236" s="6">
        <f t="shared" si="332"/>
        <v>144807.36478066328</v>
      </c>
      <c r="AE1236" s="23">
        <f t="shared" si="333"/>
        <v>4.888061085176254E-3</v>
      </c>
      <c r="AF1236" s="6">
        <f t="shared" si="334"/>
        <v>0</v>
      </c>
      <c r="AG1236" s="23">
        <f t="shared" si="335"/>
        <v>4.7143859990250725E-4</v>
      </c>
      <c r="AH1236" s="6">
        <f t="shared" si="336"/>
        <v>0</v>
      </c>
      <c r="AI1236" s="24">
        <f t="shared" si="327"/>
        <v>144807.36478066328</v>
      </c>
      <c r="AJ1236" s="13">
        <f>AI1236/MAX(AI$13:$AI1236)-1</f>
        <v>-2.0761486836369358E-2</v>
      </c>
      <c r="AK1236" s="13">
        <f t="shared" si="337"/>
        <v>-5.110101592499805E-3</v>
      </c>
    </row>
    <row r="1237" spans="1:37" x14ac:dyDescent="0.3">
      <c r="A1237" s="22">
        <f t="shared" si="338"/>
        <v>41769</v>
      </c>
      <c r="B1237" s="6">
        <v>1612251.4897992511</v>
      </c>
      <c r="C1237" s="23">
        <f t="shared" si="323"/>
        <v>0</v>
      </c>
      <c r="D1237" s="23">
        <f>B1237/MAX($B$13:B1237)-1</f>
        <v>-1.7030821583934208E-2</v>
      </c>
      <c r="F1237" s="11">
        <v>44328</v>
      </c>
      <c r="G1237" s="6">
        <f t="shared" si="324"/>
        <v>6063373.0066391388</v>
      </c>
      <c r="H1237" s="23">
        <f t="shared" si="325"/>
        <v>-2.5536937063082021E-3</v>
      </c>
      <c r="I1237" s="23">
        <f>G1237/MAX($G$13:G1237)-1</f>
        <v>-2.5179161710027098E-2</v>
      </c>
      <c r="L1237" s="22">
        <f t="shared" si="339"/>
        <v>41769</v>
      </c>
      <c r="M1237" s="10">
        <v>33640949.580399059</v>
      </c>
      <c r="N1237" s="23">
        <f t="shared" si="328"/>
        <v>0</v>
      </c>
      <c r="O1237" s="23">
        <f>M1237/MAX(M$13:$M1237)-1</f>
        <v>-6.8201078354612532E-2</v>
      </c>
      <c r="Q1237" s="11">
        <v>44328</v>
      </c>
      <c r="R1237" s="6">
        <f t="shared" si="326"/>
        <v>471627962.81979132</v>
      </c>
      <c r="S1237" s="23">
        <f t="shared" si="329"/>
        <v>-3.8873787020086148E-3</v>
      </c>
      <c r="T1237" s="23">
        <f>R1237/MAX($R$13:R1237)-1</f>
        <v>-6.8157027502204648E-2</v>
      </c>
      <c r="W1237" s="11">
        <v>44341.385416666664</v>
      </c>
      <c r="X1237">
        <v>271.05326539677213</v>
      </c>
      <c r="Y1237" s="13">
        <f t="shared" si="330"/>
        <v>1.5546802891757139E-3</v>
      </c>
      <c r="Z1237" s="13">
        <f>X1237/MAX($X$13:X1237)-1</f>
        <v>0</v>
      </c>
      <c r="AB1237" s="11">
        <v>44341.385416666664</v>
      </c>
      <c r="AC1237" s="23">
        <f t="shared" si="331"/>
        <v>-1.2869739159435678E-3</v>
      </c>
      <c r="AD1237" s="6">
        <f t="shared" si="332"/>
        <v>144621.00147935405</v>
      </c>
      <c r="AE1237" s="23">
        <f t="shared" si="333"/>
        <v>3.7020783260912626E-3</v>
      </c>
      <c r="AF1237" s="6">
        <f t="shared" si="334"/>
        <v>0</v>
      </c>
      <c r="AG1237" s="23">
        <f t="shared" si="335"/>
        <v>1.5546802891757139E-3</v>
      </c>
      <c r="AH1237" s="6">
        <f t="shared" si="336"/>
        <v>0</v>
      </c>
      <c r="AI1237" s="24">
        <f t="shared" si="327"/>
        <v>144621.00147935405</v>
      </c>
      <c r="AJ1237" s="13">
        <f>AI1237/MAX(AI$13:$AI1237)-1</f>
        <v>-2.2021741260298211E-2</v>
      </c>
      <c r="AK1237" s="13">
        <f t="shared" si="337"/>
        <v>-1.2869739159435678E-3</v>
      </c>
    </row>
    <row r="1238" spans="1:37" x14ac:dyDescent="0.3">
      <c r="A1238" s="22">
        <f t="shared" si="338"/>
        <v>41770</v>
      </c>
      <c r="B1238" s="6">
        <v>1612251.4897992511</v>
      </c>
      <c r="C1238" s="23">
        <f t="shared" si="323"/>
        <v>0</v>
      </c>
      <c r="D1238" s="23">
        <f>B1238/MAX($B$13:B1238)-1</f>
        <v>-1.7030821583934208E-2</v>
      </c>
      <c r="F1238" s="11">
        <v>44330</v>
      </c>
      <c r="G1238" s="6">
        <f t="shared" si="324"/>
        <v>6085681.0362923751</v>
      </c>
      <c r="H1238" s="23">
        <f t="shared" si="325"/>
        <v>3.6791451934112818E-3</v>
      </c>
      <c r="I1238" s="23">
        <f>G1238/MAX($G$13:G1238)-1</f>
        <v>-2.1592654308395298E-2</v>
      </c>
      <c r="L1238" s="22">
        <f t="shared" si="339"/>
        <v>41770</v>
      </c>
      <c r="M1238" s="10">
        <v>33640949.580399059</v>
      </c>
      <c r="N1238" s="23">
        <f t="shared" si="328"/>
        <v>0</v>
      </c>
      <c r="O1238" s="23">
        <f>M1238/MAX(M$13:$M1238)-1</f>
        <v>-6.8201078354612532E-2</v>
      </c>
      <c r="Q1238" s="11">
        <v>44330</v>
      </c>
      <c r="R1238" s="6">
        <f t="shared" si="326"/>
        <v>475915785.11524403</v>
      </c>
      <c r="S1238" s="23">
        <f t="shared" si="329"/>
        <v>9.0915353487874828E-3</v>
      </c>
      <c r="T1238" s="23">
        <f>R1238/MAX($R$13:R1238)-1</f>
        <v>-5.9685144178221905E-2</v>
      </c>
      <c r="W1238" s="11">
        <v>44342.385416666664</v>
      </c>
      <c r="X1238">
        <v>271.59890471751908</v>
      </c>
      <c r="Y1238" s="13">
        <f t="shared" si="330"/>
        <v>2.013033563525779E-3</v>
      </c>
      <c r="Z1238" s="13">
        <f>X1238/MAX($X$13:X1238)-1</f>
        <v>0</v>
      </c>
      <c r="AB1238" s="11">
        <v>44342.385416666664</v>
      </c>
      <c r="AC1238" s="23">
        <f t="shared" si="331"/>
        <v>-5.0843892689751424E-3</v>
      </c>
      <c r="AD1238" s="6">
        <f t="shared" si="332"/>
        <v>143885.69201136398</v>
      </c>
      <c r="AE1238" s="23">
        <f t="shared" si="333"/>
        <v>3.8600973259959037E-3</v>
      </c>
      <c r="AF1238" s="6">
        <f t="shared" si="334"/>
        <v>0</v>
      </c>
      <c r="AG1238" s="23">
        <f t="shared" si="335"/>
        <v>2.013033563525779E-3</v>
      </c>
      <c r="AH1238" s="6">
        <f t="shared" si="336"/>
        <v>0</v>
      </c>
      <c r="AI1238" s="24">
        <f t="shared" si="327"/>
        <v>143885.69201136398</v>
      </c>
      <c r="AJ1238" s="13">
        <f>AI1238/MAX(AI$13:$AI1238)-1</f>
        <v>-2.6994163424325368E-2</v>
      </c>
      <c r="AK1238" s="13">
        <f t="shared" si="337"/>
        <v>-5.0843892689751424E-3</v>
      </c>
    </row>
    <row r="1239" spans="1:37" x14ac:dyDescent="0.3">
      <c r="A1239" s="22">
        <f t="shared" si="338"/>
        <v>41771</v>
      </c>
      <c r="B1239" s="6">
        <v>1574788.0216080181</v>
      </c>
      <c r="C1239" s="23">
        <f t="shared" si="323"/>
        <v>-2.3236739694932895E-2</v>
      </c>
      <c r="D1239" s="23">
        <f>B1239/MAX($B$13:B1239)-1</f>
        <v>-3.9871820510930411E-2</v>
      </c>
      <c r="F1239" s="11">
        <v>44333</v>
      </c>
      <c r="G1239" s="6">
        <f t="shared" si="324"/>
        <v>6069011.4202044904</v>
      </c>
      <c r="H1239" s="23">
        <f t="shared" si="325"/>
        <v>-2.7391537592053039E-3</v>
      </c>
      <c r="I1239" s="23">
        <f>G1239/MAX($G$13:G1239)-1</f>
        <v>-2.4272662467380579E-2</v>
      </c>
      <c r="L1239" s="22">
        <f t="shared" si="339"/>
        <v>41771</v>
      </c>
      <c r="M1239" s="10">
        <v>34054554.034019545</v>
      </c>
      <c r="N1239" s="23">
        <f t="shared" si="328"/>
        <v>1.2294672379327576E-2</v>
      </c>
      <c r="O1239" s="23">
        <f>M1239/MAX(M$13:$M1239)-1</f>
        <v>-5.6744915889571756E-2</v>
      </c>
      <c r="Q1239" s="11">
        <v>44333</v>
      </c>
      <c r="R1239" s="6">
        <f t="shared" si="326"/>
        <v>478117427.69569045</v>
      </c>
      <c r="S1239" s="23">
        <f t="shared" si="329"/>
        <v>4.6261180009259384E-3</v>
      </c>
      <c r="T1239" s="23">
        <f>R1239/MAX($R$13:R1239)-1</f>
        <v>-5.533513669716672E-2</v>
      </c>
      <c r="W1239" s="11">
        <v>44343.385416666664</v>
      </c>
      <c r="X1239">
        <v>271.59917826255395</v>
      </c>
      <c r="Y1239" s="13">
        <f t="shared" si="330"/>
        <v>1.0071654565901866E-6</v>
      </c>
      <c r="Z1239" s="13">
        <f>X1239/MAX($X$13:X1239)-1</f>
        <v>0</v>
      </c>
      <c r="AB1239" s="11">
        <v>44343.385416666664</v>
      </c>
      <c r="AC1239" s="23">
        <f t="shared" si="331"/>
        <v>5.9755532896819119E-3</v>
      </c>
      <c r="AD1239" s="6">
        <f t="shared" si="332"/>
        <v>144745.48863160063</v>
      </c>
      <c r="AE1239" s="23">
        <f t="shared" si="333"/>
        <v>2.2551095571123891E-3</v>
      </c>
      <c r="AF1239" s="6">
        <f t="shared" si="334"/>
        <v>0</v>
      </c>
      <c r="AG1239" s="23">
        <f t="shared" si="335"/>
        <v>1.0071654565901866E-6</v>
      </c>
      <c r="AH1239" s="6">
        <f t="shared" si="336"/>
        <v>0</v>
      </c>
      <c r="AI1239" s="24">
        <f t="shared" si="327"/>
        <v>144745.48863160063</v>
      </c>
      <c r="AJ1239" s="13">
        <f>AI1239/MAX(AI$13:$AI1239)-1</f>
        <v>-2.1179915196696042E-2</v>
      </c>
      <c r="AK1239" s="13">
        <f t="shared" si="337"/>
        <v>5.9755532896819119E-3</v>
      </c>
    </row>
    <row r="1240" spans="1:37" x14ac:dyDescent="0.3">
      <c r="A1240" s="22">
        <f t="shared" si="338"/>
        <v>41772</v>
      </c>
      <c r="B1240" s="6">
        <v>1573732.2744832765</v>
      </c>
      <c r="C1240" s="23">
        <f t="shared" si="323"/>
        <v>-6.7040586431654781E-4</v>
      </c>
      <c r="D1240" s="23">
        <f>B1240/MAX($B$13:B1240)-1</f>
        <v>-4.0515496072955459E-2</v>
      </c>
      <c r="F1240" s="11">
        <v>44334</v>
      </c>
      <c r="G1240" s="6">
        <f t="shared" si="324"/>
        <v>6101435.3861132627</v>
      </c>
      <c r="H1240" s="23">
        <f t="shared" si="325"/>
        <v>5.3425448831467826E-3</v>
      </c>
      <c r="I1240" s="23">
        <f>G1240/MAX($G$13:G1240)-1</f>
        <v>-1.9059795372899369E-2</v>
      </c>
      <c r="L1240" s="22">
        <f t="shared" si="339"/>
        <v>41772</v>
      </c>
      <c r="M1240" s="10">
        <v>35379225.035165407</v>
      </c>
      <c r="N1240" s="23">
        <f t="shared" si="328"/>
        <v>3.8898497975411894E-2</v>
      </c>
      <c r="O1240" s="23">
        <f>M1240/MAX(M$13:$M1240)-1</f>
        <v>-2.0053709910005324E-2</v>
      </c>
      <c r="Q1240" s="11">
        <v>44334</v>
      </c>
      <c r="R1240" s="6">
        <f t="shared" si="326"/>
        <v>482098619.12722337</v>
      </c>
      <c r="S1240" s="23">
        <f t="shared" si="329"/>
        <v>8.3268067652761957E-3</v>
      </c>
      <c r="T1240" s="23">
        <f>R1240/MAX($R$13:R1240)-1</f>
        <v>-4.7469094922497956E-2</v>
      </c>
      <c r="W1240" s="11">
        <v>44344.385416666664</v>
      </c>
      <c r="X1240">
        <v>270.7751279793996</v>
      </c>
      <c r="Y1240" s="13">
        <f t="shared" si="330"/>
        <v>-3.0340676596515292E-3</v>
      </c>
      <c r="Z1240" s="13">
        <f>X1240/MAX($X$13:X1240)-1</f>
        <v>-3.0340676596515292E-3</v>
      </c>
      <c r="AB1240" s="11">
        <v>44344.385416666664</v>
      </c>
      <c r="AC1240" s="23">
        <f t="shared" si="331"/>
        <v>0</v>
      </c>
      <c r="AD1240" s="6">
        <f t="shared" si="332"/>
        <v>144745.48863160063</v>
      </c>
      <c r="AE1240" s="23">
        <f t="shared" si="333"/>
        <v>2.7062101794943505E-3</v>
      </c>
      <c r="AF1240" s="6">
        <f t="shared" si="334"/>
        <v>0</v>
      </c>
      <c r="AG1240" s="23">
        <f t="shared" si="335"/>
        <v>-3.0340676596515292E-3</v>
      </c>
      <c r="AH1240" s="6">
        <f t="shared" si="336"/>
        <v>0</v>
      </c>
      <c r="AI1240" s="24">
        <f t="shared" si="327"/>
        <v>144745.48863160063</v>
      </c>
      <c r="AJ1240" s="13">
        <f>AI1240/MAX(AI$13:$AI1240)-1</f>
        <v>-2.1179915196696042E-2</v>
      </c>
      <c r="AK1240" s="13">
        <f t="shared" si="337"/>
        <v>0</v>
      </c>
    </row>
    <row r="1241" spans="1:37" x14ac:dyDescent="0.3">
      <c r="A1241" s="22">
        <f t="shared" si="338"/>
        <v>41773</v>
      </c>
      <c r="B1241" s="6">
        <v>1571058.6388637102</v>
      </c>
      <c r="C1241" s="23">
        <f t="shared" si="323"/>
        <v>-1.698913889558562E-3</v>
      </c>
      <c r="D1241" s="23">
        <f>B1241/MAX($B$13:B1241)-1</f>
        <v>-4.2145577623493469E-2</v>
      </c>
      <c r="F1241" s="11">
        <v>44335</v>
      </c>
      <c r="G1241" s="6">
        <f t="shared" si="324"/>
        <v>6093474.8796044318</v>
      </c>
      <c r="H1241" s="23">
        <f t="shared" si="325"/>
        <v>-1.304694060507261E-3</v>
      </c>
      <c r="I1241" s="23">
        <f>G1241/MAX($G$13:G1241)-1</f>
        <v>-2.0339622231589138E-2</v>
      </c>
      <c r="L1241" s="22">
        <f t="shared" si="339"/>
        <v>41773</v>
      </c>
      <c r="M1241" s="10">
        <v>35453332.219195887</v>
      </c>
      <c r="N1241" s="23">
        <f t="shared" si="328"/>
        <v>2.0946525526441828E-3</v>
      </c>
      <c r="O1241" s="23">
        <f>M1241/MAX(M$13:$M1241)-1</f>
        <v>-1.8001062912014087E-2</v>
      </c>
      <c r="Q1241" s="11">
        <v>44335</v>
      </c>
      <c r="R1241" s="6">
        <f t="shared" si="326"/>
        <v>483162962.78798944</v>
      </c>
      <c r="S1241" s="23">
        <f t="shared" si="329"/>
        <v>2.2077301583915965E-3</v>
      </c>
      <c r="T1241" s="23">
        <f>R1241/MAX($R$13:R1241)-1</f>
        <v>-4.5366163716558439E-2</v>
      </c>
      <c r="W1241" s="11">
        <v>44347.385416666664</v>
      </c>
      <c r="X1241">
        <v>271.36420244699326</v>
      </c>
      <c r="Y1241" s="13">
        <f t="shared" si="330"/>
        <v>2.175511731780988E-3</v>
      </c>
      <c r="Z1241" s="13">
        <f>X1241/MAX($X$13:X1241)-1</f>
        <v>-8.6515657765917631E-4</v>
      </c>
      <c r="AB1241" s="11">
        <v>44347.385416666664</v>
      </c>
      <c r="AC1241" s="23">
        <f t="shared" si="331"/>
        <v>3.4259811194403689E-4</v>
      </c>
      <c r="AD1241" s="6">
        <f t="shared" si="332"/>
        <v>144795.07816271824</v>
      </c>
      <c r="AE1241" s="23">
        <f t="shared" si="333"/>
        <v>-6.8114061329045406E-3</v>
      </c>
      <c r="AF1241" s="6">
        <f t="shared" si="334"/>
        <v>0</v>
      </c>
      <c r="AG1241" s="23">
        <f t="shared" si="335"/>
        <v>2.175511731780988E-3</v>
      </c>
      <c r="AH1241" s="6">
        <f t="shared" si="336"/>
        <v>0</v>
      </c>
      <c r="AI1241" s="24">
        <f t="shared" si="327"/>
        <v>144795.07816271824</v>
      </c>
      <c r="AJ1241" s="13">
        <f>AI1241/MAX(AI$13:$AI1241)-1</f>
        <v>-2.0844573283709478E-2</v>
      </c>
      <c r="AK1241" s="13">
        <f t="shared" si="337"/>
        <v>3.4259811194403689E-4</v>
      </c>
    </row>
    <row r="1242" spans="1:37" x14ac:dyDescent="0.3">
      <c r="A1242" s="22">
        <f t="shared" si="338"/>
        <v>41774</v>
      </c>
      <c r="B1242" s="6">
        <v>1575530.2908822901</v>
      </c>
      <c r="C1242" s="23">
        <f t="shared" si="323"/>
        <v>2.8462667834054933E-3</v>
      </c>
      <c r="D1242" s="23">
        <f>B1242/MAX($B$13:B1242)-1</f>
        <v>-3.9419268397745233E-2</v>
      </c>
      <c r="F1242" s="11">
        <v>44336</v>
      </c>
      <c r="G1242" s="6">
        <f t="shared" si="324"/>
        <v>6061593.2444748916</v>
      </c>
      <c r="H1242" s="23">
        <f t="shared" si="325"/>
        <v>-5.2320942909359625E-3</v>
      </c>
      <c r="I1242" s="23">
        <f>G1242/MAX($G$13:G1242)-1</f>
        <v>-2.5465297701167455E-2</v>
      </c>
      <c r="L1242" s="22">
        <f t="shared" si="339"/>
        <v>41774</v>
      </c>
      <c r="M1242" s="10">
        <v>34959846.117237255</v>
      </c>
      <c r="N1242" s="23">
        <f t="shared" si="328"/>
        <v>-1.3919315084618189E-2</v>
      </c>
      <c r="O1242" s="23">
        <f>M1242/MAX(M$13:$M1242)-1</f>
        <v>-3.1669815530101952E-2</v>
      </c>
      <c r="Q1242" s="11">
        <v>44336</v>
      </c>
      <c r="R1242" s="6">
        <f t="shared" si="326"/>
        <v>484292005.17688447</v>
      </c>
      <c r="S1242" s="23">
        <f t="shared" si="329"/>
        <v>2.3367734612358415E-3</v>
      </c>
      <c r="T1242" s="23">
        <f>R1242/MAX($R$13:R1242)-1</f>
        <v>-4.3135400702733584E-2</v>
      </c>
      <c r="W1242" s="11">
        <v>44348.385416666664</v>
      </c>
      <c r="X1242">
        <v>270.79635747062508</v>
      </c>
      <c r="Y1242" s="13">
        <f t="shared" si="330"/>
        <v>-2.0925566867247003E-3</v>
      </c>
      <c r="Z1242" s="13">
        <f>X1242/MAX($X$13:X1242)-1</f>
        <v>-2.9559028752023098E-3</v>
      </c>
      <c r="AB1242" s="11">
        <v>44348.385416666664</v>
      </c>
      <c r="AC1242" s="23">
        <f t="shared" si="331"/>
        <v>-1.661401751673619E-4</v>
      </c>
      <c r="AD1242" s="6">
        <f t="shared" si="332"/>
        <v>144771.02188306893</v>
      </c>
      <c r="AE1242" s="23">
        <f t="shared" si="333"/>
        <v>-1.6739349721445196E-3</v>
      </c>
      <c r="AF1242" s="6">
        <f t="shared" si="334"/>
        <v>0</v>
      </c>
      <c r="AG1242" s="23">
        <f t="shared" si="335"/>
        <v>-2.0925566867247003E-3</v>
      </c>
      <c r="AH1242" s="6">
        <f t="shared" si="336"/>
        <v>0</v>
      </c>
      <c r="AI1242" s="24">
        <f t="shared" si="327"/>
        <v>144771.02188306893</v>
      </c>
      <c r="AJ1242" s="13">
        <f>AI1242/MAX(AI$13:$AI1242)-1</f>
        <v>-2.1007250337820138E-2</v>
      </c>
      <c r="AK1242" s="13">
        <f t="shared" si="337"/>
        <v>-1.6614017516725088E-4</v>
      </c>
    </row>
    <row r="1243" spans="1:37" x14ac:dyDescent="0.3">
      <c r="A1243" s="22">
        <f t="shared" si="338"/>
        <v>41775</v>
      </c>
      <c r="B1243" s="6">
        <v>1577210.0961204115</v>
      </c>
      <c r="C1243" s="23">
        <f t="shared" si="323"/>
        <v>1.0661840320320692E-3</v>
      </c>
      <c r="D1243" s="23">
        <f>B1243/MAX($B$13:B1243)-1</f>
        <v>-3.8395112560233313E-2</v>
      </c>
      <c r="F1243" s="11">
        <v>44337</v>
      </c>
      <c r="G1243" s="6">
        <f t="shared" si="324"/>
        <v>6122135.6222113045</v>
      </c>
      <c r="H1243" s="23">
        <f t="shared" si="325"/>
        <v>9.9878654496647901E-3</v>
      </c>
      <c r="I1243" s="23">
        <f>G1243/MAX($G$13:G1243)-1</f>
        <v>-1.5731776218577465E-2</v>
      </c>
      <c r="L1243" s="22">
        <f t="shared" si="339"/>
        <v>41775</v>
      </c>
      <c r="M1243" s="10">
        <v>33670981.968161717</v>
      </c>
      <c r="N1243" s="23">
        <f t="shared" si="328"/>
        <v>-3.6866985762847859E-2</v>
      </c>
      <c r="O1243" s="23">
        <f>M1243/MAX(M$13:$M1243)-1</f>
        <v>-6.7369230654689471E-2</v>
      </c>
      <c r="Q1243" s="11">
        <v>44337</v>
      </c>
      <c r="R1243" s="6">
        <f t="shared" si="326"/>
        <v>485047447.53428149</v>
      </c>
      <c r="S1243" s="23">
        <f t="shared" si="329"/>
        <v>1.5598902094637879E-3</v>
      </c>
      <c r="T1243" s="23">
        <f>R1243/MAX($R$13:R1243)-1</f>
        <v>-4.164279698250728E-2</v>
      </c>
      <c r="W1243" s="11">
        <v>44349.385416666664</v>
      </c>
      <c r="X1243">
        <v>271.82313543948123</v>
      </c>
      <c r="Y1243" s="13">
        <f t="shared" si="330"/>
        <v>3.7916978590362138E-3</v>
      </c>
      <c r="Z1243" s="13">
        <f>X1243/MAX($X$13:X1243)-1</f>
        <v>0</v>
      </c>
      <c r="AB1243" s="11">
        <v>44349.385416666664</v>
      </c>
      <c r="AC1243" s="23">
        <f t="shared" si="331"/>
        <v>-1.9620014997803192E-3</v>
      </c>
      <c r="AD1243" s="6">
        <f t="shared" si="332"/>
        <v>144486.98092100961</v>
      </c>
      <c r="AE1243" s="23">
        <f t="shared" si="333"/>
        <v>1.1189202595046854E-2</v>
      </c>
      <c r="AF1243" s="6">
        <f t="shared" si="334"/>
        <v>0</v>
      </c>
      <c r="AG1243" s="23">
        <f t="shared" si="335"/>
        <v>3.7916978590362138E-3</v>
      </c>
      <c r="AH1243" s="6">
        <f t="shared" si="336"/>
        <v>0</v>
      </c>
      <c r="AI1243" s="24">
        <f t="shared" si="327"/>
        <v>144486.98092100961</v>
      </c>
      <c r="AJ1243" s="13">
        <f>AI1243/MAX(AI$13:$AI1243)-1</f>
        <v>-2.2928035580931372E-2</v>
      </c>
      <c r="AK1243" s="13">
        <f t="shared" si="337"/>
        <v>-1.9620014997803192E-3</v>
      </c>
    </row>
    <row r="1244" spans="1:37" x14ac:dyDescent="0.3">
      <c r="A1244" s="22">
        <f t="shared" si="338"/>
        <v>41776</v>
      </c>
      <c r="B1244" s="6">
        <v>1577210.0961204115</v>
      </c>
      <c r="C1244" s="23">
        <f t="shared" si="323"/>
        <v>0</v>
      </c>
      <c r="D1244" s="23">
        <f>B1244/MAX($B$13:B1244)-1</f>
        <v>-3.8395112560233313E-2</v>
      </c>
      <c r="F1244" s="11">
        <v>44340</v>
      </c>
      <c r="G1244" s="6">
        <f t="shared" si="324"/>
        <v>6090850.8872187436</v>
      </c>
      <c r="H1244" s="23">
        <f t="shared" si="325"/>
        <v>-5.110101592499694E-3</v>
      </c>
      <c r="I1244" s="23">
        <f>G1244/MAX($G$13:G1244)-1</f>
        <v>-2.0761486836369691E-2</v>
      </c>
      <c r="L1244" s="22">
        <f t="shared" si="339"/>
        <v>41776</v>
      </c>
      <c r="M1244" s="10">
        <v>33670981.968161717</v>
      </c>
      <c r="N1244" s="23">
        <f t="shared" si="328"/>
        <v>0</v>
      </c>
      <c r="O1244" s="23">
        <f>M1244/MAX(M$13:$M1244)-1</f>
        <v>-6.7369230654689471E-2</v>
      </c>
      <c r="Q1244" s="11">
        <v>44340</v>
      </c>
      <c r="R1244" s="6">
        <f t="shared" si="326"/>
        <v>487418389.08703792</v>
      </c>
      <c r="S1244" s="23">
        <f t="shared" si="329"/>
        <v>4.888061085176254E-3</v>
      </c>
      <c r="T1244" s="23">
        <f>R1244/MAX($R$13:R1244)-1</f>
        <v>-3.6958288432738962E-2</v>
      </c>
      <c r="W1244" s="11">
        <v>44350.385416666664</v>
      </c>
      <c r="X1244">
        <v>272.55682444947047</v>
      </c>
      <c r="Y1244" s="13">
        <f t="shared" si="330"/>
        <v>2.6991411485377537E-3</v>
      </c>
      <c r="Z1244" s="13">
        <f>X1244/MAX($X$13:X1244)-1</f>
        <v>0</v>
      </c>
      <c r="AB1244" s="11">
        <v>44350.385416666664</v>
      </c>
      <c r="AC1244" s="23">
        <f t="shared" si="331"/>
        <v>3.1740836495559588E-3</v>
      </c>
      <c r="AD1244" s="6">
        <f t="shared" si="332"/>
        <v>144945.5946847247</v>
      </c>
      <c r="AE1244" s="23">
        <f t="shared" si="333"/>
        <v>-4.8191194900998324E-3</v>
      </c>
      <c r="AF1244" s="6">
        <f t="shared" si="334"/>
        <v>0</v>
      </c>
      <c r="AG1244" s="23">
        <f t="shared" si="335"/>
        <v>2.6991411485377537E-3</v>
      </c>
      <c r="AH1244" s="6">
        <f t="shared" si="336"/>
        <v>0</v>
      </c>
      <c r="AI1244" s="24">
        <f t="shared" si="327"/>
        <v>144945.5946847247</v>
      </c>
      <c r="AJ1244" s="13">
        <f>AI1244/MAX(AI$13:$AI1244)-1</f>
        <v>-1.9826727434229308E-2</v>
      </c>
      <c r="AK1244" s="13">
        <f t="shared" si="337"/>
        <v>3.1740836495559588E-3</v>
      </c>
    </row>
    <row r="1245" spans="1:37" x14ac:dyDescent="0.3">
      <c r="A1245" s="22">
        <f t="shared" si="338"/>
        <v>41777</v>
      </c>
      <c r="B1245" s="6">
        <v>1577210.0961204115</v>
      </c>
      <c r="C1245" s="23">
        <f t="shared" si="323"/>
        <v>0</v>
      </c>
      <c r="D1245" s="23">
        <f>B1245/MAX($B$13:B1245)-1</f>
        <v>-3.8395112560233313E-2</v>
      </c>
      <c r="F1245" s="11">
        <v>44341</v>
      </c>
      <c r="G1245" s="6">
        <f t="shared" si="324"/>
        <v>6083012.1210009912</v>
      </c>
      <c r="H1245" s="23">
        <f t="shared" si="325"/>
        <v>-1.2869739159435678E-3</v>
      </c>
      <c r="I1245" s="23">
        <f>G1245/MAX($G$13:G1245)-1</f>
        <v>-2.2021741260298655E-2</v>
      </c>
      <c r="L1245" s="22">
        <f t="shared" si="339"/>
        <v>41777</v>
      </c>
      <c r="M1245" s="10">
        <v>33670981.968161717</v>
      </c>
      <c r="N1245" s="23">
        <f t="shared" si="328"/>
        <v>0</v>
      </c>
      <c r="O1245" s="23">
        <f>M1245/MAX(M$13:$M1245)-1</f>
        <v>-6.7369230654689471E-2</v>
      </c>
      <c r="Q1245" s="11">
        <v>44341</v>
      </c>
      <c r="R1245" s="6">
        <f t="shared" si="326"/>
        <v>489222850.14101541</v>
      </c>
      <c r="S1245" s="23">
        <f t="shared" si="329"/>
        <v>3.7020783260912626E-3</v>
      </c>
      <c r="T1245" s="23">
        <f>R1245/MAX($R$13:R1245)-1</f>
        <v>-3.3393032585223859E-2</v>
      </c>
      <c r="W1245" s="11">
        <v>44351.385416666664</v>
      </c>
      <c r="X1245">
        <v>273.42430178208349</v>
      </c>
      <c r="Y1245" s="13">
        <f t="shared" si="330"/>
        <v>3.1827393585364128E-3</v>
      </c>
      <c r="Z1245" s="13">
        <f>X1245/MAX($X$13:X1245)-1</f>
        <v>0</v>
      </c>
      <c r="AB1245" s="11">
        <v>44351.385416666664</v>
      </c>
      <c r="AC1245" s="23">
        <f t="shared" si="331"/>
        <v>-3.4740937703257035E-3</v>
      </c>
      <c r="AD1245" s="6">
        <f t="shared" si="332"/>
        <v>144442.04009719435</v>
      </c>
      <c r="AE1245" s="23">
        <f t="shared" si="333"/>
        <v>-9.5665823523805038E-4</v>
      </c>
      <c r="AF1245" s="6">
        <f t="shared" si="334"/>
        <v>0</v>
      </c>
      <c r="AG1245" s="23">
        <f t="shared" si="335"/>
        <v>3.1827393585364128E-3</v>
      </c>
      <c r="AH1245" s="6">
        <f t="shared" si="336"/>
        <v>0</v>
      </c>
      <c r="AI1245" s="24">
        <f t="shared" si="327"/>
        <v>144442.04009719435</v>
      </c>
      <c r="AJ1245" s="13">
        <f>AI1245/MAX(AI$13:$AI1245)-1</f>
        <v>-2.3231941294289737E-2</v>
      </c>
      <c r="AK1245" s="13">
        <f t="shared" si="337"/>
        <v>-3.4740937703257035E-3</v>
      </c>
    </row>
    <row r="1246" spans="1:37" x14ac:dyDescent="0.3">
      <c r="A1246" s="22">
        <f t="shared" si="338"/>
        <v>41778</v>
      </c>
      <c r="B1246" s="6">
        <v>1575644.3594947094</v>
      </c>
      <c r="C1246" s="23">
        <f t="shared" si="323"/>
        <v>-9.9272546476436574E-4</v>
      </c>
      <c r="D1246" s="23">
        <f>B1246/MAX($B$13:B1246)-1</f>
        <v>-3.9349722219036543E-2</v>
      </c>
      <c r="F1246" s="11">
        <v>44342</v>
      </c>
      <c r="G1246" s="6">
        <f t="shared" si="324"/>
        <v>6052083.719449928</v>
      </c>
      <c r="H1246" s="23">
        <f t="shared" si="325"/>
        <v>-5.0843892689751424E-3</v>
      </c>
      <c r="I1246" s="23">
        <f>G1246/MAX($G$13:G1246)-1</f>
        <v>-2.6994163424325812E-2</v>
      </c>
      <c r="L1246" s="22">
        <f t="shared" si="339"/>
        <v>41778</v>
      </c>
      <c r="M1246" s="10">
        <v>33250219.43711292</v>
      </c>
      <c r="N1246" s="23">
        <f t="shared" si="328"/>
        <v>-1.2496295220812303E-2</v>
      </c>
      <c r="O1246" s="23">
        <f>M1246/MAX(M$13:$M1246)-1</f>
        <v>-7.9023660080441815E-2</v>
      </c>
      <c r="Q1246" s="11">
        <v>44342</v>
      </c>
      <c r="R1246" s="6">
        <f t="shared" si="326"/>
        <v>491111297.95666081</v>
      </c>
      <c r="S1246" s="23">
        <f t="shared" si="329"/>
        <v>3.8600973259959037E-3</v>
      </c>
      <c r="T1246" s="23">
        <f>R1246/MAX($R$13:R1246)-1</f>
        <v>-2.9661835615017229E-2</v>
      </c>
      <c r="W1246" s="11">
        <v>44354.385416666664</v>
      </c>
      <c r="X1246">
        <v>273.71078637646377</v>
      </c>
      <c r="Y1246" s="13">
        <f t="shared" si="330"/>
        <v>1.0477656613294695E-3</v>
      </c>
      <c r="Z1246" s="13">
        <f>X1246/MAX($X$13:X1246)-1</f>
        <v>0</v>
      </c>
      <c r="AB1246" s="11">
        <v>44354.385416666664</v>
      </c>
      <c r="AC1246" s="23">
        <f t="shared" si="331"/>
        <v>-1.2760962599588366E-3</v>
      </c>
      <c r="AD1246" s="6">
        <f t="shared" si="332"/>
        <v>144257.71815004549</v>
      </c>
      <c r="AE1246" s="23">
        <f t="shared" si="333"/>
        <v>-5.1389261397860597E-4</v>
      </c>
      <c r="AF1246" s="6">
        <f t="shared" si="334"/>
        <v>0</v>
      </c>
      <c r="AG1246" s="23">
        <f t="shared" si="335"/>
        <v>1.0477656613294695E-3</v>
      </c>
      <c r="AH1246" s="6">
        <f t="shared" si="336"/>
        <v>0</v>
      </c>
      <c r="AI1246" s="24">
        <f t="shared" si="327"/>
        <v>144257.71815004549</v>
      </c>
      <c r="AJ1246" s="13">
        <f>AI1246/MAX(AI$13:$AI1246)-1</f>
        <v>-2.4478391360851393E-2</v>
      </c>
      <c r="AK1246" s="13">
        <f t="shared" si="337"/>
        <v>-1.2760962599588366E-3</v>
      </c>
    </row>
    <row r="1247" spans="1:37" x14ac:dyDescent="0.3">
      <c r="A1247" s="22">
        <f t="shared" si="338"/>
        <v>41779</v>
      </c>
      <c r="B1247" s="6">
        <v>1550711.1294017674</v>
      </c>
      <c r="C1247" s="23">
        <f t="shared" si="323"/>
        <v>-1.5824148350924716E-2</v>
      </c>
      <c r="D1247" s="23">
        <f>B1247/MAX($B$13:B1247)-1</f>
        <v>-5.4551194727999519E-2</v>
      </c>
      <c r="F1247" s="11">
        <v>44343</v>
      </c>
      <c r="G1247" s="6">
        <f t="shared" si="324"/>
        <v>6088248.2682291176</v>
      </c>
      <c r="H1247" s="23">
        <f t="shared" si="325"/>
        <v>5.9755532896819119E-3</v>
      </c>
      <c r="I1247" s="23">
        <f>G1247/MAX($G$13:G1247)-1</f>
        <v>-2.1179915196696264E-2</v>
      </c>
      <c r="L1247" s="22">
        <f t="shared" si="339"/>
        <v>41779</v>
      </c>
      <c r="M1247" s="10">
        <v>33259651.728666551</v>
      </c>
      <c r="N1247" s="23">
        <f t="shared" si="328"/>
        <v>2.8367606931056777E-4</v>
      </c>
      <c r="O1247" s="23">
        <f>M1247/MAX(M$13:$M1247)-1</f>
        <v>-7.8762401132405513E-2</v>
      </c>
      <c r="Q1247" s="11">
        <v>44343</v>
      </c>
      <c r="R1247" s="6">
        <f t="shared" si="326"/>
        <v>492218807.73828876</v>
      </c>
      <c r="S1247" s="23">
        <f t="shared" si="329"/>
        <v>2.2551095571123891E-3</v>
      </c>
      <c r="T1247" s="23">
        <f>R1247/MAX($R$13:R1247)-1</f>
        <v>-2.7473616746881646E-2</v>
      </c>
      <c r="W1247" s="11">
        <v>44355.385416666664</v>
      </c>
      <c r="X1247">
        <v>274.84807558865879</v>
      </c>
      <c r="Y1247" s="13">
        <f t="shared" si="330"/>
        <v>4.155076338974828E-3</v>
      </c>
      <c r="Z1247" s="13">
        <f>X1247/MAX($X$13:X1247)-1</f>
        <v>0</v>
      </c>
      <c r="AB1247" s="11">
        <v>44355.385416666664</v>
      </c>
      <c r="AC1247" s="23">
        <f t="shared" si="331"/>
        <v>-4.2827616492856491E-3</v>
      </c>
      <c r="AD1247" s="6">
        <f t="shared" si="332"/>
        <v>143639.89672713901</v>
      </c>
      <c r="AE1247" s="23">
        <f t="shared" si="333"/>
        <v>8.4459986635643247E-5</v>
      </c>
      <c r="AF1247" s="6">
        <f t="shared" si="334"/>
        <v>0</v>
      </c>
      <c r="AG1247" s="23">
        <f t="shared" si="335"/>
        <v>4.155076338974828E-3</v>
      </c>
      <c r="AH1247" s="6">
        <f t="shared" si="336"/>
        <v>0</v>
      </c>
      <c r="AI1247" s="24">
        <f t="shared" si="327"/>
        <v>143639.89672713901</v>
      </c>
      <c r="AJ1247" s="13">
        <f>AI1247/MAX(AI$13:$AI1247)-1</f>
        <v>-2.8656317894380612E-2</v>
      </c>
      <c r="AK1247" s="13">
        <f t="shared" si="337"/>
        <v>-4.2827616492856491E-3</v>
      </c>
    </row>
    <row r="1248" spans="1:37" x14ac:dyDescent="0.3">
      <c r="A1248" s="22">
        <f t="shared" si="338"/>
        <v>41780</v>
      </c>
      <c r="B1248" s="6">
        <v>1545982.1010401535</v>
      </c>
      <c r="C1248" s="23">
        <f t="shared" si="323"/>
        <v>-3.0495869101282436E-3</v>
      </c>
      <c r="D1248" s="23">
        <f>B1248/MAX($B$13:B1248)-1</f>
        <v>-5.7434423028753456E-2</v>
      </c>
      <c r="F1248" s="11">
        <v>44344</v>
      </c>
      <c r="G1248" s="6">
        <f t="shared" si="324"/>
        <v>6088248.2682291176</v>
      </c>
      <c r="H1248" s="23">
        <f t="shared" si="325"/>
        <v>0</v>
      </c>
      <c r="I1248" s="23">
        <f>G1248/MAX($G$13:G1248)-1</f>
        <v>-2.1179915196696264E-2</v>
      </c>
      <c r="L1248" s="22">
        <f t="shared" si="339"/>
        <v>41780</v>
      </c>
      <c r="M1248" s="10">
        <v>33507341.08429309</v>
      </c>
      <c r="N1248" s="23">
        <f t="shared" si="328"/>
        <v>7.4471421903992141E-3</v>
      </c>
      <c r="O1248" s="23">
        <f>M1248/MAX(M$13:$M1248)-1</f>
        <v>-7.190181374249649E-2</v>
      </c>
      <c r="Q1248" s="11">
        <v>44344</v>
      </c>
      <c r="R1248" s="6">
        <f t="shared" si="326"/>
        <v>493550855.28632873</v>
      </c>
      <c r="S1248" s="23">
        <f t="shared" si="329"/>
        <v>2.7062101794943505E-3</v>
      </c>
      <c r="T1248" s="23">
        <f>R1248/MAX($R$13:R1248)-1</f>
        <v>-2.4841755948695199E-2</v>
      </c>
      <c r="W1248" s="11">
        <v>44356.385416666664</v>
      </c>
      <c r="X1248">
        <v>274.71669840144534</v>
      </c>
      <c r="Y1248" s="13">
        <f t="shared" si="330"/>
        <v>-4.7799929809244635E-4</v>
      </c>
      <c r="Z1248" s="13">
        <f>X1248/MAX($X$13:X1248)-1</f>
        <v>-4.7799929809244635E-4</v>
      </c>
      <c r="AB1248" s="11">
        <v>44356.385416666664</v>
      </c>
      <c r="AC1248" s="23">
        <f t="shared" si="331"/>
        <v>-1.4010278555123268E-3</v>
      </c>
      <c r="AD1248" s="6">
        <f t="shared" si="332"/>
        <v>143438.65323066138</v>
      </c>
      <c r="AE1248" s="23">
        <f t="shared" si="333"/>
        <v>-1.6005040945731852E-2</v>
      </c>
      <c r="AF1248" s="6">
        <f t="shared" si="334"/>
        <v>0</v>
      </c>
      <c r="AG1248" s="23">
        <f t="shared" si="335"/>
        <v>-4.7799929809244635E-4</v>
      </c>
      <c r="AH1248" s="6">
        <f t="shared" si="336"/>
        <v>0</v>
      </c>
      <c r="AI1248" s="24">
        <f t="shared" si="327"/>
        <v>143438.65323066138</v>
      </c>
      <c r="AJ1248" s="13">
        <f>AI1248/MAX(AI$13:$AI1248)-1</f>
        <v>-3.0017197450286415E-2</v>
      </c>
      <c r="AK1248" s="13">
        <f t="shared" si="337"/>
        <v>-1.4010278555123268E-3</v>
      </c>
    </row>
    <row r="1249" spans="1:37" x14ac:dyDescent="0.3">
      <c r="A1249" s="22">
        <f t="shared" si="338"/>
        <v>41781</v>
      </c>
      <c r="B1249" s="6">
        <v>1551531.6048792105</v>
      </c>
      <c r="C1249" s="23">
        <f t="shared" si="323"/>
        <v>3.5896300709581386E-3</v>
      </c>
      <c r="D1249" s="23">
        <f>B1249/MAX($B$13:B1249)-1</f>
        <v>-5.4050961289807353E-2</v>
      </c>
      <c r="F1249" s="11">
        <v>44347</v>
      </c>
      <c r="G1249" s="6">
        <f t="shared" si="324"/>
        <v>6090334.0905908588</v>
      </c>
      <c r="H1249" s="23">
        <f t="shared" si="325"/>
        <v>3.4259811194403689E-4</v>
      </c>
      <c r="I1249" s="23">
        <f>G1249/MAX($G$13:G1249)-1</f>
        <v>-2.0844573283709922E-2</v>
      </c>
      <c r="L1249" s="22">
        <f t="shared" si="339"/>
        <v>41781</v>
      </c>
      <c r="M1249" s="10">
        <v>33537737.466373354</v>
      </c>
      <c r="N1249" s="23">
        <f t="shared" si="328"/>
        <v>9.0715589768208815E-4</v>
      </c>
      <c r="O1249" s="23">
        <f>M1249/MAX(M$13:$M1249)-1</f>
        <v>-7.1059883999204931E-2</v>
      </c>
      <c r="Q1249" s="11">
        <v>44347</v>
      </c>
      <c r="R1249" s="6">
        <f t="shared" si="326"/>
        <v>490189079.96373117</v>
      </c>
      <c r="S1249" s="23">
        <f t="shared" si="329"/>
        <v>-6.8114061329045406E-3</v>
      </c>
      <c r="T1249" s="23">
        <f>R1249/MAX($R$13:R1249)-1</f>
        <v>-3.1483954792778657E-2</v>
      </c>
      <c r="W1249" s="11">
        <v>44357.385416666664</v>
      </c>
      <c r="X1249">
        <v>275.26653022097122</v>
      </c>
      <c r="Y1249" s="13">
        <f t="shared" si="330"/>
        <v>2.0014503039869069E-3</v>
      </c>
      <c r="Z1249" s="13">
        <f>X1249/MAX($X$13:X1249)-1</f>
        <v>0</v>
      </c>
      <c r="AB1249" s="11">
        <v>44357.385416666664</v>
      </c>
      <c r="AC1249" s="23">
        <f t="shared" si="331"/>
        <v>-9.623572116186363E-4</v>
      </c>
      <c r="AD1249" s="6">
        <f t="shared" si="332"/>
        <v>143300.61400829998</v>
      </c>
      <c r="AE1249" s="23">
        <f t="shared" si="333"/>
        <v>-7.372386174288037E-3</v>
      </c>
      <c r="AF1249" s="6">
        <f t="shared" si="334"/>
        <v>0</v>
      </c>
      <c r="AG1249" s="23">
        <f t="shared" si="335"/>
        <v>2.0014503039869069E-3</v>
      </c>
      <c r="AH1249" s="6">
        <f t="shared" si="336"/>
        <v>0</v>
      </c>
      <c r="AI1249" s="24">
        <f t="shared" si="327"/>
        <v>143300.61400829998</v>
      </c>
      <c r="AJ1249" s="13">
        <f>AI1249/MAX(AI$13:$AI1249)-1</f>
        <v>-3.0950667395466258E-2</v>
      </c>
      <c r="AK1249" s="13">
        <f t="shared" si="337"/>
        <v>-9.6235721161874732E-4</v>
      </c>
    </row>
    <row r="1250" spans="1:37" x14ac:dyDescent="0.3">
      <c r="A1250" s="22">
        <f t="shared" si="338"/>
        <v>41782</v>
      </c>
      <c r="B1250" s="6">
        <v>1558809.0051768685</v>
      </c>
      <c r="C1250" s="23">
        <f t="shared" si="323"/>
        <v>4.6904621696215454E-3</v>
      </c>
      <c r="D1250" s="23">
        <f>B1250/MAX($B$13:B1250)-1</f>
        <v>-4.9614023109347372E-2</v>
      </c>
      <c r="F1250" s="11">
        <v>44348</v>
      </c>
      <c r="G1250" s="6">
        <f t="shared" si="324"/>
        <v>6089322.2414182201</v>
      </c>
      <c r="H1250" s="23">
        <f t="shared" si="325"/>
        <v>-1.661401751673619E-4</v>
      </c>
      <c r="I1250" s="23">
        <f>G1250/MAX($G$13:G1250)-1</f>
        <v>-2.1007250337820693E-2</v>
      </c>
      <c r="L1250" s="22">
        <f t="shared" si="339"/>
        <v>41782</v>
      </c>
      <c r="M1250" s="10">
        <v>33744991.659710974</v>
      </c>
      <c r="N1250" s="23">
        <f t="shared" si="328"/>
        <v>6.1797309238711406E-3</v>
      </c>
      <c r="O1250" s="23">
        <f>M1250/MAX(M$13:$M1250)-1</f>
        <v>-6.5319284037930303E-2</v>
      </c>
      <c r="Q1250" s="11">
        <v>44348</v>
      </c>
      <c r="R1250" s="6">
        <f t="shared" si="326"/>
        <v>489368535.31981653</v>
      </c>
      <c r="S1250" s="23">
        <f t="shared" si="329"/>
        <v>-1.6739349721445196E-3</v>
      </c>
      <c r="T1250" s="23">
        <f>R1250/MAX($R$13:R1250)-1</f>
        <v>-3.3105187671934155E-2</v>
      </c>
      <c r="W1250" s="11">
        <v>44358.385416666664</v>
      </c>
      <c r="X1250">
        <v>274.3462225607322</v>
      </c>
      <c r="Y1250" s="13">
        <f t="shared" si="330"/>
        <v>-3.3433329489794827E-3</v>
      </c>
      <c r="Z1250" s="13">
        <f>X1250/MAX($X$13:X1250)-1</f>
        <v>-3.3433329489794827E-3</v>
      </c>
      <c r="AB1250" s="11">
        <v>44358.385416666664</v>
      </c>
      <c r="AC1250" s="23">
        <f t="shared" si="331"/>
        <v>-1.4058256544222658E-3</v>
      </c>
      <c r="AD1250" s="6">
        <f t="shared" si="332"/>
        <v>143099.15832883265</v>
      </c>
      <c r="AE1250" s="23">
        <f t="shared" si="333"/>
        <v>-7.4924785735462907E-3</v>
      </c>
      <c r="AF1250" s="6">
        <f t="shared" si="334"/>
        <v>0</v>
      </c>
      <c r="AG1250" s="23">
        <f t="shared" si="335"/>
        <v>-3.3433329489794827E-3</v>
      </c>
      <c r="AH1250" s="6">
        <f t="shared" si="336"/>
        <v>0</v>
      </c>
      <c r="AI1250" s="24">
        <f t="shared" si="327"/>
        <v>143099.15832883265</v>
      </c>
      <c r="AJ1250" s="13">
        <f>AI1250/MAX(AI$13:$AI1250)-1</f>
        <v>-3.2312981807642527E-2</v>
      </c>
      <c r="AK1250" s="13">
        <f t="shared" si="337"/>
        <v>-1.4058256544222658E-3</v>
      </c>
    </row>
    <row r="1251" spans="1:37" x14ac:dyDescent="0.3">
      <c r="A1251" s="22">
        <f t="shared" si="338"/>
        <v>41783</v>
      </c>
      <c r="B1251" s="6">
        <v>1558809.0051768685</v>
      </c>
      <c r="C1251" s="23">
        <f t="shared" si="323"/>
        <v>0</v>
      </c>
      <c r="D1251" s="23">
        <f>B1251/MAX($B$13:B1251)-1</f>
        <v>-4.9614023109347372E-2</v>
      </c>
      <c r="F1251" s="11">
        <v>44349</v>
      </c>
      <c r="G1251" s="6">
        <f t="shared" si="324"/>
        <v>6077374.9820479117</v>
      </c>
      <c r="H1251" s="23">
        <f t="shared" si="325"/>
        <v>-1.9620014997803192E-3</v>
      </c>
      <c r="I1251" s="23">
        <f>G1251/MAX($G$13:G1251)-1</f>
        <v>-2.2928035580931927E-2</v>
      </c>
      <c r="L1251" s="22">
        <f t="shared" si="339"/>
        <v>41783</v>
      </c>
      <c r="M1251" s="10">
        <v>33744991.659710974</v>
      </c>
      <c r="N1251" s="23">
        <f t="shared" si="328"/>
        <v>0</v>
      </c>
      <c r="O1251" s="23">
        <f>M1251/MAX(M$13:$M1251)-1</f>
        <v>-6.5319284037930303E-2</v>
      </c>
      <c r="Q1251" s="11">
        <v>44349</v>
      </c>
      <c r="R1251" s="6">
        <f t="shared" si="326"/>
        <v>494844179.00515133</v>
      </c>
      <c r="S1251" s="23">
        <f t="shared" si="329"/>
        <v>1.1189202595046854E-2</v>
      </c>
      <c r="T1251" s="23">
        <f>R1251/MAX($R$13:R1251)-1</f>
        <v>-2.2286405728695557E-2</v>
      </c>
      <c r="W1251" s="11">
        <v>44361.385416666664</v>
      </c>
      <c r="X1251">
        <v>275.02678856855272</v>
      </c>
      <c r="Y1251" s="13">
        <f t="shared" si="330"/>
        <v>2.4806829905226202E-3</v>
      </c>
      <c r="Z1251" s="13">
        <f>X1251/MAX($X$13:X1251)-1</f>
        <v>-8.7094370763507456E-4</v>
      </c>
      <c r="AB1251" s="11">
        <v>44361.385416666664</v>
      </c>
      <c r="AC1251" s="23">
        <f t="shared" si="331"/>
        <v>-3.2789420036355432E-3</v>
      </c>
      <c r="AD1251" s="6">
        <f t="shared" si="332"/>
        <v>142629.94448790335</v>
      </c>
      <c r="AE1251" s="23">
        <f t="shared" si="333"/>
        <v>-2.2550396224726987E-2</v>
      </c>
      <c r="AF1251" s="6">
        <f t="shared" si="334"/>
        <v>0</v>
      </c>
      <c r="AG1251" s="23">
        <f t="shared" si="335"/>
        <v>2.4806829905226202E-3</v>
      </c>
      <c r="AH1251" s="6">
        <f t="shared" si="336"/>
        <v>0</v>
      </c>
      <c r="AI1251" s="24">
        <f t="shared" si="327"/>
        <v>142629.94448790335</v>
      </c>
      <c r="AJ1251" s="13">
        <f>AI1251/MAX(AI$13:$AI1251)-1</f>
        <v>-3.5485971417966167E-2</v>
      </c>
      <c r="AK1251" s="13">
        <f t="shared" si="337"/>
        <v>-3.2789420036355432E-3</v>
      </c>
    </row>
    <row r="1252" spans="1:37" x14ac:dyDescent="0.3">
      <c r="A1252" s="22">
        <f t="shared" si="338"/>
        <v>41784</v>
      </c>
      <c r="B1252" s="6">
        <v>1558809.0051768685</v>
      </c>
      <c r="C1252" s="23">
        <f t="shared" si="323"/>
        <v>0</v>
      </c>
      <c r="D1252" s="23">
        <f>B1252/MAX($B$13:B1252)-1</f>
        <v>-4.9614023109347372E-2</v>
      </c>
      <c r="F1252" s="11">
        <v>44350</v>
      </c>
      <c r="G1252" s="6">
        <f t="shared" si="324"/>
        <v>6096665.0786106503</v>
      </c>
      <c r="H1252" s="23">
        <f t="shared" si="325"/>
        <v>3.1740836495559588E-3</v>
      </c>
      <c r="I1252" s="23">
        <f>G1252/MAX($G$13:G1252)-1</f>
        <v>-1.9826727434229863E-2</v>
      </c>
      <c r="L1252" s="22">
        <f t="shared" si="339"/>
        <v>41784</v>
      </c>
      <c r="M1252" s="10">
        <v>33744991.659710974</v>
      </c>
      <c r="N1252" s="23">
        <f t="shared" si="328"/>
        <v>0</v>
      </c>
      <c r="O1252" s="23">
        <f>M1252/MAX(M$13:$M1252)-1</f>
        <v>-6.5319284037930303E-2</v>
      </c>
      <c r="Q1252" s="11">
        <v>44350</v>
      </c>
      <c r="R1252" s="6">
        <f t="shared" si="326"/>
        <v>492459465.77754515</v>
      </c>
      <c r="S1252" s="23">
        <f t="shared" si="329"/>
        <v>-4.8191194900998324E-3</v>
      </c>
      <c r="T1252" s="23">
        <f>R1252/MAX($R$13:R1252)-1</f>
        <v>-2.6998124366583887E-2</v>
      </c>
      <c r="W1252" s="11">
        <v>44362.385416666664</v>
      </c>
      <c r="X1252">
        <v>275.44158379153617</v>
      </c>
      <c r="Y1252" s="13">
        <f t="shared" si="330"/>
        <v>1.5081993472068067E-3</v>
      </c>
      <c r="Z1252" s="13">
        <f>X1252/MAX($X$13:X1252)-1</f>
        <v>0</v>
      </c>
      <c r="AB1252" s="11">
        <v>44362.385416666664</v>
      </c>
      <c r="AC1252" s="23">
        <f t="shared" si="331"/>
        <v>3.185330689650101E-3</v>
      </c>
      <c r="AD1252" s="6">
        <f t="shared" si="332"/>
        <v>143084.26802734376</v>
      </c>
      <c r="AE1252" s="23">
        <f t="shared" si="333"/>
        <v>-4.7809697915609517E-3</v>
      </c>
      <c r="AF1252" s="6">
        <f t="shared" si="334"/>
        <v>0</v>
      </c>
      <c r="AG1252" s="23">
        <f t="shared" si="335"/>
        <v>1.5081993472068067E-3</v>
      </c>
      <c r="AH1252" s="6">
        <f t="shared" si="336"/>
        <v>0</v>
      </c>
      <c r="AI1252" s="24">
        <f t="shared" si="327"/>
        <v>143084.26802734376</v>
      </c>
      <c r="AJ1252" s="13">
        <f>AI1252/MAX(AI$13:$AI1252)-1</f>
        <v>-3.2413675282125798E-2</v>
      </c>
      <c r="AK1252" s="13">
        <f t="shared" si="337"/>
        <v>3.185330689650101E-3</v>
      </c>
    </row>
    <row r="1253" spans="1:37" x14ac:dyDescent="0.3">
      <c r="A1253" s="22">
        <f t="shared" si="338"/>
        <v>41785</v>
      </c>
      <c r="B1253" s="6">
        <v>1500032.9662349315</v>
      </c>
      <c r="C1253" s="23">
        <f t="shared" si="323"/>
        <v>-3.7705734792870316E-2</v>
      </c>
      <c r="D1253" s="23">
        <f>B1253/MAX($B$13:B1253)-1</f>
        <v>-8.5449024704849275E-2</v>
      </c>
      <c r="F1253" s="11">
        <v>44351</v>
      </c>
      <c r="G1253" s="6">
        <f t="shared" si="324"/>
        <v>6075484.6924412865</v>
      </c>
      <c r="H1253" s="23">
        <f t="shared" si="325"/>
        <v>-3.4740937703257035E-3</v>
      </c>
      <c r="I1253" s="23">
        <f>G1253/MAX($G$13:G1253)-1</f>
        <v>-2.3231941294290404E-2</v>
      </c>
      <c r="L1253" s="22">
        <f t="shared" si="339"/>
        <v>41785</v>
      </c>
      <c r="M1253" s="10">
        <v>33491928.701424122</v>
      </c>
      <c r="N1253" s="23">
        <f t="shared" si="328"/>
        <v>-7.4992745838782238E-3</v>
      </c>
      <c r="O1253" s="23">
        <f>M1253/MAX(M$13:$M1253)-1</f>
        <v>-7.2328711375185706E-2</v>
      </c>
      <c r="Q1253" s="11">
        <v>44351</v>
      </c>
      <c r="R1253" s="6">
        <f t="shared" si="326"/>
        <v>491988350.37408811</v>
      </c>
      <c r="S1253" s="23">
        <f t="shared" si="329"/>
        <v>-9.5665823523805038E-4</v>
      </c>
      <c r="T1253" s="23">
        <f>R1253/MAX($R$13:R1253)-1</f>
        <v>-2.7928954623810731E-2</v>
      </c>
      <c r="W1253" s="11">
        <v>44363.385416666664</v>
      </c>
      <c r="X1253">
        <v>275.03397280493783</v>
      </c>
      <c r="Y1253" s="13">
        <f t="shared" si="330"/>
        <v>-1.4798454938700356E-3</v>
      </c>
      <c r="Z1253" s="13">
        <f>X1253/MAX($X$13:X1253)-1</f>
        <v>-1.4798454938700356E-3</v>
      </c>
      <c r="AB1253" s="11">
        <v>44363.385416666664</v>
      </c>
      <c r="AC1253" s="23">
        <f t="shared" si="331"/>
        <v>1.9712584985334125E-3</v>
      </c>
      <c r="AD1253" s="6">
        <f t="shared" si="332"/>
        <v>143366.32410669909</v>
      </c>
      <c r="AE1253" s="23">
        <f t="shared" si="333"/>
        <v>2.4626912277236901E-3</v>
      </c>
      <c r="AF1253" s="6">
        <f t="shared" si="334"/>
        <v>0</v>
      </c>
      <c r="AG1253" s="23">
        <f t="shared" si="335"/>
        <v>-1.4798454938700356E-3</v>
      </c>
      <c r="AH1253" s="6">
        <f t="shared" si="336"/>
        <v>0</v>
      </c>
      <c r="AI1253" s="24">
        <f t="shared" si="327"/>
        <v>143366.32410669909</v>
      </c>
      <c r="AJ1253" s="13">
        <f>AI1253/MAX(AI$13:$AI1253)-1</f>
        <v>-3.0506312516461076E-2</v>
      </c>
      <c r="AK1253" s="13">
        <f t="shared" si="337"/>
        <v>1.9712584985334125E-3</v>
      </c>
    </row>
    <row r="1254" spans="1:37" x14ac:dyDescent="0.3">
      <c r="A1254" s="22">
        <f t="shared" si="338"/>
        <v>41786</v>
      </c>
      <c r="B1254" s="6">
        <v>1499679.3007983186</v>
      </c>
      <c r="C1254" s="23">
        <f t="shared" si="323"/>
        <v>-2.3577177607014832E-4</v>
      </c>
      <c r="D1254" s="23">
        <f>B1254/MAX($B$13:B1254)-1</f>
        <v>-8.5664650012601262E-2</v>
      </c>
      <c r="F1254" s="11">
        <v>44354</v>
      </c>
      <c r="G1254" s="6">
        <f t="shared" si="324"/>
        <v>6067731.789147825</v>
      </c>
      <c r="H1254" s="23">
        <f t="shared" si="325"/>
        <v>-1.2760962599588366E-3</v>
      </c>
      <c r="I1254" s="23">
        <f>G1254/MAX($G$13:G1254)-1</f>
        <v>-2.4478391360852059E-2</v>
      </c>
      <c r="L1254" s="22">
        <f t="shared" si="339"/>
        <v>41786</v>
      </c>
      <c r="M1254" s="10">
        <v>34405177.358317599</v>
      </c>
      <c r="N1254" s="23">
        <f t="shared" si="328"/>
        <v>2.7267723666646981E-2</v>
      </c>
      <c r="O1254" s="23">
        <f>M1254/MAX(M$13:$M1254)-1</f>
        <v>-4.7033227023482005E-2</v>
      </c>
      <c r="Q1254" s="11">
        <v>44354</v>
      </c>
      <c r="R1254" s="6">
        <f t="shared" si="326"/>
        <v>491735521.19466734</v>
      </c>
      <c r="S1254" s="23">
        <f t="shared" si="329"/>
        <v>-5.1389261397860597E-4</v>
      </c>
      <c r="T1254" s="23">
        <f>R1254/MAX($R$13:R1254)-1</f>
        <v>-2.8428494754291989E-2</v>
      </c>
      <c r="W1254" s="11">
        <v>44364.385416666664</v>
      </c>
      <c r="X1254">
        <v>275.43466953452992</v>
      </c>
      <c r="Y1254" s="13">
        <f t="shared" si="330"/>
        <v>1.4568990350740663E-3</v>
      </c>
      <c r="Z1254" s="13">
        <f>X1254/MAX($X$13:X1254)-1</f>
        <v>-2.510244426812136E-5</v>
      </c>
      <c r="AB1254" s="11">
        <v>44364.385416666664</v>
      </c>
      <c r="AC1254" s="23">
        <f t="shared" si="331"/>
        <v>3.4135043984180324E-3</v>
      </c>
      <c r="AD1254" s="6">
        <f t="shared" si="332"/>
        <v>143855.70568462234</v>
      </c>
      <c r="AE1254" s="23">
        <f t="shared" si="333"/>
        <v>7.53436985883571E-3</v>
      </c>
      <c r="AF1254" s="6">
        <f t="shared" si="334"/>
        <v>0</v>
      </c>
      <c r="AG1254" s="23">
        <f t="shared" si="335"/>
        <v>1.4568990350740663E-3</v>
      </c>
      <c r="AH1254" s="6">
        <f t="shared" si="336"/>
        <v>0</v>
      </c>
      <c r="AI1254" s="24">
        <f t="shared" si="327"/>
        <v>143855.70568462234</v>
      </c>
      <c r="AJ1254" s="13">
        <f>AI1254/MAX(AI$13:$AI1254)-1</f>
        <v>-2.7196941549997411E-2</v>
      </c>
      <c r="AK1254" s="13">
        <f t="shared" si="337"/>
        <v>3.4135043984180324E-3</v>
      </c>
    </row>
    <row r="1255" spans="1:37" x14ac:dyDescent="0.3">
      <c r="A1255" s="22">
        <f t="shared" si="338"/>
        <v>41787</v>
      </c>
      <c r="B1255" s="6">
        <v>1542713.3327680295</v>
      </c>
      <c r="C1255" s="23">
        <f t="shared" si="323"/>
        <v>2.8695489726905388E-2</v>
      </c>
      <c r="D1255" s="23">
        <f>B1255/MAX($B$13:B1255)-1</f>
        <v>-5.942734937009142E-2</v>
      </c>
      <c r="F1255" s="11">
        <v>44355</v>
      </c>
      <c r="G1255" s="6">
        <f t="shared" si="324"/>
        <v>6041745.1401431113</v>
      </c>
      <c r="H1255" s="23">
        <f t="shared" si="325"/>
        <v>-4.2827616492856491E-3</v>
      </c>
      <c r="I1255" s="23">
        <f>G1255/MAX($G$13:G1255)-1</f>
        <v>-2.8656317894381167E-2</v>
      </c>
      <c r="L1255" s="22">
        <f t="shared" si="339"/>
        <v>41787</v>
      </c>
      <c r="M1255" s="10">
        <v>34626319.886829898</v>
      </c>
      <c r="N1255" s="23">
        <f t="shared" si="328"/>
        <v>6.4275944928049444E-3</v>
      </c>
      <c r="O1255" s="23">
        <f>M1255/MAX(M$13:$M1255)-1</f>
        <v>-4.0907943041672001E-2</v>
      </c>
      <c r="Q1255" s="11">
        <v>44355</v>
      </c>
      <c r="R1255" s="6">
        <f t="shared" si="326"/>
        <v>491777053.17021573</v>
      </c>
      <c r="S1255" s="23">
        <f t="shared" si="329"/>
        <v>8.4459986635643247E-5</v>
      </c>
      <c r="T1255" s="23">
        <f>R1255/MAX($R$13:R1255)-1</f>
        <v>-2.8346435837943385E-2</v>
      </c>
      <c r="W1255" s="11">
        <v>44365.385416666664</v>
      </c>
      <c r="X1255">
        <v>276.89391270207358</v>
      </c>
      <c r="Y1255" s="13">
        <f t="shared" si="330"/>
        <v>5.2979647406397046E-3</v>
      </c>
      <c r="Z1255" s="13">
        <f>X1255/MAX($X$13:X1255)-1</f>
        <v>0</v>
      </c>
      <c r="AB1255" s="11">
        <v>44365.385416666664</v>
      </c>
      <c r="AC1255" s="23">
        <f t="shared" si="331"/>
        <v>8.4959637769856933E-3</v>
      </c>
      <c r="AD1255" s="6">
        <f t="shared" si="332"/>
        <v>145077.89854923161</v>
      </c>
      <c r="AE1255" s="23">
        <f t="shared" si="333"/>
        <v>1.3664052026829632E-2</v>
      </c>
      <c r="AF1255" s="6">
        <f t="shared" si="334"/>
        <v>0</v>
      </c>
      <c r="AG1255" s="23">
        <f t="shared" si="335"/>
        <v>5.2979647406397046E-3</v>
      </c>
      <c r="AH1255" s="6">
        <f t="shared" si="336"/>
        <v>0</v>
      </c>
      <c r="AI1255" s="24">
        <f t="shared" si="327"/>
        <v>145077.89854923161</v>
      </c>
      <c r="AJ1255" s="13">
        <f>AI1255/MAX(AI$13:$AI1255)-1</f>
        <v>-1.8932042003265259E-2</v>
      </c>
      <c r="AK1255" s="13">
        <f t="shared" si="337"/>
        <v>8.4959637769856933E-3</v>
      </c>
    </row>
    <row r="1256" spans="1:37" x14ac:dyDescent="0.3">
      <c r="A1256" s="22">
        <f t="shared" si="338"/>
        <v>41788</v>
      </c>
      <c r="B1256" s="6">
        <v>1551742.4217739492</v>
      </c>
      <c r="C1256" s="23">
        <f t="shared" si="323"/>
        <v>5.8527328533026779E-3</v>
      </c>
      <c r="D1256" s="23">
        <f>B1256/MAX($B$13:B1256)-1</f>
        <v>-5.3922428916831633E-2</v>
      </c>
      <c r="F1256" s="11">
        <v>44356</v>
      </c>
      <c r="G1256" s="6">
        <f t="shared" si="324"/>
        <v>6033280.4869058644</v>
      </c>
      <c r="H1256" s="23">
        <f t="shared" si="325"/>
        <v>-1.4010278555123268E-3</v>
      </c>
      <c r="I1256" s="23">
        <f>G1256/MAX($G$13:G1256)-1</f>
        <v>-3.0017197450287081E-2</v>
      </c>
      <c r="L1256" s="22">
        <f t="shared" si="339"/>
        <v>41788</v>
      </c>
      <c r="M1256" s="10">
        <v>34468936.475253418</v>
      </c>
      <c r="N1256" s="23">
        <f t="shared" si="328"/>
        <v>-4.5451960269199398E-3</v>
      </c>
      <c r="O1256" s="23">
        <f>M1256/MAX(M$13:$M1256)-1</f>
        <v>-4.5267204448409482E-2</v>
      </c>
      <c r="Q1256" s="11">
        <v>44356</v>
      </c>
      <c r="R1256" s="6">
        <f t="shared" si="326"/>
        <v>483906141.29805505</v>
      </c>
      <c r="S1256" s="23">
        <f t="shared" si="329"/>
        <v>-1.6005040945731852E-2</v>
      </c>
      <c r="T1256" s="23">
        <f>R1256/MAX($R$13:R1256)-1</f>
        <v>-4.3897790917423407E-2</v>
      </c>
      <c r="W1256" s="11">
        <v>44368.385416666664</v>
      </c>
      <c r="X1256">
        <v>275.11846337429085</v>
      </c>
      <c r="Y1256" s="13">
        <f t="shared" si="330"/>
        <v>-6.4120200782205039E-3</v>
      </c>
      <c r="Z1256" s="13">
        <f>X1256/MAX($X$13:X1256)-1</f>
        <v>-6.4120200782205039E-3</v>
      </c>
      <c r="AB1256" s="11">
        <v>44368.385416666664</v>
      </c>
      <c r="AC1256" s="23">
        <f t="shared" si="331"/>
        <v>-1.4380912476630314E-5</v>
      </c>
      <c r="AD1256" s="6">
        <f t="shared" si="332"/>
        <v>145075.81219667027</v>
      </c>
      <c r="AE1256" s="23">
        <f t="shared" si="333"/>
        <v>6.4888652468080288E-3</v>
      </c>
      <c r="AF1256" s="6">
        <f t="shared" si="334"/>
        <v>0</v>
      </c>
      <c r="AG1256" s="23">
        <f t="shared" si="335"/>
        <v>-6.4120200782205039E-3</v>
      </c>
      <c r="AH1256" s="6">
        <f t="shared" si="336"/>
        <v>0</v>
      </c>
      <c r="AI1256" s="24">
        <f t="shared" si="327"/>
        <v>145075.81219667027</v>
      </c>
      <c r="AJ1256" s="13">
        <f>AI1256/MAX(AI$13:$AI1256)-1</f>
        <v>-1.894615065570282E-2</v>
      </c>
      <c r="AK1256" s="13">
        <f t="shared" si="337"/>
        <v>-1.4380912476741337E-5</v>
      </c>
    </row>
    <row r="1257" spans="1:37" x14ac:dyDescent="0.3">
      <c r="A1257" s="22">
        <f t="shared" si="338"/>
        <v>41789</v>
      </c>
      <c r="B1257" s="6">
        <v>1551742.4217739492</v>
      </c>
      <c r="C1257" s="23">
        <f t="shared" si="323"/>
        <v>0</v>
      </c>
      <c r="D1257" s="23">
        <f>B1257/MAX($B$13:B1257)-1</f>
        <v>-5.3922428916831633E-2</v>
      </c>
      <c r="F1257" s="11">
        <v>44357</v>
      </c>
      <c r="G1257" s="6">
        <f t="shared" si="324"/>
        <v>6027474.3159195725</v>
      </c>
      <c r="H1257" s="23">
        <f t="shared" si="325"/>
        <v>-9.623572116186363E-4</v>
      </c>
      <c r="I1257" s="23">
        <f>G1257/MAX($G$13:G1257)-1</f>
        <v>-3.0950667395466924E-2</v>
      </c>
      <c r="L1257" s="22">
        <f t="shared" si="339"/>
        <v>41789</v>
      </c>
      <c r="M1257" s="10">
        <v>34985928.893645689</v>
      </c>
      <c r="N1257" s="23">
        <f t="shared" si="328"/>
        <v>1.4998792282536533E-2</v>
      </c>
      <c r="O1257" s="23">
        <f>M1257/MAX(M$13:$M1257)-1</f>
        <v>-3.0947365562605911E-2</v>
      </c>
      <c r="Q1257" s="11">
        <v>44357</v>
      </c>
      <c r="R1257" s="6">
        <f t="shared" si="326"/>
        <v>480338598.35229617</v>
      </c>
      <c r="S1257" s="23">
        <f t="shared" si="329"/>
        <v>-7.372386174288037E-3</v>
      </c>
      <c r="T1257" s="23">
        <f>R1257/MAX($R$13:R1257)-1</f>
        <v>-5.094654562487011E-2</v>
      </c>
      <c r="W1257" s="11">
        <v>44369.385416666664</v>
      </c>
      <c r="X1257">
        <v>275.98571483930897</v>
      </c>
      <c r="Y1257" s="13">
        <f t="shared" si="330"/>
        <v>3.1522837630792999E-3</v>
      </c>
      <c r="Z1257" s="13">
        <f>X1257/MAX($X$13:X1257)-1</f>
        <v>-3.279948821922285E-3</v>
      </c>
      <c r="AB1257" s="11">
        <v>44369.385416666664</v>
      </c>
      <c r="AC1257" s="23">
        <f t="shared" si="331"/>
        <v>3.2584394067791678E-3</v>
      </c>
      <c r="AD1257" s="6">
        <f t="shared" si="332"/>
        <v>145548.53294010239</v>
      </c>
      <c r="AE1257" s="23">
        <f t="shared" si="333"/>
        <v>2.5245231279369396E-3</v>
      </c>
      <c r="AF1257" s="6">
        <f t="shared" si="334"/>
        <v>0</v>
      </c>
      <c r="AG1257" s="23">
        <f t="shared" si="335"/>
        <v>3.1522837630792999E-3</v>
      </c>
      <c r="AH1257" s="6">
        <f t="shared" si="336"/>
        <v>0</v>
      </c>
      <c r="AI1257" s="24">
        <f t="shared" si="327"/>
        <v>145548.53294010239</v>
      </c>
      <c r="AJ1257" s="13">
        <f>AI1257/MAX(AI$13:$AI1257)-1</f>
        <v>-1.5749446132827027E-2</v>
      </c>
      <c r="AK1257" s="13">
        <f t="shared" si="337"/>
        <v>3.2584394067791678E-3</v>
      </c>
    </row>
    <row r="1258" spans="1:37" x14ac:dyDescent="0.3">
      <c r="A1258" s="22">
        <f t="shared" si="338"/>
        <v>41790</v>
      </c>
      <c r="B1258" s="6">
        <v>1551742.4217739492</v>
      </c>
      <c r="C1258" s="23">
        <f t="shared" si="323"/>
        <v>0</v>
      </c>
      <c r="D1258" s="23">
        <f>B1258/MAX($B$13:B1258)-1</f>
        <v>-5.3922428916831633E-2</v>
      </c>
      <c r="F1258" s="11">
        <v>44358</v>
      </c>
      <c r="G1258" s="6">
        <f t="shared" si="324"/>
        <v>6019000.7378948815</v>
      </c>
      <c r="H1258" s="23">
        <f t="shared" si="325"/>
        <v>-1.4058256544222658E-3</v>
      </c>
      <c r="I1258" s="23">
        <f>G1258/MAX($G$13:G1258)-1</f>
        <v>-3.2312981807643082E-2</v>
      </c>
      <c r="L1258" s="22">
        <f t="shared" si="339"/>
        <v>41790</v>
      </c>
      <c r="M1258" s="10">
        <v>34985928.893645689</v>
      </c>
      <c r="N1258" s="23">
        <f t="shared" si="328"/>
        <v>0</v>
      </c>
      <c r="O1258" s="23">
        <f>M1258/MAX(M$13:$M1258)-1</f>
        <v>-3.0947365562605911E-2</v>
      </c>
      <c r="Q1258" s="11">
        <v>44358</v>
      </c>
      <c r="R1258" s="6">
        <f t="shared" si="326"/>
        <v>476739671.69609433</v>
      </c>
      <c r="S1258" s="23">
        <f t="shared" si="329"/>
        <v>-7.4924785735462907E-3</v>
      </c>
      <c r="T1258" s="23">
        <f>R1258/MAX($R$13:R1258)-1</f>
        <v>-5.8057308296925902E-2</v>
      </c>
      <c r="W1258" s="11">
        <v>44370.385416666664</v>
      </c>
      <c r="X1258">
        <v>275.60683635087247</v>
      </c>
      <c r="Y1258" s="13">
        <f t="shared" si="330"/>
        <v>-1.3728192006499107E-3</v>
      </c>
      <c r="Z1258" s="13">
        <f>X1258/MAX($X$13:X1258)-1</f>
        <v>-4.6482652458522677E-3</v>
      </c>
      <c r="AB1258" s="11">
        <v>44370.385416666664</v>
      </c>
      <c r="AC1258" s="23">
        <f t="shared" si="331"/>
        <v>3.5277529561403842E-3</v>
      </c>
      <c r="AD1258" s="6">
        <f t="shared" si="332"/>
        <v>146061.99220744372</v>
      </c>
      <c r="AE1258" s="23">
        <f t="shared" si="333"/>
        <v>3.5235310878181103E-3</v>
      </c>
      <c r="AF1258" s="6">
        <f t="shared" si="334"/>
        <v>0</v>
      </c>
      <c r="AG1258" s="23">
        <f t="shared" si="335"/>
        <v>-1.3728192006499107E-3</v>
      </c>
      <c r="AH1258" s="6">
        <f t="shared" si="336"/>
        <v>0</v>
      </c>
      <c r="AI1258" s="24">
        <f t="shared" si="327"/>
        <v>146061.99220744372</v>
      </c>
      <c r="AJ1258" s="13">
        <f>AI1258/MAX(AI$13:$AI1258)-1</f>
        <v>-1.2277253331839377E-2</v>
      </c>
      <c r="AK1258" s="13">
        <f t="shared" si="337"/>
        <v>3.5277529561403842E-3</v>
      </c>
    </row>
    <row r="1259" spans="1:37" x14ac:dyDescent="0.3">
      <c r="A1259" s="22">
        <f t="shared" si="338"/>
        <v>41791</v>
      </c>
      <c r="B1259" s="6">
        <v>1551742.4217739492</v>
      </c>
      <c r="C1259" s="23">
        <f t="shared" si="323"/>
        <v>0</v>
      </c>
      <c r="D1259" s="23">
        <f>B1259/MAX($B$13:B1259)-1</f>
        <v>-5.3922428916831633E-2</v>
      </c>
      <c r="F1259" s="11">
        <v>44361</v>
      </c>
      <c r="G1259" s="6">
        <f t="shared" si="324"/>
        <v>5999264.7835554844</v>
      </c>
      <c r="H1259" s="23">
        <f t="shared" si="325"/>
        <v>-3.2789420036355432E-3</v>
      </c>
      <c r="I1259" s="23">
        <f>G1259/MAX($G$13:G1259)-1</f>
        <v>-3.5485971417966944E-2</v>
      </c>
      <c r="L1259" s="22">
        <f t="shared" si="339"/>
        <v>41791</v>
      </c>
      <c r="M1259" s="10">
        <v>34985928.893645689</v>
      </c>
      <c r="N1259" s="23">
        <f t="shared" si="328"/>
        <v>0</v>
      </c>
      <c r="O1259" s="23">
        <f>M1259/MAX(M$13:$M1259)-1</f>
        <v>-3.0947365562605911E-2</v>
      </c>
      <c r="Q1259" s="11">
        <v>44361</v>
      </c>
      <c r="R1259" s="6">
        <f t="shared" si="326"/>
        <v>465989003.20330113</v>
      </c>
      <c r="S1259" s="23">
        <f t="shared" si="329"/>
        <v>-2.2550396224726987E-2</v>
      </c>
      <c r="T1259" s="23">
        <f>R1259/MAX($R$13:R1259)-1</f>
        <v>-7.9298489215816059E-2</v>
      </c>
      <c r="W1259" s="11">
        <v>44371.385416666664</v>
      </c>
      <c r="X1259">
        <v>275.6304159691897</v>
      </c>
      <c r="Y1259" s="13">
        <f t="shared" si="330"/>
        <v>8.555527369868976E-5</v>
      </c>
      <c r="Z1259" s="13">
        <f>X1259/MAX($X$13:X1259)-1</f>
        <v>-4.5631076557589578E-3</v>
      </c>
      <c r="AB1259" s="11">
        <v>44371.385416666664</v>
      </c>
      <c r="AC1259" s="23">
        <f t="shared" si="331"/>
        <v>-8.4413373056047014E-4</v>
      </c>
      <c r="AD1259" s="6">
        <f t="shared" si="332"/>
        <v>145938.69635306855</v>
      </c>
      <c r="AE1259" s="23">
        <f t="shared" si="333"/>
        <v>7.4629167368251981E-3</v>
      </c>
      <c r="AF1259" s="6">
        <f t="shared" si="334"/>
        <v>0</v>
      </c>
      <c r="AG1259" s="23">
        <f t="shared" si="335"/>
        <v>8.555527369868976E-5</v>
      </c>
      <c r="AH1259" s="6">
        <f t="shared" si="336"/>
        <v>0</v>
      </c>
      <c r="AI1259" s="24">
        <f t="shared" si="327"/>
        <v>145938.69635306855</v>
      </c>
      <c r="AJ1259" s="13">
        <f>AI1259/MAX(AI$13:$AI1259)-1</f>
        <v>-1.3111023418743928E-2</v>
      </c>
      <c r="AK1259" s="13">
        <f t="shared" si="337"/>
        <v>-8.4413373056058116E-4</v>
      </c>
    </row>
    <row r="1260" spans="1:37" x14ac:dyDescent="0.3">
      <c r="A1260" s="22">
        <f t="shared" si="338"/>
        <v>41792</v>
      </c>
      <c r="B1260" s="6">
        <v>1564113.1010820325</v>
      </c>
      <c r="C1260" s="23">
        <f t="shared" si="323"/>
        <v>7.9721216192190081E-3</v>
      </c>
      <c r="D1260" s="23">
        <f>B1260/MAX($B$13:B1260)-1</f>
        <v>-4.6380183458941349E-2</v>
      </c>
      <c r="F1260" s="11">
        <v>44362</v>
      </c>
      <c r="G1260" s="6">
        <f t="shared" si="324"/>
        <v>6018374.4257858805</v>
      </c>
      <c r="H1260" s="23">
        <f t="shared" si="325"/>
        <v>3.185330689650101E-3</v>
      </c>
      <c r="I1260" s="23">
        <f>G1260/MAX($G$13:G1260)-1</f>
        <v>-3.2413675282126575E-2</v>
      </c>
      <c r="L1260" s="22">
        <f t="shared" si="339"/>
        <v>41792</v>
      </c>
      <c r="M1260" s="10">
        <v>34264426.208631687</v>
      </c>
      <c r="N1260" s="23">
        <f t="shared" si="328"/>
        <v>-2.0622653387517897E-2</v>
      </c>
      <c r="O1260" s="23">
        <f>M1260/MAX(M$13:$M1260)-1</f>
        <v>-5.0931802156869321E-2</v>
      </c>
      <c r="Q1260" s="11">
        <v>44362</v>
      </c>
      <c r="R1260" s="6">
        <f t="shared" si="326"/>
        <v>463761123.85578656</v>
      </c>
      <c r="S1260" s="23">
        <f t="shared" si="329"/>
        <v>-4.7809697915609517E-3</v>
      </c>
      <c r="T1260" s="23">
        <f>R1260/MAX($R$13:R1260)-1</f>
        <v>-8.3700335325919806E-2</v>
      </c>
      <c r="W1260" s="11">
        <v>44372.385416666664</v>
      </c>
      <c r="X1260">
        <v>276.84112185711729</v>
      </c>
      <c r="Y1260" s="13">
        <f t="shared" si="330"/>
        <v>4.3924974087872215E-3</v>
      </c>
      <c r="Z1260" s="13">
        <f>X1260/MAX($X$13:X1260)-1</f>
        <v>-1.9065368552573236E-4</v>
      </c>
      <c r="AB1260" s="11">
        <v>44372.385416666664</v>
      </c>
      <c r="AC1260" s="23">
        <f t="shared" si="331"/>
        <v>0</v>
      </c>
      <c r="AD1260" s="6">
        <f t="shared" si="332"/>
        <v>145938.69635306855</v>
      </c>
      <c r="AE1260" s="23">
        <f t="shared" si="333"/>
        <v>4.7886621006347774E-3</v>
      </c>
      <c r="AF1260" s="6">
        <f t="shared" si="334"/>
        <v>0</v>
      </c>
      <c r="AG1260" s="23">
        <f t="shared" si="335"/>
        <v>4.3924974087872215E-3</v>
      </c>
      <c r="AH1260" s="6">
        <f t="shared" si="336"/>
        <v>0</v>
      </c>
      <c r="AI1260" s="24">
        <f t="shared" si="327"/>
        <v>145938.69635306855</v>
      </c>
      <c r="AJ1260" s="13">
        <f>AI1260/MAX(AI$13:$AI1260)-1</f>
        <v>-1.3111023418743928E-2</v>
      </c>
      <c r="AK1260" s="13">
        <f t="shared" si="337"/>
        <v>0</v>
      </c>
    </row>
    <row r="1261" spans="1:37" x14ac:dyDescent="0.3">
      <c r="A1261" s="22">
        <f t="shared" si="338"/>
        <v>41793</v>
      </c>
      <c r="B1261" s="6">
        <v>1559608.6584889595</v>
      </c>
      <c r="C1261" s="23">
        <f t="shared" si="323"/>
        <v>-2.8798701257325421E-3</v>
      </c>
      <c r="D1261" s="23">
        <f>B1261/MAX($B$13:B1261)-1</f>
        <v>-4.9126484679904436E-2</v>
      </c>
      <c r="F1261" s="11">
        <v>44363</v>
      </c>
      <c r="G1261" s="6">
        <f t="shared" si="324"/>
        <v>6030238.197520067</v>
      </c>
      <c r="H1261" s="23">
        <f t="shared" si="325"/>
        <v>1.9712584985334125E-3</v>
      </c>
      <c r="I1261" s="23">
        <f>G1261/MAX($G$13:G1261)-1</f>
        <v>-3.0506312516461742E-2</v>
      </c>
      <c r="L1261" s="22">
        <f t="shared" si="339"/>
        <v>41793</v>
      </c>
      <c r="M1261" s="10">
        <v>33891355.235425562</v>
      </c>
      <c r="N1261" s="23">
        <f t="shared" si="328"/>
        <v>-1.0887997100390456E-2</v>
      </c>
      <c r="O1261" s="23">
        <f>M1261/MAX(M$13:$M1261)-1</f>
        <v>-6.1265253943058151E-2</v>
      </c>
      <c r="Q1261" s="11">
        <v>44363</v>
      </c>
      <c r="R1261" s="6">
        <f t="shared" si="326"/>
        <v>464903224.30726552</v>
      </c>
      <c r="S1261" s="23">
        <f t="shared" si="329"/>
        <v>2.4626912277236901E-3</v>
      </c>
      <c r="T1261" s="23">
        <f>R1261/MAX($R$13:R1261)-1</f>
        <v>-8.1443772179760732E-2</v>
      </c>
      <c r="W1261" s="11">
        <v>44375.385416666664</v>
      </c>
      <c r="X1261">
        <v>276.58319990895984</v>
      </c>
      <c r="Y1261" s="13">
        <f t="shared" si="330"/>
        <v>-9.3166053665449944E-4</v>
      </c>
      <c r="Z1261" s="13">
        <f>X1261/MAX($X$13:X1261)-1</f>
        <v>-1.1221365976652464E-3</v>
      </c>
      <c r="AB1261" s="11">
        <v>44375.385416666664</v>
      </c>
      <c r="AC1261" s="23">
        <f t="shared" si="331"/>
        <v>1.2981892875871814E-3</v>
      </c>
      <c r="AD1261" s="6">
        <f t="shared" si="332"/>
        <v>146128.15240531854</v>
      </c>
      <c r="AE1261" s="23">
        <f t="shared" si="333"/>
        <v>8.9779565971395137E-3</v>
      </c>
      <c r="AF1261" s="6">
        <f t="shared" si="334"/>
        <v>0</v>
      </c>
      <c r="AG1261" s="23">
        <f t="shared" si="335"/>
        <v>-9.3166053665449944E-4</v>
      </c>
      <c r="AH1261" s="6">
        <f t="shared" si="336"/>
        <v>0</v>
      </c>
      <c r="AI1261" s="24">
        <f t="shared" si="327"/>
        <v>146128.15240531854</v>
      </c>
      <c r="AJ1261" s="13">
        <f>AI1261/MAX(AI$13:$AI1261)-1</f>
        <v>-1.1829854721308264E-2</v>
      </c>
      <c r="AK1261" s="13">
        <f t="shared" si="337"/>
        <v>1.2981892875871814E-3</v>
      </c>
    </row>
    <row r="1262" spans="1:37" x14ac:dyDescent="0.3">
      <c r="A1262" s="22">
        <f t="shared" si="338"/>
        <v>41794</v>
      </c>
      <c r="B1262" s="6">
        <v>1563639.9641139854</v>
      </c>
      <c r="C1262" s="23">
        <f t="shared" si="323"/>
        <v>2.5848186999242184E-3</v>
      </c>
      <c r="D1262" s="23">
        <f>B1262/MAX($B$13:B1262)-1</f>
        <v>-4.666864903624246E-2</v>
      </c>
      <c r="F1262" s="11">
        <v>44364</v>
      </c>
      <c r="G1262" s="6">
        <f t="shared" si="324"/>
        <v>6050822.4421308106</v>
      </c>
      <c r="H1262" s="23">
        <f t="shared" si="325"/>
        <v>3.4135043984180324E-3</v>
      </c>
      <c r="I1262" s="23">
        <f>G1262/MAX($G$13:G1262)-1</f>
        <v>-2.7196941549998077E-2</v>
      </c>
      <c r="L1262" s="22">
        <f t="shared" si="339"/>
        <v>41794</v>
      </c>
      <c r="M1262" s="10">
        <v>33959604.886793673</v>
      </c>
      <c r="N1262" s="23">
        <f t="shared" si="328"/>
        <v>2.0137775811566172E-3</v>
      </c>
      <c r="O1262" s="23">
        <f>M1262/MAX(M$13:$M1262)-1</f>
        <v>-5.9374850956795955E-2</v>
      </c>
      <c r="Q1262" s="11">
        <v>44364</v>
      </c>
      <c r="R1262" s="6">
        <f t="shared" si="326"/>
        <v>468405977.14776176</v>
      </c>
      <c r="S1262" s="23">
        <f t="shared" si="329"/>
        <v>7.53436985883571E-3</v>
      </c>
      <c r="T1262" s="23">
        <f>R1262/MAX($R$13:R1262)-1</f>
        <v>-7.4523029823226006E-2</v>
      </c>
      <c r="W1262" s="11">
        <v>44376.385416666664</v>
      </c>
      <c r="X1262">
        <v>277.83774361979476</v>
      </c>
      <c r="Y1262" s="13">
        <f t="shared" si="330"/>
        <v>4.535863751839786E-3</v>
      </c>
      <c r="Z1262" s="13">
        <f>X1262/MAX($X$13:X1262)-1</f>
        <v>0</v>
      </c>
      <c r="AB1262" s="11">
        <v>44376.385416666664</v>
      </c>
      <c r="AC1262" s="23">
        <f t="shared" si="331"/>
        <v>-2.9112919162442852E-3</v>
      </c>
      <c r="AD1262" s="6">
        <f t="shared" si="332"/>
        <v>145702.73069648523</v>
      </c>
      <c r="AE1262" s="23">
        <f t="shared" si="333"/>
        <v>-2.6896267103311278E-3</v>
      </c>
      <c r="AF1262" s="6">
        <f t="shared" si="334"/>
        <v>0</v>
      </c>
      <c r="AG1262" s="23">
        <f t="shared" si="335"/>
        <v>4.535863751839786E-3</v>
      </c>
      <c r="AH1262" s="6">
        <f t="shared" si="336"/>
        <v>0</v>
      </c>
      <c r="AI1262" s="24">
        <f t="shared" si="327"/>
        <v>145702.73069648523</v>
      </c>
      <c r="AJ1262" s="13">
        <f>AI1262/MAX(AI$13:$AI1262)-1</f>
        <v>-1.4706706477132014E-2</v>
      </c>
      <c r="AK1262" s="13">
        <f t="shared" si="337"/>
        <v>-2.9112919162442852E-3</v>
      </c>
    </row>
    <row r="1263" spans="1:37" x14ac:dyDescent="0.3">
      <c r="A1263" s="22">
        <f t="shared" si="338"/>
        <v>41795</v>
      </c>
      <c r="B1263" s="6">
        <v>1559853.2634315824</v>
      </c>
      <c r="C1263" s="23">
        <f t="shared" si="323"/>
        <v>-2.4217216042752288E-3</v>
      </c>
      <c r="D1263" s="23">
        <f>B1263/MAX($B$13:B1263)-1</f>
        <v>-4.8977352164904286E-2</v>
      </c>
      <c r="F1263" s="11">
        <v>44365</v>
      </c>
      <c r="G1263" s="6">
        <f t="shared" si="324"/>
        <v>6102230.0104201259</v>
      </c>
      <c r="H1263" s="23">
        <f t="shared" si="325"/>
        <v>8.4959637769856933E-3</v>
      </c>
      <c r="I1263" s="23">
        <f>G1263/MAX($G$13:G1263)-1</f>
        <v>-1.8932042003266036E-2</v>
      </c>
      <c r="L1263" s="22">
        <f t="shared" si="339"/>
        <v>41795</v>
      </c>
      <c r="M1263" s="10">
        <v>33911585.632403433</v>
      </c>
      <c r="N1263" s="23">
        <f t="shared" si="328"/>
        <v>-1.4140109860028005E-3</v>
      </c>
      <c r="O1263" s="23">
        <f>M1263/MAX(M$13:$M1263)-1</f>
        <v>-6.0704905251253605E-2</v>
      </c>
      <c r="Q1263" s="11">
        <v>44365</v>
      </c>
      <c r="R1263" s="6">
        <f t="shared" si="326"/>
        <v>474806300.78918672</v>
      </c>
      <c r="S1263" s="23">
        <f t="shared" si="329"/>
        <v>1.3664052026829632E-2</v>
      </c>
      <c r="T1263" s="23">
        <f>R1263/MAX($R$13:R1263)-1</f>
        <v>-6.1877264353097927E-2</v>
      </c>
      <c r="W1263" s="11">
        <v>44377.385416666664</v>
      </c>
      <c r="X1263">
        <v>277.98887734892969</v>
      </c>
      <c r="Y1263" s="13">
        <f t="shared" si="330"/>
        <v>5.4396399555334263E-4</v>
      </c>
      <c r="Z1263" s="13">
        <f>X1263/MAX($X$13:X1263)-1</f>
        <v>0</v>
      </c>
      <c r="AB1263" s="11">
        <v>44377.385416666664</v>
      </c>
      <c r="AC1263" s="23">
        <f t="shared" si="331"/>
        <v>-2.0241181968807531E-3</v>
      </c>
      <c r="AD1263" s="6">
        <f t="shared" si="332"/>
        <v>145407.81114794727</v>
      </c>
      <c r="AE1263" s="23">
        <f t="shared" si="333"/>
        <v>6.8520441981605451E-3</v>
      </c>
      <c r="AF1263" s="6">
        <f t="shared" si="334"/>
        <v>0</v>
      </c>
      <c r="AG1263" s="23">
        <f t="shared" si="335"/>
        <v>5.4396399555334263E-4</v>
      </c>
      <c r="AH1263" s="6">
        <f t="shared" si="336"/>
        <v>0</v>
      </c>
      <c r="AI1263" s="24">
        <f t="shared" si="327"/>
        <v>145407.81114794727</v>
      </c>
      <c r="AJ1263" s="13">
        <f>AI1263/MAX(AI$13:$AI1263)-1</f>
        <v>-1.6701056561816086E-2</v>
      </c>
      <c r="AK1263" s="13">
        <f t="shared" si="337"/>
        <v>-2.0241181968806421E-3</v>
      </c>
    </row>
    <row r="1264" spans="1:37" x14ac:dyDescent="0.3">
      <c r="A1264" s="22">
        <f t="shared" si="338"/>
        <v>41796</v>
      </c>
      <c r="B1264" s="6">
        <v>1574658.8447629863</v>
      </c>
      <c r="C1264" s="23">
        <f t="shared" si="323"/>
        <v>9.4916500663866366E-3</v>
      </c>
      <c r="D1264" s="23">
        <f>B1264/MAX($B$13:B1264)-1</f>
        <v>-3.9950577986445079E-2</v>
      </c>
      <c r="F1264" s="11">
        <v>44368</v>
      </c>
      <c r="G1264" s="6">
        <f t="shared" si="324"/>
        <v>6102142.2547844341</v>
      </c>
      <c r="H1264" s="23">
        <f t="shared" si="325"/>
        <v>-1.4380912476630314E-5</v>
      </c>
      <c r="I1264" s="23">
        <f>G1264/MAX($G$13:G1264)-1</f>
        <v>-1.8946150655703486E-2</v>
      </c>
      <c r="L1264" s="22">
        <f t="shared" si="339"/>
        <v>41796</v>
      </c>
      <c r="M1264" s="10">
        <v>34075305.481006593</v>
      </c>
      <c r="N1264" s="23">
        <f t="shared" si="328"/>
        <v>4.8278440995905836E-3</v>
      </c>
      <c r="O1264" s="23">
        <f>M1264/MAX(M$13:$M1264)-1</f>
        <v>-5.6170134970296548E-2</v>
      </c>
      <c r="Q1264" s="11">
        <v>44368</v>
      </c>
      <c r="R1264" s="6">
        <f t="shared" si="326"/>
        <v>477887254.89334315</v>
      </c>
      <c r="S1264" s="23">
        <f t="shared" si="329"/>
        <v>6.4888652468080288E-3</v>
      </c>
      <c r="T1264" s="23">
        <f>R1264/MAX($R$13:R1264)-1</f>
        <v>-5.578991233651831E-2</v>
      </c>
      <c r="W1264" s="11">
        <v>44378.385416666664</v>
      </c>
      <c r="X1264">
        <v>278.3791966132768</v>
      </c>
      <c r="Y1264" s="13">
        <f t="shared" si="330"/>
        <v>1.404082307427057E-3</v>
      </c>
      <c r="Z1264" s="13">
        <f>X1264/MAX($X$13:X1264)-1</f>
        <v>0</v>
      </c>
      <c r="AB1264" s="11">
        <v>44378.385416666664</v>
      </c>
      <c r="AC1264" s="23">
        <f t="shared" si="331"/>
        <v>2.1518793946850856E-4</v>
      </c>
      <c r="AD1264" s="6">
        <f t="shared" si="332"/>
        <v>145439.10115521081</v>
      </c>
      <c r="AE1264" s="23">
        <f t="shared" si="333"/>
        <v>-2.3601760560432172E-4</v>
      </c>
      <c r="AF1264" s="6">
        <f t="shared" si="334"/>
        <v>0</v>
      </c>
      <c r="AG1264" s="23">
        <f t="shared" si="335"/>
        <v>1.404082307427057E-3</v>
      </c>
      <c r="AH1264" s="6">
        <f t="shared" si="336"/>
        <v>0</v>
      </c>
      <c r="AI1264" s="24">
        <f t="shared" si="327"/>
        <v>145439.10115521081</v>
      </c>
      <c r="AJ1264" s="13">
        <f>AI1264/MAX(AI$13:$AI1264)-1</f>
        <v>-1.6489462488296192E-2</v>
      </c>
      <c r="AK1264" s="13">
        <f t="shared" si="337"/>
        <v>2.1518793946850856E-4</v>
      </c>
    </row>
    <row r="1265" spans="1:37" x14ac:dyDescent="0.3">
      <c r="A1265" s="22">
        <f t="shared" si="338"/>
        <v>41797</v>
      </c>
      <c r="B1265" s="6">
        <v>1574658.8447629863</v>
      </c>
      <c r="C1265" s="23">
        <f t="shared" si="323"/>
        <v>0</v>
      </c>
      <c r="D1265" s="23">
        <f>B1265/MAX($B$13:B1265)-1</f>
        <v>-3.9950577986445079E-2</v>
      </c>
      <c r="F1265" s="11">
        <v>44369</v>
      </c>
      <c r="G1265" s="6">
        <f t="shared" si="324"/>
        <v>6122025.7155731963</v>
      </c>
      <c r="H1265" s="23">
        <f t="shared" si="325"/>
        <v>3.2584394067791678E-3</v>
      </c>
      <c r="I1265" s="23">
        <f>G1265/MAX($G$13:G1265)-1</f>
        <v>-1.5749446132827583E-2</v>
      </c>
      <c r="L1265" s="22">
        <f t="shared" si="339"/>
        <v>41797</v>
      </c>
      <c r="M1265" s="10">
        <v>34075305.481006593</v>
      </c>
      <c r="N1265" s="23">
        <f t="shared" si="328"/>
        <v>0</v>
      </c>
      <c r="O1265" s="23">
        <f>M1265/MAX(M$13:$M1265)-1</f>
        <v>-5.6170134970296548E-2</v>
      </c>
      <c r="Q1265" s="11">
        <v>44369</v>
      </c>
      <c r="R1265" s="6">
        <f t="shared" si="326"/>
        <v>479093692.32086766</v>
      </c>
      <c r="S1265" s="23">
        <f t="shared" si="329"/>
        <v>2.5245231279369396E-3</v>
      </c>
      <c r="T1265" s="23">
        <f>R1265/MAX($R$13:R1265)-1</f>
        <v>-5.3406232132580556E-2</v>
      </c>
      <c r="W1265" s="11">
        <v>44379.385416666664</v>
      </c>
      <c r="X1265">
        <v>278.16927514545051</v>
      </c>
      <c r="Y1265" s="13">
        <f t="shared" si="330"/>
        <v>-7.5408460969850211E-4</v>
      </c>
      <c r="Z1265" s="13">
        <f>X1265/MAX($X$13:X1265)-1</f>
        <v>-7.5408460969850211E-4</v>
      </c>
      <c r="AB1265" s="11">
        <v>44379.385416666664</v>
      </c>
      <c r="AC1265" s="23">
        <f t="shared" si="331"/>
        <v>7.1992213147464845E-4</v>
      </c>
      <c r="AD1265" s="6">
        <f t="shared" si="332"/>
        <v>145543.80598291423</v>
      </c>
      <c r="AE1265" s="23">
        <f t="shared" si="333"/>
        <v>2.6286080095647701E-3</v>
      </c>
      <c r="AF1265" s="6">
        <f t="shared" si="334"/>
        <v>0</v>
      </c>
      <c r="AG1265" s="23">
        <f t="shared" si="335"/>
        <v>-7.5408460969850211E-4</v>
      </c>
      <c r="AH1265" s="6">
        <f t="shared" si="336"/>
        <v>0</v>
      </c>
      <c r="AI1265" s="24">
        <f t="shared" si="327"/>
        <v>145543.80598291423</v>
      </c>
      <c r="AJ1265" s="13">
        <f>AI1265/MAX(AI$13:$AI1265)-1</f>
        <v>-1.5781411485802921E-2</v>
      </c>
      <c r="AK1265" s="13">
        <f t="shared" si="337"/>
        <v>7.1992213147464845E-4</v>
      </c>
    </row>
    <row r="1266" spans="1:37" x14ac:dyDescent="0.3">
      <c r="A1266" s="22">
        <f t="shared" si="338"/>
        <v>41798</v>
      </c>
      <c r="B1266" s="6">
        <v>1574658.8447629863</v>
      </c>
      <c r="C1266" s="23">
        <f t="shared" si="323"/>
        <v>0</v>
      </c>
      <c r="D1266" s="23">
        <f>B1266/MAX($B$13:B1266)-1</f>
        <v>-3.9950577986445079E-2</v>
      </c>
      <c r="F1266" s="11">
        <v>44370</v>
      </c>
      <c r="G1266" s="6">
        <f t="shared" si="324"/>
        <v>6143622.7098888764</v>
      </c>
      <c r="H1266" s="23">
        <f t="shared" si="325"/>
        <v>3.5277529561403842E-3</v>
      </c>
      <c r="I1266" s="23">
        <f>G1266/MAX($G$13:G1266)-1</f>
        <v>-1.2277253331840043E-2</v>
      </c>
      <c r="L1266" s="22">
        <f t="shared" si="339"/>
        <v>41798</v>
      </c>
      <c r="M1266" s="10">
        <v>34075305.481006593</v>
      </c>
      <c r="N1266" s="23">
        <f t="shared" si="328"/>
        <v>0</v>
      </c>
      <c r="O1266" s="23">
        <f>M1266/MAX(M$13:$M1266)-1</f>
        <v>-5.6170134970296548E-2</v>
      </c>
      <c r="Q1266" s="11">
        <v>44370</v>
      </c>
      <c r="R1266" s="6">
        <f t="shared" si="326"/>
        <v>480781793.83973783</v>
      </c>
      <c r="S1266" s="23">
        <f t="shared" si="329"/>
        <v>3.5235310878181103E-3</v>
      </c>
      <c r="T1266" s="23">
        <f>R1266/MAX($R$13:R1266)-1</f>
        <v>-5.0070879563964721E-2</v>
      </c>
      <c r="W1266" s="11">
        <v>44382.385416666664</v>
      </c>
      <c r="X1266">
        <v>279.13452011766805</v>
      </c>
      <c r="Y1266" s="13">
        <f t="shared" si="330"/>
        <v>3.4699913270896943E-3</v>
      </c>
      <c r="Z1266" s="13">
        <f>X1266/MAX($X$13:X1266)-1</f>
        <v>0</v>
      </c>
      <c r="AB1266" s="11">
        <v>44382.385416666664</v>
      </c>
      <c r="AC1266" s="23">
        <f t="shared" si="331"/>
        <v>-7.2030978474091345E-4</v>
      </c>
      <c r="AD1266" s="6">
        <f t="shared" si="332"/>
        <v>145438.9693553563</v>
      </c>
      <c r="AE1266" s="23">
        <f t="shared" si="333"/>
        <v>5.0862229985082497E-3</v>
      </c>
      <c r="AF1266" s="6">
        <f t="shared" si="334"/>
        <v>0</v>
      </c>
      <c r="AG1266" s="23">
        <f t="shared" si="335"/>
        <v>3.4699913270896943E-3</v>
      </c>
      <c r="AH1266" s="6">
        <f t="shared" si="336"/>
        <v>0</v>
      </c>
      <c r="AI1266" s="24">
        <f t="shared" si="327"/>
        <v>145438.9693553563</v>
      </c>
      <c r="AJ1266" s="13">
        <f>AI1266/MAX(AI$13:$AI1266)-1</f>
        <v>-1.6490353765433619E-2</v>
      </c>
      <c r="AK1266" s="13">
        <f t="shared" si="337"/>
        <v>-7.2030978474091345E-4</v>
      </c>
    </row>
    <row r="1267" spans="1:37" x14ac:dyDescent="0.3">
      <c r="A1267" s="22">
        <f t="shared" si="338"/>
        <v>41799</v>
      </c>
      <c r="B1267" s="6">
        <v>1578661.9451521994</v>
      </c>
      <c r="C1267" s="23">
        <f t="shared" si="323"/>
        <v>2.5422016981815343E-3</v>
      </c>
      <c r="D1267" s="23">
        <f>B1267/MAX($B$13:B1267)-1</f>
        <v>-3.7509938715463931E-2</v>
      </c>
      <c r="F1267" s="11">
        <v>44371</v>
      </c>
      <c r="G1267" s="6">
        <f t="shared" si="324"/>
        <v>6138436.6707316218</v>
      </c>
      <c r="H1267" s="23">
        <f t="shared" si="325"/>
        <v>-8.4413373056047014E-4</v>
      </c>
      <c r="I1267" s="23">
        <f>G1267/MAX($G$13:G1267)-1</f>
        <v>-1.3111023418744483E-2</v>
      </c>
      <c r="L1267" s="22">
        <f t="shared" si="339"/>
        <v>41799</v>
      </c>
      <c r="M1267" s="10">
        <v>34148155.837560885</v>
      </c>
      <c r="N1267" s="23">
        <f t="shared" si="328"/>
        <v>2.1379223319040186E-3</v>
      </c>
      <c r="O1267" s="23">
        <f>M1267/MAX(M$13:$M1267)-1</f>
        <v>-5.4152300024331579E-2</v>
      </c>
      <c r="Q1267" s="11">
        <v>44371</v>
      </c>
      <c r="R1267" s="6">
        <f t="shared" si="326"/>
        <v>484369828.33574522</v>
      </c>
      <c r="S1267" s="23">
        <f t="shared" si="329"/>
        <v>7.4629167368251981E-3</v>
      </c>
      <c r="T1267" s="23">
        <f>R1267/MAX($R$13:R1267)-1</f>
        <v>-4.2981637632265035E-2</v>
      </c>
      <c r="W1267" s="11">
        <v>44383.385416666664</v>
      </c>
      <c r="X1267">
        <v>279.63992935946862</v>
      </c>
      <c r="Y1267" s="13">
        <f t="shared" si="330"/>
        <v>1.8106296619548878E-3</v>
      </c>
      <c r="Z1267" s="13">
        <f>X1267/MAX($X$13:X1267)-1</f>
        <v>0</v>
      </c>
      <c r="AB1267" s="11">
        <v>44383.385416666664</v>
      </c>
      <c r="AC1267" s="23">
        <f t="shared" si="331"/>
        <v>1.7658355412306648E-3</v>
      </c>
      <c r="AD1267" s="6">
        <f t="shared" si="332"/>
        <v>145695.79065652395</v>
      </c>
      <c r="AE1267" s="23">
        <f t="shared" si="333"/>
        <v>-8.4553249720862311E-3</v>
      </c>
      <c r="AF1267" s="6">
        <f t="shared" si="334"/>
        <v>0</v>
      </c>
      <c r="AG1267" s="23">
        <f t="shared" si="335"/>
        <v>1.8106296619548878E-3</v>
      </c>
      <c r="AH1267" s="6">
        <f t="shared" si="336"/>
        <v>0</v>
      </c>
      <c r="AI1267" s="24">
        <f t="shared" si="327"/>
        <v>145695.79065652395</v>
      </c>
      <c r="AJ1267" s="13">
        <f>AI1267/MAX(AI$13:$AI1267)-1</f>
        <v>-1.475363747696945E-2</v>
      </c>
      <c r="AK1267" s="13">
        <f t="shared" si="337"/>
        <v>1.7658355412306648E-3</v>
      </c>
    </row>
    <row r="1268" spans="1:37" x14ac:dyDescent="0.3">
      <c r="A1268" s="22">
        <f t="shared" si="338"/>
        <v>41800</v>
      </c>
      <c r="B1268" s="6">
        <v>1580603.2974255215</v>
      </c>
      <c r="C1268" s="23">
        <f t="shared" si="323"/>
        <v>1.2297454051410917E-3</v>
      </c>
      <c r="D1268" s="23">
        <f>B1268/MAX($B$13:B1268)-1</f>
        <v>-3.6326320985105243E-2</v>
      </c>
      <c r="F1268" s="11">
        <v>44372</v>
      </c>
      <c r="G1268" s="6">
        <f t="shared" si="324"/>
        <v>6138436.6707316218</v>
      </c>
      <c r="H1268" s="23">
        <f t="shared" si="325"/>
        <v>0</v>
      </c>
      <c r="I1268" s="23">
        <f>G1268/MAX($G$13:G1268)-1</f>
        <v>-1.3111023418744483E-2</v>
      </c>
      <c r="L1268" s="22">
        <f t="shared" si="339"/>
        <v>41800</v>
      </c>
      <c r="M1268" s="10">
        <v>34139372.462935567</v>
      </c>
      <c r="N1268" s="23">
        <f t="shared" si="328"/>
        <v>-2.5721373262732605E-4</v>
      </c>
      <c r="O1268" s="23">
        <f>M1268/MAX(M$13:$M1268)-1</f>
        <v>-5.4395585041739358E-2</v>
      </c>
      <c r="Q1268" s="11">
        <v>44372</v>
      </c>
      <c r="R1268" s="6">
        <f t="shared" si="326"/>
        <v>486689311.77538753</v>
      </c>
      <c r="S1268" s="23">
        <f t="shared" si="329"/>
        <v>4.7886621006347774E-3</v>
      </c>
      <c r="T1268" s="23">
        <f>R1268/MAX($R$13:R1268)-1</f>
        <v>-3.8398800070783223E-2</v>
      </c>
      <c r="W1268" s="11">
        <v>44384.385416666664</v>
      </c>
      <c r="X1268">
        <v>279.65399335755063</v>
      </c>
      <c r="Y1268" s="13">
        <f t="shared" si="330"/>
        <v>5.0293240004162243E-5</v>
      </c>
      <c r="Z1268" s="13">
        <f>X1268/MAX($X$13:X1268)-1</f>
        <v>0</v>
      </c>
      <c r="AB1268" s="11">
        <v>44384.385416666664</v>
      </c>
      <c r="AC1268" s="23">
        <f t="shared" si="331"/>
        <v>3.0763359690619829E-3</v>
      </c>
      <c r="AD1268" s="6">
        <f t="shared" si="332"/>
        <v>146143.99985786155</v>
      </c>
      <c r="AE1268" s="23">
        <f t="shared" si="333"/>
        <v>5.1594703635435835E-3</v>
      </c>
      <c r="AF1268" s="6">
        <f t="shared" si="334"/>
        <v>0</v>
      </c>
      <c r="AG1268" s="23">
        <f t="shared" si="335"/>
        <v>5.0293240004162243E-5</v>
      </c>
      <c r="AH1268" s="6">
        <f t="shared" si="336"/>
        <v>0</v>
      </c>
      <c r="AI1268" s="24">
        <f t="shared" si="327"/>
        <v>146143.99985786155</v>
      </c>
      <c r="AJ1268" s="13">
        <f>AI1268/MAX(AI$13:$AI1268)-1</f>
        <v>-1.1722688653552304E-2</v>
      </c>
      <c r="AK1268" s="13">
        <f t="shared" si="337"/>
        <v>3.0763359690619829E-3</v>
      </c>
    </row>
    <row r="1269" spans="1:37" x14ac:dyDescent="0.3">
      <c r="A1269" s="22">
        <f t="shared" si="338"/>
        <v>41801</v>
      </c>
      <c r="B1269" s="6">
        <v>1581262.3757988533</v>
      </c>
      <c r="C1269" s="23">
        <f t="shared" si="323"/>
        <v>4.1697899428982943E-4</v>
      </c>
      <c r="D1269" s="23">
        <f>B1269/MAX($B$13:B1269)-1</f>
        <v>-3.5924489303605922E-2</v>
      </c>
      <c r="F1269" s="11">
        <v>44375</v>
      </c>
      <c r="G1269" s="6">
        <f t="shared" si="324"/>
        <v>6146405.5234600985</v>
      </c>
      <c r="H1269" s="23">
        <f t="shared" si="325"/>
        <v>1.2981892875871814E-3</v>
      </c>
      <c r="I1269" s="23">
        <f>G1269/MAX($G$13:G1269)-1</f>
        <v>-1.1829854721308708E-2</v>
      </c>
      <c r="L1269" s="22">
        <f t="shared" si="339"/>
        <v>41801</v>
      </c>
      <c r="M1269" s="10">
        <v>33634843.734584928</v>
      </c>
      <c r="N1269" s="23">
        <f t="shared" si="328"/>
        <v>-1.4778500363426317E-2</v>
      </c>
      <c r="O1269" s="23">
        <f>M1269/MAX(M$13:$M1269)-1</f>
        <v>-6.837020023185747E-2</v>
      </c>
      <c r="Q1269" s="11">
        <v>44375</v>
      </c>
      <c r="R1269" s="6">
        <f t="shared" si="326"/>
        <v>491058787.2927987</v>
      </c>
      <c r="S1269" s="23">
        <f t="shared" si="329"/>
        <v>8.9779565971395137E-3</v>
      </c>
      <c r="T1269" s="23">
        <f>R1269/MAX($R$13:R1269)-1</f>
        <v>-2.9765586234061336E-2</v>
      </c>
      <c r="W1269" s="11">
        <v>44385.385416666664</v>
      </c>
      <c r="X1269">
        <v>280.27667680540196</v>
      </c>
      <c r="Y1269" s="13">
        <f t="shared" si="330"/>
        <v>2.226620976784055E-3</v>
      </c>
      <c r="Z1269" s="13">
        <f>X1269/MAX($X$13:X1269)-1</f>
        <v>0</v>
      </c>
      <c r="AB1269" s="11">
        <v>44385.385416666664</v>
      </c>
      <c r="AC1269" s="23">
        <f t="shared" si="331"/>
        <v>-5.1698617275459657E-3</v>
      </c>
      <c r="AD1269" s="6">
        <f t="shared" si="332"/>
        <v>145388.45558628591</v>
      </c>
      <c r="AE1269" s="23">
        <f t="shared" si="333"/>
        <v>-6.9769803197748947E-3</v>
      </c>
      <c r="AF1269" s="6">
        <f t="shared" si="334"/>
        <v>0</v>
      </c>
      <c r="AG1269" s="23">
        <f t="shared" si="335"/>
        <v>2.226620976784055E-3</v>
      </c>
      <c r="AH1269" s="6">
        <f t="shared" si="336"/>
        <v>0</v>
      </c>
      <c r="AI1269" s="24">
        <f t="shared" si="327"/>
        <v>145388.45558628591</v>
      </c>
      <c r="AJ1269" s="13">
        <f>AI1269/MAX(AI$13:$AI1269)-1</f>
        <v>-1.6831945701684226E-2</v>
      </c>
      <c r="AK1269" s="13">
        <f t="shared" si="337"/>
        <v>-5.1698617275459657E-3</v>
      </c>
    </row>
    <row r="1270" spans="1:37" x14ac:dyDescent="0.3">
      <c r="A1270" s="22">
        <f t="shared" si="338"/>
        <v>41802</v>
      </c>
      <c r="B1270" s="6">
        <v>1586823.0579984616</v>
      </c>
      <c r="C1270" s="23">
        <f t="shared" si="323"/>
        <v>3.516609441111207E-3</v>
      </c>
      <c r="D1270" s="23">
        <f>B1270/MAX($B$13:B1270)-1</f>
        <v>-3.253421226074682E-2</v>
      </c>
      <c r="F1270" s="11">
        <v>44376</v>
      </c>
      <c r="G1270" s="6">
        <f t="shared" si="324"/>
        <v>6128511.5427456899</v>
      </c>
      <c r="H1270" s="23">
        <f t="shared" si="325"/>
        <v>-2.9112919162442852E-3</v>
      </c>
      <c r="I1270" s="23">
        <f>G1270/MAX($G$13:G1270)-1</f>
        <v>-1.4706706477132458E-2</v>
      </c>
      <c r="L1270" s="22">
        <f t="shared" si="339"/>
        <v>41802</v>
      </c>
      <c r="M1270" s="10">
        <v>33605527.752082303</v>
      </c>
      <c r="N1270" s="23">
        <f t="shared" si="328"/>
        <v>-8.7159562071881247E-4</v>
      </c>
      <c r="O1270" s="23">
        <f>M1270/MAX(M$13:$M1270)-1</f>
        <v>-6.9182204685466542E-2</v>
      </c>
      <c r="Q1270" s="11">
        <v>44376</v>
      </c>
      <c r="R1270" s="6">
        <f t="shared" si="326"/>
        <v>489738022.4621532</v>
      </c>
      <c r="S1270" s="23">
        <f t="shared" si="329"/>
        <v>-2.6896267103311278E-3</v>
      </c>
      <c r="T1270" s="23">
        <f>R1270/MAX($R$13:R1270)-1</f>
        <v>-3.2375154628608627E-2</v>
      </c>
      <c r="W1270" s="11">
        <v>44386.385416666664</v>
      </c>
      <c r="X1270">
        <v>279.53256193747171</v>
      </c>
      <c r="Y1270" s="13">
        <f t="shared" si="330"/>
        <v>-2.6549296802419464E-3</v>
      </c>
      <c r="Z1270" s="13">
        <f>X1270/MAX($X$13:X1270)-1</f>
        <v>-2.6549296802419464E-3</v>
      </c>
      <c r="AB1270" s="11">
        <v>44386.385416666664</v>
      </c>
      <c r="AC1270" s="23">
        <f t="shared" si="331"/>
        <v>-2.003602094793111E-3</v>
      </c>
      <c r="AD1270" s="6">
        <f t="shared" si="332"/>
        <v>145097.15497211448</v>
      </c>
      <c r="AE1270" s="23">
        <f t="shared" si="333"/>
        <v>6.0784346652347221E-3</v>
      </c>
      <c r="AF1270" s="6">
        <f t="shared" si="334"/>
        <v>0</v>
      </c>
      <c r="AG1270" s="23">
        <f t="shared" si="335"/>
        <v>-2.6549296802419464E-3</v>
      </c>
      <c r="AH1270" s="6">
        <f t="shared" si="336"/>
        <v>0</v>
      </c>
      <c r="AI1270" s="24">
        <f t="shared" si="327"/>
        <v>145097.15497211448</v>
      </c>
      <c r="AJ1270" s="13">
        <f>AI1270/MAX(AI$13:$AI1270)-1</f>
        <v>-1.880182327481017E-2</v>
      </c>
      <c r="AK1270" s="13">
        <f t="shared" si="337"/>
        <v>-2.003602094793222E-3</v>
      </c>
    </row>
    <row r="1271" spans="1:37" x14ac:dyDescent="0.3">
      <c r="A1271" s="22">
        <f t="shared" si="338"/>
        <v>41803</v>
      </c>
      <c r="B1271" s="6">
        <v>1570852.3617409994</v>
      </c>
      <c r="C1271" s="23">
        <f t="shared" si="323"/>
        <v>-1.0064572843809572E-2</v>
      </c>
      <c r="D1271" s="23">
        <f>B1271/MAX($B$13:B1271)-1</f>
        <v>-4.2271342155342229E-2</v>
      </c>
      <c r="F1271" s="11">
        <v>44377</v>
      </c>
      <c r="G1271" s="6">
        <f t="shared" si="324"/>
        <v>6116106.7110122247</v>
      </c>
      <c r="H1271" s="23">
        <f t="shared" si="325"/>
        <v>-2.0241181968807531E-3</v>
      </c>
      <c r="I1271" s="23">
        <f>G1271/MAX($G$13:G1271)-1</f>
        <v>-1.6701056561816641E-2</v>
      </c>
      <c r="L1271" s="22">
        <f t="shared" si="339"/>
        <v>41803</v>
      </c>
      <c r="M1271" s="10">
        <v>34691698.156102002</v>
      </c>
      <c r="N1271" s="23">
        <f t="shared" si="328"/>
        <v>3.2321182754000866E-2</v>
      </c>
      <c r="O1271" s="23">
        <f>M1271/MAX(M$13:$M1271)-1</f>
        <v>-3.909707261242934E-2</v>
      </c>
      <c r="Q1271" s="11">
        <v>44377</v>
      </c>
      <c r="R1271" s="6">
        <f t="shared" si="326"/>
        <v>493093729.03758359</v>
      </c>
      <c r="S1271" s="23">
        <f t="shared" si="329"/>
        <v>6.8520441981605451E-3</v>
      </c>
      <c r="T1271" s="23">
        <f>R1271/MAX($R$13:R1271)-1</f>
        <v>-2.574494642088565E-2</v>
      </c>
      <c r="W1271" s="11">
        <v>44389.385416666664</v>
      </c>
      <c r="X1271">
        <v>278.72578421682636</v>
      </c>
      <c r="Y1271" s="13">
        <f t="shared" si="330"/>
        <v>-2.8861672323735599E-3</v>
      </c>
      <c r="Z1271" s="13">
        <f>X1271/MAX($X$13:X1271)-1</f>
        <v>-5.5334343415681664E-3</v>
      </c>
      <c r="AB1271" s="11">
        <v>44389.385416666664</v>
      </c>
      <c r="AC1271" s="23">
        <f t="shared" si="331"/>
        <v>-1.7478490571288807E-3</v>
      </c>
      <c r="AD1271" s="6">
        <f t="shared" si="332"/>
        <v>144843.54704660439</v>
      </c>
      <c r="AE1271" s="23">
        <f t="shared" si="333"/>
        <v>-5.3993310357783875E-3</v>
      </c>
      <c r="AF1271" s="6">
        <f t="shared" si="334"/>
        <v>0</v>
      </c>
      <c r="AG1271" s="23">
        <f t="shared" si="335"/>
        <v>-2.8861672323735599E-3</v>
      </c>
      <c r="AH1271" s="6">
        <f t="shared" si="336"/>
        <v>0</v>
      </c>
      <c r="AI1271" s="24">
        <f t="shared" si="327"/>
        <v>144843.54704660439</v>
      </c>
      <c r="AJ1271" s="13">
        <f>AI1271/MAX(AI$13:$AI1271)-1</f>
        <v>-2.0516809582855844E-2</v>
      </c>
      <c r="AK1271" s="13">
        <f t="shared" si="337"/>
        <v>-1.7478490571288807E-3</v>
      </c>
    </row>
    <row r="1272" spans="1:37" x14ac:dyDescent="0.3">
      <c r="A1272" s="22">
        <f t="shared" si="338"/>
        <v>41804</v>
      </c>
      <c r="B1272" s="6">
        <v>1570852.3617409994</v>
      </c>
      <c r="C1272" s="23">
        <f t="shared" si="323"/>
        <v>0</v>
      </c>
      <c r="D1272" s="23">
        <f>B1272/MAX($B$13:B1272)-1</f>
        <v>-4.2271342155342229E-2</v>
      </c>
      <c r="F1272" s="11">
        <v>44378</v>
      </c>
      <c r="G1272" s="6">
        <f t="shared" si="324"/>
        <v>6117422.8234129371</v>
      </c>
      <c r="H1272" s="23">
        <f t="shared" si="325"/>
        <v>2.1518793946850856E-4</v>
      </c>
      <c r="I1272" s="23">
        <f>G1272/MAX($G$13:G1272)-1</f>
        <v>-1.6489462488296636E-2</v>
      </c>
      <c r="L1272" s="22">
        <f t="shared" si="339"/>
        <v>41804</v>
      </c>
      <c r="M1272" s="10">
        <v>34691698.156102002</v>
      </c>
      <c r="N1272" s="23">
        <f t="shared" si="328"/>
        <v>0</v>
      </c>
      <c r="O1272" s="23">
        <f>M1272/MAX(M$13:$M1272)-1</f>
        <v>-3.909707261242934E-2</v>
      </c>
      <c r="Q1272" s="11">
        <v>44378</v>
      </c>
      <c r="R1272" s="6">
        <f t="shared" si="326"/>
        <v>492977350.23631763</v>
      </c>
      <c r="S1272" s="23">
        <f t="shared" si="329"/>
        <v>-2.3601760560432172E-4</v>
      </c>
      <c r="T1272" s="23">
        <f>R1272/MAX($R$13:R1272)-1</f>
        <v>-2.5974887765879306E-2</v>
      </c>
      <c r="W1272" s="11">
        <v>44390.385416666664</v>
      </c>
      <c r="X1272">
        <v>279.10615503065469</v>
      </c>
      <c r="Y1272" s="13">
        <f t="shared" si="330"/>
        <v>1.3646775266848987E-3</v>
      </c>
      <c r="Z1272" s="13">
        <f>X1272/MAX($X$13:X1272)-1</f>
        <v>-4.176308168374554E-3</v>
      </c>
      <c r="AB1272" s="11">
        <v>44390.385416666664</v>
      </c>
      <c r="AC1272" s="23">
        <f t="shared" si="331"/>
        <v>-1.155894913372757E-4</v>
      </c>
      <c r="AD1272" s="6">
        <f t="shared" si="332"/>
        <v>144826.80465467778</v>
      </c>
      <c r="AE1272" s="23">
        <f t="shared" si="333"/>
        <v>-8.0596002566379887E-4</v>
      </c>
      <c r="AF1272" s="6">
        <f t="shared" si="334"/>
        <v>0</v>
      </c>
      <c r="AG1272" s="23">
        <f t="shared" si="335"/>
        <v>1.3646775266848987E-3</v>
      </c>
      <c r="AH1272" s="6">
        <f t="shared" si="336"/>
        <v>0</v>
      </c>
      <c r="AI1272" s="24">
        <f t="shared" si="327"/>
        <v>144826.80465467778</v>
      </c>
      <c r="AJ1272" s="13">
        <f>AI1272/MAX(AI$13:$AI1272)-1</f>
        <v>-2.0630027546609586E-2</v>
      </c>
      <c r="AK1272" s="13">
        <f t="shared" si="337"/>
        <v>-1.1558949133738672E-4</v>
      </c>
    </row>
    <row r="1273" spans="1:37" x14ac:dyDescent="0.3">
      <c r="A1273" s="22">
        <f t="shared" si="338"/>
        <v>41805</v>
      </c>
      <c r="B1273" s="6">
        <v>1570852.3617409994</v>
      </c>
      <c r="C1273" s="23">
        <f t="shared" si="323"/>
        <v>0</v>
      </c>
      <c r="D1273" s="23">
        <f>B1273/MAX($B$13:B1273)-1</f>
        <v>-4.2271342155342229E-2</v>
      </c>
      <c r="F1273" s="11">
        <v>44379</v>
      </c>
      <c r="G1273" s="6">
        <f t="shared" si="324"/>
        <v>6121826.8914911002</v>
      </c>
      <c r="H1273" s="23">
        <f t="shared" si="325"/>
        <v>7.1992213147464845E-4</v>
      </c>
      <c r="I1273" s="23">
        <f>G1273/MAX($G$13:G1273)-1</f>
        <v>-1.5781411485803476E-2</v>
      </c>
      <c r="L1273" s="22">
        <f t="shared" si="339"/>
        <v>41805</v>
      </c>
      <c r="M1273" s="10">
        <v>34691698.156102002</v>
      </c>
      <c r="N1273" s="23">
        <f t="shared" si="328"/>
        <v>0</v>
      </c>
      <c r="O1273" s="23">
        <f>M1273/MAX(M$13:$M1273)-1</f>
        <v>-3.909707261242934E-2</v>
      </c>
      <c r="Q1273" s="11">
        <v>44379</v>
      </c>
      <c r="R1273" s="6">
        <f t="shared" si="326"/>
        <v>494273194.4476828</v>
      </c>
      <c r="S1273" s="23">
        <f t="shared" si="329"/>
        <v>2.6286080095647701E-3</v>
      </c>
      <c r="T1273" s="23">
        <f>R1273/MAX($R$13:R1273)-1</f>
        <v>-2.3414557554343518E-2</v>
      </c>
      <c r="W1273" s="11">
        <v>44391.385416666664</v>
      </c>
      <c r="X1273">
        <v>278.93704710682698</v>
      </c>
      <c r="Y1273" s="13">
        <f t="shared" si="330"/>
        <v>-6.0589105893826822E-4</v>
      </c>
      <c r="Z1273" s="13">
        <f>X1273/MAX($X$13:X1273)-1</f>
        <v>-4.7796688395341791E-3</v>
      </c>
      <c r="AB1273" s="11">
        <v>44391.385416666664</v>
      </c>
      <c r="AC1273" s="23">
        <f t="shared" si="331"/>
        <v>1.8720805484235825E-3</v>
      </c>
      <c r="AD1273" s="6">
        <f t="shared" si="332"/>
        <v>145097.93209856213</v>
      </c>
      <c r="AE1273" s="23">
        <f t="shared" si="333"/>
        <v>-1.5838814893651687E-3</v>
      </c>
      <c r="AF1273" s="6">
        <f t="shared" si="334"/>
        <v>0</v>
      </c>
      <c r="AG1273" s="23">
        <f t="shared" si="335"/>
        <v>-6.0589105893826822E-4</v>
      </c>
      <c r="AH1273" s="6">
        <f t="shared" si="336"/>
        <v>0</v>
      </c>
      <c r="AI1273" s="24">
        <f t="shared" si="327"/>
        <v>145097.93209856213</v>
      </c>
      <c r="AJ1273" s="13">
        <f>AI1273/MAX(AI$13:$AI1273)-1</f>
        <v>-1.8796568071469566E-2</v>
      </c>
      <c r="AK1273" s="13">
        <f t="shared" si="337"/>
        <v>1.8720805484235825E-3</v>
      </c>
    </row>
    <row r="1274" spans="1:37" x14ac:dyDescent="0.3">
      <c r="A1274" s="22">
        <f t="shared" si="338"/>
        <v>41806</v>
      </c>
      <c r="B1274" s="6">
        <v>1564362.9396400873</v>
      </c>
      <c r="C1274" s="23">
        <f t="shared" si="323"/>
        <v>-4.1311470504584724E-3</v>
      </c>
      <c r="D1274" s="23">
        <f>B1274/MAX($B$13:B1274)-1</f>
        <v>-4.6227860075336746E-2</v>
      </c>
      <c r="F1274" s="11">
        <v>44382</v>
      </c>
      <c r="G1274" s="6">
        <f t="shared" si="324"/>
        <v>6117417.2796806693</v>
      </c>
      <c r="H1274" s="23">
        <f t="shared" si="325"/>
        <v>-7.2030978474091345E-4</v>
      </c>
      <c r="I1274" s="23">
        <f>G1274/MAX($G$13:G1274)-1</f>
        <v>-1.6490353765434063E-2</v>
      </c>
      <c r="L1274" s="22">
        <f t="shared" si="339"/>
        <v>41806</v>
      </c>
      <c r="M1274" s="10">
        <v>34935505.805424631</v>
      </c>
      <c r="N1274" s="23">
        <f t="shared" si="328"/>
        <v>7.0278384247888237E-3</v>
      </c>
      <c r="O1274" s="23">
        <f>M1274/MAX(M$13:$M1274)-1</f>
        <v>-3.2344002096842961E-2</v>
      </c>
      <c r="Q1274" s="11">
        <v>44382</v>
      </c>
      <c r="R1274" s="6">
        <f t="shared" si="326"/>
        <v>496787178.13682872</v>
      </c>
      <c r="S1274" s="23">
        <f t="shared" si="329"/>
        <v>5.0862229985082497E-3</v>
      </c>
      <c r="T1274" s="23">
        <f>R1274/MAX($R$13:R1274)-1</f>
        <v>-1.8447426216968155E-2</v>
      </c>
      <c r="W1274" s="11">
        <v>44392.385416666664</v>
      </c>
      <c r="X1274">
        <v>279.12100153692944</v>
      </c>
      <c r="Y1274" s="13">
        <f t="shared" si="330"/>
        <v>6.5948367924040241E-4</v>
      </c>
      <c r="Z1274" s="13">
        <f>X1274/MAX($X$13:X1274)-1</f>
        <v>-4.1233372738856966E-3</v>
      </c>
      <c r="AB1274" s="11">
        <v>44392.385416666664</v>
      </c>
      <c r="AC1274" s="23">
        <f t="shared" si="331"/>
        <v>2.1727434561968906E-3</v>
      </c>
      <c r="AD1274" s="6">
        <f t="shared" si="332"/>
        <v>145413.19268103698</v>
      </c>
      <c r="AE1274" s="23">
        <f t="shared" si="333"/>
        <v>6.6430619183917017E-3</v>
      </c>
      <c r="AF1274" s="6">
        <f t="shared" si="334"/>
        <v>0</v>
      </c>
      <c r="AG1274" s="23">
        <f t="shared" si="335"/>
        <v>6.5948367924040241E-4</v>
      </c>
      <c r="AH1274" s="6">
        <f t="shared" si="336"/>
        <v>0</v>
      </c>
      <c r="AI1274" s="24">
        <f t="shared" si="327"/>
        <v>145413.19268103698</v>
      </c>
      <c r="AJ1274" s="13">
        <f>AI1274/MAX(AI$13:$AI1274)-1</f>
        <v>-1.6664664735548951E-2</v>
      </c>
      <c r="AK1274" s="13">
        <f t="shared" si="337"/>
        <v>2.1727434561968906E-3</v>
      </c>
    </row>
    <row r="1275" spans="1:37" x14ac:dyDescent="0.3">
      <c r="A1275" s="22">
        <f t="shared" si="338"/>
        <v>41807</v>
      </c>
      <c r="B1275" s="6">
        <v>1600362.8754541094</v>
      </c>
      <c r="C1275" s="23">
        <f t="shared" si="323"/>
        <v>2.3012521520296758E-2</v>
      </c>
      <c r="D1275" s="23">
        <f>B1275/MAX($B$13:B1275)-1</f>
        <v>-2.4279158179861038E-2</v>
      </c>
      <c r="F1275" s="11">
        <v>44383</v>
      </c>
      <c r="G1275" s="6">
        <f t="shared" si="324"/>
        <v>6128219.6325336676</v>
      </c>
      <c r="H1275" s="23">
        <f t="shared" si="325"/>
        <v>1.7658355412306648E-3</v>
      </c>
      <c r="I1275" s="23">
        <f>G1275/MAX($G$13:G1275)-1</f>
        <v>-1.4753637476969894E-2</v>
      </c>
      <c r="L1275" s="22">
        <f t="shared" si="339"/>
        <v>41807</v>
      </c>
      <c r="M1275" s="10">
        <v>35159794.386731282</v>
      </c>
      <c r="N1275" s="23">
        <f t="shared" si="328"/>
        <v>6.4200753970999891E-3</v>
      </c>
      <c r="O1275" s="23">
        <f>M1275/MAX(M$13:$M1275)-1</f>
        <v>-2.613157763184859E-2</v>
      </c>
      <c r="Q1275" s="11">
        <v>44383</v>
      </c>
      <c r="R1275" s="6">
        <f t="shared" si="326"/>
        <v>492586681.10371614</v>
      </c>
      <c r="S1275" s="23">
        <f t="shared" si="329"/>
        <v>-8.4553249720862311E-3</v>
      </c>
      <c r="T1275" s="23">
        <f>R1275/MAX($R$13:R1275)-1</f>
        <v>-2.6746772205491376E-2</v>
      </c>
      <c r="W1275" s="11">
        <v>44393.385416666664</v>
      </c>
      <c r="X1275">
        <v>279.51172165361959</v>
      </c>
      <c r="Y1275" s="13">
        <f t="shared" si="330"/>
        <v>1.3998234261798359E-3</v>
      </c>
      <c r="Z1275" s="13">
        <f>X1275/MAX($X$13:X1275)-1</f>
        <v>-2.7292857918159719E-3</v>
      </c>
      <c r="AB1275" s="11">
        <v>44393.385416666664</v>
      </c>
      <c r="AC1275" s="23">
        <f t="shared" si="331"/>
        <v>-2.11148027356034E-3</v>
      </c>
      <c r="AD1275" s="6">
        <f t="shared" si="332"/>
        <v>145106.15559317553</v>
      </c>
      <c r="AE1275" s="23">
        <f t="shared" si="333"/>
        <v>-3.7295673084843939E-3</v>
      </c>
      <c r="AF1275" s="6">
        <f t="shared" si="334"/>
        <v>0</v>
      </c>
      <c r="AG1275" s="23">
        <f t="shared" si="335"/>
        <v>1.3998234261798359E-3</v>
      </c>
      <c r="AH1275" s="6">
        <f t="shared" si="336"/>
        <v>0</v>
      </c>
      <c r="AI1275" s="24">
        <f t="shared" si="327"/>
        <v>145106.15559317553</v>
      </c>
      <c r="AJ1275" s="13">
        <f>AI1275/MAX(AI$13:$AI1275)-1</f>
        <v>-1.8740957898254695E-2</v>
      </c>
      <c r="AK1275" s="13">
        <f t="shared" si="337"/>
        <v>-2.111480273560451E-3</v>
      </c>
    </row>
    <row r="1276" spans="1:37" x14ac:dyDescent="0.3">
      <c r="A1276" s="22">
        <f t="shared" si="338"/>
        <v>41808</v>
      </c>
      <c r="B1276" s="6">
        <v>1577595.7693132716</v>
      </c>
      <c r="C1276" s="23">
        <f t="shared" si="323"/>
        <v>-1.4226214872909648E-2</v>
      </c>
      <c r="D1276" s="23">
        <f>B1276/MAX($B$13:B1276)-1</f>
        <v>-3.8159972531570663E-2</v>
      </c>
      <c r="F1276" s="11">
        <v>44384</v>
      </c>
      <c r="G1276" s="6">
        <f t="shared" si="324"/>
        <v>6147072.0950155426</v>
      </c>
      <c r="H1276" s="23">
        <f t="shared" si="325"/>
        <v>3.0763359690619829E-3</v>
      </c>
      <c r="I1276" s="23">
        <f>G1276/MAX($G$13:G1276)-1</f>
        <v>-1.172268865355286E-2</v>
      </c>
      <c r="L1276" s="22">
        <f t="shared" si="339"/>
        <v>41808</v>
      </c>
      <c r="M1276" s="10">
        <v>34782239.279846653</v>
      </c>
      <c r="N1276" s="23">
        <f t="shared" si="328"/>
        <v>-1.07382626511352E-2</v>
      </c>
      <c r="O1276" s="23">
        <f>M1276/MAX(M$13:$M1276)-1</f>
        <v>-3.6589232538884464E-2</v>
      </c>
      <c r="Q1276" s="11">
        <v>44384</v>
      </c>
      <c r="R1276" s="6">
        <f t="shared" si="326"/>
        <v>495128167.48634708</v>
      </c>
      <c r="S1276" s="23">
        <f t="shared" si="329"/>
        <v>5.1594703635435835E-3</v>
      </c>
      <c r="T1276" s="23">
        <f>R1276/MAX($R$13:R1276)-1</f>
        <v>-2.1725301020462329E-2</v>
      </c>
      <c r="W1276" s="11">
        <v>44396.385416666664</v>
      </c>
      <c r="X1276">
        <v>278.22671222129554</v>
      </c>
      <c r="Y1276" s="13">
        <f t="shared" si="330"/>
        <v>-4.5973364720512944E-3</v>
      </c>
      <c r="Z1276" s="13">
        <f>X1276/MAX($X$13:X1276)-1</f>
        <v>-7.3140748187539018E-3</v>
      </c>
      <c r="AB1276" s="11">
        <v>44396.385416666664</v>
      </c>
      <c r="AC1276" s="23">
        <f t="shared" si="331"/>
        <v>-4.2160447744921115E-3</v>
      </c>
      <c r="AD1276" s="6">
        <f t="shared" si="332"/>
        <v>144494.38154414028</v>
      </c>
      <c r="AE1276" s="23">
        <f t="shared" si="333"/>
        <v>7.9667531413414316E-3</v>
      </c>
      <c r="AF1276" s="6">
        <f t="shared" si="334"/>
        <v>0</v>
      </c>
      <c r="AG1276" s="23">
        <f t="shared" si="335"/>
        <v>-4.5973364720512944E-3</v>
      </c>
      <c r="AH1276" s="6">
        <f t="shared" si="336"/>
        <v>0</v>
      </c>
      <c r="AI1276" s="24">
        <f t="shared" si="327"/>
        <v>144494.38154414028</v>
      </c>
      <c r="AJ1276" s="13">
        <f>AI1276/MAX(AI$13:$AI1276)-1</f>
        <v>-2.2877989955130906E-2</v>
      </c>
      <c r="AK1276" s="13">
        <f t="shared" si="337"/>
        <v>-4.2160447744921115E-3</v>
      </c>
    </row>
    <row r="1277" spans="1:37" x14ac:dyDescent="0.3">
      <c r="A1277" s="22">
        <f t="shared" si="338"/>
        <v>41809</v>
      </c>
      <c r="B1277" s="6">
        <v>1579365.4782388487</v>
      </c>
      <c r="C1277" s="23">
        <f t="shared" si="323"/>
        <v>1.1217759073653966E-3</v>
      </c>
      <c r="D1277" s="23">
        <f>B1277/MAX($B$13:B1277)-1</f>
        <v>-3.7081003562016934E-2</v>
      </c>
      <c r="F1277" s="11">
        <v>44385</v>
      </c>
      <c r="G1277" s="6">
        <f t="shared" si="324"/>
        <v>6115292.5822550561</v>
      </c>
      <c r="H1277" s="23">
        <f t="shared" si="325"/>
        <v>-5.1698617275459657E-3</v>
      </c>
      <c r="I1277" s="23">
        <f>G1277/MAX($G$13:G1277)-1</f>
        <v>-1.6831945701684892E-2</v>
      </c>
      <c r="L1277" s="22">
        <f t="shared" si="339"/>
        <v>41809</v>
      </c>
      <c r="M1277" s="10">
        <v>34989738.272551775</v>
      </c>
      <c r="N1277" s="23">
        <f t="shared" si="328"/>
        <v>5.9656593997774454E-3</v>
      </c>
      <c r="O1277" s="23">
        <f>M1277/MAX(M$13:$M1277)-1</f>
        <v>-3.0841852038133388E-2</v>
      </c>
      <c r="Q1277" s="11">
        <v>44385</v>
      </c>
      <c r="R1277" s="6">
        <f t="shared" si="326"/>
        <v>491673668.00602865</v>
      </c>
      <c r="S1277" s="23">
        <f t="shared" si="329"/>
        <v>-6.9769803197748947E-3</v>
      </c>
      <c r="T1277" s="23">
        <f>R1277/MAX($R$13:R1277)-1</f>
        <v>-2.8550704342576227E-2</v>
      </c>
      <c r="W1277" s="11">
        <v>44397.385416666664</v>
      </c>
      <c r="X1277">
        <v>278.96836826244902</v>
      </c>
      <c r="Y1277" s="13">
        <f t="shared" si="330"/>
        <v>2.6656536147526833E-3</v>
      </c>
      <c r="Z1277" s="13">
        <f>X1277/MAX($X$13:X1277)-1</f>
        <v>-4.6679179939803639E-3</v>
      </c>
      <c r="AB1277" s="11">
        <v>44397.385416666664</v>
      </c>
      <c r="AC1277" s="23">
        <f t="shared" si="331"/>
        <v>5.6288588945692108E-3</v>
      </c>
      <c r="AD1277" s="6">
        <f t="shared" si="332"/>
        <v>145307.72002891029</v>
      </c>
      <c r="AE1277" s="23">
        <f t="shared" si="333"/>
        <v>1.6981179119345935E-2</v>
      </c>
      <c r="AF1277" s="6">
        <f t="shared" si="334"/>
        <v>0</v>
      </c>
      <c r="AG1277" s="23">
        <f t="shared" si="335"/>
        <v>2.6656536147526833E-3</v>
      </c>
      <c r="AH1277" s="6">
        <f t="shared" si="336"/>
        <v>0</v>
      </c>
      <c r="AI1277" s="24">
        <f t="shared" si="327"/>
        <v>145307.72002891029</v>
      </c>
      <c r="AJ1277" s="13">
        <f>AI1277/MAX(AI$13:$AI1277)-1</f>
        <v>-1.7377908037810585E-2</v>
      </c>
      <c r="AK1277" s="13">
        <f t="shared" si="337"/>
        <v>5.6288588945692108E-3</v>
      </c>
    </row>
    <row r="1278" spans="1:37" x14ac:dyDescent="0.3">
      <c r="A1278" s="22">
        <f t="shared" si="338"/>
        <v>41810</v>
      </c>
      <c r="B1278" s="6">
        <v>1577631.8620907022</v>
      </c>
      <c r="C1278" s="23">
        <f t="shared" si="323"/>
        <v>-1.097666228642491E-3</v>
      </c>
      <c r="D1278" s="23">
        <f>B1278/MAX($B$13:B1278)-1</f>
        <v>-3.8137967225325253E-2</v>
      </c>
      <c r="F1278" s="11">
        <v>44386</v>
      </c>
      <c r="G1278" s="6">
        <f t="shared" si="324"/>
        <v>6103039.9692269769</v>
      </c>
      <c r="H1278" s="23">
        <f t="shared" si="325"/>
        <v>-2.003602094793111E-3</v>
      </c>
      <c r="I1278" s="23">
        <f>G1278/MAX($G$13:G1278)-1</f>
        <v>-1.8801823274810725E-2</v>
      </c>
      <c r="L1278" s="22">
        <f t="shared" si="339"/>
        <v>41810</v>
      </c>
      <c r="M1278" s="10">
        <v>35389019.449680284</v>
      </c>
      <c r="N1278" s="23">
        <f t="shared" si="328"/>
        <v>1.1411379359808738E-2</v>
      </c>
      <c r="O1278" s="23">
        <f>M1278/MAX(M$13:$M1278)-1</f>
        <v>-1.9782420752090801E-2</v>
      </c>
      <c r="Q1278" s="11">
        <v>44386</v>
      </c>
      <c r="R1278" s="6">
        <f t="shared" si="326"/>
        <v>494662274.27361965</v>
      </c>
      <c r="S1278" s="23">
        <f t="shared" si="329"/>
        <v>6.0784346652347221E-3</v>
      </c>
      <c r="T1278" s="23">
        <f>R1278/MAX($R$13:R1278)-1</f>
        <v>-2.2645813268334258E-2</v>
      </c>
      <c r="W1278" s="11">
        <v>44399.385416666664</v>
      </c>
      <c r="X1278">
        <v>279.24524143770935</v>
      </c>
      <c r="Y1278" s="13">
        <f t="shared" si="330"/>
        <v>9.9248949615637905E-4</v>
      </c>
      <c r="Z1278" s="13">
        <f>X1278/MAX($X$13:X1278)-1</f>
        <v>-3.6800613574019536E-3</v>
      </c>
      <c r="AB1278" s="11">
        <v>44399.385416666664</v>
      </c>
      <c r="AC1278" s="23">
        <f t="shared" si="331"/>
        <v>-2.8343398116296159E-3</v>
      </c>
      <c r="AD1278" s="6">
        <f t="shared" si="332"/>
        <v>144895.86857309521</v>
      </c>
      <c r="AE1278" s="23">
        <f t="shared" si="333"/>
        <v>-1.7583026080415287E-2</v>
      </c>
      <c r="AF1278" s="6">
        <f t="shared" si="334"/>
        <v>0</v>
      </c>
      <c r="AG1278" s="23">
        <f t="shared" si="335"/>
        <v>9.9248949615637905E-4</v>
      </c>
      <c r="AH1278" s="6">
        <f t="shared" si="336"/>
        <v>0</v>
      </c>
      <c r="AI1278" s="24">
        <f t="shared" si="327"/>
        <v>144895.86857309521</v>
      </c>
      <c r="AJ1278" s="13">
        <f>AI1278/MAX(AI$13:$AI1278)-1</f>
        <v>-2.0162992952845848E-2</v>
      </c>
      <c r="AK1278" s="13">
        <f t="shared" si="337"/>
        <v>-2.8343398116296159E-3</v>
      </c>
    </row>
    <row r="1279" spans="1:37" x14ac:dyDescent="0.3">
      <c r="A1279" s="22">
        <f t="shared" si="338"/>
        <v>41811</v>
      </c>
      <c r="B1279" s="6">
        <v>1577631.8620907022</v>
      </c>
      <c r="C1279" s="23">
        <f t="shared" si="323"/>
        <v>0</v>
      </c>
      <c r="D1279" s="23">
        <f>B1279/MAX($B$13:B1279)-1</f>
        <v>-3.8137967225325253E-2</v>
      </c>
      <c r="F1279" s="11">
        <v>44389</v>
      </c>
      <c r="G1279" s="6">
        <f t="shared" si="324"/>
        <v>6092372.7765711434</v>
      </c>
      <c r="H1279" s="23">
        <f t="shared" si="325"/>
        <v>-1.7478490571288807E-3</v>
      </c>
      <c r="I1279" s="23">
        <f>G1279/MAX($G$13:G1279)-1</f>
        <v>-2.0516809582856399E-2</v>
      </c>
      <c r="L1279" s="22">
        <f t="shared" si="339"/>
        <v>41811</v>
      </c>
      <c r="M1279" s="10">
        <v>35389019.449680284</v>
      </c>
      <c r="N1279" s="23">
        <f t="shared" si="328"/>
        <v>0</v>
      </c>
      <c r="O1279" s="23">
        <f>M1279/MAX(M$13:$M1279)-1</f>
        <v>-1.9782420752090801E-2</v>
      </c>
      <c r="Q1279" s="11">
        <v>44389</v>
      </c>
      <c r="R1279" s="6">
        <f t="shared" si="326"/>
        <v>491991428.90390539</v>
      </c>
      <c r="S1279" s="23">
        <f t="shared" si="329"/>
        <v>-5.3993310357783875E-3</v>
      </c>
      <c r="T1279" s="23">
        <f>R1279/MAX($R$13:R1279)-1</f>
        <v>-2.7922872061702408E-2</v>
      </c>
      <c r="W1279" s="11">
        <v>44400.385416666664</v>
      </c>
      <c r="X1279">
        <v>278.739734436422</v>
      </c>
      <c r="Y1279" s="13">
        <f t="shared" si="330"/>
        <v>-1.8102618282220817E-3</v>
      </c>
      <c r="Z1279" s="13">
        <f>X1279/MAX($X$13:X1279)-1</f>
        <v>-5.4836613110232912E-3</v>
      </c>
      <c r="AB1279" s="11">
        <v>44400.385416666664</v>
      </c>
      <c r="AC1279" s="23">
        <f t="shared" si="331"/>
        <v>-1.5191180457438613E-2</v>
      </c>
      <c r="AD1279" s="6">
        <f t="shared" si="332"/>
        <v>142694.72928606402</v>
      </c>
      <c r="AE1279" s="23">
        <f t="shared" si="333"/>
        <v>2.2252108825455696E-3</v>
      </c>
      <c r="AF1279" s="6">
        <f t="shared" si="334"/>
        <v>0</v>
      </c>
      <c r="AG1279" s="23">
        <f t="shared" si="335"/>
        <v>-1.8102618282220817E-3</v>
      </c>
      <c r="AH1279" s="6">
        <f t="shared" si="336"/>
        <v>0</v>
      </c>
      <c r="AI1279" s="24">
        <f t="shared" si="327"/>
        <v>142694.72928606402</v>
      </c>
      <c r="AJ1279" s="13">
        <f>AI1279/MAX(AI$13:$AI1279)-1</f>
        <v>-3.5047873745775671E-2</v>
      </c>
      <c r="AK1279" s="13">
        <f t="shared" si="337"/>
        <v>-1.5191180457438613E-2</v>
      </c>
    </row>
    <row r="1280" spans="1:37" x14ac:dyDescent="0.3">
      <c r="A1280" s="22">
        <f t="shared" si="338"/>
        <v>41812</v>
      </c>
      <c r="B1280" s="6">
        <v>1577631.8620907022</v>
      </c>
      <c r="C1280" s="23">
        <f t="shared" si="323"/>
        <v>0</v>
      </c>
      <c r="D1280" s="23">
        <f>B1280/MAX($B$13:B1280)-1</f>
        <v>-3.8137967225325253E-2</v>
      </c>
      <c r="F1280" s="11">
        <v>44390</v>
      </c>
      <c r="G1280" s="6">
        <f t="shared" si="324"/>
        <v>6091668.5623008627</v>
      </c>
      <c r="H1280" s="23">
        <f t="shared" si="325"/>
        <v>-1.155894913372757E-4</v>
      </c>
      <c r="I1280" s="23">
        <f>G1280/MAX($G$13:G1280)-1</f>
        <v>-2.0630027546610141E-2</v>
      </c>
      <c r="L1280" s="22">
        <f t="shared" si="339"/>
        <v>41812</v>
      </c>
      <c r="M1280" s="10">
        <v>35389019.449680284</v>
      </c>
      <c r="N1280" s="23">
        <f t="shared" si="328"/>
        <v>0</v>
      </c>
      <c r="O1280" s="23">
        <f>M1280/MAX(M$13:$M1280)-1</f>
        <v>-1.9782420752090801E-2</v>
      </c>
      <c r="Q1280" s="11">
        <v>44390</v>
      </c>
      <c r="R1280" s="6">
        <f t="shared" si="326"/>
        <v>491594903.47923964</v>
      </c>
      <c r="S1280" s="23">
        <f t="shared" si="329"/>
        <v>-8.0596002566379887E-4</v>
      </c>
      <c r="T1280" s="23">
        <f>R1280/MAX($R$13:R1280)-1</f>
        <v>-2.8706327368682727E-2</v>
      </c>
      <c r="W1280" s="11">
        <v>44403.385416666664</v>
      </c>
      <c r="X1280">
        <v>277.4917989360635</v>
      </c>
      <c r="Y1280" s="13">
        <f t="shared" si="330"/>
        <v>-4.4770635334129283E-3</v>
      </c>
      <c r="Z1280" s="13">
        <f>X1280/MAX($X$13:X1280)-1</f>
        <v>-9.9361741443509954E-3</v>
      </c>
      <c r="AB1280" s="11">
        <v>44403.385416666664</v>
      </c>
      <c r="AC1280" s="23">
        <f t="shared" si="331"/>
        <v>-4.4144672925794382E-5</v>
      </c>
      <c r="AD1280" s="6">
        <f t="shared" si="332"/>
        <v>142688.43007391144</v>
      </c>
      <c r="AE1280" s="23">
        <f t="shared" si="333"/>
        <v>6.7233665473702686E-3</v>
      </c>
      <c r="AF1280" s="6">
        <f t="shared" si="334"/>
        <v>0</v>
      </c>
      <c r="AG1280" s="23">
        <f t="shared" si="335"/>
        <v>-4.4770635334129283E-3</v>
      </c>
      <c r="AH1280" s="6">
        <f t="shared" si="336"/>
        <v>0</v>
      </c>
      <c r="AI1280" s="24">
        <f t="shared" si="327"/>
        <v>142688.43007391144</v>
      </c>
      <c r="AJ1280" s="13">
        <f>AI1280/MAX(AI$13:$AI1280)-1</f>
        <v>-3.5090471241778221E-2</v>
      </c>
      <c r="AK1280" s="13">
        <f t="shared" si="337"/>
        <v>-4.4144672925794382E-5</v>
      </c>
    </row>
    <row r="1281" spans="1:37" x14ac:dyDescent="0.3">
      <c r="A1281" s="22">
        <f t="shared" si="338"/>
        <v>41813</v>
      </c>
      <c r="B1281" s="6">
        <v>1592406.7149879173</v>
      </c>
      <c r="C1281" s="23">
        <f t="shared" si="323"/>
        <v>9.3652094967422439E-3</v>
      </c>
      <c r="D1281" s="23">
        <f>B1281/MAX($B$13:B1281)-1</f>
        <v>-2.9129927781427867E-2</v>
      </c>
      <c r="F1281" s="11">
        <v>44391</v>
      </c>
      <c r="G1281" s="6">
        <f t="shared" si="324"/>
        <v>6103072.6565237893</v>
      </c>
      <c r="H1281" s="23">
        <f t="shared" si="325"/>
        <v>1.8720805484235825E-3</v>
      </c>
      <c r="I1281" s="23">
        <f>G1281/MAX($G$13:G1281)-1</f>
        <v>-1.879656807147001E-2</v>
      </c>
      <c r="L1281" s="22">
        <f t="shared" si="339"/>
        <v>41813</v>
      </c>
      <c r="M1281" s="10">
        <v>35116224.030841202</v>
      </c>
      <c r="N1281" s="23">
        <f t="shared" si="328"/>
        <v>-7.7084763319585914E-3</v>
      </c>
      <c r="O1281" s="23">
        <f>M1281/MAX(M$13:$M1281)-1</f>
        <v>-2.7338404761893087E-2</v>
      </c>
      <c r="Q1281" s="11">
        <v>44391</v>
      </c>
      <c r="R1281" s="6">
        <f t="shared" si="326"/>
        <v>490816275.41135263</v>
      </c>
      <c r="S1281" s="23">
        <f t="shared" si="329"/>
        <v>-1.5838814893651687E-3</v>
      </c>
      <c r="T1281" s="23">
        <f>R1281/MAX($R$13:R1281)-1</f>
        <v>-3.0244741437500999E-2</v>
      </c>
      <c r="W1281" s="11">
        <v>44404.385416666664</v>
      </c>
      <c r="X1281">
        <v>277.43497668473321</v>
      </c>
      <c r="Y1281" s="13">
        <f t="shared" si="330"/>
        <v>-2.0477092133230901E-4</v>
      </c>
      <c r="Z1281" s="13">
        <f>X1281/MAX($X$13:X1281)-1</f>
        <v>-1.0138910426149228E-2</v>
      </c>
      <c r="AB1281" s="11">
        <v>44404.385416666664</v>
      </c>
      <c r="AC1281" s="23">
        <f t="shared" si="331"/>
        <v>2.445155397696297E-3</v>
      </c>
      <c r="AD1281" s="6">
        <f t="shared" si="332"/>
        <v>143037.32545889547</v>
      </c>
      <c r="AE1281" s="23">
        <f t="shared" si="333"/>
        <v>-1.0112319640463996E-3</v>
      </c>
      <c r="AF1281" s="6">
        <f t="shared" si="334"/>
        <v>0</v>
      </c>
      <c r="AG1281" s="23">
        <f t="shared" si="335"/>
        <v>-2.0477092133230901E-4</v>
      </c>
      <c r="AH1281" s="6">
        <f t="shared" si="336"/>
        <v>0</v>
      </c>
      <c r="AI1281" s="24">
        <f t="shared" si="327"/>
        <v>143037.32545889547</v>
      </c>
      <c r="AJ1281" s="13">
        <f>AI1281/MAX(AI$13:$AI1281)-1</f>
        <v>-3.2731117499246509E-2</v>
      </c>
      <c r="AK1281" s="13">
        <f t="shared" si="337"/>
        <v>2.445155397696297E-3</v>
      </c>
    </row>
    <row r="1282" spans="1:37" x14ac:dyDescent="0.3">
      <c r="A1282" s="22">
        <f t="shared" si="338"/>
        <v>41814</v>
      </c>
      <c r="B1282" s="6">
        <v>1609781.2448466183</v>
      </c>
      <c r="C1282" s="23">
        <f t="shared" si="323"/>
        <v>1.0910861964578356E-2</v>
      </c>
      <c r="D1282" s="23">
        <f>B1282/MAX($B$13:B1282)-1</f>
        <v>-1.8536898437910843E-2</v>
      </c>
      <c r="F1282" s="11">
        <v>44392</v>
      </c>
      <c r="G1282" s="6">
        <f t="shared" si="324"/>
        <v>6116333.0677009448</v>
      </c>
      <c r="H1282" s="23">
        <f t="shared" si="325"/>
        <v>2.1727434561968906E-3</v>
      </c>
      <c r="I1282" s="23">
        <f>G1282/MAX($G$13:G1282)-1</f>
        <v>-1.6664664735549506E-2</v>
      </c>
      <c r="L1282" s="22">
        <f t="shared" si="339"/>
        <v>41814</v>
      </c>
      <c r="M1282" s="10">
        <v>35283112.243771724</v>
      </c>
      <c r="N1282" s="23">
        <f t="shared" si="328"/>
        <v>4.7524532473637304E-3</v>
      </c>
      <c r="O1282" s="23">
        <f>M1282/MAX(M$13:$M1282)-1</f>
        <v>-2.2715876005017677E-2</v>
      </c>
      <c r="Q1282" s="11">
        <v>44392</v>
      </c>
      <c r="R1282" s="6">
        <f t="shared" si="326"/>
        <v>494076798.31946468</v>
      </c>
      <c r="S1282" s="23">
        <f t="shared" si="329"/>
        <v>6.6430619183917017E-3</v>
      </c>
      <c r="T1282" s="23">
        <f>R1282/MAX($R$13:R1282)-1</f>
        <v>-2.3802597209184317E-2</v>
      </c>
      <c r="W1282" s="11">
        <v>44405.385416666664</v>
      </c>
      <c r="X1282">
        <v>278.4291346588455</v>
      </c>
      <c r="Y1282" s="13">
        <f t="shared" si="330"/>
        <v>3.5833909119613594E-3</v>
      </c>
      <c r="Z1282" s="13">
        <f>X1282/MAX($X$13:X1282)-1</f>
        <v>-6.5918511936661206E-3</v>
      </c>
      <c r="AB1282" s="11">
        <v>44405.385416666664</v>
      </c>
      <c r="AC1282" s="23">
        <f t="shared" si="331"/>
        <v>-1.2390244740469569E-2</v>
      </c>
      <c r="AD1282" s="6">
        <f t="shared" si="332"/>
        <v>141265.05798943757</v>
      </c>
      <c r="AE1282" s="23">
        <f t="shared" si="333"/>
        <v>-3.1013327370745802E-3</v>
      </c>
      <c r="AF1282" s="6">
        <f t="shared" si="334"/>
        <v>0</v>
      </c>
      <c r="AG1282" s="23">
        <f t="shared" si="335"/>
        <v>3.5833909119613594E-3</v>
      </c>
      <c r="AH1282" s="6">
        <f t="shared" si="336"/>
        <v>0</v>
      </c>
      <c r="AI1282" s="24">
        <f t="shared" si="327"/>
        <v>141265.05798943757</v>
      </c>
      <c r="AJ1282" s="13">
        <f>AI1282/MAX(AI$13:$AI1282)-1</f>
        <v>-4.4715815683271321E-2</v>
      </c>
      <c r="AK1282" s="13">
        <f t="shared" si="337"/>
        <v>-1.2390244740469458E-2</v>
      </c>
    </row>
    <row r="1283" spans="1:37" x14ac:dyDescent="0.3">
      <c r="A1283" s="22">
        <f t="shared" si="338"/>
        <v>41815</v>
      </c>
      <c r="B1283" s="6">
        <v>1596495.8270521464</v>
      </c>
      <c r="C1283" s="23">
        <f t="shared" si="323"/>
        <v>-8.2529336436254486E-3</v>
      </c>
      <c r="D1283" s="23">
        <f>B1283/MAX($B$13:B1283)-1</f>
        <v>-2.6636848288769444E-2</v>
      </c>
      <c r="F1283" s="11">
        <v>44393</v>
      </c>
      <c r="G1283" s="6">
        <f t="shared" si="324"/>
        <v>6103418.5510819694</v>
      </c>
      <c r="H1283" s="23">
        <f t="shared" si="325"/>
        <v>-2.11148027356034E-3</v>
      </c>
      <c r="I1283" s="23">
        <f>G1283/MAX($G$13:G1283)-1</f>
        <v>-1.874095789825525E-2</v>
      </c>
      <c r="L1283" s="22">
        <f t="shared" si="339"/>
        <v>41815</v>
      </c>
      <c r="M1283" s="10">
        <v>35309180.119134553</v>
      </c>
      <c r="N1283" s="23">
        <f t="shared" si="328"/>
        <v>7.3882018067816801E-4</v>
      </c>
      <c r="O1283" s="23">
        <f>M1283/MAX(M$13:$M1283)-1</f>
        <v>-2.1993838771953933E-2</v>
      </c>
      <c r="Q1283" s="11">
        <v>44393</v>
      </c>
      <c r="R1283" s="6">
        <f t="shared" si="326"/>
        <v>492234105.64457178</v>
      </c>
      <c r="S1283" s="23">
        <f t="shared" si="329"/>
        <v>-3.7295673084843939E-3</v>
      </c>
      <c r="T1283" s="23">
        <f>R1283/MAX($R$13:R1283)-1</f>
        <v>-2.7443391129260197E-2</v>
      </c>
      <c r="W1283" s="11">
        <v>44406.385416666664</v>
      </c>
      <c r="X1283">
        <v>278.94415571322236</v>
      </c>
      <c r="Y1283" s="13">
        <f t="shared" si="330"/>
        <v>1.8497383724154215E-3</v>
      </c>
      <c r="Z1283" s="13">
        <f>X1283/MAX($X$13:X1283)-1</f>
        <v>-4.7543060213489641E-3</v>
      </c>
      <c r="AB1283" s="11">
        <v>44406.385416666664</v>
      </c>
      <c r="AC1283" s="23">
        <f t="shared" si="331"/>
        <v>-1.353452845628289E-2</v>
      </c>
      <c r="AD1283" s="6">
        <f t="shared" si="332"/>
        <v>139353.10204220106</v>
      </c>
      <c r="AE1283" s="23">
        <f t="shared" si="333"/>
        <v>4.1196018565825554E-4</v>
      </c>
      <c r="AF1283" s="6">
        <f t="shared" si="334"/>
        <v>0</v>
      </c>
      <c r="AG1283" s="23">
        <f t="shared" si="335"/>
        <v>1.8497383724154215E-3</v>
      </c>
      <c r="AH1283" s="6">
        <f t="shared" si="336"/>
        <v>0</v>
      </c>
      <c r="AI1283" s="24">
        <f t="shared" si="327"/>
        <v>139353.10204220106</v>
      </c>
      <c r="AJ1283" s="13">
        <f>AI1283/MAX(AI$13:$AI1283)-1</f>
        <v>-5.7645136659743135E-2</v>
      </c>
      <c r="AK1283" s="13">
        <f t="shared" si="337"/>
        <v>-1.3534528456283001E-2</v>
      </c>
    </row>
    <row r="1284" spans="1:37" x14ac:dyDescent="0.3">
      <c r="A1284" s="22">
        <f t="shared" si="338"/>
        <v>41816</v>
      </c>
      <c r="B1284" s="6">
        <v>1594429.8800060283</v>
      </c>
      <c r="C1284" s="23">
        <f t="shared" si="323"/>
        <v>-1.2940510154246798E-3</v>
      </c>
      <c r="D1284" s="23">
        <f>B1284/MAX($B$13:B1284)-1</f>
        <v>-2.7896429863618399E-2</v>
      </c>
      <c r="F1284" s="11">
        <v>44396</v>
      </c>
      <c r="G1284" s="6">
        <f t="shared" si="324"/>
        <v>6077686.265193142</v>
      </c>
      <c r="H1284" s="23">
        <f t="shared" si="325"/>
        <v>-4.2160447744921115E-3</v>
      </c>
      <c r="I1284" s="23">
        <f>G1284/MAX($G$13:G1284)-1</f>
        <v>-2.2877989955131461E-2</v>
      </c>
      <c r="L1284" s="22">
        <f t="shared" si="339"/>
        <v>41816</v>
      </c>
      <c r="M1284" s="10">
        <v>35471987.428946093</v>
      </c>
      <c r="N1284" s="23">
        <f t="shared" si="328"/>
        <v>4.6109059814536391E-3</v>
      </c>
      <c r="O1284" s="23">
        <f>M1284/MAX(M$13:$M1284)-1</f>
        <v>-1.7484344313249078E-2</v>
      </c>
      <c r="Q1284" s="11">
        <v>44396</v>
      </c>
      <c r="R1284" s="6">
        <f t="shared" si="326"/>
        <v>496155613.25199103</v>
      </c>
      <c r="S1284" s="23">
        <f t="shared" si="329"/>
        <v>7.9667531413414316E-3</v>
      </c>
      <c r="T1284" s="23">
        <f>R1284/MAX($R$13:R1284)-1</f>
        <v>-1.9695272710406941E-2</v>
      </c>
      <c r="W1284" s="11">
        <v>44407.385416666664</v>
      </c>
      <c r="X1284">
        <v>279.40690960813077</v>
      </c>
      <c r="Y1284" s="13">
        <f t="shared" si="330"/>
        <v>1.6589481637470094E-3</v>
      </c>
      <c r="Z1284" s="13">
        <f>X1284/MAX($X$13:X1284)-1</f>
        <v>-3.1032450048459337E-3</v>
      </c>
      <c r="AB1284" s="11">
        <v>44407.385416666664</v>
      </c>
      <c r="AC1284" s="23">
        <f t="shared" si="331"/>
        <v>0</v>
      </c>
      <c r="AD1284" s="6">
        <f t="shared" si="332"/>
        <v>139353.10204220106</v>
      </c>
      <c r="AE1284" s="23">
        <f t="shared" si="333"/>
        <v>-6.7115830140476174E-3</v>
      </c>
      <c r="AF1284" s="6">
        <f t="shared" si="334"/>
        <v>0</v>
      </c>
      <c r="AG1284" s="23">
        <f t="shared" si="335"/>
        <v>1.6589481637470094E-3</v>
      </c>
      <c r="AH1284" s="6">
        <f t="shared" si="336"/>
        <v>0</v>
      </c>
      <c r="AI1284" s="24">
        <f t="shared" si="327"/>
        <v>139353.10204220106</v>
      </c>
      <c r="AJ1284" s="13">
        <f>AI1284/MAX(AI$13:$AI1284)-1</f>
        <v>-5.7645136659743135E-2</v>
      </c>
      <c r="AK1284" s="13">
        <f t="shared" si="337"/>
        <v>0</v>
      </c>
    </row>
    <row r="1285" spans="1:37" x14ac:dyDescent="0.3">
      <c r="A1285" s="22">
        <f t="shared" si="338"/>
        <v>41817</v>
      </c>
      <c r="B1285" s="6">
        <v>1594429.8800060283</v>
      </c>
      <c r="C1285" s="23">
        <f t="shared" si="323"/>
        <v>0</v>
      </c>
      <c r="D1285" s="23">
        <f>B1285/MAX($B$13:B1285)-1</f>
        <v>-2.7896429863618399E-2</v>
      </c>
      <c r="F1285" s="11">
        <v>44397</v>
      </c>
      <c r="G1285" s="6">
        <f t="shared" si="324"/>
        <v>6111896.7035853751</v>
      </c>
      <c r="H1285" s="23">
        <f t="shared" si="325"/>
        <v>5.6288588945692108E-3</v>
      </c>
      <c r="I1285" s="23">
        <f>G1285/MAX($G$13:G1285)-1</f>
        <v>-1.7377908037811141E-2</v>
      </c>
      <c r="L1285" s="22">
        <f t="shared" si="339"/>
        <v>41817</v>
      </c>
      <c r="M1285" s="10">
        <v>35609037.123474568</v>
      </c>
      <c r="N1285" s="23">
        <f t="shared" si="328"/>
        <v>3.8636034928405394E-3</v>
      </c>
      <c r="O1285" s="23">
        <f>M1285/MAX(M$13:$M1285)-1</f>
        <v>-1.3688293394167106E-2</v>
      </c>
      <c r="Q1285" s="11">
        <v>44397</v>
      </c>
      <c r="R1285" s="6">
        <f t="shared" si="326"/>
        <v>504580920.59169203</v>
      </c>
      <c r="S1285" s="23">
        <f t="shared" si="329"/>
        <v>1.6981179119345935E-2</v>
      </c>
      <c r="T1285" s="23">
        <f>R1285/MAX($R$13:R1285)-1</f>
        <v>-3.048542544760835E-3</v>
      </c>
      <c r="W1285" s="11">
        <v>44410.385416666664</v>
      </c>
      <c r="X1285">
        <v>279.75175541443582</v>
      </c>
      <c r="Y1285" s="13">
        <f t="shared" si="330"/>
        <v>1.2342064367294459E-3</v>
      </c>
      <c r="Z1285" s="13">
        <f>X1285/MAX($X$13:X1285)-1</f>
        <v>-1.8728686130762284E-3</v>
      </c>
      <c r="AB1285" s="11">
        <v>44410.385416666664</v>
      </c>
      <c r="AC1285" s="23">
        <f t="shared" si="331"/>
        <v>1.286548229437301E-3</v>
      </c>
      <c r="AD1285" s="6">
        <f t="shared" si="332"/>
        <v>139532.38652890004</v>
      </c>
      <c r="AE1285" s="23">
        <f t="shared" si="333"/>
        <v>-1.4222911660767501E-2</v>
      </c>
      <c r="AF1285" s="6">
        <f t="shared" si="334"/>
        <v>0</v>
      </c>
      <c r="AG1285" s="23">
        <f t="shared" si="335"/>
        <v>1.2342064367294459E-3</v>
      </c>
      <c r="AH1285" s="6">
        <f t="shared" si="336"/>
        <v>0</v>
      </c>
      <c r="AI1285" s="24">
        <f t="shared" si="327"/>
        <v>139532.38652890004</v>
      </c>
      <c r="AJ1285" s="13">
        <f>AI1285/MAX(AI$13:$AI1285)-1</f>
        <v>-5.6432751678811233E-2</v>
      </c>
      <c r="AK1285" s="13">
        <f t="shared" si="337"/>
        <v>1.286548229437301E-3</v>
      </c>
    </row>
    <row r="1286" spans="1:37" x14ac:dyDescent="0.3">
      <c r="A1286" s="22">
        <f t="shared" si="338"/>
        <v>41818</v>
      </c>
      <c r="B1286" s="6">
        <v>1594429.8800060283</v>
      </c>
      <c r="C1286" s="23">
        <f t="shared" si="323"/>
        <v>0</v>
      </c>
      <c r="D1286" s="23">
        <f>B1286/MAX($B$13:B1286)-1</f>
        <v>-2.7896429863618399E-2</v>
      </c>
      <c r="E1286" t="s">
        <v>0</v>
      </c>
      <c r="F1286" s="11">
        <v>44399</v>
      </c>
      <c r="G1286" s="6">
        <f t="shared" si="324"/>
        <v>6094573.5114338351</v>
      </c>
      <c r="H1286" s="23">
        <f t="shared" si="325"/>
        <v>-2.8343398116296159E-3</v>
      </c>
      <c r="I1286" s="23">
        <f>G1286/MAX($G$13:G1286)-1</f>
        <v>-2.0162992952846404E-2</v>
      </c>
      <c r="L1286" s="22">
        <f t="shared" si="339"/>
        <v>41818</v>
      </c>
      <c r="M1286" s="10">
        <v>35609037.123474568</v>
      </c>
      <c r="N1286" s="23">
        <f t="shared" si="328"/>
        <v>0</v>
      </c>
      <c r="O1286" s="23">
        <f>M1286/MAX(M$13:$M1286)-1</f>
        <v>-1.3688293394167106E-2</v>
      </c>
      <c r="Q1286" s="11">
        <v>44399</v>
      </c>
      <c r="R1286" s="6">
        <f>VLOOKUP($Q$13:$Q$1629,$L$13:$O$4210,2,FALSE)</f>
        <v>495708861.10524833</v>
      </c>
      <c r="S1286" s="23">
        <f>VLOOKUP($Q$13:$Q$1629,$L$13:$O$4210,3,FALSE)</f>
        <v>-1.7583026080415287E-2</v>
      </c>
      <c r="T1286" s="23">
        <f>R1286/MAX($R$13:R1286)-1</f>
        <v>-2.0577966022104377E-2</v>
      </c>
      <c r="W1286" s="11">
        <v>44411.385416666664</v>
      </c>
      <c r="X1286">
        <v>280.78958000281489</v>
      </c>
      <c r="Y1286" s="13">
        <f t="shared" si="330"/>
        <v>3.7098054553459381E-3</v>
      </c>
      <c r="Z1286" s="13">
        <f>X1286/MAX($X$13:X1286)-1</f>
        <v>0</v>
      </c>
      <c r="AB1286" s="11">
        <v>44411.385416666664</v>
      </c>
      <c r="AC1286" s="23">
        <f t="shared" si="331"/>
        <v>1.4041911606366142E-4</v>
      </c>
      <c r="AD1286" s="6">
        <f t="shared" si="332"/>
        <v>139551.97954327869</v>
      </c>
      <c r="AE1286" s="23">
        <f t="shared" si="333"/>
        <v>1.0391253877279683E-2</v>
      </c>
      <c r="AF1286" s="6">
        <f t="shared" si="334"/>
        <v>0</v>
      </c>
      <c r="AG1286" s="23">
        <f t="shared" si="335"/>
        <v>3.7098054553459381E-3</v>
      </c>
      <c r="AH1286" s="6">
        <f t="shared" si="336"/>
        <v>0</v>
      </c>
      <c r="AI1286" s="24">
        <f t="shared" si="327"/>
        <v>139551.97954327869</v>
      </c>
      <c r="AJ1286" s="13">
        <f>AI1286/MAX(AI$13:$AI1286)-1</f>
        <v>-5.6300256799855175E-2</v>
      </c>
      <c r="AK1286" s="13">
        <f t="shared" si="337"/>
        <v>1.4041911606366142E-4</v>
      </c>
    </row>
    <row r="1287" spans="1:37" x14ac:dyDescent="0.3">
      <c r="A1287" s="22">
        <f t="shared" si="338"/>
        <v>41819</v>
      </c>
      <c r="B1287" s="6">
        <v>1594429.8800060283</v>
      </c>
      <c r="C1287" s="23">
        <f t="shared" si="323"/>
        <v>0</v>
      </c>
      <c r="D1287" s="23">
        <f>B1287/MAX($B$13:B1287)-1</f>
        <v>-2.7896429863618399E-2</v>
      </c>
      <c r="F1287" s="22">
        <f t="shared" ref="F1287:F1350" si="340">F1286+1</f>
        <v>44400</v>
      </c>
      <c r="G1287" s="6">
        <f>VLOOKUP($F$13:$F$1629,$A$13:$D$4210,2,FALSE)</f>
        <v>6001989.7454105187</v>
      </c>
      <c r="H1287" s="23">
        <f>VLOOKUP($F$13:$F$1629,$A$13:$D$4210,3,FALSE)</f>
        <v>-1.5191180457438613E-2</v>
      </c>
      <c r="I1287" s="23">
        <f>G1287/MAX($G$13:G1287)-1</f>
        <v>-3.5047873745776115E-2</v>
      </c>
      <c r="L1287" s="22">
        <f t="shared" si="339"/>
        <v>41819</v>
      </c>
      <c r="M1287" s="10">
        <v>35609037.123474568</v>
      </c>
      <c r="N1287" s="23">
        <f t="shared" si="328"/>
        <v>0</v>
      </c>
      <c r="O1287" s="23">
        <f>M1287/MAX(M$13:$M1287)-1</f>
        <v>-1.3688293394167106E-2</v>
      </c>
      <c r="Q1287" s="22">
        <f t="shared" ref="Q1287:Q1350" si="341">Q1286+1</f>
        <v>44400</v>
      </c>
      <c r="R1287" s="6">
        <f t="shared" ref="R1287:R1350" si="342">VLOOKUP($Q$13:$Q$1629,$L$13:$O$4210,2,FALSE)</f>
        <v>496811917.85755402</v>
      </c>
      <c r="S1287" s="23">
        <f t="shared" ref="S1287:S1350" si="343">VLOOKUP($Q$13:$Q$1629,$L$13:$O$4210,3,FALSE)</f>
        <v>2.2252108825455696E-3</v>
      </c>
      <c r="T1287" s="23">
        <f>R1287/MAX($R$13:R1287)-1</f>
        <v>-1.8398545453491844E-2</v>
      </c>
      <c r="W1287" s="11">
        <v>44412.385416666664</v>
      </c>
      <c r="X1287">
        <v>281.21325471533504</v>
      </c>
      <c r="Y1287" s="13">
        <f t="shared" si="330"/>
        <v>1.5088690702693697E-3</v>
      </c>
      <c r="Z1287" s="13">
        <f>X1287/MAX($X$13:X1287)-1</f>
        <v>0</v>
      </c>
      <c r="AB1287" s="11">
        <v>44412.385416666664</v>
      </c>
      <c r="AC1287" s="23">
        <f t="shared" si="331"/>
        <v>9.737000561583109E-3</v>
      </c>
      <c r="AD1287" s="6">
        <f t="shared" si="332"/>
        <v>140910.79724646162</v>
      </c>
      <c r="AE1287" s="23">
        <f t="shared" si="333"/>
        <v>1.2261488978372759E-2</v>
      </c>
      <c r="AF1287" s="6">
        <f t="shared" si="334"/>
        <v>0</v>
      </c>
      <c r="AG1287" s="23">
        <f t="shared" si="335"/>
        <v>1.5088690702693697E-3</v>
      </c>
      <c r="AH1287" s="6">
        <f t="shared" si="336"/>
        <v>0</v>
      </c>
      <c r="AI1287" s="24">
        <f t="shared" si="327"/>
        <v>140910.79724646162</v>
      </c>
      <c r="AJ1287" s="13">
        <f>AI1287/MAX(AI$13:$AI1287)-1</f>
        <v>-4.7111451870349708E-2</v>
      </c>
      <c r="AK1287" s="13">
        <f t="shared" si="337"/>
        <v>9.737000561583109E-3</v>
      </c>
    </row>
    <row r="1288" spans="1:37" x14ac:dyDescent="0.3">
      <c r="A1288" s="22">
        <f t="shared" si="338"/>
        <v>41820</v>
      </c>
      <c r="B1288" s="6">
        <v>1581353.4067678424</v>
      </c>
      <c r="C1288" s="23">
        <f t="shared" si="323"/>
        <v>-8.201347329326647E-3</v>
      </c>
      <c r="D1288" s="23">
        <f>B1288/MAX($B$13:B1288)-1</f>
        <v>-3.5868988882385211E-2</v>
      </c>
      <c r="F1288" s="22">
        <f t="shared" si="340"/>
        <v>44401</v>
      </c>
      <c r="G1288" s="6">
        <f t="shared" ref="G1288:G1351" si="344">VLOOKUP($F$13:$F$1629,$A$13:$D$4210,2,FALSE)</f>
        <v>6001989.7454105187</v>
      </c>
      <c r="H1288" s="23">
        <f t="shared" ref="H1288:H1351" si="345">VLOOKUP($F$13:$F$1629,$A$13:$D$4210,3,FALSE)</f>
        <v>0</v>
      </c>
      <c r="I1288" s="23">
        <f>G1288/MAX($G$13:G1288)-1</f>
        <v>-3.5047873745776115E-2</v>
      </c>
      <c r="L1288" s="22">
        <f t="shared" si="339"/>
        <v>41820</v>
      </c>
      <c r="M1288" s="10">
        <v>35414912.025015764</v>
      </c>
      <c r="N1288" s="23">
        <f t="shared" si="328"/>
        <v>-5.451568313562527E-3</v>
      </c>
      <c r="O1288" s="23">
        <f>M1288/MAX(M$13:$M1288)-1</f>
        <v>-1.906523904119517E-2</v>
      </c>
      <c r="Q1288" s="22">
        <f t="shared" si="341"/>
        <v>44401</v>
      </c>
      <c r="R1288" s="6">
        <f t="shared" si="342"/>
        <v>496811917.85755402</v>
      </c>
      <c r="S1288" s="23">
        <f t="shared" si="343"/>
        <v>0</v>
      </c>
      <c r="T1288" s="23">
        <f>R1288/MAX($R$13:R1288)-1</f>
        <v>-1.8398545453491844E-2</v>
      </c>
      <c r="W1288" s="11">
        <v>44413.385416666664</v>
      </c>
      <c r="X1288">
        <v>280.93383569968432</v>
      </c>
      <c r="Y1288" s="13">
        <f t="shared" si="330"/>
        <v>-9.9361964973365691E-4</v>
      </c>
      <c r="Z1288" s="13">
        <f>X1288/MAX($X$13:X1288)-1</f>
        <v>-9.9361964973365691E-4</v>
      </c>
      <c r="AB1288" s="11">
        <v>44413.385416666664</v>
      </c>
      <c r="AC1288" s="23">
        <f t="shared" si="331"/>
        <v>-7.0711829100665868E-3</v>
      </c>
      <c r="AD1288" s="6">
        <f t="shared" si="332"/>
        <v>139914.39122512858</v>
      </c>
      <c r="AE1288" s="23">
        <f t="shared" si="333"/>
        <v>2.1948577319672591E-3</v>
      </c>
      <c r="AF1288" s="6">
        <f t="shared" si="334"/>
        <v>0</v>
      </c>
      <c r="AG1288" s="23">
        <f t="shared" si="335"/>
        <v>-9.9361964973365691E-4</v>
      </c>
      <c r="AH1288" s="6">
        <f t="shared" si="336"/>
        <v>0</v>
      </c>
      <c r="AI1288" s="24">
        <f t="shared" si="327"/>
        <v>139914.39122512858</v>
      </c>
      <c r="AJ1288" s="13">
        <f>AI1288/MAX(AI$13:$AI1288)-1</f>
        <v>-5.3849501087082197E-2</v>
      </c>
      <c r="AK1288" s="13">
        <f t="shared" si="337"/>
        <v>-7.0711829100665868E-3</v>
      </c>
    </row>
    <row r="1289" spans="1:37" x14ac:dyDescent="0.3">
      <c r="A1289" s="22">
        <f t="shared" si="338"/>
        <v>41821</v>
      </c>
      <c r="B1289" s="6">
        <v>1575925.1308229724</v>
      </c>
      <c r="C1289" s="23">
        <f t="shared" si="323"/>
        <v>-3.4326773013787504E-3</v>
      </c>
      <c r="D1289" s="23">
        <f>B1289/MAX($B$13:B1289)-1</f>
        <v>-3.9178539519804101E-2</v>
      </c>
      <c r="F1289" s="22">
        <f t="shared" si="340"/>
        <v>44402</v>
      </c>
      <c r="G1289" s="6">
        <f t="shared" si="344"/>
        <v>6001989.7454105187</v>
      </c>
      <c r="H1289" s="23">
        <f t="shared" si="345"/>
        <v>0</v>
      </c>
      <c r="I1289" s="23">
        <f>G1289/MAX($G$13:G1289)-1</f>
        <v>-3.5047873745776115E-2</v>
      </c>
      <c r="L1289" s="22">
        <f t="shared" si="339"/>
        <v>41821</v>
      </c>
      <c r="M1289" s="10">
        <v>35381703.624455772</v>
      </c>
      <c r="N1289" s="23">
        <f t="shared" si="328"/>
        <v>-9.3769541306598647E-4</v>
      </c>
      <c r="O1289" s="23">
        <f>M1289/MAX(M$13:$M1289)-1</f>
        <v>-1.9985057067063217E-2</v>
      </c>
      <c r="Q1289" s="22">
        <f t="shared" si="341"/>
        <v>44402</v>
      </c>
      <c r="R1289" s="6">
        <f t="shared" si="342"/>
        <v>496811917.85755402</v>
      </c>
      <c r="S1289" s="23">
        <f t="shared" si="343"/>
        <v>0</v>
      </c>
      <c r="T1289" s="23">
        <f>R1289/MAX($R$13:R1289)-1</f>
        <v>-1.8398545453491844E-2</v>
      </c>
      <c r="W1289" s="11">
        <v>44414.385416666664</v>
      </c>
      <c r="X1289">
        <v>280.44695554287085</v>
      </c>
      <c r="Y1289" s="13">
        <f t="shared" si="330"/>
        <v>-1.7330776679173043E-3</v>
      </c>
      <c r="Z1289" s="13">
        <f>X1289/MAX($X$13:X1289)-1</f>
        <v>-2.7249752976256092E-3</v>
      </c>
      <c r="AB1289" s="11">
        <v>44414.385416666664</v>
      </c>
      <c r="AC1289" s="23">
        <f t="shared" si="331"/>
        <v>2.0664260727663031E-3</v>
      </c>
      <c r="AD1289" s="6">
        <f t="shared" si="332"/>
        <v>140203.51397111142</v>
      </c>
      <c r="AE1289" s="23">
        <f t="shared" si="333"/>
        <v>-1.265137430293839E-2</v>
      </c>
      <c r="AF1289" s="6">
        <f t="shared" si="334"/>
        <v>0</v>
      </c>
      <c r="AG1289" s="23">
        <f t="shared" si="335"/>
        <v>-1.7330776679173043E-3</v>
      </c>
      <c r="AH1289" s="6">
        <f t="shared" si="336"/>
        <v>0</v>
      </c>
      <c r="AI1289" s="24">
        <f t="shared" si="327"/>
        <v>140203.51397111142</v>
      </c>
      <c r="AJ1289" s="13">
        <f>AI1289/MAX(AI$13:$AI1289)-1</f>
        <v>-5.1894351027367724E-2</v>
      </c>
      <c r="AK1289" s="13">
        <f t="shared" si="337"/>
        <v>2.0664260727663031E-3</v>
      </c>
    </row>
    <row r="1290" spans="1:37" x14ac:dyDescent="0.3">
      <c r="A1290" s="22">
        <f t="shared" si="338"/>
        <v>41822</v>
      </c>
      <c r="B1290" s="6">
        <v>1574625.243544213</v>
      </c>
      <c r="C1290" s="23">
        <f t="shared" si="323"/>
        <v>-8.2484075755584474E-4</v>
      </c>
      <c r="D1290" s="23">
        <f>B1290/MAX($B$13:B1290)-1</f>
        <v>-3.9971064221142494E-2</v>
      </c>
      <c r="F1290" s="22">
        <f t="shared" si="340"/>
        <v>44403</v>
      </c>
      <c r="G1290" s="6">
        <f t="shared" si="344"/>
        <v>6001724.7895363038</v>
      </c>
      <c r="H1290" s="23">
        <f t="shared" si="345"/>
        <v>-4.4144672925794382E-5</v>
      </c>
      <c r="I1290" s="23">
        <f>G1290/MAX($G$13:G1290)-1</f>
        <v>-3.5090471241778665E-2</v>
      </c>
      <c r="L1290" s="22">
        <f t="shared" si="339"/>
        <v>41822</v>
      </c>
      <c r="M1290" s="10">
        <v>35596013.765042059</v>
      </c>
      <c r="N1290" s="23">
        <f t="shared" si="328"/>
        <v>6.0570893606761711E-3</v>
      </c>
      <c r="O1290" s="23">
        <f>M1290/MAX(M$13:$M1290)-1</f>
        <v>-1.4049018982920547E-2</v>
      </c>
      <c r="Q1290" s="22">
        <f t="shared" si="341"/>
        <v>44403</v>
      </c>
      <c r="R1290" s="6">
        <f t="shared" si="342"/>
        <v>500152166.48641241</v>
      </c>
      <c r="S1290" s="23">
        <f t="shared" si="343"/>
        <v>6.7233665473702686E-3</v>
      </c>
      <c r="T1290" s="23">
        <f>R1290/MAX($R$13:R1290)-1</f>
        <v>-1.1798879071143742E-2</v>
      </c>
      <c r="W1290" s="11">
        <v>44417.385416666664</v>
      </c>
      <c r="X1290">
        <v>280.29929765299812</v>
      </c>
      <c r="Y1290" s="13">
        <f t="shared" si="330"/>
        <v>-5.2650915602525661E-4</v>
      </c>
      <c r="Z1290" s="13">
        <f>X1290/MAX($X$13:X1290)-1</f>
        <v>-3.2500497292067276E-3</v>
      </c>
      <c r="AB1290" s="11">
        <v>44417.385416666664</v>
      </c>
      <c r="AC1290" s="23">
        <f t="shared" si="331"/>
        <v>6.0646563280108978E-4</v>
      </c>
      <c r="AD1290" s="6">
        <f t="shared" si="332"/>
        <v>140288.54258393284</v>
      </c>
      <c r="AE1290" s="23">
        <f t="shared" si="333"/>
        <v>-6.9886242169081569E-4</v>
      </c>
      <c r="AF1290" s="6">
        <f t="shared" si="334"/>
        <v>0</v>
      </c>
      <c r="AG1290" s="23">
        <f t="shared" si="335"/>
        <v>-5.2650915602525661E-4</v>
      </c>
      <c r="AH1290" s="6">
        <f t="shared" si="336"/>
        <v>0</v>
      </c>
      <c r="AI1290" s="24">
        <f t="shared" si="327"/>
        <v>140288.54258393284</v>
      </c>
      <c r="AJ1290" s="13">
        <f>AI1290/MAX(AI$13:$AI1290)-1</f>
        <v>-5.1319357535001275E-2</v>
      </c>
      <c r="AK1290" s="13">
        <f t="shared" si="337"/>
        <v>6.0646563280108978E-4</v>
      </c>
    </row>
    <row r="1291" spans="1:37" x14ac:dyDescent="0.3">
      <c r="A1291" s="22">
        <f t="shared" si="338"/>
        <v>41823</v>
      </c>
      <c r="B1291" s="6">
        <v>1573396.4432581805</v>
      </c>
      <c r="C1291" s="23">
        <f t="shared" si="323"/>
        <v>-7.8037634101857378E-4</v>
      </c>
      <c r="D1291" s="23">
        <f>B1291/MAX($B$13:B1291)-1</f>
        <v>-4.0720248089317512E-2</v>
      </c>
      <c r="F1291" s="22">
        <f t="shared" si="340"/>
        <v>44404</v>
      </c>
      <c r="G1291" s="6">
        <f t="shared" si="344"/>
        <v>6016399.9393009264</v>
      </c>
      <c r="H1291" s="23">
        <f t="shared" si="345"/>
        <v>2.445155397696297E-3</v>
      </c>
      <c r="I1291" s="23">
        <f>G1291/MAX($G$13:G1291)-1</f>
        <v>-3.2731117499246842E-2</v>
      </c>
      <c r="L1291" s="22">
        <f t="shared" si="339"/>
        <v>41823</v>
      </c>
      <c r="M1291" s="10">
        <v>35286585.127048664</v>
      </c>
      <c r="N1291" s="23">
        <f t="shared" si="328"/>
        <v>-8.6927890306998101E-3</v>
      </c>
      <c r="O1291" s="23">
        <f>M1291/MAX(M$13:$M1291)-1</f>
        <v>-2.2619682855513523E-2</v>
      </c>
      <c r="Q1291" s="22">
        <f t="shared" si="341"/>
        <v>44404</v>
      </c>
      <c r="R1291" s="6">
        <f t="shared" si="342"/>
        <v>499646396.62877429</v>
      </c>
      <c r="S1291" s="23">
        <f t="shared" si="343"/>
        <v>-1.0112319640463996E-3</v>
      </c>
      <c r="T1291" s="23">
        <f>R1291/MAX($R$13:R1291)-1</f>
        <v>-1.2798179631533513E-2</v>
      </c>
      <c r="W1291" s="11">
        <v>44418.385416666664</v>
      </c>
      <c r="X1291">
        <v>280.71983432370348</v>
      </c>
      <c r="Y1291" s="13">
        <f t="shared" si="330"/>
        <v>1.5003129662707337E-3</v>
      </c>
      <c r="Z1291" s="13">
        <f>X1291/MAX($X$13:X1291)-1</f>
        <v>-1.7546128546858109E-3</v>
      </c>
      <c r="AB1291" s="11">
        <v>44418.385416666664</v>
      </c>
      <c r="AC1291" s="23">
        <f t="shared" si="331"/>
        <v>-6.504297091953215E-3</v>
      </c>
      <c r="AD1291" s="6">
        <f t="shared" si="332"/>
        <v>139376.06422436979</v>
      </c>
      <c r="AE1291" s="23">
        <f t="shared" si="333"/>
        <v>1.3975425525019958E-2</v>
      </c>
      <c r="AF1291" s="6">
        <f t="shared" si="334"/>
        <v>0</v>
      </c>
      <c r="AG1291" s="23">
        <f t="shared" si="335"/>
        <v>1.5003129662707337E-3</v>
      </c>
      <c r="AH1291" s="6">
        <f t="shared" si="336"/>
        <v>0</v>
      </c>
      <c r="AI1291" s="24">
        <f t="shared" si="327"/>
        <v>139376.06422436979</v>
      </c>
      <c r="AJ1291" s="13">
        <f>AI1291/MAX(AI$13:$AI1291)-1</f>
        <v>-5.7489858278978678E-2</v>
      </c>
      <c r="AK1291" s="13">
        <f t="shared" si="337"/>
        <v>-6.5042970919533261E-3</v>
      </c>
    </row>
    <row r="1292" spans="1:37" x14ac:dyDescent="0.3">
      <c r="A1292" s="22">
        <f t="shared" si="338"/>
        <v>41824</v>
      </c>
      <c r="B1292" s="6">
        <v>1574575.3528376904</v>
      </c>
      <c r="C1292" s="23">
        <f t="shared" si="323"/>
        <v>7.49276880954719E-4</v>
      </c>
      <c r="D1292" s="23">
        <f>B1292/MAX($B$13:B1292)-1</f>
        <v>-4.0001481948842788E-2</v>
      </c>
      <c r="F1292" s="22">
        <f t="shared" si="340"/>
        <v>44405</v>
      </c>
      <c r="G1292" s="6">
        <f t="shared" si="344"/>
        <v>5941855.271596442</v>
      </c>
      <c r="H1292" s="23">
        <f t="shared" si="345"/>
        <v>-1.2390244740469569E-2</v>
      </c>
      <c r="I1292" s="23">
        <f>G1292/MAX($G$13:G1292)-1</f>
        <v>-4.4715815683271654E-2</v>
      </c>
      <c r="L1292" s="22">
        <f t="shared" si="339"/>
        <v>41824</v>
      </c>
      <c r="M1292" s="10">
        <v>35060444.217370376</v>
      </c>
      <c r="N1292" s="23">
        <f t="shared" si="328"/>
        <v>-6.4086935265645906E-3</v>
      </c>
      <c r="O1292" s="23">
        <f>M1292/MAX(M$13:$M1292)-1</f>
        <v>-2.8883413766988997E-2</v>
      </c>
      <c r="Q1292" s="22">
        <f t="shared" si="341"/>
        <v>44405</v>
      </c>
      <c r="R1292" s="6">
        <f t="shared" si="342"/>
        <v>498096826.90194809</v>
      </c>
      <c r="S1292" s="23">
        <f t="shared" si="343"/>
        <v>-3.1013327370745802E-3</v>
      </c>
      <c r="T1292" s="23">
        <f>R1292/MAX($R$13:R1292)-1</f>
        <v>-1.5859820955141823E-2</v>
      </c>
      <c r="W1292" s="11">
        <v>44419.385416666664</v>
      </c>
      <c r="X1292">
        <v>280.72809176858493</v>
      </c>
      <c r="Y1292" s="13">
        <f t="shared" si="330"/>
        <v>2.9415252760234267E-5</v>
      </c>
      <c r="Z1292" s="13">
        <f>X1292/MAX($X$13:X1292)-1</f>
        <v>-1.7252492143061682E-3</v>
      </c>
      <c r="AB1292" s="11">
        <v>44419.385416666664</v>
      </c>
      <c r="AC1292" s="23">
        <f t="shared" si="331"/>
        <v>-6.5857960373505442E-5</v>
      </c>
      <c r="AD1292" s="6">
        <f t="shared" si="332"/>
        <v>139366.88520105509</v>
      </c>
      <c r="AE1292" s="23">
        <f t="shared" si="333"/>
        <v>-2.1616406600499793E-4</v>
      </c>
      <c r="AF1292" s="6">
        <f t="shared" si="334"/>
        <v>0</v>
      </c>
      <c r="AG1292" s="23">
        <f t="shared" si="335"/>
        <v>2.9415252760234267E-5</v>
      </c>
      <c r="AH1292" s="6">
        <f t="shared" si="336"/>
        <v>0</v>
      </c>
      <c r="AI1292" s="24">
        <f t="shared" si="327"/>
        <v>139366.88520105509</v>
      </c>
      <c r="AJ1292" s="13">
        <f>AI1292/MAX(AI$13:$AI1292)-1</f>
        <v>-5.7551930074543844E-2</v>
      </c>
      <c r="AK1292" s="13">
        <f t="shared" si="337"/>
        <v>-6.5857960373505442E-5</v>
      </c>
    </row>
    <row r="1293" spans="1:37" x14ac:dyDescent="0.3">
      <c r="A1293" s="22">
        <f t="shared" si="338"/>
        <v>41825</v>
      </c>
      <c r="B1293" s="6">
        <v>1574575.3528376904</v>
      </c>
      <c r="C1293" s="23">
        <f t="shared" si="323"/>
        <v>0</v>
      </c>
      <c r="D1293" s="23">
        <f>B1293/MAX($B$13:B1293)-1</f>
        <v>-4.0001481948842788E-2</v>
      </c>
      <c r="F1293" s="22">
        <f t="shared" si="340"/>
        <v>44406</v>
      </c>
      <c r="G1293" s="6">
        <f t="shared" si="344"/>
        <v>5861435.0623399056</v>
      </c>
      <c r="H1293" s="23">
        <f t="shared" si="345"/>
        <v>-1.353452845628289E-2</v>
      </c>
      <c r="I1293" s="23">
        <f>G1293/MAX($G$13:G1293)-1</f>
        <v>-5.7645136659743357E-2</v>
      </c>
      <c r="L1293" s="22">
        <f t="shared" si="339"/>
        <v>41825</v>
      </c>
      <c r="M1293" s="10">
        <v>35060444.217370376</v>
      </c>
      <c r="N1293" s="23">
        <f t="shared" si="328"/>
        <v>0</v>
      </c>
      <c r="O1293" s="23">
        <f>M1293/MAX(M$13:$M1293)-1</f>
        <v>-2.8883413766988997E-2</v>
      </c>
      <c r="Q1293" s="22">
        <f t="shared" si="341"/>
        <v>44406</v>
      </c>
      <c r="R1293" s="6">
        <f t="shared" si="342"/>
        <v>498302022.96323442</v>
      </c>
      <c r="S1293" s="23">
        <f t="shared" si="343"/>
        <v>4.1196018565825554E-4</v>
      </c>
      <c r="T1293" s="23">
        <f>R1293/MAX($R$13:R1293)-1</f>
        <v>-1.5454394384268766E-2</v>
      </c>
      <c r="W1293" s="11">
        <v>44420.385416666664</v>
      </c>
      <c r="X1293">
        <v>280.62868572163779</v>
      </c>
      <c r="Y1293" s="13">
        <f t="shared" si="330"/>
        <v>-3.5410081805808957E-4</v>
      </c>
      <c r="Z1293" s="13">
        <f>X1293/MAX($X$13:X1293)-1</f>
        <v>-2.0787391202060634E-3</v>
      </c>
      <c r="AB1293" s="11">
        <v>44420.385416666664</v>
      </c>
      <c r="AC1293" s="23">
        <f t="shared" si="331"/>
        <v>3.0240499131659604E-3</v>
      </c>
      <c r="AD1293" s="6">
        <f t="shared" si="332"/>
        <v>139788.33761814554</v>
      </c>
      <c r="AE1293" s="23">
        <f t="shared" si="333"/>
        <v>-1.2444091994824324E-3</v>
      </c>
      <c r="AF1293" s="6">
        <f t="shared" si="334"/>
        <v>0</v>
      </c>
      <c r="AG1293" s="23">
        <f t="shared" si="335"/>
        <v>-3.5410081805808957E-4</v>
      </c>
      <c r="AH1293" s="6">
        <f t="shared" si="336"/>
        <v>0</v>
      </c>
      <c r="AI1293" s="24">
        <f t="shared" si="327"/>
        <v>139788.33761814554</v>
      </c>
      <c r="AJ1293" s="13">
        <f>AI1293/MAX(AI$13:$AI1293)-1</f>
        <v>-5.4701920070522436E-2</v>
      </c>
      <c r="AK1293" s="13">
        <f t="shared" si="337"/>
        <v>3.0240499131659604E-3</v>
      </c>
    </row>
    <row r="1294" spans="1:37" x14ac:dyDescent="0.3">
      <c r="A1294" s="22">
        <f t="shared" si="338"/>
        <v>41826</v>
      </c>
      <c r="B1294" s="6">
        <v>1574575.3528376904</v>
      </c>
      <c r="C1294" s="23">
        <f t="shared" ref="C1294:C1357" si="346">B1294/B1293-1</f>
        <v>0</v>
      </c>
      <c r="D1294" s="23">
        <f>B1294/MAX($B$13:B1294)-1</f>
        <v>-4.0001481948842788E-2</v>
      </c>
      <c r="F1294" s="22">
        <f t="shared" si="340"/>
        <v>44407</v>
      </c>
      <c r="G1294" s="6">
        <f t="shared" si="344"/>
        <v>5861435.0623399056</v>
      </c>
      <c r="H1294" s="23">
        <f t="shared" si="345"/>
        <v>0</v>
      </c>
      <c r="I1294" s="23">
        <f>G1294/MAX($G$13:G1294)-1</f>
        <v>-5.7645136659743357E-2</v>
      </c>
      <c r="L1294" s="22">
        <f t="shared" si="339"/>
        <v>41826</v>
      </c>
      <c r="M1294" s="10">
        <v>35060444.217370376</v>
      </c>
      <c r="N1294" s="23">
        <f t="shared" si="328"/>
        <v>0</v>
      </c>
      <c r="O1294" s="23">
        <f>M1294/MAX(M$13:$M1294)-1</f>
        <v>-2.8883413766988997E-2</v>
      </c>
      <c r="Q1294" s="22">
        <f t="shared" si="341"/>
        <v>44407</v>
      </c>
      <c r="R1294" s="6">
        <f t="shared" si="342"/>
        <v>494957627.57004881</v>
      </c>
      <c r="S1294" s="23">
        <f t="shared" si="343"/>
        <v>-6.7115830140476174E-3</v>
      </c>
      <c r="T1294" s="23">
        <f>R1294/MAX($R$13:R1294)-1</f>
        <v>-2.2062253947474519E-2</v>
      </c>
      <c r="W1294" s="11">
        <v>44421.385416666664</v>
      </c>
      <c r="X1294">
        <v>280.43418732157647</v>
      </c>
      <c r="Y1294" s="13">
        <f t="shared" si="330"/>
        <v>-6.9308096412579179E-4</v>
      </c>
      <c r="Z1294" s="13">
        <f>X1294/MAX($X$13:X1294)-1</f>
        <v>-2.770379349818386E-3</v>
      </c>
      <c r="AB1294" s="11">
        <v>44421.385416666664</v>
      </c>
      <c r="AC1294" s="23">
        <f t="shared" si="331"/>
        <v>-2.0070303429837733E-3</v>
      </c>
      <c r="AD1294" s="6">
        <f t="shared" si="332"/>
        <v>139507.77818295066</v>
      </c>
      <c r="AE1294" s="23">
        <f t="shared" si="333"/>
        <v>3.4838749274230807E-3</v>
      </c>
      <c r="AF1294" s="6">
        <f t="shared" si="334"/>
        <v>0</v>
      </c>
      <c r="AG1294" s="23">
        <f t="shared" si="335"/>
        <v>-6.9308096412579179E-4</v>
      </c>
      <c r="AH1294" s="6">
        <f t="shared" si="336"/>
        <v>0</v>
      </c>
      <c r="AI1294" s="24">
        <f t="shared" ref="AI1294:AI1357" si="347">AH1294+AF1294+AD1294</f>
        <v>139507.77818295066</v>
      </c>
      <c r="AJ1294" s="13">
        <f>AI1294/MAX(AI$13:$AI1294)-1</f>
        <v>-5.6599162000105174E-2</v>
      </c>
      <c r="AK1294" s="13">
        <f t="shared" si="337"/>
        <v>-2.0070303429837733E-3</v>
      </c>
    </row>
    <row r="1295" spans="1:37" x14ac:dyDescent="0.3">
      <c r="A1295" s="22">
        <f t="shared" si="338"/>
        <v>41827</v>
      </c>
      <c r="B1295" s="6">
        <v>1573271.4992944403</v>
      </c>
      <c r="C1295" s="23">
        <f t="shared" si="346"/>
        <v>-8.2806678060876049E-4</v>
      </c>
      <c r="D1295" s="23">
        <f>B1295/MAX($B$13:B1295)-1</f>
        <v>-4.0796424831074596E-2</v>
      </c>
      <c r="F1295" s="22">
        <f t="shared" si="340"/>
        <v>44408</v>
      </c>
      <c r="G1295" s="6">
        <f t="shared" si="344"/>
        <v>5861435.0623399056</v>
      </c>
      <c r="H1295" s="23">
        <f t="shared" si="345"/>
        <v>0</v>
      </c>
      <c r="I1295" s="23">
        <f>G1295/MAX($G$13:G1295)-1</f>
        <v>-5.7645136659743357E-2</v>
      </c>
      <c r="L1295" s="22">
        <f t="shared" si="339"/>
        <v>41827</v>
      </c>
      <c r="M1295" s="10">
        <v>34993912.04131075</v>
      </c>
      <c r="N1295" s="23">
        <f t="shared" ref="N1295:N1358" si="348">M1295/M1294-1</f>
        <v>-1.8976421304628399E-3</v>
      </c>
      <c r="O1295" s="23">
        <f>M1295/MAX(M$13:$M1295)-1</f>
        <v>-3.0726245514616113E-2</v>
      </c>
      <c r="Q1295" s="22">
        <f t="shared" si="341"/>
        <v>44408</v>
      </c>
      <c r="R1295" s="6">
        <f t="shared" si="342"/>
        <v>494957627.57004881</v>
      </c>
      <c r="S1295" s="23">
        <f t="shared" si="343"/>
        <v>0</v>
      </c>
      <c r="T1295" s="23">
        <f>R1295/MAX($R$13:R1295)-1</f>
        <v>-2.2062253947474519E-2</v>
      </c>
      <c r="W1295" s="11">
        <v>44424.385416666664</v>
      </c>
      <c r="X1295">
        <v>280.12079345786242</v>
      </c>
      <c r="Y1295" s="13">
        <f t="shared" ref="Y1295:Y1358" si="349">X1295/X1294-1</f>
        <v>-1.1175308784826532E-3</v>
      </c>
      <c r="Z1295" s="13">
        <f>X1295/MAX($X$13:X1295)-1</f>
        <v>-3.8848142438324684E-3</v>
      </c>
      <c r="AB1295" s="11">
        <v>44424.385416666664</v>
      </c>
      <c r="AC1295" s="23">
        <f t="shared" ref="AC1295:AC1358" si="350">IFERROR(VLOOKUP(AB1295,$F$13:$I$1629,3,TRUE),0)</f>
        <v>-6.6070147837443693E-3</v>
      </c>
      <c r="AD1295" s="6">
        <f t="shared" ref="AD1295:AD1358" si="351">AD1294*(1+AC1295)</f>
        <v>138586.04823004856</v>
      </c>
      <c r="AE1295" s="23">
        <f t="shared" ref="AE1295:AE1358" si="352">VLOOKUP(AB1295,$L$13:$N$4210,3,TRUE)</f>
        <v>9.1794151926394285E-4</v>
      </c>
      <c r="AF1295" s="6">
        <f t="shared" ref="AF1295:AF1358" si="353">AF1294*(AE1295+1)</f>
        <v>0</v>
      </c>
      <c r="AG1295" s="23">
        <f t="shared" ref="AG1295:AG1358" si="354">VLOOKUP(AB1295,$W$13:$Y$1635,3,)</f>
        <v>-1.1175308784826532E-3</v>
      </c>
      <c r="AH1295" s="6">
        <f t="shared" ref="AH1295:AH1358" si="355">AH1294*(AG1295+1)</f>
        <v>0</v>
      </c>
      <c r="AI1295" s="24">
        <f t="shared" si="347"/>
        <v>138586.04823004856</v>
      </c>
      <c r="AJ1295" s="13">
        <f>AI1295/MAX(AI$13:$AI1295)-1</f>
        <v>-6.2832225283767418E-2</v>
      </c>
      <c r="AK1295" s="13">
        <f t="shared" ref="AK1295:AK1358" si="356">AI1295/AI1294-1</f>
        <v>-6.6070147837444804E-3</v>
      </c>
    </row>
    <row r="1296" spans="1:37" x14ac:dyDescent="0.3">
      <c r="A1296" s="22">
        <f t="shared" ref="A1296:A1359" si="357">A1295+1</f>
        <v>41828</v>
      </c>
      <c r="B1296" s="6">
        <v>1582989.5111197722</v>
      </c>
      <c r="C1296" s="23">
        <f t="shared" si="346"/>
        <v>6.176945193305805E-3</v>
      </c>
      <c r="D1296" s="23">
        <f>B1296/MAX($B$13:B1296)-1</f>
        <v>-3.4871476918033051E-2</v>
      </c>
      <c r="F1296" s="22">
        <f t="shared" si="340"/>
        <v>44409</v>
      </c>
      <c r="G1296" s="6">
        <f t="shared" si="344"/>
        <v>5861435.0623399056</v>
      </c>
      <c r="H1296" s="23">
        <f t="shared" si="345"/>
        <v>0</v>
      </c>
      <c r="I1296" s="23">
        <f>G1296/MAX($G$13:G1296)-1</f>
        <v>-5.7645136659743357E-2</v>
      </c>
      <c r="L1296" s="22">
        <f t="shared" ref="L1296:L1359" si="358">L1295+1</f>
        <v>41828</v>
      </c>
      <c r="M1296" s="10">
        <v>36356202.742075972</v>
      </c>
      <c r="N1296" s="23">
        <f t="shared" si="348"/>
        <v>3.8929362889094099E-2</v>
      </c>
      <c r="O1296" s="23">
        <f>M1296/MAX(M$13:$M1296)-1</f>
        <v>0</v>
      </c>
      <c r="Q1296" s="22">
        <f t="shared" si="341"/>
        <v>44409</v>
      </c>
      <c r="R1296" s="6">
        <f t="shared" si="342"/>
        <v>494957627.57004881</v>
      </c>
      <c r="S1296" s="23">
        <f t="shared" si="343"/>
        <v>0</v>
      </c>
      <c r="T1296" s="23">
        <f>R1296/MAX($R$13:R1296)-1</f>
        <v>-2.2062253947474519E-2</v>
      </c>
      <c r="W1296" s="11">
        <v>44425.385416666664</v>
      </c>
      <c r="X1296">
        <v>281.17838220121831</v>
      </c>
      <c r="Y1296" s="13">
        <f t="shared" si="349"/>
        <v>3.7754738957462841E-3</v>
      </c>
      <c r="Z1296" s="13">
        <f>X1296/MAX($X$13:X1296)-1</f>
        <v>-1.2400736285356206E-4</v>
      </c>
      <c r="AB1296" s="11">
        <v>44425.385416666664</v>
      </c>
      <c r="AC1296" s="23">
        <f t="shared" si="350"/>
        <v>-2.4626114192611848E-3</v>
      </c>
      <c r="AD1296" s="6">
        <f t="shared" si="351"/>
        <v>138244.76464512697</v>
      </c>
      <c r="AE1296" s="23">
        <f t="shared" si="352"/>
        <v>8.1210382643037704E-4</v>
      </c>
      <c r="AF1296" s="6">
        <f t="shared" si="353"/>
        <v>0</v>
      </c>
      <c r="AG1296" s="23">
        <f t="shared" si="354"/>
        <v>3.7754738957462841E-3</v>
      </c>
      <c r="AH1296" s="6">
        <f t="shared" si="355"/>
        <v>0</v>
      </c>
      <c r="AI1296" s="24">
        <f t="shared" si="347"/>
        <v>138244.76464512697</v>
      </c>
      <c r="AJ1296" s="13">
        <f>AI1296/MAX(AI$13:$AI1296)-1</f>
        <v>-6.5140105347547106E-2</v>
      </c>
      <c r="AK1296" s="13">
        <f t="shared" si="356"/>
        <v>-2.4626114192611848E-3</v>
      </c>
    </row>
    <row r="1297" spans="1:37" x14ac:dyDescent="0.3">
      <c r="A1297" s="22">
        <f t="shared" si="357"/>
        <v>41829</v>
      </c>
      <c r="B1297" s="6">
        <v>1572788.1611710091</v>
      </c>
      <c r="C1297" s="23">
        <f t="shared" si="346"/>
        <v>-6.44435726017345E-3</v>
      </c>
      <c r="D1297" s="23">
        <f>B1297/MAX($B$13:B1297)-1</f>
        <v>-4.1091109922756774E-2</v>
      </c>
      <c r="F1297" s="22">
        <f t="shared" si="340"/>
        <v>44410</v>
      </c>
      <c r="G1297" s="6">
        <f t="shared" si="344"/>
        <v>5868976.0812413208</v>
      </c>
      <c r="H1297" s="23">
        <f t="shared" si="345"/>
        <v>1.286548229437301E-3</v>
      </c>
      <c r="I1297" s="23">
        <f>G1297/MAX($G$13:G1297)-1</f>
        <v>-5.6432751678811344E-2</v>
      </c>
      <c r="L1297" s="22">
        <f t="shared" si="358"/>
        <v>41829</v>
      </c>
      <c r="M1297" s="10">
        <v>36075892.796461836</v>
      </c>
      <c r="N1297" s="23">
        <f t="shared" si="348"/>
        <v>-7.7100996383686615E-3</v>
      </c>
      <c r="O1297" s="23">
        <f>M1297/MAX(M$13:$M1297)-1</f>
        <v>-7.7100996383686615E-3</v>
      </c>
      <c r="Q1297" s="22">
        <f t="shared" si="341"/>
        <v>44410</v>
      </c>
      <c r="R1297" s="6">
        <f t="shared" si="342"/>
        <v>487917888.95729697</v>
      </c>
      <c r="S1297" s="23">
        <f t="shared" si="343"/>
        <v>-1.4222911660767501E-2</v>
      </c>
      <c r="T1297" s="23">
        <f>R1297/MAX($R$13:R1297)-1</f>
        <v>-3.5971376119309673E-2</v>
      </c>
      <c r="W1297" s="11">
        <v>44426.385416666664</v>
      </c>
      <c r="X1297">
        <v>281.24462807938647</v>
      </c>
      <c r="Y1297" s="13">
        <f t="shared" si="349"/>
        <v>2.3560089381535754E-4</v>
      </c>
      <c r="Z1297" s="13">
        <f>X1297/MAX($X$13:X1297)-1</f>
        <v>0</v>
      </c>
      <c r="AB1297" s="11">
        <v>44426.385416666664</v>
      </c>
      <c r="AC1297" s="23">
        <f t="shared" si="350"/>
        <v>-4.9612150698561397E-3</v>
      </c>
      <c r="AD1297" s="6">
        <f t="shared" si="351"/>
        <v>137558.90263544084</v>
      </c>
      <c r="AE1297" s="23">
        <f t="shared" si="352"/>
        <v>-7.3418618772517208E-3</v>
      </c>
      <c r="AF1297" s="6">
        <f t="shared" si="353"/>
        <v>0</v>
      </c>
      <c r="AG1297" s="23">
        <f t="shared" si="354"/>
        <v>2.3560089381535754E-4</v>
      </c>
      <c r="AH1297" s="6">
        <f t="shared" si="355"/>
        <v>0</v>
      </c>
      <c r="AI1297" s="24">
        <f t="shared" si="347"/>
        <v>137558.90263544084</v>
      </c>
      <c r="AJ1297" s="13">
        <f>AI1297/MAX(AI$13:$AI1297)-1</f>
        <v>-6.9778146345101044E-2</v>
      </c>
      <c r="AK1297" s="13">
        <f t="shared" si="356"/>
        <v>-4.9612150698561397E-3</v>
      </c>
    </row>
    <row r="1298" spans="1:37" x14ac:dyDescent="0.3">
      <c r="A1298" s="22">
        <f t="shared" si="357"/>
        <v>41830</v>
      </c>
      <c r="B1298" s="6">
        <v>1577572.6103127182</v>
      </c>
      <c r="C1298" s="23">
        <f t="shared" si="346"/>
        <v>3.0420175201133492E-3</v>
      </c>
      <c r="D1298" s="23">
        <f>B1298/MAX($B$13:B1298)-1</f>
        <v>-3.8174092278949301E-2</v>
      </c>
      <c r="F1298" s="22">
        <f t="shared" si="340"/>
        <v>44411</v>
      </c>
      <c r="G1298" s="6">
        <f t="shared" si="344"/>
        <v>5869800.1976748472</v>
      </c>
      <c r="H1298" s="23">
        <f t="shared" si="345"/>
        <v>1.4041911606366142E-4</v>
      </c>
      <c r="I1298" s="23">
        <f>G1298/MAX($G$13:G1298)-1</f>
        <v>-5.6300256799855508E-2</v>
      </c>
      <c r="L1298" s="22">
        <f t="shared" si="358"/>
        <v>41830</v>
      </c>
      <c r="M1298" s="10">
        <v>34279697.140297793</v>
      </c>
      <c r="N1298" s="23">
        <f t="shared" si="348"/>
        <v>-4.9789361175288982E-2</v>
      </c>
      <c r="O1298" s="23">
        <f>M1298/MAX(M$13:$M1298)-1</f>
        <v>-5.711557987806537E-2</v>
      </c>
      <c r="Q1298" s="22">
        <f t="shared" si="341"/>
        <v>44411</v>
      </c>
      <c r="R1298" s="6">
        <f t="shared" si="342"/>
        <v>492987967.61271858</v>
      </c>
      <c r="S1298" s="23">
        <f t="shared" si="343"/>
        <v>1.0391253877279683E-2</v>
      </c>
      <c r="T1298" s="23">
        <f>R1298/MAX($R$13:R1298)-1</f>
        <v>-2.5953909943600806E-2</v>
      </c>
      <c r="W1298" s="11">
        <v>44428.385416666664</v>
      </c>
      <c r="X1298">
        <v>281.62360171902412</v>
      </c>
      <c r="Y1298" s="13">
        <f t="shared" si="349"/>
        <v>1.3474875670538289E-3</v>
      </c>
      <c r="Z1298" s="13">
        <f>X1298/MAX($X$13:X1298)-1</f>
        <v>0</v>
      </c>
      <c r="AB1298" s="11">
        <v>44428.385416666664</v>
      </c>
      <c r="AC1298" s="23">
        <f t="shared" si="350"/>
        <v>-1.3135100141583589E-2</v>
      </c>
      <c r="AD1298" s="6">
        <f t="shared" si="351"/>
        <v>135752.05267395798</v>
      </c>
      <c r="AE1298" s="23">
        <f t="shared" si="352"/>
        <v>1.3034925192884961E-2</v>
      </c>
      <c r="AF1298" s="6">
        <f t="shared" si="353"/>
        <v>0</v>
      </c>
      <c r="AG1298" s="23">
        <f t="shared" si="354"/>
        <v>1.3474875670538289E-3</v>
      </c>
      <c r="AH1298" s="6">
        <f t="shared" si="355"/>
        <v>0</v>
      </c>
      <c r="AI1298" s="24">
        <f t="shared" si="347"/>
        <v>135752.05267395798</v>
      </c>
      <c r="AJ1298" s="13">
        <f>AI1298/MAX(AI$13:$AI1298)-1</f>
        <v>-8.1996703546747707E-2</v>
      </c>
      <c r="AK1298" s="13">
        <f t="shared" si="356"/>
        <v>-1.3135100141583589E-2</v>
      </c>
    </row>
    <row r="1299" spans="1:37" x14ac:dyDescent="0.3">
      <c r="A1299" s="22">
        <f t="shared" si="357"/>
        <v>41831</v>
      </c>
      <c r="B1299" s="6">
        <v>1567286.1568482174</v>
      </c>
      <c r="C1299" s="23">
        <f t="shared" si="346"/>
        <v>-6.520431070657251E-3</v>
      </c>
      <c r="D1299" s="23">
        <f>B1299/MAX($B$13:B1299)-1</f>
        <v>-4.4445611812216734E-2</v>
      </c>
      <c r="F1299" s="22">
        <f t="shared" si="340"/>
        <v>44412</v>
      </c>
      <c r="G1299" s="6">
        <f t="shared" si="344"/>
        <v>5926954.4454959873</v>
      </c>
      <c r="H1299" s="23">
        <f t="shared" si="345"/>
        <v>9.737000561583109E-3</v>
      </c>
      <c r="I1299" s="23">
        <f>G1299/MAX($G$13:G1299)-1</f>
        <v>-4.711145187034993E-2</v>
      </c>
      <c r="L1299" s="22">
        <f t="shared" si="358"/>
        <v>41831</v>
      </c>
      <c r="M1299" s="10">
        <v>34989391.420497559</v>
      </c>
      <c r="N1299" s="23">
        <f t="shared" si="348"/>
        <v>2.0703049892628167E-2</v>
      </c>
      <c r="O1299" s="23">
        <f>M1299/MAX(M$13:$M1299)-1</f>
        <v>-3.7594996685299198E-2</v>
      </c>
      <c r="Q1299" s="22">
        <f t="shared" si="341"/>
        <v>44412</v>
      </c>
      <c r="R1299" s="6">
        <f t="shared" si="342"/>
        <v>499032734.14407229</v>
      </c>
      <c r="S1299" s="23">
        <f t="shared" si="343"/>
        <v>1.2261488978372759E-2</v>
      </c>
      <c r="T1299" s="23">
        <f>R1299/MAX($R$13:R1299)-1</f>
        <v>-1.4010654545947299E-2</v>
      </c>
      <c r="W1299" s="11">
        <v>44431.385416666664</v>
      </c>
      <c r="X1299">
        <v>280.52498410398135</v>
      </c>
      <c r="Y1299" s="13">
        <f t="shared" si="349"/>
        <v>-3.9010140071245036E-3</v>
      </c>
      <c r="Z1299" s="13">
        <f>X1299/MAX($X$13:X1299)-1</f>
        <v>-3.9010140071245036E-3</v>
      </c>
      <c r="AB1299" s="11">
        <v>44431.385416666664</v>
      </c>
      <c r="AC1299" s="23">
        <f t="shared" si="350"/>
        <v>-3.07126618596687E-3</v>
      </c>
      <c r="AD1299" s="6">
        <f t="shared" si="351"/>
        <v>135335.12198490486</v>
      </c>
      <c r="AE1299" s="23">
        <f t="shared" si="352"/>
        <v>-1.5649636441191772E-3</v>
      </c>
      <c r="AF1299" s="6">
        <f t="shared" si="353"/>
        <v>0</v>
      </c>
      <c r="AG1299" s="23">
        <f t="shared" si="354"/>
        <v>-3.9010140071245036E-3</v>
      </c>
      <c r="AH1299" s="6">
        <f t="shared" si="355"/>
        <v>0</v>
      </c>
      <c r="AI1299" s="24">
        <f t="shared" si="347"/>
        <v>135335.12198490486</v>
      </c>
      <c r="AJ1299" s="13">
        <f>AI1299/MAX(AI$13:$AI1299)-1</f>
        <v>-8.4816136029750577E-2</v>
      </c>
      <c r="AK1299" s="13">
        <f t="shared" si="356"/>
        <v>-3.07126618596687E-3</v>
      </c>
    </row>
    <row r="1300" spans="1:37" x14ac:dyDescent="0.3">
      <c r="A1300" s="22">
        <f t="shared" si="357"/>
        <v>41832</v>
      </c>
      <c r="B1300" s="6">
        <v>1567286.1568482174</v>
      </c>
      <c r="C1300" s="23">
        <f t="shared" si="346"/>
        <v>0</v>
      </c>
      <c r="D1300" s="23">
        <f>B1300/MAX($B$13:B1300)-1</f>
        <v>-4.4445611812216734E-2</v>
      </c>
      <c r="F1300" s="22">
        <f t="shared" si="340"/>
        <v>44413</v>
      </c>
      <c r="G1300" s="6">
        <f t="shared" si="344"/>
        <v>5885043.8665122529</v>
      </c>
      <c r="H1300" s="23">
        <f t="shared" si="345"/>
        <v>-7.0711829100665868E-3</v>
      </c>
      <c r="I1300" s="23">
        <f>G1300/MAX($G$13:G1300)-1</f>
        <v>-5.384950108708253E-2</v>
      </c>
      <c r="L1300" s="22">
        <f t="shared" si="358"/>
        <v>41832</v>
      </c>
      <c r="M1300" s="10">
        <v>34989391.420497559</v>
      </c>
      <c r="N1300" s="23">
        <f t="shared" si="348"/>
        <v>0</v>
      </c>
      <c r="O1300" s="23">
        <f>M1300/MAX(M$13:$M1300)-1</f>
        <v>-3.7594996685299198E-2</v>
      </c>
      <c r="Q1300" s="22">
        <f t="shared" si="341"/>
        <v>44413</v>
      </c>
      <c r="R1300" s="6">
        <f t="shared" si="342"/>
        <v>500128039.99911314</v>
      </c>
      <c r="S1300" s="23">
        <f t="shared" si="343"/>
        <v>2.1948577319672591E-3</v>
      </c>
      <c r="T1300" s="23">
        <f>R1300/MAX($R$13:R1300)-1</f>
        <v>-1.1846548207440133E-2</v>
      </c>
      <c r="W1300" s="11">
        <v>44432.385416666664</v>
      </c>
      <c r="X1300">
        <v>281.79588669189195</v>
      </c>
      <c r="Y1300" s="13">
        <f t="shared" si="349"/>
        <v>4.5304434896233925E-3</v>
      </c>
      <c r="Z1300" s="13">
        <f>X1300/MAX($X$13:X1300)-1</f>
        <v>0</v>
      </c>
      <c r="AB1300" s="11">
        <v>44432.385416666664</v>
      </c>
      <c r="AC1300" s="23">
        <f t="shared" si="350"/>
        <v>5.8227853662675688E-3</v>
      </c>
      <c r="AD1300" s="6">
        <f t="shared" si="351"/>
        <v>136123.14935274061</v>
      </c>
      <c r="AE1300" s="23">
        <f t="shared" si="352"/>
        <v>6.9971518161431323E-3</v>
      </c>
      <c r="AF1300" s="6">
        <f t="shared" si="353"/>
        <v>0</v>
      </c>
      <c r="AG1300" s="23">
        <f t="shared" si="354"/>
        <v>4.5304434896233925E-3</v>
      </c>
      <c r="AH1300" s="6">
        <f t="shared" si="355"/>
        <v>0</v>
      </c>
      <c r="AI1300" s="24">
        <f t="shared" si="347"/>
        <v>136123.14935274061</v>
      </c>
      <c r="AJ1300" s="13">
        <f>AI1300/MAX(AI$13:$AI1300)-1</f>
        <v>-7.9487216819180362E-2</v>
      </c>
      <c r="AK1300" s="13">
        <f t="shared" si="356"/>
        <v>5.8227853662675688E-3</v>
      </c>
    </row>
    <row r="1301" spans="1:37" x14ac:dyDescent="0.3">
      <c r="A1301" s="22">
        <f t="shared" si="357"/>
        <v>41833</v>
      </c>
      <c r="B1301" s="6">
        <v>1567286.1568482174</v>
      </c>
      <c r="C1301" s="23">
        <f t="shared" si="346"/>
        <v>0</v>
      </c>
      <c r="D1301" s="23">
        <f>B1301/MAX($B$13:B1301)-1</f>
        <v>-4.4445611812216734E-2</v>
      </c>
      <c r="F1301" s="22">
        <f t="shared" si="340"/>
        <v>44414</v>
      </c>
      <c r="G1301" s="6">
        <f t="shared" si="344"/>
        <v>5897204.8745973874</v>
      </c>
      <c r="H1301" s="23">
        <f t="shared" si="345"/>
        <v>2.0664260727663031E-3</v>
      </c>
      <c r="I1301" s="23">
        <f>G1301/MAX($G$13:G1301)-1</f>
        <v>-5.1894351027367946E-2</v>
      </c>
      <c r="L1301" s="22">
        <f t="shared" si="358"/>
        <v>41833</v>
      </c>
      <c r="M1301" s="10">
        <v>34989391.420497559</v>
      </c>
      <c r="N1301" s="23">
        <f t="shared" si="348"/>
        <v>0</v>
      </c>
      <c r="O1301" s="23">
        <f>M1301/MAX(M$13:$M1301)-1</f>
        <v>-3.7594996685299198E-2</v>
      </c>
      <c r="Q1301" s="22">
        <f t="shared" si="341"/>
        <v>44414</v>
      </c>
      <c r="R1301" s="6">
        <f t="shared" si="342"/>
        <v>493800732.96568942</v>
      </c>
      <c r="S1301" s="23">
        <f t="shared" si="343"/>
        <v>-1.265137430293839E-2</v>
      </c>
      <c r="T1301" s="23">
        <f>R1301/MAX($R$13:R1301)-1</f>
        <v>-2.4348047394808447E-2</v>
      </c>
      <c r="W1301" s="11">
        <v>44433.385416666664</v>
      </c>
      <c r="X1301">
        <v>281.70997035772399</v>
      </c>
      <c r="Y1301" s="13">
        <f t="shared" si="349"/>
        <v>-3.0488853182553122E-4</v>
      </c>
      <c r="Z1301" s="13">
        <f>X1301/MAX($X$13:X1301)-1</f>
        <v>-3.0488853182553122E-4</v>
      </c>
      <c r="AB1301" s="11">
        <v>44433.385416666664</v>
      </c>
      <c r="AC1301" s="23">
        <f t="shared" si="350"/>
        <v>-6.102674591123014E-3</v>
      </c>
      <c r="AD1301" s="6">
        <f t="shared" si="351"/>
        <v>135292.434067922</v>
      </c>
      <c r="AE1301" s="23">
        <f t="shared" si="352"/>
        <v>1.5931159646496162E-3</v>
      </c>
      <c r="AF1301" s="6">
        <f t="shared" si="353"/>
        <v>0</v>
      </c>
      <c r="AG1301" s="23">
        <f t="shared" si="354"/>
        <v>-3.0488853182553122E-4</v>
      </c>
      <c r="AH1301" s="6">
        <f t="shared" si="355"/>
        <v>0</v>
      </c>
      <c r="AI1301" s="24">
        <f t="shared" si="347"/>
        <v>135292.434067922</v>
      </c>
      <c r="AJ1301" s="13">
        <f>AI1301/MAX(AI$13:$AI1301)-1</f>
        <v>-8.510480679190191E-2</v>
      </c>
      <c r="AK1301" s="13">
        <f t="shared" si="356"/>
        <v>-6.102674591123014E-3</v>
      </c>
    </row>
    <row r="1302" spans="1:37" x14ac:dyDescent="0.3">
      <c r="A1302" s="22">
        <f t="shared" si="357"/>
        <v>41834</v>
      </c>
      <c r="B1302" s="6">
        <v>1567251.1890813771</v>
      </c>
      <c r="C1302" s="23">
        <f t="shared" si="346"/>
        <v>-2.231102896399495E-5</v>
      </c>
      <c r="D1302" s="23">
        <f>B1302/MAX($B$13:B1302)-1</f>
        <v>-4.446693121384826E-2</v>
      </c>
      <c r="F1302" s="22">
        <f t="shared" si="340"/>
        <v>44415</v>
      </c>
      <c r="G1302" s="6">
        <f t="shared" si="344"/>
        <v>5897204.8745973874</v>
      </c>
      <c r="H1302" s="23">
        <f t="shared" si="345"/>
        <v>0</v>
      </c>
      <c r="I1302" s="23">
        <f>G1302/MAX($G$13:G1302)-1</f>
        <v>-5.1894351027367946E-2</v>
      </c>
      <c r="L1302" s="22">
        <f t="shared" si="358"/>
        <v>41834</v>
      </c>
      <c r="M1302" s="10">
        <v>34714739.395660281</v>
      </c>
      <c r="N1302" s="23">
        <f t="shared" si="348"/>
        <v>-7.8495799351451234E-3</v>
      </c>
      <c r="O1302" s="23">
        <f>M1302/MAX(M$13:$M1302)-1</f>
        <v>-4.5149471688801679E-2</v>
      </c>
      <c r="Q1302" s="22">
        <f t="shared" si="341"/>
        <v>44415</v>
      </c>
      <c r="R1302" s="6">
        <f t="shared" si="342"/>
        <v>493800732.96568942</v>
      </c>
      <c r="S1302" s="23">
        <f t="shared" si="343"/>
        <v>0</v>
      </c>
      <c r="T1302" s="23">
        <f>R1302/MAX($R$13:R1302)-1</f>
        <v>-2.4348047394808447E-2</v>
      </c>
      <c r="W1302" s="11">
        <v>44434.385416666664</v>
      </c>
      <c r="X1302">
        <v>282.1048727857119</v>
      </c>
      <c r="Y1302" s="13">
        <f t="shared" si="349"/>
        <v>1.4018049396209431E-3</v>
      </c>
      <c r="Z1302" s="13">
        <f>X1302/MAX($X$13:X1302)-1</f>
        <v>0</v>
      </c>
      <c r="AB1302" s="11">
        <v>44434.385416666664</v>
      </c>
      <c r="AC1302" s="23">
        <f t="shared" si="350"/>
        <v>-4.0134338869546315E-3</v>
      </c>
      <c r="AD1302" s="6">
        <f t="shared" si="351"/>
        <v>134749.44682838523</v>
      </c>
      <c r="AE1302" s="23">
        <f t="shared" si="352"/>
        <v>2.8201621935080023E-3</v>
      </c>
      <c r="AF1302" s="6">
        <f t="shared" si="353"/>
        <v>0</v>
      </c>
      <c r="AG1302" s="23">
        <f t="shared" si="354"/>
        <v>1.4018049396209431E-3</v>
      </c>
      <c r="AH1302" s="6">
        <f t="shared" si="355"/>
        <v>0</v>
      </c>
      <c r="AI1302" s="24">
        <f t="shared" si="347"/>
        <v>134749.44682838523</v>
      </c>
      <c r="AJ1302" s="13">
        <f>AI1302/MAX(AI$13:$AI1302)-1</f>
        <v>-8.8776678163335121E-2</v>
      </c>
      <c r="AK1302" s="13">
        <f t="shared" si="356"/>
        <v>-4.0134338869546315E-3</v>
      </c>
    </row>
    <row r="1303" spans="1:37" x14ac:dyDescent="0.3">
      <c r="A1303" s="22">
        <f t="shared" si="357"/>
        <v>41835</v>
      </c>
      <c r="B1303" s="6">
        <v>1582406.695918466</v>
      </c>
      <c r="C1303" s="23">
        <f t="shared" si="346"/>
        <v>9.6701198523077014E-3</v>
      </c>
      <c r="D1303" s="23">
        <f>B1303/MAX($B$13:B1303)-1</f>
        <v>-3.5226811915842648E-2</v>
      </c>
      <c r="F1303" s="22">
        <f t="shared" si="340"/>
        <v>44416</v>
      </c>
      <c r="G1303" s="6">
        <f t="shared" si="344"/>
        <v>5897204.8745973874</v>
      </c>
      <c r="H1303" s="23">
        <f t="shared" si="345"/>
        <v>0</v>
      </c>
      <c r="I1303" s="23">
        <f>G1303/MAX($G$13:G1303)-1</f>
        <v>-5.1894351027367946E-2</v>
      </c>
      <c r="L1303" s="22">
        <f t="shared" si="358"/>
        <v>41835</v>
      </c>
      <c r="M1303" s="10">
        <v>34932341.686213724</v>
      </c>
      <c r="N1303" s="23">
        <f t="shared" si="348"/>
        <v>6.2682968197838029E-3</v>
      </c>
      <c r="O1303" s="23">
        <f>M1303/MAX(M$13:$M1303)-1</f>
        <v>-3.9164185158819587E-2</v>
      </c>
      <c r="Q1303" s="22">
        <f t="shared" si="341"/>
        <v>44416</v>
      </c>
      <c r="R1303" s="6">
        <f t="shared" si="342"/>
        <v>493800732.96568942</v>
      </c>
      <c r="S1303" s="23">
        <f t="shared" si="343"/>
        <v>0</v>
      </c>
      <c r="T1303" s="23">
        <f>R1303/MAX($R$13:R1303)-1</f>
        <v>-2.4348047394808447E-2</v>
      </c>
      <c r="W1303" s="11">
        <v>44435.385416666664</v>
      </c>
      <c r="X1303">
        <v>281.93530555066502</v>
      </c>
      <c r="Y1303" s="13">
        <f t="shared" si="349"/>
        <v>-6.0107871718928507E-4</v>
      </c>
      <c r="Z1303" s="13">
        <f>X1303/MAX($X$13:X1303)-1</f>
        <v>-6.0107871718928507E-4</v>
      </c>
      <c r="AB1303" s="11">
        <v>44435.385416666664</v>
      </c>
      <c r="AC1303" s="23">
        <f t="shared" si="350"/>
        <v>0</v>
      </c>
      <c r="AD1303" s="6">
        <f t="shared" si="351"/>
        <v>134749.44682838523</v>
      </c>
      <c r="AE1303" s="23">
        <f t="shared" si="352"/>
        <v>6.7861786494871623E-4</v>
      </c>
      <c r="AF1303" s="6">
        <f t="shared" si="353"/>
        <v>0</v>
      </c>
      <c r="AG1303" s="23">
        <f t="shared" si="354"/>
        <v>-6.0107871718928507E-4</v>
      </c>
      <c r="AH1303" s="6">
        <f t="shared" si="355"/>
        <v>0</v>
      </c>
      <c r="AI1303" s="24">
        <f t="shared" si="347"/>
        <v>134749.44682838523</v>
      </c>
      <c r="AJ1303" s="13">
        <f>AI1303/MAX(AI$13:$AI1303)-1</f>
        <v>-8.8776678163335121E-2</v>
      </c>
      <c r="AK1303" s="13">
        <f t="shared" si="356"/>
        <v>0</v>
      </c>
    </row>
    <row r="1304" spans="1:37" x14ac:dyDescent="0.3">
      <c r="A1304" s="22">
        <f t="shared" si="357"/>
        <v>41836</v>
      </c>
      <c r="B1304" s="6">
        <v>1578437.258665723</v>
      </c>
      <c r="C1304" s="23">
        <f t="shared" si="346"/>
        <v>-2.5084810769452348E-3</v>
      </c>
      <c r="D1304" s="23">
        <f>B1304/MAX($B$13:B1304)-1</f>
        <v>-3.7646927201695934E-2</v>
      </c>
      <c r="F1304" s="22">
        <f t="shared" si="340"/>
        <v>44417</v>
      </c>
      <c r="G1304" s="6">
        <f t="shared" si="344"/>
        <v>5900781.3266834179</v>
      </c>
      <c r="H1304" s="23">
        <f t="shared" si="345"/>
        <v>6.0646563280108978E-4</v>
      </c>
      <c r="I1304" s="23">
        <f>G1304/MAX($G$13:G1304)-1</f>
        <v>-5.1319357535001497E-2</v>
      </c>
      <c r="L1304" s="22">
        <f t="shared" si="358"/>
        <v>41836</v>
      </c>
      <c r="M1304" s="10">
        <v>35611464.174327098</v>
      </c>
      <c r="N1304" s="23">
        <f t="shared" si="348"/>
        <v>1.9441081110843195E-2</v>
      </c>
      <c r="O1304" s="23">
        <f>M1304/MAX(M$13:$M1304)-1</f>
        <v>-2.048449814828901E-2</v>
      </c>
      <c r="Q1304" s="22">
        <f t="shared" si="341"/>
        <v>44417</v>
      </c>
      <c r="R1304" s="6">
        <f t="shared" si="342"/>
        <v>493455634.18961632</v>
      </c>
      <c r="S1304" s="23">
        <f t="shared" si="343"/>
        <v>-6.9886242169081569E-4</v>
      </c>
      <c r="T1304" s="23">
        <f>R1304/MAX($R$13:R1304)-1</f>
        <v>-2.5029893881133414E-2</v>
      </c>
      <c r="W1304" s="11">
        <v>44438.385416666664</v>
      </c>
      <c r="X1304">
        <v>283.13247627775718</v>
      </c>
      <c r="Y1304" s="13">
        <f t="shared" si="349"/>
        <v>4.2462604133735038E-3</v>
      </c>
      <c r="Z1304" s="13">
        <f>X1304/MAX($X$13:X1304)-1</f>
        <v>0</v>
      </c>
      <c r="AB1304" s="11">
        <v>44438.385416666664</v>
      </c>
      <c r="AC1304" s="23">
        <f t="shared" si="350"/>
        <v>7.8784550916797258E-3</v>
      </c>
      <c r="AD1304" s="6">
        <f t="shared" si="351"/>
        <v>135811.06429385135</v>
      </c>
      <c r="AE1304" s="23">
        <f t="shared" si="352"/>
        <v>2.1980849105202926E-2</v>
      </c>
      <c r="AF1304" s="6">
        <f t="shared" si="353"/>
        <v>0</v>
      </c>
      <c r="AG1304" s="23">
        <f t="shared" si="354"/>
        <v>4.2462604133735038E-3</v>
      </c>
      <c r="AH1304" s="6">
        <f t="shared" si="355"/>
        <v>0</v>
      </c>
      <c r="AI1304" s="24">
        <f t="shared" si="347"/>
        <v>135811.06429385135</v>
      </c>
      <c r="AJ1304" s="13">
        <f>AI1304/MAX(AI$13:$AI1304)-1</f>
        <v>-8.1597646143753755E-2</v>
      </c>
      <c r="AK1304" s="13">
        <f t="shared" si="356"/>
        <v>7.8784550916797258E-3</v>
      </c>
    </row>
    <row r="1305" spans="1:37" x14ac:dyDescent="0.3">
      <c r="A1305" s="22">
        <f t="shared" si="357"/>
        <v>41837</v>
      </c>
      <c r="B1305" s="6">
        <v>1579760.4638058841</v>
      </c>
      <c r="C1305" s="23">
        <f t="shared" si="346"/>
        <v>8.3830075151647421E-4</v>
      </c>
      <c r="D1305" s="23">
        <f>B1305/MAX($B$13:B1305)-1</f>
        <v>-3.6840185897544897E-2</v>
      </c>
      <c r="F1305" s="22">
        <f t="shared" si="340"/>
        <v>44418</v>
      </c>
      <c r="G1305" s="6">
        <f t="shared" si="344"/>
        <v>5862400.8918600194</v>
      </c>
      <c r="H1305" s="23">
        <f t="shared" si="345"/>
        <v>-6.504297091953215E-3</v>
      </c>
      <c r="I1305" s="23">
        <f>G1305/MAX($G$13:G1305)-1</f>
        <v>-5.7489858278978789E-2</v>
      </c>
      <c r="L1305" s="22">
        <f t="shared" si="358"/>
        <v>41837</v>
      </c>
      <c r="M1305" s="10">
        <v>35919478.707352348</v>
      </c>
      <c r="N1305" s="23">
        <f t="shared" si="348"/>
        <v>8.6493083103083013E-3</v>
      </c>
      <c r="O1305" s="23">
        <f>M1305/MAX(M$13:$M1305)-1</f>
        <v>-1.2012366578047273E-2</v>
      </c>
      <c r="Q1305" s="22">
        <f t="shared" si="341"/>
        <v>44418</v>
      </c>
      <c r="R1305" s="6">
        <f t="shared" si="342"/>
        <v>500351886.6551348</v>
      </c>
      <c r="S1305" s="23">
        <f t="shared" si="343"/>
        <v>1.3975425525019958E-2</v>
      </c>
      <c r="T1305" s="23">
        <f>R1305/MAX($R$13:R1305)-1</f>
        <v>-1.1404271773948427E-2</v>
      </c>
      <c r="W1305" s="11">
        <v>44439.385416666664</v>
      </c>
      <c r="X1305">
        <v>282.99422683480407</v>
      </c>
      <c r="Y1305" s="13">
        <f t="shared" si="349"/>
        <v>-4.8828535945655283E-4</v>
      </c>
      <c r="Z1305" s="13">
        <f>X1305/MAX($X$13:X1305)-1</f>
        <v>-4.8828535945655283E-4</v>
      </c>
      <c r="AB1305" s="11">
        <v>44439.385416666664</v>
      </c>
      <c r="AC1305" s="23">
        <f t="shared" si="350"/>
        <v>8.9457737187137454E-4</v>
      </c>
      <c r="AD1305" s="6">
        <f t="shared" si="351"/>
        <v>135932.55779881839</v>
      </c>
      <c r="AE1305" s="23">
        <f t="shared" si="352"/>
        <v>-1.0515813996713197E-3</v>
      </c>
      <c r="AF1305" s="6">
        <f t="shared" si="353"/>
        <v>0</v>
      </c>
      <c r="AG1305" s="23">
        <f t="shared" si="354"/>
        <v>-4.8828535945655283E-4</v>
      </c>
      <c r="AH1305" s="6">
        <f t="shared" si="355"/>
        <v>0</v>
      </c>
      <c r="AI1305" s="24">
        <f t="shared" si="347"/>
        <v>135932.55779881839</v>
      </c>
      <c r="AJ1305" s="13">
        <f>AI1305/MAX(AI$13:$AI1305)-1</f>
        <v>-8.0776064179720608E-2</v>
      </c>
      <c r="AK1305" s="13">
        <f t="shared" si="356"/>
        <v>8.9457737187137454E-4</v>
      </c>
    </row>
    <row r="1306" spans="1:37" x14ac:dyDescent="0.3">
      <c r="A1306" s="22">
        <f t="shared" si="357"/>
        <v>41838</v>
      </c>
      <c r="B1306" s="6">
        <v>1565340.9241652631</v>
      </c>
      <c r="C1306" s="23">
        <f t="shared" si="346"/>
        <v>-9.1276747146097348E-3</v>
      </c>
      <c r="D1306" s="23">
        <f>B1306/MAX($B$13:B1306)-1</f>
        <v>-4.5631595378856082E-2</v>
      </c>
      <c r="F1306" s="22">
        <f t="shared" si="340"/>
        <v>44419</v>
      </c>
      <c r="G1306" s="6">
        <f t="shared" si="344"/>
        <v>5862014.8060943894</v>
      </c>
      <c r="H1306" s="23">
        <f t="shared" si="345"/>
        <v>-6.5857960373505442E-5</v>
      </c>
      <c r="I1306" s="23">
        <f>G1306/MAX($G$13:G1306)-1</f>
        <v>-5.7551930074543955E-2</v>
      </c>
      <c r="L1306" s="22">
        <f t="shared" si="358"/>
        <v>41838</v>
      </c>
      <c r="M1306" s="10">
        <v>35598512.079356797</v>
      </c>
      <c r="N1306" s="23">
        <f t="shared" si="348"/>
        <v>-8.9357262283946692E-3</v>
      </c>
      <c r="O1306" s="23">
        <f>M1306/MAX(M$13:$M1306)-1</f>
        <v>-2.0840753587345384E-2</v>
      </c>
      <c r="Q1306" s="22">
        <f t="shared" si="341"/>
        <v>44419</v>
      </c>
      <c r="R1306" s="6">
        <f t="shared" si="342"/>
        <v>500243728.55688214</v>
      </c>
      <c r="S1306" s="23">
        <f t="shared" si="343"/>
        <v>-2.1616406600499793E-4</v>
      </c>
      <c r="T1306" s="23">
        <f>R1306/MAX($R$13:R1306)-1</f>
        <v>-1.1617970646196962E-2</v>
      </c>
      <c r="W1306" s="11">
        <v>44440.385416666664</v>
      </c>
      <c r="X1306">
        <v>283.68683265180925</v>
      </c>
      <c r="Y1306" s="13">
        <f t="shared" si="349"/>
        <v>2.447420305183412E-3</v>
      </c>
      <c r="Z1306" s="13">
        <f>X1306/MAX($X$13:X1306)-1</f>
        <v>0</v>
      </c>
      <c r="AB1306" s="11">
        <v>44440.385416666664</v>
      </c>
      <c r="AC1306" s="23">
        <f t="shared" si="350"/>
        <v>1.4633702547548477E-3</v>
      </c>
      <c r="AD1306" s="6">
        <f t="shared" si="351"/>
        <v>136131.47746055393</v>
      </c>
      <c r="AE1306" s="23">
        <f t="shared" si="352"/>
        <v>-5.3518433634184293E-3</v>
      </c>
      <c r="AF1306" s="6">
        <f t="shared" si="353"/>
        <v>0</v>
      </c>
      <c r="AG1306" s="23">
        <f t="shared" si="354"/>
        <v>2.447420305183412E-3</v>
      </c>
      <c r="AH1306" s="6">
        <f t="shared" si="355"/>
        <v>0</v>
      </c>
      <c r="AI1306" s="24">
        <f t="shared" si="347"/>
        <v>136131.47746055393</v>
      </c>
      <c r="AJ1306" s="13">
        <f>AI1306/MAX(AI$13:$AI1306)-1</f>
        <v>-7.9430899214582573E-2</v>
      </c>
      <c r="AK1306" s="13">
        <f t="shared" si="356"/>
        <v>1.4633702547548477E-3</v>
      </c>
    </row>
    <row r="1307" spans="1:37" x14ac:dyDescent="0.3">
      <c r="A1307" s="22">
        <f t="shared" si="357"/>
        <v>41839</v>
      </c>
      <c r="B1307" s="6">
        <v>1565340.9241652631</v>
      </c>
      <c r="C1307" s="23">
        <f t="shared" si="346"/>
        <v>0</v>
      </c>
      <c r="D1307" s="23">
        <f>B1307/MAX($B$13:B1307)-1</f>
        <v>-4.5631595378856082E-2</v>
      </c>
      <c r="F1307" s="22">
        <f t="shared" si="340"/>
        <v>44420</v>
      </c>
      <c r="G1307" s="6">
        <f t="shared" si="344"/>
        <v>5879741.8314597365</v>
      </c>
      <c r="H1307" s="23">
        <f t="shared" si="345"/>
        <v>3.0240499131659604E-3</v>
      </c>
      <c r="I1307" s="23">
        <f>G1307/MAX($G$13:G1307)-1</f>
        <v>-5.4701920070522547E-2</v>
      </c>
      <c r="L1307" s="22">
        <f t="shared" si="358"/>
        <v>41839</v>
      </c>
      <c r="M1307" s="10">
        <v>35598512.079356797</v>
      </c>
      <c r="N1307" s="23">
        <f t="shared" si="348"/>
        <v>0</v>
      </c>
      <c r="O1307" s="23">
        <f>M1307/MAX(M$13:$M1307)-1</f>
        <v>-2.0840753587345384E-2</v>
      </c>
      <c r="Q1307" s="22">
        <f t="shared" si="341"/>
        <v>44420</v>
      </c>
      <c r="R1307" s="6">
        <f t="shared" si="342"/>
        <v>499621220.65908259</v>
      </c>
      <c r="S1307" s="23">
        <f t="shared" si="343"/>
        <v>-1.2444091994824324E-3</v>
      </c>
      <c r="T1307" s="23">
        <f>R1307/MAX($R$13:R1307)-1</f>
        <v>-1.2847922336127859E-2</v>
      </c>
      <c r="W1307" s="11">
        <v>44441.385416666664</v>
      </c>
      <c r="X1307">
        <v>284.11884328258276</v>
      </c>
      <c r="Y1307" s="13">
        <f t="shared" si="349"/>
        <v>1.5228434352598796E-3</v>
      </c>
      <c r="Z1307" s="13">
        <f>X1307/MAX($X$13:X1307)-1</f>
        <v>0</v>
      </c>
      <c r="AB1307" s="11">
        <v>44441.385416666664</v>
      </c>
      <c r="AC1307" s="23">
        <f t="shared" si="350"/>
        <v>1.71459169848176E-3</v>
      </c>
      <c r="AD1307" s="6">
        <f t="shared" si="351"/>
        <v>136364.88736170984</v>
      </c>
      <c r="AE1307" s="23">
        <f t="shared" si="352"/>
        <v>4.9673182810883176E-3</v>
      </c>
      <c r="AF1307" s="6">
        <f t="shared" si="353"/>
        <v>0</v>
      </c>
      <c r="AG1307" s="23">
        <f t="shared" si="354"/>
        <v>1.5228434352598796E-3</v>
      </c>
      <c r="AH1307" s="6">
        <f t="shared" si="355"/>
        <v>0</v>
      </c>
      <c r="AI1307" s="24">
        <f t="shared" si="347"/>
        <v>136364.88736170984</v>
      </c>
      <c r="AJ1307" s="13">
        <f>AI1307/MAX(AI$13:$AI1307)-1</f>
        <v>-7.785249907649705E-2</v>
      </c>
      <c r="AK1307" s="13">
        <f t="shared" si="356"/>
        <v>1.71459169848176E-3</v>
      </c>
    </row>
    <row r="1308" spans="1:37" x14ac:dyDescent="0.3">
      <c r="A1308" s="22">
        <f t="shared" si="357"/>
        <v>41840</v>
      </c>
      <c r="B1308" s="6">
        <v>1565340.9241652631</v>
      </c>
      <c r="C1308" s="23">
        <f t="shared" si="346"/>
        <v>0</v>
      </c>
      <c r="D1308" s="23">
        <f>B1308/MAX($B$13:B1308)-1</f>
        <v>-4.5631595378856082E-2</v>
      </c>
      <c r="F1308" s="22">
        <f t="shared" si="340"/>
        <v>44421</v>
      </c>
      <c r="G1308" s="6">
        <f t="shared" si="344"/>
        <v>5867941.0111950859</v>
      </c>
      <c r="H1308" s="23">
        <f t="shared" si="345"/>
        <v>-2.0070303429837733E-3</v>
      </c>
      <c r="I1308" s="23">
        <f>G1308/MAX($G$13:G1308)-1</f>
        <v>-5.6599162000105174E-2</v>
      </c>
      <c r="L1308" s="22">
        <f t="shared" si="358"/>
        <v>41840</v>
      </c>
      <c r="M1308" s="10">
        <v>35598512.079356797</v>
      </c>
      <c r="N1308" s="23">
        <f t="shared" si="348"/>
        <v>0</v>
      </c>
      <c r="O1308" s="23">
        <f>M1308/MAX(M$13:$M1308)-1</f>
        <v>-2.0840753587345384E-2</v>
      </c>
      <c r="Q1308" s="22">
        <f t="shared" si="341"/>
        <v>44421</v>
      </c>
      <c r="R1308" s="6">
        <f t="shared" si="342"/>
        <v>501361838.5029453</v>
      </c>
      <c r="S1308" s="23">
        <f t="shared" si="343"/>
        <v>3.4838749274230807E-3</v>
      </c>
      <c r="T1308" s="23">
        <f>R1308/MAX($R$13:R1308)-1</f>
        <v>-9.4088079632010935E-3</v>
      </c>
      <c r="W1308" s="11">
        <v>44442.385416666664</v>
      </c>
      <c r="X1308">
        <v>282.67423952771497</v>
      </c>
      <c r="Y1308" s="13">
        <f t="shared" si="349"/>
        <v>-5.0845052660973833E-3</v>
      </c>
      <c r="Z1308" s="13">
        <f>X1308/MAX($X$13:X1308)-1</f>
        <v>-5.0845052660973833E-3</v>
      </c>
      <c r="AB1308" s="11">
        <v>44442.385416666664</v>
      </c>
      <c r="AC1308" s="23">
        <f t="shared" si="350"/>
        <v>-3.0272212412182364E-3</v>
      </c>
      <c r="AD1308" s="6">
        <f t="shared" si="351"/>
        <v>135952.08067813213</v>
      </c>
      <c r="AE1308" s="23">
        <f t="shared" si="352"/>
        <v>-9.3413859543531874E-3</v>
      </c>
      <c r="AF1308" s="6">
        <f t="shared" si="353"/>
        <v>0</v>
      </c>
      <c r="AG1308" s="23">
        <f t="shared" si="354"/>
        <v>-5.0845052660973833E-3</v>
      </c>
      <c r="AH1308" s="6">
        <f t="shared" si="355"/>
        <v>0</v>
      </c>
      <c r="AI1308" s="24">
        <f t="shared" si="347"/>
        <v>135952.08067813213</v>
      </c>
      <c r="AJ1308" s="13">
        <f>AI1308/MAX(AI$13:$AI1308)-1</f>
        <v>-8.064404357882915E-2</v>
      </c>
      <c r="AK1308" s="13">
        <f t="shared" si="356"/>
        <v>-3.0272212412183475E-3</v>
      </c>
    </row>
    <row r="1309" spans="1:37" x14ac:dyDescent="0.3">
      <c r="A1309" s="22">
        <f t="shared" si="357"/>
        <v>41841</v>
      </c>
      <c r="B1309" s="6">
        <v>1561093.9278538453</v>
      </c>
      <c r="C1309" s="23">
        <f t="shared" si="346"/>
        <v>-2.7131446229086142E-3</v>
      </c>
      <c r="D1309" s="23">
        <f>B1309/MAX($B$13:B1309)-1</f>
        <v>-4.822093488412782E-2</v>
      </c>
      <c r="F1309" s="22">
        <f t="shared" si="340"/>
        <v>44422</v>
      </c>
      <c r="G1309" s="6">
        <f t="shared" si="344"/>
        <v>5867941.0111950859</v>
      </c>
      <c r="H1309" s="23">
        <f t="shared" si="345"/>
        <v>0</v>
      </c>
      <c r="I1309" s="23">
        <f>G1309/MAX($G$13:G1309)-1</f>
        <v>-5.6599162000105174E-2</v>
      </c>
      <c r="L1309" s="22">
        <f t="shared" si="358"/>
        <v>41841</v>
      </c>
      <c r="M1309" s="10">
        <v>35946153.192209721</v>
      </c>
      <c r="N1309" s="23">
        <f t="shared" si="348"/>
        <v>9.7656079579382382E-3</v>
      </c>
      <c r="O1309" s="23">
        <f>M1309/MAX(M$13:$M1309)-1</f>
        <v>-1.1278668258489222E-2</v>
      </c>
      <c r="Q1309" s="22">
        <f t="shared" si="341"/>
        <v>44422</v>
      </c>
      <c r="R1309" s="6">
        <f t="shared" si="342"/>
        <v>501361838.5029453</v>
      </c>
      <c r="S1309" s="23">
        <f t="shared" si="343"/>
        <v>0</v>
      </c>
      <c r="T1309" s="23">
        <f>R1309/MAX($R$13:R1309)-1</f>
        <v>-9.4088079632010935E-3</v>
      </c>
      <c r="W1309" s="11">
        <v>44445.385416666664</v>
      </c>
      <c r="X1309">
        <v>282.30985062035415</v>
      </c>
      <c r="Y1309" s="13">
        <f t="shared" si="349"/>
        <v>-1.2890771651835609E-3</v>
      </c>
      <c r="Z1309" s="13">
        <f>X1309/MAX($X$13:X1309)-1</f>
        <v>-6.3670281116462446E-3</v>
      </c>
      <c r="AB1309" s="11">
        <v>44445.385416666664</v>
      </c>
      <c r="AC1309" s="23">
        <f t="shared" si="350"/>
        <v>-2.2239036891991137E-4</v>
      </c>
      <c r="AD1309" s="6">
        <f t="shared" si="351"/>
        <v>135921.84624475468</v>
      </c>
      <c r="AE1309" s="23">
        <f t="shared" si="352"/>
        <v>3.6948950020230242E-3</v>
      </c>
      <c r="AF1309" s="6">
        <f t="shared" si="353"/>
        <v>0</v>
      </c>
      <c r="AG1309" s="23">
        <f t="shared" si="354"/>
        <v>-1.2890771651835609E-3</v>
      </c>
      <c r="AH1309" s="6">
        <f t="shared" si="355"/>
        <v>0</v>
      </c>
      <c r="AI1309" s="24">
        <f t="shared" si="347"/>
        <v>135921.84624475468</v>
      </c>
      <c r="AJ1309" s="13">
        <f>AI1309/MAX(AI$13:$AI1309)-1</f>
        <v>-8.0848499489146408E-2</v>
      </c>
      <c r="AK1309" s="13">
        <f t="shared" si="356"/>
        <v>-2.223903689200224E-4</v>
      </c>
    </row>
    <row r="1310" spans="1:37" x14ac:dyDescent="0.3">
      <c r="A1310" s="22">
        <f t="shared" si="357"/>
        <v>41842</v>
      </c>
      <c r="B1310" s="6">
        <v>1564450.064945265</v>
      </c>
      <c r="C1310" s="23">
        <f t="shared" si="346"/>
        <v>2.149862369930311E-3</v>
      </c>
      <c r="D1310" s="23">
        <f>B1310/MAX($B$13:B1310)-1</f>
        <v>-4.6174740887547694E-2</v>
      </c>
      <c r="F1310" s="22">
        <f t="shared" si="340"/>
        <v>44423</v>
      </c>
      <c r="G1310" s="6">
        <f t="shared" si="344"/>
        <v>5867941.0111950859</v>
      </c>
      <c r="H1310" s="23">
        <f t="shared" si="345"/>
        <v>0</v>
      </c>
      <c r="I1310" s="23">
        <f>G1310/MAX($G$13:G1310)-1</f>
        <v>-5.6599162000105174E-2</v>
      </c>
      <c r="L1310" s="22">
        <f t="shared" si="358"/>
        <v>41842</v>
      </c>
      <c r="M1310" s="10">
        <v>36039377.757310599</v>
      </c>
      <c r="N1310" s="23">
        <f t="shared" si="348"/>
        <v>2.5934503923796814E-3</v>
      </c>
      <c r="O1310" s="23">
        <f>M1310/MAX(M$13:$M1310)-1</f>
        <v>-8.7144685327299465E-3</v>
      </c>
      <c r="Q1310" s="22">
        <f t="shared" si="341"/>
        <v>44423</v>
      </c>
      <c r="R1310" s="6">
        <f t="shared" si="342"/>
        <v>501361838.5029453</v>
      </c>
      <c r="S1310" s="23">
        <f t="shared" si="343"/>
        <v>0</v>
      </c>
      <c r="T1310" s="23">
        <f>R1310/MAX($R$13:R1310)-1</f>
        <v>-9.4088079632010935E-3</v>
      </c>
      <c r="W1310" s="11">
        <v>44446.385416666664</v>
      </c>
      <c r="X1310">
        <v>282.88510647954183</v>
      </c>
      <c r="Y1310" s="13">
        <f t="shared" si="349"/>
        <v>2.0376754758064664E-3</v>
      </c>
      <c r="Z1310" s="13">
        <f>X1310/MAX($X$13:X1310)-1</f>
        <v>-4.342326572876587E-3</v>
      </c>
      <c r="AB1310" s="11">
        <v>44446.385416666664</v>
      </c>
      <c r="AC1310" s="23">
        <f t="shared" si="350"/>
        <v>-1.2690415661901211E-3</v>
      </c>
      <c r="AD1310" s="6">
        <f t="shared" si="351"/>
        <v>135749.35577211677</v>
      </c>
      <c r="AE1310" s="23">
        <f t="shared" si="352"/>
        <v>-1.4239723164732876E-3</v>
      </c>
      <c r="AF1310" s="6">
        <f t="shared" si="353"/>
        <v>0</v>
      </c>
      <c r="AG1310" s="23">
        <f t="shared" si="354"/>
        <v>2.0376754758064664E-3</v>
      </c>
      <c r="AH1310" s="6">
        <f t="shared" si="355"/>
        <v>0</v>
      </c>
      <c r="AI1310" s="24">
        <f t="shared" si="347"/>
        <v>135749.35577211677</v>
      </c>
      <c r="AJ1310" s="13">
        <f>AI1310/MAX(AI$13:$AI1310)-1</f>
        <v>-8.2014940948920811E-2</v>
      </c>
      <c r="AK1310" s="13">
        <f t="shared" si="356"/>
        <v>-1.2690415661901211E-3</v>
      </c>
    </row>
    <row r="1311" spans="1:37" x14ac:dyDescent="0.3">
      <c r="A1311" s="22">
        <f t="shared" si="357"/>
        <v>41843</v>
      </c>
      <c r="B1311" s="6">
        <v>1570763.8295133363</v>
      </c>
      <c r="C1311" s="23">
        <f t="shared" si="346"/>
        <v>4.0357725117243781E-3</v>
      </c>
      <c r="D1311" s="23">
        <f>B1311/MAX($B$13:B1311)-1</f>
        <v>-4.2325319125833372E-2</v>
      </c>
      <c r="F1311" s="22">
        <f t="shared" si="340"/>
        <v>44424</v>
      </c>
      <c r="G1311" s="6">
        <f t="shared" si="344"/>
        <v>5829171.4381839801</v>
      </c>
      <c r="H1311" s="23">
        <f t="shared" si="345"/>
        <v>-6.6070147837443693E-3</v>
      </c>
      <c r="I1311" s="23">
        <f>G1311/MAX($G$13:G1311)-1</f>
        <v>-6.2832225283767418E-2</v>
      </c>
      <c r="L1311" s="22">
        <f t="shared" si="358"/>
        <v>41843</v>
      </c>
      <c r="M1311" s="10">
        <v>35196788.553067289</v>
      </c>
      <c r="N1311" s="23">
        <f t="shared" si="348"/>
        <v>-2.3379682355153641E-2</v>
      </c>
      <c r="O1311" s="23">
        <f>M1311/MAX(M$13:$M1311)-1</f>
        <v>-3.1890409381694407E-2</v>
      </c>
      <c r="Q1311" s="22">
        <f t="shared" si="341"/>
        <v>44424</v>
      </c>
      <c r="R1311" s="6">
        <f t="shared" si="342"/>
        <v>501822059.35068166</v>
      </c>
      <c r="S1311" s="23">
        <f t="shared" si="343"/>
        <v>9.1794151926394285E-4</v>
      </c>
      <c r="T1311" s="23">
        <f>R1311/MAX($R$13:R1311)-1</f>
        <v>-8.4995031794133924E-3</v>
      </c>
      <c r="W1311" s="11">
        <v>44447.385416666664</v>
      </c>
      <c r="X1311">
        <v>283.27661106189368</v>
      </c>
      <c r="Y1311" s="13">
        <f t="shared" si="349"/>
        <v>1.3839702882347815E-3</v>
      </c>
      <c r="Z1311" s="13">
        <f>X1311/MAX($X$13:X1311)-1</f>
        <v>-2.9643659356004548E-3</v>
      </c>
      <c r="AB1311" s="11">
        <v>44447.385416666664</v>
      </c>
      <c r="AC1311" s="23">
        <f t="shared" si="350"/>
        <v>3.9296188323989512E-5</v>
      </c>
      <c r="AD1311" s="6">
        <f t="shared" si="351"/>
        <v>135754.69020436605</v>
      </c>
      <c r="AE1311" s="23">
        <f t="shared" si="352"/>
        <v>-1.1711850707583848E-2</v>
      </c>
      <c r="AF1311" s="6">
        <f t="shared" si="353"/>
        <v>0</v>
      </c>
      <c r="AG1311" s="23">
        <f t="shared" si="354"/>
        <v>1.3839702882347815E-3</v>
      </c>
      <c r="AH1311" s="6">
        <f t="shared" si="355"/>
        <v>0</v>
      </c>
      <c r="AI1311" s="24">
        <f t="shared" si="347"/>
        <v>135754.69020436605</v>
      </c>
      <c r="AJ1311" s="13">
        <f>AI1311/MAX(AI$13:$AI1311)-1</f>
        <v>-8.1978867635161712E-2</v>
      </c>
      <c r="AK1311" s="13">
        <f t="shared" si="356"/>
        <v>3.9296188323989512E-5</v>
      </c>
    </row>
    <row r="1312" spans="1:37" x14ac:dyDescent="0.3">
      <c r="A1312" s="22">
        <f t="shared" si="357"/>
        <v>41844</v>
      </c>
      <c r="B1312" s="6">
        <v>1573811.471658526</v>
      </c>
      <c r="C1312" s="23">
        <f t="shared" si="346"/>
        <v>1.9402293889934086E-3</v>
      </c>
      <c r="D1312" s="23">
        <f>B1312/MAX($B$13:B1312)-1</f>
        <v>-4.0467210564906431E-2</v>
      </c>
      <c r="F1312" s="22">
        <f t="shared" si="340"/>
        <v>44425</v>
      </c>
      <c r="G1312" s="6">
        <f t="shared" si="344"/>
        <v>5814816.4540354768</v>
      </c>
      <c r="H1312" s="23">
        <f t="shared" si="345"/>
        <v>-2.4626114192611848E-3</v>
      </c>
      <c r="I1312" s="23">
        <f>G1312/MAX($G$13:G1312)-1</f>
        <v>-6.5140105347547217E-2</v>
      </c>
      <c r="L1312" s="22">
        <f t="shared" si="358"/>
        <v>41844</v>
      </c>
      <c r="M1312" s="10">
        <v>35106288.686517075</v>
      </c>
      <c r="N1312" s="23">
        <f t="shared" si="348"/>
        <v>-2.5712535225697053E-3</v>
      </c>
      <c r="O1312" s="23">
        <f>M1312/MAX(M$13:$M1312)-1</f>
        <v>-3.4379664576805191E-2</v>
      </c>
      <c r="Q1312" s="22">
        <f t="shared" si="341"/>
        <v>44425</v>
      </c>
      <c r="R1312" s="6">
        <f t="shared" si="342"/>
        <v>502229590.96526754</v>
      </c>
      <c r="S1312" s="23">
        <f t="shared" si="343"/>
        <v>8.1210382643037704E-4</v>
      </c>
      <c r="T1312" s="23">
        <f>R1312/MAX($R$13:R1312)-1</f>
        <v>-7.6943018320376755E-3</v>
      </c>
      <c r="W1312" s="11">
        <v>44448.385416666664</v>
      </c>
      <c r="X1312">
        <v>283.45824611266778</v>
      </c>
      <c r="Y1312" s="13">
        <f t="shared" si="349"/>
        <v>6.4119324957045976E-4</v>
      </c>
      <c r="Z1312" s="13">
        <f>X1312/MAX($X$13:X1312)-1</f>
        <v>-2.3250734174570242E-3</v>
      </c>
      <c r="AB1312" s="11">
        <v>44448.385416666664</v>
      </c>
      <c r="AC1312" s="23">
        <f t="shared" si="350"/>
        <v>-1.0660387134177052E-3</v>
      </c>
      <c r="AD1312" s="6">
        <f t="shared" si="351"/>
        <v>135609.97044908017</v>
      </c>
      <c r="AE1312" s="23">
        <f t="shared" si="352"/>
        <v>-2.9278688403658881E-3</v>
      </c>
      <c r="AF1312" s="6">
        <f t="shared" si="353"/>
        <v>0</v>
      </c>
      <c r="AG1312" s="23">
        <f t="shared" si="354"/>
        <v>6.4119324957045976E-4</v>
      </c>
      <c r="AH1312" s="6">
        <f t="shared" si="355"/>
        <v>0</v>
      </c>
      <c r="AI1312" s="24">
        <f t="shared" si="347"/>
        <v>135609.97044908017</v>
      </c>
      <c r="AJ1312" s="13">
        <f>AI1312/MAX(AI$13:$AI1312)-1</f>
        <v>-8.295751370199822E-2</v>
      </c>
      <c r="AK1312" s="13">
        <f t="shared" si="356"/>
        <v>-1.0660387134177052E-3</v>
      </c>
    </row>
    <row r="1313" spans="1:37" x14ac:dyDescent="0.3">
      <c r="A1313" s="22">
        <f t="shared" si="357"/>
        <v>41845</v>
      </c>
      <c r="B1313" s="6">
        <v>1561128.4017529562</v>
      </c>
      <c r="C1313" s="23">
        <f t="shared" si="346"/>
        <v>-8.058824156494393E-3</v>
      </c>
      <c r="D1313" s="23">
        <f>B1313/MAX($B$13:B1313)-1</f>
        <v>-4.8199916587354452E-2</v>
      </c>
      <c r="F1313" s="22">
        <f t="shared" si="340"/>
        <v>44426</v>
      </c>
      <c r="G1313" s="6">
        <f t="shared" si="344"/>
        <v>5785967.8990152683</v>
      </c>
      <c r="H1313" s="23">
        <f t="shared" si="345"/>
        <v>-4.9612150698561397E-3</v>
      </c>
      <c r="I1313" s="23">
        <f>G1313/MAX($G$13:G1313)-1</f>
        <v>-6.9778146345101155E-2</v>
      </c>
      <c r="L1313" s="22">
        <f t="shared" si="358"/>
        <v>41845</v>
      </c>
      <c r="M1313" s="10">
        <v>35328968.516561873</v>
      </c>
      <c r="N1313" s="23">
        <f t="shared" si="348"/>
        <v>6.3430182561656778E-3</v>
      </c>
      <c r="O1313" s="23">
        <f>M1313/MAX(M$13:$M1313)-1</f>
        <v>-2.8254717160691056E-2</v>
      </c>
      <c r="Q1313" s="22">
        <f t="shared" si="341"/>
        <v>44426</v>
      </c>
      <c r="R1313" s="6">
        <f t="shared" si="342"/>
        <v>498542290.67773193</v>
      </c>
      <c r="S1313" s="23">
        <f t="shared" si="343"/>
        <v>-7.3418618772517208E-3</v>
      </c>
      <c r="T1313" s="23">
        <f>R1313/MAX($R$13:R1313)-1</f>
        <v>-1.4979673207996647E-2</v>
      </c>
      <c r="W1313" s="11">
        <v>44452.385416666664</v>
      </c>
      <c r="X1313">
        <v>283.39800812101782</v>
      </c>
      <c r="Y1313" s="13">
        <f t="shared" si="349"/>
        <v>-2.1251098698327198E-4</v>
      </c>
      <c r="Z1313" s="13">
        <f>X1313/MAX($X$13:X1313)-1</f>
        <v>-2.5370903007936318E-3</v>
      </c>
      <c r="AB1313" s="11">
        <v>44452.385416666664</v>
      </c>
      <c r="AC1313" s="23">
        <f t="shared" si="350"/>
        <v>-5.4382575807334632E-3</v>
      </c>
      <c r="AD1313" s="6">
        <f t="shared" si="351"/>
        <v>134872.48849926243</v>
      </c>
      <c r="AE1313" s="23">
        <f t="shared" si="352"/>
        <v>1.8052992976937965E-3</v>
      </c>
      <c r="AF1313" s="6">
        <f t="shared" si="353"/>
        <v>0</v>
      </c>
      <c r="AG1313" s="23">
        <f t="shared" si="354"/>
        <v>-2.1251098698327198E-4</v>
      </c>
      <c r="AH1313" s="6">
        <f t="shared" si="355"/>
        <v>0</v>
      </c>
      <c r="AI1313" s="24">
        <f t="shared" si="347"/>
        <v>134872.48849926243</v>
      </c>
      <c r="AJ1313" s="13">
        <f>AI1313/MAX(AI$13:$AI1313)-1</f>
        <v>-8.7944626954962857E-2</v>
      </c>
      <c r="AK1313" s="13">
        <f t="shared" si="356"/>
        <v>-5.4382575807333522E-3</v>
      </c>
    </row>
    <row r="1314" spans="1:37" x14ac:dyDescent="0.3">
      <c r="A1314" s="22">
        <f t="shared" si="357"/>
        <v>41846</v>
      </c>
      <c r="B1314" s="6">
        <v>1561128.4017529562</v>
      </c>
      <c r="C1314" s="23">
        <f t="shared" si="346"/>
        <v>0</v>
      </c>
      <c r="D1314" s="23">
        <f>B1314/MAX($B$13:B1314)-1</f>
        <v>-4.8199916587354452E-2</v>
      </c>
      <c r="F1314" s="22">
        <f t="shared" si="340"/>
        <v>44427</v>
      </c>
      <c r="G1314" s="6">
        <f t="shared" si="344"/>
        <v>5785967.8990152683</v>
      </c>
      <c r="H1314" s="23">
        <f t="shared" si="345"/>
        <v>0</v>
      </c>
      <c r="I1314" s="23">
        <f>G1314/MAX($G$13:G1314)-1</f>
        <v>-6.9778146345101155E-2</v>
      </c>
      <c r="L1314" s="22">
        <f t="shared" si="358"/>
        <v>41846</v>
      </c>
      <c r="M1314" s="10">
        <v>35328968.516561873</v>
      </c>
      <c r="N1314" s="23">
        <f t="shared" si="348"/>
        <v>0</v>
      </c>
      <c r="O1314" s="23">
        <f>M1314/MAX(M$13:$M1314)-1</f>
        <v>-2.8254717160691056E-2</v>
      </c>
      <c r="Q1314" s="22">
        <f t="shared" si="341"/>
        <v>44427</v>
      </c>
      <c r="R1314" s="6">
        <f t="shared" si="342"/>
        <v>498542290.67773193</v>
      </c>
      <c r="S1314" s="23">
        <f t="shared" si="343"/>
        <v>0</v>
      </c>
      <c r="T1314" s="23">
        <f>R1314/MAX($R$13:R1314)-1</f>
        <v>-1.4979673207996647E-2</v>
      </c>
      <c r="W1314" s="11">
        <v>44453.385416666664</v>
      </c>
      <c r="X1314">
        <v>283.54742079246807</v>
      </c>
      <c r="Y1314" s="13">
        <f t="shared" si="349"/>
        <v>5.272184954330239E-4</v>
      </c>
      <c r="Z1314" s="13">
        <f>X1314/MAX($X$13:X1314)-1</f>
        <v>-2.0112094062918473E-3</v>
      </c>
      <c r="AB1314" s="11">
        <v>44453.385416666664</v>
      </c>
      <c r="AC1314" s="23">
        <f t="shared" si="350"/>
        <v>-2.3180475984485582E-3</v>
      </c>
      <c r="AD1314" s="6">
        <f t="shared" si="351"/>
        <v>134559.84765119993</v>
      </c>
      <c r="AE1314" s="23">
        <f t="shared" si="352"/>
        <v>5.0410830591893774E-3</v>
      </c>
      <c r="AF1314" s="6">
        <f t="shared" si="353"/>
        <v>0</v>
      </c>
      <c r="AG1314" s="23">
        <f t="shared" si="354"/>
        <v>5.272184954330239E-4</v>
      </c>
      <c r="AH1314" s="6">
        <f t="shared" si="355"/>
        <v>0</v>
      </c>
      <c r="AI1314" s="24">
        <f t="shared" si="347"/>
        <v>134559.84765119993</v>
      </c>
      <c r="AJ1314" s="13">
        <f>AI1314/MAX(AI$13:$AI1314)-1</f>
        <v>-9.0058814722102087E-2</v>
      </c>
      <c r="AK1314" s="13">
        <f t="shared" si="356"/>
        <v>-2.3180475984485582E-3</v>
      </c>
    </row>
    <row r="1315" spans="1:37" x14ac:dyDescent="0.3">
      <c r="A1315" s="22">
        <f t="shared" si="357"/>
        <v>41847</v>
      </c>
      <c r="B1315" s="6">
        <v>1561128.4017529562</v>
      </c>
      <c r="C1315" s="23">
        <f t="shared" si="346"/>
        <v>0</v>
      </c>
      <c r="D1315" s="23">
        <f>B1315/MAX($B$13:B1315)-1</f>
        <v>-4.8199916587354452E-2</v>
      </c>
      <c r="F1315" s="22">
        <f t="shared" si="340"/>
        <v>44428</v>
      </c>
      <c r="G1315" s="6">
        <f t="shared" si="344"/>
        <v>5709968.6312457146</v>
      </c>
      <c r="H1315" s="23">
        <f t="shared" si="345"/>
        <v>-1.3135100141583589E-2</v>
      </c>
      <c r="I1315" s="23">
        <f>G1315/MAX($G$13:G1315)-1</f>
        <v>-8.1996703546747707E-2</v>
      </c>
      <c r="L1315" s="22">
        <f t="shared" si="358"/>
        <v>41847</v>
      </c>
      <c r="M1315" s="10">
        <v>35328968.516561873</v>
      </c>
      <c r="N1315" s="23">
        <f t="shared" si="348"/>
        <v>0</v>
      </c>
      <c r="O1315" s="23">
        <f>M1315/MAX(M$13:$M1315)-1</f>
        <v>-2.8254717160691056E-2</v>
      </c>
      <c r="Q1315" s="22">
        <f t="shared" si="341"/>
        <v>44428</v>
      </c>
      <c r="R1315" s="6">
        <f t="shared" si="342"/>
        <v>505040752.14220566</v>
      </c>
      <c r="S1315" s="23">
        <f t="shared" si="343"/>
        <v>1.3034925192884961E-2</v>
      </c>
      <c r="T1315" s="23">
        <f>R1315/MAX($R$13:R1315)-1</f>
        <v>-2.1400069347918826E-3</v>
      </c>
      <c r="W1315" s="11">
        <v>44454.385416666664</v>
      </c>
      <c r="X1315">
        <v>283.9578647345931</v>
      </c>
      <c r="Y1315" s="13">
        <f t="shared" si="349"/>
        <v>1.4475319189217739E-3</v>
      </c>
      <c r="Z1315" s="13">
        <f>X1315/MAX($X$13:X1315)-1</f>
        <v>-5.665887771812983E-4</v>
      </c>
      <c r="AB1315" s="11">
        <v>44454.385416666664</v>
      </c>
      <c r="AC1315" s="23">
        <f t="shared" si="350"/>
        <v>-1.3581777661192396E-3</v>
      </c>
      <c r="AD1315" s="6">
        <f t="shared" si="351"/>
        <v>134377.09145790769</v>
      </c>
      <c r="AE1315" s="23">
        <f t="shared" si="352"/>
        <v>8.7937390184866793E-4</v>
      </c>
      <c r="AF1315" s="6">
        <f t="shared" si="353"/>
        <v>0</v>
      </c>
      <c r="AG1315" s="23">
        <f t="shared" si="354"/>
        <v>1.4475319189217739E-3</v>
      </c>
      <c r="AH1315" s="6">
        <f t="shared" si="355"/>
        <v>0</v>
      </c>
      <c r="AI1315" s="24">
        <f t="shared" si="347"/>
        <v>134377.09145790769</v>
      </c>
      <c r="AJ1315" s="13">
        <f>AI1315/MAX(AI$13:$AI1315)-1</f>
        <v>-9.1294676608422609E-2</v>
      </c>
      <c r="AK1315" s="13">
        <f t="shared" si="356"/>
        <v>-1.3581777661191285E-3</v>
      </c>
    </row>
    <row r="1316" spans="1:37" x14ac:dyDescent="0.3">
      <c r="A1316" s="22">
        <f t="shared" si="357"/>
        <v>41848</v>
      </c>
      <c r="B1316" s="6">
        <v>1567104.4563485743</v>
      </c>
      <c r="C1316" s="23">
        <f t="shared" si="346"/>
        <v>3.8280352781407956E-3</v>
      </c>
      <c r="D1316" s="23">
        <f>B1316/MAX($B$13:B1316)-1</f>
        <v>-4.4556392290313385E-2</v>
      </c>
      <c r="F1316" s="22">
        <f t="shared" si="340"/>
        <v>44429</v>
      </c>
      <c r="G1316" s="6">
        <f t="shared" si="344"/>
        <v>5709968.6312457146</v>
      </c>
      <c r="H1316" s="23">
        <f t="shared" si="345"/>
        <v>0</v>
      </c>
      <c r="I1316" s="23">
        <f>G1316/MAX($G$13:G1316)-1</f>
        <v>-8.1996703546747707E-2</v>
      </c>
      <c r="L1316" s="22">
        <f t="shared" si="358"/>
        <v>41848</v>
      </c>
      <c r="M1316" s="10">
        <v>35436480.891465403</v>
      </c>
      <c r="N1316" s="23">
        <f t="shared" si="348"/>
        <v>3.0431789949691979E-3</v>
      </c>
      <c r="O1316" s="23">
        <f>M1316/MAX(M$13:$M1316)-1</f>
        <v>-2.5297522327494049E-2</v>
      </c>
      <c r="Q1316" s="22">
        <f t="shared" si="341"/>
        <v>44429</v>
      </c>
      <c r="R1316" s="6">
        <f t="shared" si="342"/>
        <v>505040752.14220566</v>
      </c>
      <c r="S1316" s="23">
        <f t="shared" si="343"/>
        <v>0</v>
      </c>
      <c r="T1316" s="23">
        <f>R1316/MAX($R$13:R1316)-1</f>
        <v>-2.1400069347918826E-3</v>
      </c>
      <c r="W1316" s="11">
        <v>44455.385416666664</v>
      </c>
      <c r="X1316">
        <v>284.31286890703262</v>
      </c>
      <c r="Y1316" s="13">
        <f t="shared" si="349"/>
        <v>1.2502001759004955E-3</v>
      </c>
      <c r="Z1316" s="13">
        <f>X1316/MAX($X$13:X1316)-1</f>
        <v>0</v>
      </c>
      <c r="AB1316" s="11">
        <v>44455.385416666664</v>
      </c>
      <c r="AC1316" s="23">
        <f t="shared" si="350"/>
        <v>3.254162705066399E-4</v>
      </c>
      <c r="AD1316" s="6">
        <f t="shared" si="351"/>
        <v>134420.81994985146</v>
      </c>
      <c r="AE1316" s="23">
        <f t="shared" si="352"/>
        <v>6.867099804832133E-3</v>
      </c>
      <c r="AF1316" s="6">
        <f t="shared" si="353"/>
        <v>0</v>
      </c>
      <c r="AG1316" s="23">
        <f t="shared" si="354"/>
        <v>1.2502001759004955E-3</v>
      </c>
      <c r="AH1316" s="6">
        <f t="shared" si="355"/>
        <v>0</v>
      </c>
      <c r="AI1316" s="24">
        <f t="shared" si="347"/>
        <v>134420.81994985146</v>
      </c>
      <c r="AJ1316" s="13">
        <f>AI1316/MAX(AI$13:$AI1316)-1</f>
        <v>-9.0998969111094952E-2</v>
      </c>
      <c r="AK1316" s="13">
        <f t="shared" si="356"/>
        <v>3.254162705066399E-4</v>
      </c>
    </row>
    <row r="1317" spans="1:37" x14ac:dyDescent="0.3">
      <c r="A1317" s="22">
        <f t="shared" si="357"/>
        <v>41849</v>
      </c>
      <c r="B1317" s="6">
        <v>1567104.4563485743</v>
      </c>
      <c r="C1317" s="23">
        <f t="shared" si="346"/>
        <v>0</v>
      </c>
      <c r="D1317" s="23">
        <f>B1317/MAX($B$13:B1317)-1</f>
        <v>-4.4556392290313385E-2</v>
      </c>
      <c r="F1317" s="22">
        <f t="shared" si="340"/>
        <v>44430</v>
      </c>
      <c r="G1317" s="6">
        <f t="shared" si="344"/>
        <v>5709968.6312457146</v>
      </c>
      <c r="H1317" s="23">
        <f t="shared" si="345"/>
        <v>0</v>
      </c>
      <c r="I1317" s="23">
        <f>G1317/MAX($G$13:G1317)-1</f>
        <v>-8.1996703546747707E-2</v>
      </c>
      <c r="L1317" s="22">
        <f t="shared" si="358"/>
        <v>41849</v>
      </c>
      <c r="M1317" s="10">
        <v>35436480.891465403</v>
      </c>
      <c r="N1317" s="23">
        <f t="shared" si="348"/>
        <v>0</v>
      </c>
      <c r="O1317" s="23">
        <f>M1317/MAX(M$13:$M1317)-1</f>
        <v>-2.5297522327494049E-2</v>
      </c>
      <c r="Q1317" s="22">
        <f t="shared" si="341"/>
        <v>44430</v>
      </c>
      <c r="R1317" s="6">
        <f t="shared" si="342"/>
        <v>505040752.14220566</v>
      </c>
      <c r="S1317" s="23">
        <f t="shared" si="343"/>
        <v>0</v>
      </c>
      <c r="T1317" s="23">
        <f>R1317/MAX($R$13:R1317)-1</f>
        <v>-2.1400069347918826E-3</v>
      </c>
      <c r="W1317" s="11">
        <v>44456.385416666664</v>
      </c>
      <c r="X1317">
        <v>283.38647495217134</v>
      </c>
      <c r="Y1317" s="13">
        <f t="shared" si="349"/>
        <v>-3.2583609684027071E-3</v>
      </c>
      <c r="Z1317" s="13">
        <f>X1317/MAX($X$13:X1317)-1</f>
        <v>-3.2583609684027071E-3</v>
      </c>
      <c r="AB1317" s="11">
        <v>44456.385416666664</v>
      </c>
      <c r="AC1317" s="23">
        <f t="shared" si="350"/>
        <v>1.6324051853002786E-3</v>
      </c>
      <c r="AD1317" s="6">
        <f t="shared" si="351"/>
        <v>134640.24919334991</v>
      </c>
      <c r="AE1317" s="23">
        <f t="shared" si="352"/>
        <v>2.7299785705918733E-3</v>
      </c>
      <c r="AF1317" s="6">
        <f t="shared" si="353"/>
        <v>0</v>
      </c>
      <c r="AG1317" s="23">
        <f t="shared" si="354"/>
        <v>-3.2583609684027071E-3</v>
      </c>
      <c r="AH1317" s="6">
        <f t="shared" si="355"/>
        <v>0</v>
      </c>
      <c r="AI1317" s="24">
        <f t="shared" si="347"/>
        <v>134640.24919334991</v>
      </c>
      <c r="AJ1317" s="13">
        <f>AI1317/MAX(AI$13:$AI1317)-1</f>
        <v>-8.9515111114828572E-2</v>
      </c>
      <c r="AK1317" s="13">
        <f t="shared" si="356"/>
        <v>1.6324051853002786E-3</v>
      </c>
    </row>
    <row r="1318" spans="1:37" x14ac:dyDescent="0.3">
      <c r="A1318" s="22">
        <f t="shared" si="357"/>
        <v>41850</v>
      </c>
      <c r="B1318" s="6">
        <v>1552530.7674025141</v>
      </c>
      <c r="C1318" s="23">
        <f t="shared" si="346"/>
        <v>-9.2997559205577618E-3</v>
      </c>
      <c r="D1318" s="23">
        <f>B1318/MAX($B$13:B1318)-1</f>
        <v>-5.3441784637870637E-2</v>
      </c>
      <c r="F1318" s="22">
        <f t="shared" si="340"/>
        <v>44431</v>
      </c>
      <c r="G1318" s="6">
        <f t="shared" si="344"/>
        <v>5692431.7976656379</v>
      </c>
      <c r="H1318" s="23">
        <f t="shared" si="345"/>
        <v>-3.07126618596687E-3</v>
      </c>
      <c r="I1318" s="23">
        <f>G1318/MAX($G$13:G1318)-1</f>
        <v>-8.4816136029750799E-2</v>
      </c>
      <c r="L1318" s="22">
        <f t="shared" si="358"/>
        <v>41850</v>
      </c>
      <c r="M1318" s="10">
        <v>35595173.637443788</v>
      </c>
      <c r="N1318" s="23">
        <f t="shared" si="348"/>
        <v>4.4782309638597972E-3</v>
      </c>
      <c r="O1318" s="23">
        <f>M1318/MAX(M$13:$M1318)-1</f>
        <v>-2.0932579511430238E-2</v>
      </c>
      <c r="Q1318" s="22">
        <f t="shared" si="341"/>
        <v>44431</v>
      </c>
      <c r="R1318" s="6">
        <f t="shared" si="342"/>
        <v>504250381.72630447</v>
      </c>
      <c r="S1318" s="23">
        <f t="shared" si="343"/>
        <v>-1.5649636441191772E-3</v>
      </c>
      <c r="T1318" s="23">
        <f>R1318/MAX($R$13:R1318)-1</f>
        <v>-3.7016215458599566E-3</v>
      </c>
      <c r="W1318" s="11">
        <v>44459.385416666664</v>
      </c>
      <c r="X1318">
        <v>281.13269240203755</v>
      </c>
      <c r="Y1318" s="13">
        <f t="shared" si="349"/>
        <v>-7.9530349869879613E-3</v>
      </c>
      <c r="Z1318" s="13">
        <f>X1318/MAX($X$13:X1318)-1</f>
        <v>-1.1185482096608745E-2</v>
      </c>
      <c r="AB1318" s="11">
        <v>44459.385416666664</v>
      </c>
      <c r="AC1318" s="23">
        <f t="shared" si="350"/>
        <v>-4.7115458541223676E-3</v>
      </c>
      <c r="AD1318" s="6">
        <f t="shared" si="351"/>
        <v>134005.88548546497</v>
      </c>
      <c r="AE1318" s="23">
        <f t="shared" si="352"/>
        <v>2.4525157141893406E-2</v>
      </c>
      <c r="AF1318" s="6">
        <f t="shared" si="353"/>
        <v>0</v>
      </c>
      <c r="AG1318" s="23">
        <f t="shared" si="354"/>
        <v>-7.9530349869879613E-3</v>
      </c>
      <c r="AH1318" s="6">
        <f t="shared" si="355"/>
        <v>0</v>
      </c>
      <c r="AI1318" s="24">
        <f t="shared" si="347"/>
        <v>134005.88548546497</v>
      </c>
      <c r="AJ1318" s="13">
        <f>AI1318/MAX(AI$13:$AI1318)-1</f>
        <v>-9.3804902418296643E-2</v>
      </c>
      <c r="AK1318" s="13">
        <f t="shared" si="356"/>
        <v>-4.7115458541224786E-3</v>
      </c>
    </row>
    <row r="1319" spans="1:37" x14ac:dyDescent="0.3">
      <c r="A1319" s="22">
        <f t="shared" si="357"/>
        <v>41851</v>
      </c>
      <c r="B1319" s="6">
        <v>1550832.7633064881</v>
      </c>
      <c r="C1319" s="23">
        <f t="shared" si="346"/>
        <v>-1.0937007701734558E-3</v>
      </c>
      <c r="D1319" s="23">
        <f>B1319/MAX($B$13:B1319)-1</f>
        <v>-5.4477036087026143E-2</v>
      </c>
      <c r="F1319" s="22">
        <f t="shared" si="340"/>
        <v>44432</v>
      </c>
      <c r="G1319" s="6">
        <f t="shared" si="344"/>
        <v>5725577.6062355619</v>
      </c>
      <c r="H1319" s="23">
        <f t="shared" si="345"/>
        <v>5.8227853662675688E-3</v>
      </c>
      <c r="I1319" s="23">
        <f>G1319/MAX($G$13:G1319)-1</f>
        <v>-7.9487216819180584E-2</v>
      </c>
      <c r="L1319" s="22">
        <f t="shared" si="358"/>
        <v>41851</v>
      </c>
      <c r="M1319" s="10">
        <v>35693060.358540855</v>
      </c>
      <c r="N1319" s="23">
        <f t="shared" si="348"/>
        <v>2.7499998200344322E-3</v>
      </c>
      <c r="O1319" s="23">
        <f>M1319/MAX(M$13:$M1319)-1</f>
        <v>-1.8240144281285064E-2</v>
      </c>
      <c r="Q1319" s="22">
        <f t="shared" si="341"/>
        <v>44432</v>
      </c>
      <c r="R1319" s="6">
        <f t="shared" si="342"/>
        <v>507778698.20059156</v>
      </c>
      <c r="S1319" s="23">
        <f t="shared" si="343"/>
        <v>6.9971518161431323E-3</v>
      </c>
      <c r="T1319" s="23">
        <f>R1319/MAX($R$13:R1319)-1</f>
        <v>0</v>
      </c>
      <c r="W1319" s="11">
        <v>44460.385416666664</v>
      </c>
      <c r="X1319">
        <v>282.12671952390525</v>
      </c>
      <c r="Y1319" s="13">
        <f t="shared" si="349"/>
        <v>3.5357934126216684E-3</v>
      </c>
      <c r="Z1319" s="13">
        <f>X1319/MAX($X$13:X1319)-1</f>
        <v>-7.6892382379012414E-3</v>
      </c>
      <c r="AB1319" s="11">
        <v>44460.385416666664</v>
      </c>
      <c r="AC1319" s="23">
        <f t="shared" si="350"/>
        <v>1.2061749044400827E-4</v>
      </c>
      <c r="AD1319" s="6">
        <f t="shared" si="351"/>
        <v>134022.04893907695</v>
      </c>
      <c r="AE1319" s="23">
        <f t="shared" si="352"/>
        <v>3.602864424375074E-3</v>
      </c>
      <c r="AF1319" s="6">
        <f t="shared" si="353"/>
        <v>0</v>
      </c>
      <c r="AG1319" s="23">
        <f t="shared" si="354"/>
        <v>3.5357934126216684E-3</v>
      </c>
      <c r="AH1319" s="6">
        <f t="shared" si="355"/>
        <v>0</v>
      </c>
      <c r="AI1319" s="24">
        <f t="shared" si="347"/>
        <v>134022.04893907695</v>
      </c>
      <c r="AJ1319" s="13">
        <f>AI1319/MAX(AI$13:$AI1319)-1</f>
        <v>-9.369559943977368E-2</v>
      </c>
      <c r="AK1319" s="13">
        <f t="shared" si="356"/>
        <v>1.2061749044400827E-4</v>
      </c>
    </row>
    <row r="1320" spans="1:37" x14ac:dyDescent="0.3">
      <c r="A1320" s="22">
        <f t="shared" si="357"/>
        <v>41852</v>
      </c>
      <c r="B1320" s="6">
        <v>1550832.7633064881</v>
      </c>
      <c r="C1320" s="23">
        <f t="shared" si="346"/>
        <v>0</v>
      </c>
      <c r="D1320" s="23">
        <f>B1320/MAX($B$13:B1320)-1</f>
        <v>-5.4477036087026143E-2</v>
      </c>
      <c r="F1320" s="22">
        <f t="shared" si="340"/>
        <v>44433</v>
      </c>
      <c r="G1320" s="6">
        <f t="shared" si="344"/>
        <v>5690636.2692584852</v>
      </c>
      <c r="H1320" s="23">
        <f t="shared" si="345"/>
        <v>-6.102674591123014E-3</v>
      </c>
      <c r="I1320" s="23">
        <f>G1320/MAX($G$13:G1320)-1</f>
        <v>-8.5104806791902021E-2</v>
      </c>
      <c r="L1320" s="22">
        <f t="shared" si="358"/>
        <v>41852</v>
      </c>
      <c r="M1320" s="10">
        <v>34118620.761034802</v>
      </c>
      <c r="N1320" s="23">
        <f t="shared" si="348"/>
        <v>-4.4110524053993405E-2</v>
      </c>
      <c r="O1320" s="23">
        <f>M1320/MAX(M$13:$M1320)-1</f>
        <v>-6.1546086012210455E-2</v>
      </c>
      <c r="Q1320" s="22">
        <f t="shared" si="341"/>
        <v>44433</v>
      </c>
      <c r="R1320" s="6">
        <f t="shared" si="342"/>
        <v>508587648.55120397</v>
      </c>
      <c r="S1320" s="23">
        <f t="shared" si="343"/>
        <v>1.5931159646496162E-3</v>
      </c>
      <c r="T1320" s="23">
        <f>R1320/MAX($R$13:R1320)-1</f>
        <v>0</v>
      </c>
      <c r="W1320" s="11">
        <v>44461.385416666664</v>
      </c>
      <c r="X1320">
        <v>281.09201362193278</v>
      </c>
      <c r="Y1320" s="13">
        <f t="shared" si="349"/>
        <v>-3.6675218274914156E-3</v>
      </c>
      <c r="Z1320" s="13">
        <f>X1320/MAX($X$13:X1320)-1</f>
        <v>-1.1328559616318401E-2</v>
      </c>
      <c r="AB1320" s="11">
        <v>44461.385416666664</v>
      </c>
      <c r="AC1320" s="23">
        <f t="shared" si="350"/>
        <v>-4.8068793996119963E-3</v>
      </c>
      <c r="AD1320" s="6">
        <f t="shared" si="351"/>
        <v>133377.82111293791</v>
      </c>
      <c r="AE1320" s="23">
        <f t="shared" si="352"/>
        <v>7.1876921750526623E-3</v>
      </c>
      <c r="AF1320" s="6">
        <f t="shared" si="353"/>
        <v>0</v>
      </c>
      <c r="AG1320" s="23">
        <f t="shared" si="354"/>
        <v>-3.6675218274914156E-3</v>
      </c>
      <c r="AH1320" s="6">
        <f t="shared" si="355"/>
        <v>0</v>
      </c>
      <c r="AI1320" s="24">
        <f t="shared" si="347"/>
        <v>133377.82111293791</v>
      </c>
      <c r="AJ1320" s="13">
        <f>AI1320/MAX(AI$13:$AI1320)-1</f>
        <v>-9.8052095392604399E-2</v>
      </c>
      <c r="AK1320" s="13">
        <f t="shared" si="356"/>
        <v>-4.8068793996119963E-3</v>
      </c>
    </row>
    <row r="1321" spans="1:37" x14ac:dyDescent="0.3">
      <c r="A1321" s="22">
        <f t="shared" si="357"/>
        <v>41853</v>
      </c>
      <c r="B1321" s="6">
        <v>1550832.7633064881</v>
      </c>
      <c r="C1321" s="23">
        <f t="shared" si="346"/>
        <v>0</v>
      </c>
      <c r="D1321" s="23">
        <f>B1321/MAX($B$13:B1321)-1</f>
        <v>-5.4477036087026143E-2</v>
      </c>
      <c r="F1321" s="22">
        <f t="shared" si="340"/>
        <v>44434</v>
      </c>
      <c r="G1321" s="6">
        <f t="shared" si="344"/>
        <v>5667797.2768171104</v>
      </c>
      <c r="H1321" s="23">
        <f t="shared" si="345"/>
        <v>-4.0134338869546315E-3</v>
      </c>
      <c r="I1321" s="23">
        <f>G1321/MAX($G$13:G1321)-1</f>
        <v>-8.8776678163335343E-2</v>
      </c>
      <c r="L1321" s="22">
        <f t="shared" si="358"/>
        <v>41853</v>
      </c>
      <c r="M1321" s="10">
        <v>34118620.761034802</v>
      </c>
      <c r="N1321" s="23">
        <f t="shared" si="348"/>
        <v>0</v>
      </c>
      <c r="O1321" s="23">
        <f>M1321/MAX(M$13:$M1321)-1</f>
        <v>-6.1546086012210455E-2</v>
      </c>
      <c r="Q1321" s="22">
        <f t="shared" si="341"/>
        <v>44434</v>
      </c>
      <c r="R1321" s="6">
        <f t="shared" si="342"/>
        <v>510021948.20973319</v>
      </c>
      <c r="S1321" s="23">
        <f t="shared" si="343"/>
        <v>2.8201621935080023E-3</v>
      </c>
      <c r="T1321" s="23">
        <f>R1321/MAX($R$13:R1321)-1</f>
        <v>0</v>
      </c>
      <c r="W1321" s="11">
        <v>44462.385416666664</v>
      </c>
      <c r="X1321">
        <v>281.3403618810583</v>
      </c>
      <c r="Y1321" s="13">
        <f t="shared" si="349"/>
        <v>8.835123272465939E-4</v>
      </c>
      <c r="Z1321" s="13">
        <f>X1321/MAX($X$13:X1321)-1</f>
        <v>-1.0455056211142844E-2</v>
      </c>
      <c r="AB1321" s="11">
        <v>44462.385416666664</v>
      </c>
      <c r="AC1321" s="23">
        <f t="shared" si="350"/>
        <v>1.4023118170551685E-2</v>
      </c>
      <c r="AD1321" s="6">
        <f t="shared" si="351"/>
        <v>135248.19405973534</v>
      </c>
      <c r="AE1321" s="23">
        <f t="shared" si="352"/>
        <v>5.7305569156946845E-3</v>
      </c>
      <c r="AF1321" s="6">
        <f t="shared" si="353"/>
        <v>0</v>
      </c>
      <c r="AG1321" s="23">
        <f t="shared" si="354"/>
        <v>8.835123272465939E-4</v>
      </c>
      <c r="AH1321" s="6">
        <f t="shared" si="355"/>
        <v>0</v>
      </c>
      <c r="AI1321" s="24">
        <f t="shared" si="347"/>
        <v>135248.19405973534</v>
      </c>
      <c r="AJ1321" s="13">
        <f>AI1321/MAX(AI$13:$AI1321)-1</f>
        <v>-8.5403973342613404E-2</v>
      </c>
      <c r="AK1321" s="13">
        <f t="shared" si="356"/>
        <v>1.4023118170551685E-2</v>
      </c>
    </row>
    <row r="1322" spans="1:37" x14ac:dyDescent="0.3">
      <c r="A1322" s="22">
        <f t="shared" si="357"/>
        <v>41854</v>
      </c>
      <c r="B1322" s="6">
        <v>1550832.7633064881</v>
      </c>
      <c r="C1322" s="23">
        <f t="shared" si="346"/>
        <v>0</v>
      </c>
      <c r="D1322" s="23">
        <f>B1322/MAX($B$13:B1322)-1</f>
        <v>-5.4477036087026143E-2</v>
      </c>
      <c r="F1322" s="22">
        <f t="shared" si="340"/>
        <v>44435</v>
      </c>
      <c r="G1322" s="6">
        <f t="shared" si="344"/>
        <v>5667797.2768171104</v>
      </c>
      <c r="H1322" s="23">
        <f t="shared" si="345"/>
        <v>0</v>
      </c>
      <c r="I1322" s="23">
        <f>G1322/MAX($G$13:G1322)-1</f>
        <v>-8.8776678163335343E-2</v>
      </c>
      <c r="L1322" s="22">
        <f t="shared" si="358"/>
        <v>41854</v>
      </c>
      <c r="M1322" s="10">
        <v>34118620.761034802</v>
      </c>
      <c r="N1322" s="23">
        <f t="shared" si="348"/>
        <v>0</v>
      </c>
      <c r="O1322" s="23">
        <f>M1322/MAX(M$13:$M1322)-1</f>
        <v>-6.1546086012210455E-2</v>
      </c>
      <c r="Q1322" s="22">
        <f t="shared" si="341"/>
        <v>44435</v>
      </c>
      <c r="R1322" s="6">
        <f t="shared" si="342"/>
        <v>510368058.21530432</v>
      </c>
      <c r="S1322" s="23">
        <f t="shared" si="343"/>
        <v>6.7861786494871623E-4</v>
      </c>
      <c r="T1322" s="23">
        <f>R1322/MAX($R$13:R1322)-1</f>
        <v>0</v>
      </c>
      <c r="W1322" s="11">
        <v>44463.385416666664</v>
      </c>
      <c r="X1322">
        <v>279.93704937814567</v>
      </c>
      <c r="Y1322" s="13">
        <f t="shared" si="349"/>
        <v>-4.9879530030102481E-3</v>
      </c>
      <c r="Z1322" s="13">
        <f>X1322/MAX($X$13:X1322)-1</f>
        <v>-1.5390859885128116E-2</v>
      </c>
      <c r="AB1322" s="11">
        <v>44463.385416666664</v>
      </c>
      <c r="AC1322" s="23">
        <f t="shared" si="350"/>
        <v>4.6542513131788699E-3</v>
      </c>
      <c r="AD1322" s="6">
        <f t="shared" si="351"/>
        <v>135877.67314454293</v>
      </c>
      <c r="AE1322" s="23">
        <f t="shared" si="352"/>
        <v>9.2887719714120909E-3</v>
      </c>
      <c r="AF1322" s="6">
        <f t="shared" si="353"/>
        <v>0</v>
      </c>
      <c r="AG1322" s="23">
        <f t="shared" si="354"/>
        <v>-4.9879530030102481E-3</v>
      </c>
      <c r="AH1322" s="6">
        <f t="shared" si="355"/>
        <v>0</v>
      </c>
      <c r="AI1322" s="24">
        <f t="shared" si="347"/>
        <v>135877.67314454293</v>
      </c>
      <c r="AJ1322" s="13">
        <f>AI1322/MAX(AI$13:$AI1322)-1</f>
        <v>-8.1147213584515154E-2</v>
      </c>
      <c r="AK1322" s="13">
        <f t="shared" si="356"/>
        <v>4.6542513131788699E-3</v>
      </c>
    </row>
    <row r="1323" spans="1:37" x14ac:dyDescent="0.3">
      <c r="A1323" s="22">
        <f t="shared" si="357"/>
        <v>41855</v>
      </c>
      <c r="B1323" s="6">
        <v>1552950.6306092043</v>
      </c>
      <c r="C1323" s="23">
        <f t="shared" si="346"/>
        <v>1.3656322930661879E-3</v>
      </c>
      <c r="D1323" s="23">
        <f>B1323/MAX($B$13:B1323)-1</f>
        <v>-5.3185799393671074E-2</v>
      </c>
      <c r="F1323" s="22">
        <f t="shared" si="340"/>
        <v>44436</v>
      </c>
      <c r="G1323" s="6">
        <f t="shared" si="344"/>
        <v>5667797.2768171104</v>
      </c>
      <c r="H1323" s="23">
        <f t="shared" si="345"/>
        <v>0</v>
      </c>
      <c r="I1323" s="23">
        <f>G1323/MAX($G$13:G1323)-1</f>
        <v>-8.8776678163335343E-2</v>
      </c>
      <c r="L1323" s="22">
        <f t="shared" si="358"/>
        <v>41855</v>
      </c>
      <c r="M1323" s="10">
        <v>34121850.891140215</v>
      </c>
      <c r="N1323" s="23">
        <f t="shared" si="348"/>
        <v>9.4673525288024862E-5</v>
      </c>
      <c r="O1323" s="23">
        <f>M1323/MAX(M$13:$M1323)-1</f>
        <v>-6.145723927185287E-2</v>
      </c>
      <c r="Q1323" s="22">
        <f t="shared" si="341"/>
        <v>44436</v>
      </c>
      <c r="R1323" s="6">
        <f t="shared" si="342"/>
        <v>510368058.21530432</v>
      </c>
      <c r="S1323" s="23">
        <f t="shared" si="343"/>
        <v>0</v>
      </c>
      <c r="T1323" s="23">
        <f>R1323/MAX($R$13:R1323)-1</f>
        <v>0</v>
      </c>
      <c r="W1323" s="11">
        <v>44466.385416666664</v>
      </c>
      <c r="X1323">
        <v>280.67250437504379</v>
      </c>
      <c r="Y1323" s="13">
        <f t="shared" si="349"/>
        <v>2.627215649132042E-3</v>
      </c>
      <c r="Z1323" s="13">
        <f>X1323/MAX($X$13:X1323)-1</f>
        <v>-1.28040793439399E-2</v>
      </c>
      <c r="AB1323" s="11">
        <v>44466.385416666664</v>
      </c>
      <c r="AC1323" s="23">
        <f t="shared" si="350"/>
        <v>1.1278818902421772E-2</v>
      </c>
      <c r="AD1323" s="6">
        <f t="shared" si="351"/>
        <v>137410.21281282269</v>
      </c>
      <c r="AE1323" s="23">
        <f t="shared" si="352"/>
        <v>-2.533837970963404E-3</v>
      </c>
      <c r="AF1323" s="6">
        <f t="shared" si="353"/>
        <v>0</v>
      </c>
      <c r="AG1323" s="23">
        <f t="shared" si="354"/>
        <v>2.627215649132042E-3</v>
      </c>
      <c r="AH1323" s="6">
        <f t="shared" si="355"/>
        <v>0</v>
      </c>
      <c r="AI1323" s="24">
        <f t="shared" si="347"/>
        <v>137410.21281282269</v>
      </c>
      <c r="AJ1323" s="13">
        <f>AI1323/MAX(AI$13:$AI1323)-1</f>
        <v>-7.0783639408549259E-2</v>
      </c>
      <c r="AK1323" s="13">
        <f t="shared" si="356"/>
        <v>1.1278818902421772E-2</v>
      </c>
    </row>
    <row r="1324" spans="1:37" x14ac:dyDescent="0.3">
      <c r="A1324" s="22">
        <f t="shared" si="357"/>
        <v>41856</v>
      </c>
      <c r="B1324" s="6">
        <v>1552298.6653450131</v>
      </c>
      <c r="C1324" s="23">
        <f t="shared" si="346"/>
        <v>-4.1982356125214171E-4</v>
      </c>
      <c r="D1324" s="23">
        <f>B1324/MAX($B$13:B1324)-1</f>
        <v>-5.3583294303213735E-2</v>
      </c>
      <c r="F1324" s="22">
        <f t="shared" si="340"/>
        <v>44437</v>
      </c>
      <c r="G1324" s="6">
        <f t="shared" si="344"/>
        <v>5667797.2768171104</v>
      </c>
      <c r="H1324" s="23">
        <f t="shared" si="345"/>
        <v>0</v>
      </c>
      <c r="I1324" s="23">
        <f>G1324/MAX($G$13:G1324)-1</f>
        <v>-8.8776678163335343E-2</v>
      </c>
      <c r="L1324" s="22">
        <f t="shared" si="358"/>
        <v>41856</v>
      </c>
      <c r="M1324" s="10">
        <v>33896795.734037466</v>
      </c>
      <c r="N1324" s="23">
        <f t="shared" si="348"/>
        <v>-6.5956315740535176E-3</v>
      </c>
      <c r="O1324" s="23">
        <f>M1324/MAX(M$13:$M1324)-1</f>
        <v>-6.7647521538110711E-2</v>
      </c>
      <c r="Q1324" s="22">
        <f t="shared" si="341"/>
        <v>44437</v>
      </c>
      <c r="R1324" s="6">
        <f t="shared" si="342"/>
        <v>510368058.21530432</v>
      </c>
      <c r="S1324" s="23">
        <f t="shared" si="343"/>
        <v>0</v>
      </c>
      <c r="T1324" s="23">
        <f>R1324/MAX($R$13:R1324)-1</f>
        <v>0</v>
      </c>
      <c r="W1324" s="11">
        <v>44467.385416666664</v>
      </c>
      <c r="X1324">
        <v>280.45934642017539</v>
      </c>
      <c r="Y1324" s="13">
        <f t="shared" si="349"/>
        <v>-7.5945435176494325E-4</v>
      </c>
      <c r="Z1324" s="13">
        <f>X1324/MAX($X$13:X1324)-1</f>
        <v>-1.3553809581926757E-2</v>
      </c>
      <c r="AB1324" s="11">
        <v>44467.385416666664</v>
      </c>
      <c r="AC1324" s="23">
        <f t="shared" si="350"/>
        <v>-5.5852890868082206E-3</v>
      </c>
      <c r="AD1324" s="6">
        <f t="shared" si="351"/>
        <v>136642.73705078324</v>
      </c>
      <c r="AE1324" s="23">
        <f t="shared" si="352"/>
        <v>-7.5529494096332472E-3</v>
      </c>
      <c r="AF1324" s="6">
        <f t="shared" si="353"/>
        <v>0</v>
      </c>
      <c r="AG1324" s="23">
        <f t="shared" si="354"/>
        <v>-7.5945435176494325E-4</v>
      </c>
      <c r="AH1324" s="6">
        <f t="shared" si="355"/>
        <v>0</v>
      </c>
      <c r="AI1324" s="24">
        <f t="shared" si="347"/>
        <v>136642.73705078324</v>
      </c>
      <c r="AJ1324" s="13">
        <f>AI1324/MAX(AI$13:$AI1324)-1</f>
        <v>-7.5973581406644231E-2</v>
      </c>
      <c r="AK1324" s="13">
        <f t="shared" si="356"/>
        <v>-5.5852890868082206E-3</v>
      </c>
    </row>
    <row r="1325" spans="1:37" x14ac:dyDescent="0.3">
      <c r="A1325" s="22">
        <f t="shared" si="357"/>
        <v>41857</v>
      </c>
      <c r="B1325" s="6">
        <v>1555304.6753610421</v>
      </c>
      <c r="C1325" s="23">
        <f t="shared" si="346"/>
        <v>1.9364894676121569E-3</v>
      </c>
      <c r="D1325" s="23">
        <f>B1325/MAX($B$13:B1325)-1</f>
        <v>-5.1750568320659718E-2</v>
      </c>
      <c r="F1325" s="22">
        <f t="shared" si="340"/>
        <v>44438</v>
      </c>
      <c r="G1325" s="6">
        <f t="shared" si="344"/>
        <v>5712450.763131259</v>
      </c>
      <c r="H1325" s="23">
        <f t="shared" si="345"/>
        <v>7.8784550916797258E-3</v>
      </c>
      <c r="I1325" s="23">
        <f>G1325/MAX($G$13:G1325)-1</f>
        <v>-8.1597646143753866E-2</v>
      </c>
      <c r="L1325" s="22">
        <f t="shared" si="358"/>
        <v>41857</v>
      </c>
      <c r="M1325" s="10">
        <v>33869574.818510987</v>
      </c>
      <c r="N1325" s="23">
        <f t="shared" si="348"/>
        <v>-8.0305276463477071E-4</v>
      </c>
      <c r="O1325" s="23">
        <f>M1325/MAX(M$13:$M1325)-1</f>
        <v>-6.839624977355363E-2</v>
      </c>
      <c r="Q1325" s="22">
        <f t="shared" si="341"/>
        <v>44438</v>
      </c>
      <c r="R1325" s="6">
        <f t="shared" si="342"/>
        <v>521586381.49105036</v>
      </c>
      <c r="S1325" s="23">
        <f t="shared" si="343"/>
        <v>2.1980849105202926E-2</v>
      </c>
      <c r="T1325" s="23">
        <f>R1325/MAX($R$13:R1325)-1</f>
        <v>0</v>
      </c>
      <c r="W1325" s="11">
        <v>44468.385416666664</v>
      </c>
      <c r="X1325">
        <v>278.02825985628994</v>
      </c>
      <c r="Y1325" s="13">
        <f t="shared" si="349"/>
        <v>-8.6682315812121047E-3</v>
      </c>
      <c r="Z1325" s="13">
        <f>X1325/MAX($X$13:X1325)-1</f>
        <v>-2.2104553602874999E-2</v>
      </c>
      <c r="AB1325" s="11">
        <v>44468.385416666664</v>
      </c>
      <c r="AC1325" s="23">
        <f t="shared" si="350"/>
        <v>-7.4928364913040557E-4</v>
      </c>
      <c r="AD1325" s="6">
        <f t="shared" si="351"/>
        <v>136540.35288213866</v>
      </c>
      <c r="AE1325" s="23">
        <f t="shared" si="352"/>
        <v>-4.8406333053960804E-3</v>
      </c>
      <c r="AF1325" s="6">
        <f t="shared" si="353"/>
        <v>0</v>
      </c>
      <c r="AG1325" s="23">
        <f t="shared" si="354"/>
        <v>-8.6682315812121047E-3</v>
      </c>
      <c r="AH1325" s="6">
        <f t="shared" si="355"/>
        <v>0</v>
      </c>
      <c r="AI1325" s="24">
        <f t="shared" si="347"/>
        <v>136540.35288213866</v>
      </c>
      <c r="AJ1325" s="13">
        <f>AI1325/MAX(AI$13:$AI1325)-1</f>
        <v>-7.6665939293460883E-2</v>
      </c>
      <c r="AK1325" s="13">
        <f t="shared" si="356"/>
        <v>-7.4928364913040557E-4</v>
      </c>
    </row>
    <row r="1326" spans="1:37" x14ac:dyDescent="0.3">
      <c r="A1326" s="22">
        <f t="shared" si="357"/>
        <v>41858</v>
      </c>
      <c r="B1326" s="6">
        <v>1563757.9937579113</v>
      </c>
      <c r="C1326" s="23">
        <f t="shared" si="346"/>
        <v>5.4351526943792194E-3</v>
      </c>
      <c r="D1326" s="23">
        <f>B1326/MAX($B$13:B1326)-1</f>
        <v>-4.6596687867124231E-2</v>
      </c>
      <c r="F1326" s="22">
        <f t="shared" si="340"/>
        <v>44439</v>
      </c>
      <c r="G1326" s="6">
        <f t="shared" si="344"/>
        <v>5717560.9923218852</v>
      </c>
      <c r="H1326" s="23">
        <f t="shared" si="345"/>
        <v>8.9457737187137454E-4</v>
      </c>
      <c r="I1326" s="23">
        <f>G1326/MAX($G$13:G1326)-1</f>
        <v>-8.0776064179720719E-2</v>
      </c>
      <c r="L1326" s="22">
        <f t="shared" si="358"/>
        <v>41858</v>
      </c>
      <c r="M1326" s="10">
        <v>34026086.485112652</v>
      </c>
      <c r="N1326" s="23">
        <f t="shared" si="348"/>
        <v>4.6210106693198583E-3</v>
      </c>
      <c r="O1326" s="23">
        <f>M1326/MAX(M$13:$M1326)-1</f>
        <v>-6.4091298904178862E-2</v>
      </c>
      <c r="Q1326" s="22">
        <f t="shared" si="341"/>
        <v>44439</v>
      </c>
      <c r="R1326" s="6">
        <f t="shared" si="342"/>
        <v>521037890.95395249</v>
      </c>
      <c r="S1326" s="23">
        <f t="shared" si="343"/>
        <v>-1.0515813996713197E-3</v>
      </c>
      <c r="T1326" s="23">
        <f>R1326/MAX($R$13:R1326)-1</f>
        <v>-1.0515813996713197E-3</v>
      </c>
      <c r="W1326" s="11">
        <v>44469.385416666664</v>
      </c>
      <c r="X1326">
        <v>277.78639646882345</v>
      </c>
      <c r="Y1326" s="13">
        <f t="shared" si="349"/>
        <v>-8.6992375376337971E-4</v>
      </c>
      <c r="Z1326" s="13">
        <f>X1326/MAX($X$13:X1326)-1</f>
        <v>-2.2955248080392954E-2</v>
      </c>
      <c r="AB1326" s="11">
        <v>44469.385416666664</v>
      </c>
      <c r="AC1326" s="23">
        <f t="shared" si="350"/>
        <v>-7.4200156272447026E-3</v>
      </c>
      <c r="AD1326" s="6">
        <f t="shared" si="351"/>
        <v>135527.2213300037</v>
      </c>
      <c r="AE1326" s="23">
        <f t="shared" si="352"/>
        <v>1.0820102744855342E-2</v>
      </c>
      <c r="AF1326" s="6">
        <f t="shared" si="353"/>
        <v>0</v>
      </c>
      <c r="AG1326" s="23">
        <f t="shared" si="354"/>
        <v>-8.6992375376337971E-4</v>
      </c>
      <c r="AH1326" s="6">
        <f t="shared" si="355"/>
        <v>0</v>
      </c>
      <c r="AI1326" s="24">
        <f t="shared" si="347"/>
        <v>135527.2213300037</v>
      </c>
      <c r="AJ1326" s="13">
        <f>AI1326/MAX(AI$13:$AI1326)-1</f>
        <v>-8.3517092453070596E-2</v>
      </c>
      <c r="AK1326" s="13">
        <f t="shared" si="356"/>
        <v>-7.4200156272445916E-3</v>
      </c>
    </row>
    <row r="1327" spans="1:37" x14ac:dyDescent="0.3">
      <c r="A1327" s="22">
        <f t="shared" si="357"/>
        <v>41859</v>
      </c>
      <c r="B1327" s="6">
        <v>1568929.6741895811</v>
      </c>
      <c r="C1327" s="23">
        <f t="shared" si="346"/>
        <v>3.3072127863222889E-3</v>
      </c>
      <c r="D1327" s="23">
        <f>B1327/MAX($B$13:B1327)-1</f>
        <v>-4.344358024271644E-2</v>
      </c>
      <c r="F1327" s="22">
        <f t="shared" si="340"/>
        <v>44440</v>
      </c>
      <c r="G1327" s="6">
        <f t="shared" si="344"/>
        <v>5725927.9010077957</v>
      </c>
      <c r="H1327" s="23">
        <f t="shared" si="345"/>
        <v>1.4633702547548477E-3</v>
      </c>
      <c r="I1327" s="23">
        <f>G1327/MAX($G$13:G1327)-1</f>
        <v>-7.9430899214582684E-2</v>
      </c>
      <c r="L1327" s="22">
        <f t="shared" si="358"/>
        <v>41859</v>
      </c>
      <c r="M1327" s="10">
        <v>34746326.777801633</v>
      </c>
      <c r="N1327" s="23">
        <f t="shared" si="348"/>
        <v>2.1167297420586539E-2</v>
      </c>
      <c r="O1327" s="23">
        <f>M1327/MAX(M$13:$M1327)-1</f>
        <v>-4.428064106956886E-2</v>
      </c>
      <c r="Q1327" s="22">
        <f t="shared" si="341"/>
        <v>44440</v>
      </c>
      <c r="R1327" s="6">
        <f t="shared" si="342"/>
        <v>518249377.77516103</v>
      </c>
      <c r="S1327" s="23">
        <f t="shared" si="343"/>
        <v>-5.3518433634184293E-3</v>
      </c>
      <c r="T1327" s="23">
        <f>R1327/MAX($R$13:R1327)-1</f>
        <v>-6.3977968641548699E-3</v>
      </c>
      <c r="W1327" s="11">
        <v>44470.385416666664</v>
      </c>
      <c r="X1327">
        <v>277.56482246325305</v>
      </c>
      <c r="Y1327" s="13">
        <f t="shared" si="349"/>
        <v>-7.9764167139573239E-4</v>
      </c>
      <c r="Z1327" s="13">
        <f>X1327/MAX($X$13:X1327)-1</f>
        <v>-2.3734579689342561E-2</v>
      </c>
      <c r="AB1327" s="11">
        <v>44470.385416666664</v>
      </c>
      <c r="AC1327" s="23">
        <f t="shared" si="350"/>
        <v>0</v>
      </c>
      <c r="AD1327" s="6">
        <f t="shared" si="351"/>
        <v>135527.2213300037</v>
      </c>
      <c r="AE1327" s="23">
        <f t="shared" si="352"/>
        <v>4.9122438161086635E-3</v>
      </c>
      <c r="AF1327" s="6">
        <f t="shared" si="353"/>
        <v>0</v>
      </c>
      <c r="AG1327" s="23">
        <f t="shared" si="354"/>
        <v>-7.9764167139573239E-4</v>
      </c>
      <c r="AH1327" s="6">
        <f t="shared" si="355"/>
        <v>0</v>
      </c>
      <c r="AI1327" s="24">
        <f t="shared" si="347"/>
        <v>135527.2213300037</v>
      </c>
      <c r="AJ1327" s="13">
        <f>AI1327/MAX(AI$13:$AI1327)-1</f>
        <v>-8.3517092453070596E-2</v>
      </c>
      <c r="AK1327" s="13">
        <f t="shared" si="356"/>
        <v>0</v>
      </c>
    </row>
    <row r="1328" spans="1:37" x14ac:dyDescent="0.3">
      <c r="A1328" s="22">
        <f t="shared" si="357"/>
        <v>41860</v>
      </c>
      <c r="B1328" s="6">
        <v>1568929.6741895811</v>
      </c>
      <c r="C1328" s="23">
        <f t="shared" si="346"/>
        <v>0</v>
      </c>
      <c r="D1328" s="23">
        <f>B1328/MAX($B$13:B1328)-1</f>
        <v>-4.344358024271644E-2</v>
      </c>
      <c r="F1328" s="22">
        <f t="shared" si="340"/>
        <v>44441</v>
      </c>
      <c r="G1328" s="6">
        <f t="shared" si="344"/>
        <v>5735745.5294529693</v>
      </c>
      <c r="H1328" s="23">
        <f t="shared" si="345"/>
        <v>1.71459169848176E-3</v>
      </c>
      <c r="I1328" s="23">
        <f>G1328/MAX($G$13:G1328)-1</f>
        <v>-7.785249907649705E-2</v>
      </c>
      <c r="L1328" s="22">
        <f t="shared" si="358"/>
        <v>41860</v>
      </c>
      <c r="M1328" s="10">
        <v>34746326.777801633</v>
      </c>
      <c r="N1328" s="23">
        <f t="shared" si="348"/>
        <v>0</v>
      </c>
      <c r="O1328" s="23">
        <f>M1328/MAX(M$13:$M1328)-1</f>
        <v>-4.428064106956886E-2</v>
      </c>
      <c r="Q1328" s="22">
        <f t="shared" si="341"/>
        <v>44441</v>
      </c>
      <c r="R1328" s="6">
        <f t="shared" si="342"/>
        <v>520823687.38354623</v>
      </c>
      <c r="S1328" s="23">
        <f t="shared" si="343"/>
        <v>4.9673182810883176E-3</v>
      </c>
      <c r="T1328" s="23">
        <f>R1328/MAX($R$13:R1328)-1</f>
        <v>-1.4622584763885893E-3</v>
      </c>
      <c r="W1328" s="11">
        <v>44473.385416666664</v>
      </c>
      <c r="X1328">
        <v>278.38189194870154</v>
      </c>
      <c r="Y1328" s="13">
        <f t="shared" si="349"/>
        <v>2.9437069085245238E-3</v>
      </c>
      <c r="Z1328" s="13">
        <f>X1328/MAX($X$13:X1328)-1</f>
        <v>-2.0860740427020352E-2</v>
      </c>
      <c r="AB1328" s="11">
        <v>44473.385416666664</v>
      </c>
      <c r="AC1328" s="23">
        <f t="shared" si="350"/>
        <v>5.6614593842538863E-3</v>
      </c>
      <c r="AD1328" s="6">
        <f t="shared" si="351"/>
        <v>136294.50318902431</v>
      </c>
      <c r="AE1328" s="23">
        <f t="shared" si="352"/>
        <v>4.4694592501823838E-3</v>
      </c>
      <c r="AF1328" s="6">
        <f t="shared" si="353"/>
        <v>0</v>
      </c>
      <c r="AG1328" s="23">
        <f t="shared" si="354"/>
        <v>2.9437069085245238E-3</v>
      </c>
      <c r="AH1328" s="6">
        <f t="shared" si="355"/>
        <v>0</v>
      </c>
      <c r="AI1328" s="24">
        <f t="shared" si="347"/>
        <v>136294.50318902431</v>
      </c>
      <c r="AJ1328" s="13">
        <f>AI1328/MAX(AI$13:$AI1328)-1</f>
        <v>-7.832846169563068E-2</v>
      </c>
      <c r="AK1328" s="13">
        <f t="shared" si="356"/>
        <v>5.6614593842538863E-3</v>
      </c>
    </row>
    <row r="1329" spans="1:37" x14ac:dyDescent="0.3">
      <c r="A1329" s="22">
        <f t="shared" si="357"/>
        <v>41861</v>
      </c>
      <c r="B1329" s="6">
        <v>1568929.6741895811</v>
      </c>
      <c r="C1329" s="23">
        <f t="shared" si="346"/>
        <v>0</v>
      </c>
      <c r="D1329" s="23">
        <f>B1329/MAX($B$13:B1329)-1</f>
        <v>-4.344358024271644E-2</v>
      </c>
      <c r="F1329" s="22">
        <f t="shared" si="340"/>
        <v>44442</v>
      </c>
      <c r="G1329" s="6">
        <f t="shared" si="344"/>
        <v>5718382.1587519869</v>
      </c>
      <c r="H1329" s="23">
        <f t="shared" si="345"/>
        <v>-3.0272212412182364E-3</v>
      </c>
      <c r="I1329" s="23">
        <f>G1329/MAX($G$13:G1329)-1</f>
        <v>-8.0644043578828928E-2</v>
      </c>
      <c r="L1329" s="22">
        <f t="shared" si="358"/>
        <v>41861</v>
      </c>
      <c r="M1329" s="10">
        <v>34746326.777801633</v>
      </c>
      <c r="N1329" s="23">
        <f t="shared" si="348"/>
        <v>0</v>
      </c>
      <c r="O1329" s="23">
        <f>M1329/MAX(M$13:$M1329)-1</f>
        <v>-4.428064106956886E-2</v>
      </c>
      <c r="Q1329" s="22">
        <f t="shared" si="341"/>
        <v>44442</v>
      </c>
      <c r="R1329" s="6">
        <f t="shared" si="342"/>
        <v>515958472.30552715</v>
      </c>
      <c r="S1329" s="23">
        <f t="shared" si="343"/>
        <v>-9.3413859543531874E-3</v>
      </c>
      <c r="T1329" s="23">
        <f>R1329/MAX($R$13:R1329)-1</f>
        <v>-1.0789984909948758E-2</v>
      </c>
      <c r="W1329" s="11">
        <v>44474.385416666664</v>
      </c>
      <c r="X1329">
        <v>279.07016587995776</v>
      </c>
      <c r="Y1329" s="13">
        <f t="shared" si="349"/>
        <v>2.4724091299122009E-3</v>
      </c>
      <c r="Z1329" s="13">
        <f>X1329/MAX($X$13:X1329)-1</f>
        <v>-1.8439907582196602E-2</v>
      </c>
      <c r="AB1329" s="11">
        <v>44474.385416666664</v>
      </c>
      <c r="AC1329" s="23">
        <f t="shared" si="350"/>
        <v>4.3071088690505022E-4</v>
      </c>
      <c r="AD1329" s="6">
        <f t="shared" si="351"/>
        <v>136353.20671537315</v>
      </c>
      <c r="AE1329" s="23">
        <f t="shared" si="352"/>
        <v>1.4043626815196664E-3</v>
      </c>
      <c r="AF1329" s="6">
        <f t="shared" si="353"/>
        <v>0</v>
      </c>
      <c r="AG1329" s="23">
        <f t="shared" si="354"/>
        <v>2.4724091299122009E-3</v>
      </c>
      <c r="AH1329" s="6">
        <f t="shared" si="355"/>
        <v>0</v>
      </c>
      <c r="AI1329" s="24">
        <f t="shared" si="347"/>
        <v>136353.20671537315</v>
      </c>
      <c r="AJ1329" s="13">
        <f>AI1329/MAX(AI$13:$AI1329)-1</f>
        <v>-7.7931487729932414E-2</v>
      </c>
      <c r="AK1329" s="13">
        <f t="shared" si="356"/>
        <v>4.3071088690505022E-4</v>
      </c>
    </row>
    <row r="1330" spans="1:37" x14ac:dyDescent="0.3">
      <c r="A1330" s="22">
        <f t="shared" si="357"/>
        <v>41862</v>
      </c>
      <c r="B1330" s="6">
        <v>1569970.6614378481</v>
      </c>
      <c r="C1330" s="23">
        <f t="shared" si="346"/>
        <v>6.6350153572347637E-4</v>
      </c>
      <c r="D1330" s="23">
        <f>B1330/MAX($B$13:B1330)-1</f>
        <v>-4.2808903589201197E-2</v>
      </c>
      <c r="F1330" s="22">
        <f t="shared" si="340"/>
        <v>44443</v>
      </c>
      <c r="G1330" s="6">
        <f t="shared" si="344"/>
        <v>5718382.1587519869</v>
      </c>
      <c r="H1330" s="23">
        <f t="shared" si="345"/>
        <v>0</v>
      </c>
      <c r="I1330" s="23">
        <f>G1330/MAX($G$13:G1330)-1</f>
        <v>-8.0644043578828928E-2</v>
      </c>
      <c r="L1330" s="22">
        <f t="shared" si="358"/>
        <v>41862</v>
      </c>
      <c r="M1330" s="10">
        <v>34726352.882439874</v>
      </c>
      <c r="N1330" s="23">
        <f t="shared" si="348"/>
        <v>-5.7484911972105479E-4</v>
      </c>
      <c r="O1330" s="23">
        <f>M1330/MAX(M$13:$M1330)-1</f>
        <v>-4.4830035501750354E-2</v>
      </c>
      <c r="Q1330" s="22">
        <f t="shared" si="341"/>
        <v>44443</v>
      </c>
      <c r="R1330" s="6">
        <f t="shared" si="342"/>
        <v>515958472.30552715</v>
      </c>
      <c r="S1330" s="23">
        <f t="shared" si="343"/>
        <v>0</v>
      </c>
      <c r="T1330" s="23">
        <f>R1330/MAX($R$13:R1330)-1</f>
        <v>-1.0789984909948758E-2</v>
      </c>
      <c r="W1330" s="11">
        <v>44475.385416666664</v>
      </c>
      <c r="X1330">
        <v>280.18145526815539</v>
      </c>
      <c r="Y1330" s="13">
        <f t="shared" si="349"/>
        <v>3.9821146222978054E-3</v>
      </c>
      <c r="Z1330" s="13">
        <f>X1330/MAX($X$13:X1330)-1</f>
        <v>-1.4531222785515774E-2</v>
      </c>
      <c r="AB1330" s="11">
        <v>44475.385416666664</v>
      </c>
      <c r="AC1330" s="23">
        <f t="shared" si="350"/>
        <v>-1.97412104718242E-3</v>
      </c>
      <c r="AD1330" s="6">
        <f t="shared" si="351"/>
        <v>136084.02898014552</v>
      </c>
      <c r="AE1330" s="23">
        <f t="shared" si="352"/>
        <v>1.531604256745922E-3</v>
      </c>
      <c r="AF1330" s="6">
        <f t="shared" si="353"/>
        <v>0</v>
      </c>
      <c r="AG1330" s="23">
        <f t="shared" si="354"/>
        <v>3.9821146222978054E-3</v>
      </c>
      <c r="AH1330" s="6">
        <f t="shared" si="355"/>
        <v>0</v>
      </c>
      <c r="AI1330" s="24">
        <f t="shared" si="347"/>
        <v>136084.02898014552</v>
      </c>
      <c r="AJ1330" s="13">
        <f>AI1330/MAX(AI$13:$AI1330)-1</f>
        <v>-7.9751762586948827E-2</v>
      </c>
      <c r="AK1330" s="13">
        <f t="shared" si="356"/>
        <v>-1.974121047182309E-3</v>
      </c>
    </row>
    <row r="1331" spans="1:37" x14ac:dyDescent="0.3">
      <c r="A1331" s="22">
        <f t="shared" si="357"/>
        <v>41863</v>
      </c>
      <c r="B1331" s="6">
        <v>1565744.5441011102</v>
      </c>
      <c r="C1331" s="23">
        <f t="shared" si="346"/>
        <v>-2.6918447844543891E-3</v>
      </c>
      <c r="D1331" s="23">
        <f>B1331/MAX($B$13:B1331)-1</f>
        <v>-4.5385513449800796E-2</v>
      </c>
      <c r="F1331" s="22">
        <f t="shared" si="340"/>
        <v>44444</v>
      </c>
      <c r="G1331" s="6">
        <f t="shared" si="344"/>
        <v>5718382.1587519869</v>
      </c>
      <c r="H1331" s="23">
        <f t="shared" si="345"/>
        <v>0</v>
      </c>
      <c r="I1331" s="23">
        <f>G1331/MAX($G$13:G1331)-1</f>
        <v>-8.0644043578828928E-2</v>
      </c>
      <c r="L1331" s="22">
        <f t="shared" si="358"/>
        <v>41863</v>
      </c>
      <c r="M1331" s="10">
        <v>34851872.488579229</v>
      </c>
      <c r="N1331" s="23">
        <f t="shared" si="348"/>
        <v>3.6145346608749129E-3</v>
      </c>
      <c r="O1331" s="23">
        <f>M1331/MAX(M$13:$M1331)-1</f>
        <v>-4.1377540558044656E-2</v>
      </c>
      <c r="Q1331" s="22">
        <f t="shared" si="341"/>
        <v>44444</v>
      </c>
      <c r="R1331" s="6">
        <f t="shared" si="342"/>
        <v>515958472.30552715</v>
      </c>
      <c r="S1331" s="23">
        <f t="shared" si="343"/>
        <v>0</v>
      </c>
      <c r="T1331" s="23">
        <f>R1331/MAX($R$13:R1331)-1</f>
        <v>-1.0789984909948758E-2</v>
      </c>
      <c r="W1331" s="11">
        <v>44476.385416666664</v>
      </c>
      <c r="X1331">
        <v>278.83489207727513</v>
      </c>
      <c r="Y1331" s="13">
        <f t="shared" si="349"/>
        <v>-4.8060396773637049E-3</v>
      </c>
      <c r="Z1331" s="13">
        <f>X1331/MAX($X$13:X1331)-1</f>
        <v>-1.9267424829611746E-2</v>
      </c>
      <c r="AB1331" s="11">
        <v>44476.385416666664</v>
      </c>
      <c r="AC1331" s="23">
        <f t="shared" si="350"/>
        <v>1.9158250383366493E-4</v>
      </c>
      <c r="AD1331" s="6">
        <f t="shared" si="351"/>
        <v>136110.10029914932</v>
      </c>
      <c r="AE1331" s="23">
        <f t="shared" si="352"/>
        <v>-5.0175344308729386E-3</v>
      </c>
      <c r="AF1331" s="6">
        <f t="shared" si="353"/>
        <v>0</v>
      </c>
      <c r="AG1331" s="23">
        <f t="shared" si="354"/>
        <v>-4.8060396773637049E-3</v>
      </c>
      <c r="AH1331" s="6">
        <f t="shared" si="355"/>
        <v>0</v>
      </c>
      <c r="AI1331" s="24">
        <f t="shared" si="347"/>
        <v>136110.10029914932</v>
      </c>
      <c r="AJ1331" s="13">
        <f>AI1331/MAX(AI$13:$AI1331)-1</f>
        <v>-7.95754591254767E-2</v>
      </c>
      <c r="AK1331" s="13">
        <f t="shared" si="356"/>
        <v>1.9158250383366493E-4</v>
      </c>
    </row>
    <row r="1332" spans="1:37" x14ac:dyDescent="0.3">
      <c r="A1332" s="22">
        <f t="shared" si="357"/>
        <v>41864</v>
      </c>
      <c r="B1332" s="6">
        <v>1564767.132952451</v>
      </c>
      <c r="C1332" s="23">
        <f t="shared" si="346"/>
        <v>-6.2424688135853668E-4</v>
      </c>
      <c r="D1332" s="23">
        <f>B1332/MAX($B$13:B1332)-1</f>
        <v>-4.5981428565929461E-2</v>
      </c>
      <c r="F1332" s="22">
        <f t="shared" si="340"/>
        <v>44445</v>
      </c>
      <c r="G1332" s="6">
        <f t="shared" si="344"/>
        <v>5717110.4456340773</v>
      </c>
      <c r="H1332" s="23">
        <f t="shared" si="345"/>
        <v>-2.2239036891991137E-4</v>
      </c>
      <c r="I1332" s="23">
        <f>G1332/MAX($G$13:G1332)-1</f>
        <v>-8.0848499489146186E-2</v>
      </c>
      <c r="L1332" s="22">
        <f t="shared" si="358"/>
        <v>41864</v>
      </c>
      <c r="M1332" s="10">
        <v>34602723.823202141</v>
      </c>
      <c r="N1332" s="23">
        <f t="shared" si="348"/>
        <v>-7.1487885036516374E-3</v>
      </c>
      <c r="O1332" s="23">
        <f>M1332/MAX(M$13:$M1332)-1</f>
        <v>-4.8230529775445619E-2</v>
      </c>
      <c r="Q1332" s="22">
        <f t="shared" si="341"/>
        <v>44445</v>
      </c>
      <c r="R1332" s="6">
        <f t="shared" si="342"/>
        <v>517864884.6861003</v>
      </c>
      <c r="S1332" s="23">
        <f t="shared" si="343"/>
        <v>3.6948950020230242E-3</v>
      </c>
      <c r="T1332" s="23">
        <f>R1332/MAX($R$13:R1332)-1</f>
        <v>-7.1349577692413346E-3</v>
      </c>
      <c r="W1332" s="11">
        <v>44477.385416666664</v>
      </c>
      <c r="X1332">
        <v>279.46416258247547</v>
      </c>
      <c r="Y1332" s="13">
        <f t="shared" si="349"/>
        <v>2.2567853704118512E-3</v>
      </c>
      <c r="Z1332" s="13">
        <f>X1332/MAX($X$13:X1332)-1</f>
        <v>-1.7054121901680874E-2</v>
      </c>
      <c r="AB1332" s="11">
        <v>44477.385416666664</v>
      </c>
      <c r="AC1332" s="23">
        <f t="shared" si="350"/>
        <v>-2.0752484684127825E-3</v>
      </c>
      <c r="AD1332" s="6">
        <f t="shared" si="351"/>
        <v>135827.63802196798</v>
      </c>
      <c r="AE1332" s="23">
        <f t="shared" si="352"/>
        <v>-9.0810171822264252E-4</v>
      </c>
      <c r="AF1332" s="6">
        <f t="shared" si="353"/>
        <v>0</v>
      </c>
      <c r="AG1332" s="23">
        <f t="shared" si="354"/>
        <v>2.2567853704118512E-3</v>
      </c>
      <c r="AH1332" s="6">
        <f t="shared" si="355"/>
        <v>0</v>
      </c>
      <c r="AI1332" s="24">
        <f t="shared" si="347"/>
        <v>135827.63802196798</v>
      </c>
      <c r="AJ1332" s="13">
        <f>AI1332/MAX(AI$13:$AI1332)-1</f>
        <v>-8.1485568744216197E-2</v>
      </c>
      <c r="AK1332" s="13">
        <f t="shared" si="356"/>
        <v>-2.0752484684128936E-3</v>
      </c>
    </row>
    <row r="1333" spans="1:37" x14ac:dyDescent="0.3">
      <c r="A1333" s="22">
        <f t="shared" si="357"/>
        <v>41865</v>
      </c>
      <c r="B1333" s="6">
        <v>1564747.6793822693</v>
      </c>
      <c r="C1333" s="23">
        <f t="shared" si="346"/>
        <v>-1.243224616109817E-5</v>
      </c>
      <c r="D1333" s="23">
        <f>B1333/MAX($B$13:B1333)-1</f>
        <v>-4.599328915965184E-2</v>
      </c>
      <c r="F1333" s="22">
        <f t="shared" si="340"/>
        <v>44446</v>
      </c>
      <c r="G1333" s="6">
        <f t="shared" si="344"/>
        <v>5709855.194840068</v>
      </c>
      <c r="H1333" s="23">
        <f t="shared" si="345"/>
        <v>-1.2690415661901211E-3</v>
      </c>
      <c r="I1333" s="23">
        <f>G1333/MAX($G$13:G1333)-1</f>
        <v>-8.2014940948920367E-2</v>
      </c>
      <c r="L1333" s="22">
        <f t="shared" si="358"/>
        <v>41865</v>
      </c>
      <c r="M1333" s="10">
        <v>34779570.788222171</v>
      </c>
      <c r="N1333" s="23">
        <f t="shared" si="348"/>
        <v>5.1107816229614134E-3</v>
      </c>
      <c r="O1333" s="23">
        <f>M1333/MAX(M$13:$M1333)-1</f>
        <v>-4.336624385772625E-2</v>
      </c>
      <c r="Q1333" s="22">
        <f t="shared" si="341"/>
        <v>44446</v>
      </c>
      <c r="R1333" s="6">
        <f t="shared" si="342"/>
        <v>517127459.42663366</v>
      </c>
      <c r="S1333" s="23">
        <f t="shared" si="343"/>
        <v>-1.4239723164732876E-3</v>
      </c>
      <c r="T1333" s="23">
        <f>R1333/MAX($R$13:R1333)-1</f>
        <v>-8.548770103372072E-3</v>
      </c>
      <c r="W1333" s="11">
        <v>44480.385416666664</v>
      </c>
      <c r="X1333">
        <v>280.10331734932902</v>
      </c>
      <c r="Y1333" s="13">
        <f t="shared" si="349"/>
        <v>2.2870723778936064E-3</v>
      </c>
      <c r="Z1333" s="13">
        <f>X1333/MAX($X$13:X1333)-1</f>
        <v>-1.4806053534917818E-2</v>
      </c>
      <c r="AB1333" s="11">
        <v>44480.385416666664</v>
      </c>
      <c r="AC1333" s="23">
        <f t="shared" si="350"/>
        <v>9.7317767611597716E-3</v>
      </c>
      <c r="AD1333" s="6">
        <f t="shared" si="351"/>
        <v>137149.4822731934</v>
      </c>
      <c r="AE1333" s="23">
        <f t="shared" si="352"/>
        <v>-4.1952440489239073E-3</v>
      </c>
      <c r="AF1333" s="6">
        <f t="shared" si="353"/>
        <v>0</v>
      </c>
      <c r="AG1333" s="23">
        <f t="shared" si="354"/>
        <v>2.2870723778936064E-3</v>
      </c>
      <c r="AH1333" s="6">
        <f t="shared" si="355"/>
        <v>0</v>
      </c>
      <c r="AI1333" s="24">
        <f t="shared" si="347"/>
        <v>137149.4822731934</v>
      </c>
      <c r="AJ1333" s="13">
        <f>AI1333/MAX(AI$13:$AI1333)-1</f>
        <v>-7.2546791347331219E-2</v>
      </c>
      <c r="AK1333" s="13">
        <f t="shared" si="356"/>
        <v>9.7317767611597716E-3</v>
      </c>
    </row>
    <row r="1334" spans="1:37" x14ac:dyDescent="0.3">
      <c r="A1334" s="22">
        <f t="shared" si="357"/>
        <v>41866</v>
      </c>
      <c r="B1334" s="6">
        <v>1564747.6793822693</v>
      </c>
      <c r="C1334" s="23">
        <f t="shared" si="346"/>
        <v>0</v>
      </c>
      <c r="D1334" s="23">
        <f>B1334/MAX($B$13:B1334)-1</f>
        <v>-4.599328915965184E-2</v>
      </c>
      <c r="F1334" s="22">
        <f t="shared" si="340"/>
        <v>44447</v>
      </c>
      <c r="G1334" s="6">
        <f t="shared" si="344"/>
        <v>5710079.5703851068</v>
      </c>
      <c r="H1334" s="23">
        <f t="shared" si="345"/>
        <v>3.9296188323989512E-5</v>
      </c>
      <c r="I1334" s="23">
        <f>G1334/MAX($G$13:G1334)-1</f>
        <v>-8.1978867635161379E-2</v>
      </c>
      <c r="L1334" s="22">
        <f t="shared" si="358"/>
        <v>41866</v>
      </c>
      <c r="M1334" s="10">
        <v>34779570.788222171</v>
      </c>
      <c r="N1334" s="23">
        <f t="shared" si="348"/>
        <v>0</v>
      </c>
      <c r="O1334" s="23">
        <f>M1334/MAX(M$13:$M1334)-1</f>
        <v>-4.336624385772625E-2</v>
      </c>
      <c r="Q1334" s="22">
        <f t="shared" si="341"/>
        <v>44447</v>
      </c>
      <c r="R1334" s="6">
        <f t="shared" si="342"/>
        <v>511070939.82503682</v>
      </c>
      <c r="S1334" s="23">
        <f t="shared" si="343"/>
        <v>-1.1711850707583848E-2</v>
      </c>
      <c r="T1334" s="23">
        <f>R1334/MAX($R$13:R1334)-1</f>
        <v>-2.0160498891771739E-2</v>
      </c>
      <c r="W1334" s="11">
        <v>44481.385416666664</v>
      </c>
      <c r="X1334">
        <v>280.65682068015514</v>
      </c>
      <c r="Y1334" s="13">
        <f t="shared" si="349"/>
        <v>1.9760684595384603E-3</v>
      </c>
      <c r="Z1334" s="13">
        <f>X1334/MAX($X$13:X1334)-1</f>
        <v>-1.2859242850779884E-2</v>
      </c>
      <c r="AB1334" s="11">
        <v>44481.385416666664</v>
      </c>
      <c r="AC1334" s="23">
        <f t="shared" si="350"/>
        <v>-2.88532515902995E-4</v>
      </c>
      <c r="AD1334" s="6">
        <f t="shared" si="351"/>
        <v>137109.91018801832</v>
      </c>
      <c r="AE1334" s="23">
        <f t="shared" si="352"/>
        <v>-2.4354531450253569E-3</v>
      </c>
      <c r="AF1334" s="6">
        <f t="shared" si="353"/>
        <v>0</v>
      </c>
      <c r="AG1334" s="23">
        <f t="shared" si="354"/>
        <v>1.9760684595384603E-3</v>
      </c>
      <c r="AH1334" s="6">
        <f t="shared" si="355"/>
        <v>0</v>
      </c>
      <c r="AI1334" s="24">
        <f t="shared" si="347"/>
        <v>137109.91018801832</v>
      </c>
      <c r="AJ1334" s="13">
        <f>AI1334/MAX(AI$13:$AI1334)-1</f>
        <v>-7.2814391755006147E-2</v>
      </c>
      <c r="AK1334" s="13">
        <f t="shared" si="356"/>
        <v>-2.88532515902995E-4</v>
      </c>
    </row>
    <row r="1335" spans="1:37" x14ac:dyDescent="0.3">
      <c r="A1335" s="22">
        <f t="shared" si="357"/>
        <v>41867</v>
      </c>
      <c r="B1335" s="6">
        <v>1564747.6793822693</v>
      </c>
      <c r="C1335" s="23">
        <f t="shared" si="346"/>
        <v>0</v>
      </c>
      <c r="D1335" s="23">
        <f>B1335/MAX($B$13:B1335)-1</f>
        <v>-4.599328915965184E-2</v>
      </c>
      <c r="F1335" s="22">
        <f t="shared" si="340"/>
        <v>44448</v>
      </c>
      <c r="G1335" s="6">
        <f t="shared" si="344"/>
        <v>5703992.4045063807</v>
      </c>
      <c r="H1335" s="23">
        <f t="shared" si="345"/>
        <v>-1.0660387134177052E-3</v>
      </c>
      <c r="I1335" s="23">
        <f>G1335/MAX($G$13:G1335)-1</f>
        <v>-8.2957513701997887E-2</v>
      </c>
      <c r="L1335" s="22">
        <f t="shared" si="358"/>
        <v>41867</v>
      </c>
      <c r="M1335" s="10">
        <v>34779570.788222171</v>
      </c>
      <c r="N1335" s="23">
        <f t="shared" si="348"/>
        <v>0</v>
      </c>
      <c r="O1335" s="23">
        <f>M1335/MAX(M$13:$M1335)-1</f>
        <v>-4.336624385772625E-2</v>
      </c>
      <c r="Q1335" s="22">
        <f t="shared" si="341"/>
        <v>44448</v>
      </c>
      <c r="R1335" s="6">
        <f t="shared" si="342"/>
        <v>509574591.14510661</v>
      </c>
      <c r="S1335" s="23">
        <f t="shared" si="343"/>
        <v>-2.9278688403658881E-3</v>
      </c>
      <c r="T1335" s="23">
        <f>R1335/MAX($R$13:R1335)-1</f>
        <v>-2.30293404356261E-2</v>
      </c>
      <c r="W1335" s="11">
        <v>44482.385416666664</v>
      </c>
      <c r="X1335">
        <v>281.04911075544402</v>
      </c>
      <c r="Y1335" s="13">
        <f t="shared" si="349"/>
        <v>1.3977571410457301E-3</v>
      </c>
      <c r="Z1335" s="13">
        <f>X1335/MAX($X$13:X1335)-1</f>
        <v>-1.1479459808257264E-2</v>
      </c>
      <c r="AB1335" s="11">
        <v>44482.385416666664</v>
      </c>
      <c r="AC1335" s="23">
        <f t="shared" si="350"/>
        <v>4.8506017707661275E-3</v>
      </c>
      <c r="AD1335" s="6">
        <f t="shared" si="351"/>
        <v>137774.9757611659</v>
      </c>
      <c r="AE1335" s="23">
        <f t="shared" si="352"/>
        <v>2.4865229476203066E-3</v>
      </c>
      <c r="AF1335" s="6">
        <f t="shared" si="353"/>
        <v>0</v>
      </c>
      <c r="AG1335" s="23">
        <f t="shared" si="354"/>
        <v>1.3977571410457301E-3</v>
      </c>
      <c r="AH1335" s="6">
        <f t="shared" si="355"/>
        <v>0</v>
      </c>
      <c r="AI1335" s="24">
        <f t="shared" si="347"/>
        <v>137774.9757611659</v>
      </c>
      <c r="AJ1335" s="13">
        <f>AI1335/MAX(AI$13:$AI1335)-1</f>
        <v>-6.8316983601824033E-2</v>
      </c>
      <c r="AK1335" s="13">
        <f t="shared" si="356"/>
        <v>4.8506017707661275E-3</v>
      </c>
    </row>
    <row r="1336" spans="1:37" x14ac:dyDescent="0.3">
      <c r="A1336" s="22">
        <f t="shared" si="357"/>
        <v>41868</v>
      </c>
      <c r="B1336" s="6">
        <v>1564747.6793822693</v>
      </c>
      <c r="C1336" s="23">
        <f t="shared" si="346"/>
        <v>0</v>
      </c>
      <c r="D1336" s="23">
        <f>B1336/MAX($B$13:B1336)-1</f>
        <v>-4.599328915965184E-2</v>
      </c>
      <c r="F1336" s="22">
        <f t="shared" si="340"/>
        <v>44449</v>
      </c>
      <c r="G1336" s="6">
        <f t="shared" si="344"/>
        <v>5703992.4045063807</v>
      </c>
      <c r="H1336" s="23">
        <f t="shared" si="345"/>
        <v>0</v>
      </c>
      <c r="I1336" s="23">
        <f>G1336/MAX($G$13:G1336)-1</f>
        <v>-8.2957513701997887E-2</v>
      </c>
      <c r="L1336" s="22">
        <f t="shared" si="358"/>
        <v>41868</v>
      </c>
      <c r="M1336" s="10">
        <v>34779570.788222171</v>
      </c>
      <c r="N1336" s="23">
        <f t="shared" si="348"/>
        <v>0</v>
      </c>
      <c r="O1336" s="23">
        <f>M1336/MAX(M$13:$M1336)-1</f>
        <v>-4.336624385772625E-2</v>
      </c>
      <c r="Q1336" s="22">
        <f t="shared" si="341"/>
        <v>44449</v>
      </c>
      <c r="R1336" s="6">
        <f t="shared" si="342"/>
        <v>509574591.14510661</v>
      </c>
      <c r="S1336" s="23">
        <f t="shared" si="343"/>
        <v>0</v>
      </c>
      <c r="T1336" s="23">
        <f>R1336/MAX($R$13:R1336)-1</f>
        <v>-2.30293404356261E-2</v>
      </c>
      <c r="W1336" s="11">
        <v>44483.385416666664</v>
      </c>
      <c r="X1336">
        <v>281.5857783821142</v>
      </c>
      <c r="Y1336" s="13">
        <f t="shared" si="349"/>
        <v>1.9095154765929045E-3</v>
      </c>
      <c r="Z1336" s="13">
        <f>X1336/MAX($X$13:X1336)-1</f>
        <v>-9.5918645378312295E-3</v>
      </c>
      <c r="AB1336" s="11">
        <v>44483.385416666664</v>
      </c>
      <c r="AC1336" s="23">
        <f t="shared" si="350"/>
        <v>7.1317156626538036E-3</v>
      </c>
      <c r="AD1336" s="6">
        <f t="shared" si="351"/>
        <v>138757.54771372356</v>
      </c>
      <c r="AE1336" s="23">
        <f t="shared" si="352"/>
        <v>7.4262854471700557E-3</v>
      </c>
      <c r="AF1336" s="6">
        <f t="shared" si="353"/>
        <v>0</v>
      </c>
      <c r="AG1336" s="23">
        <f t="shared" si="354"/>
        <v>1.9095154765929045E-3</v>
      </c>
      <c r="AH1336" s="6">
        <f t="shared" si="355"/>
        <v>0</v>
      </c>
      <c r="AI1336" s="24">
        <f t="shared" si="347"/>
        <v>138757.54771372356</v>
      </c>
      <c r="AJ1336" s="13">
        <f>AI1336/MAX(AI$13:$AI1336)-1</f>
        <v>-6.1672485241148656E-2</v>
      </c>
      <c r="AK1336" s="13">
        <f t="shared" si="356"/>
        <v>7.1317156626538036E-3</v>
      </c>
    </row>
    <row r="1337" spans="1:37" x14ac:dyDescent="0.3">
      <c r="A1337" s="22">
        <f t="shared" si="357"/>
        <v>41869</v>
      </c>
      <c r="B1337" s="6">
        <v>1573972.9194192074</v>
      </c>
      <c r="C1337" s="23">
        <f t="shared" si="346"/>
        <v>5.8956726113057467E-3</v>
      </c>
      <c r="D1337" s="23">
        <f>B1337/MAX($B$13:B1337)-1</f>
        <v>-4.0368777923548538E-2</v>
      </c>
      <c r="F1337" s="22">
        <f t="shared" si="340"/>
        <v>44450</v>
      </c>
      <c r="G1337" s="6">
        <f t="shared" si="344"/>
        <v>5703992.4045063807</v>
      </c>
      <c r="H1337" s="23">
        <f t="shared" si="345"/>
        <v>0</v>
      </c>
      <c r="I1337" s="23">
        <f>G1337/MAX($G$13:G1337)-1</f>
        <v>-8.2957513701997887E-2</v>
      </c>
      <c r="L1337" s="22">
        <f t="shared" si="358"/>
        <v>41869</v>
      </c>
      <c r="M1337" s="10">
        <v>35358414.601375356</v>
      </c>
      <c r="N1337" s="23">
        <f t="shared" si="348"/>
        <v>1.6643213243712873E-2</v>
      </c>
      <c r="O1337" s="23">
        <f>M1337/MAX(M$13:$M1337)-1</f>
        <v>-2.7444784258116472E-2</v>
      </c>
      <c r="Q1337" s="22">
        <f t="shared" si="341"/>
        <v>44450</v>
      </c>
      <c r="R1337" s="6">
        <f t="shared" si="342"/>
        <v>509574591.14510661</v>
      </c>
      <c r="S1337" s="23">
        <f t="shared" si="343"/>
        <v>0</v>
      </c>
      <c r="T1337" s="23">
        <f>R1337/MAX($R$13:R1337)-1</f>
        <v>-2.30293404356261E-2</v>
      </c>
      <c r="W1337" s="11">
        <v>44487.385416666664</v>
      </c>
      <c r="X1337">
        <v>282.23931698351868</v>
      </c>
      <c r="Y1337" s="13">
        <f t="shared" si="349"/>
        <v>2.3209219057847008E-3</v>
      </c>
      <c r="Z1337" s="13">
        <f>X1337/MAX($X$13:X1337)-1</f>
        <v>-7.2932046005697027E-3</v>
      </c>
      <c r="AB1337" s="11">
        <v>44487.385416666664</v>
      </c>
      <c r="AC1337" s="23">
        <f t="shared" si="350"/>
        <v>1.377417892114452E-2</v>
      </c>
      <c r="AD1337" s="6">
        <f t="shared" si="351"/>
        <v>140668.81900259163</v>
      </c>
      <c r="AE1337" s="23">
        <f t="shared" si="352"/>
        <v>1.1295372457873709E-2</v>
      </c>
      <c r="AF1337" s="6">
        <f t="shared" si="353"/>
        <v>0</v>
      </c>
      <c r="AG1337" s="23">
        <f t="shared" si="354"/>
        <v>2.3209219057847008E-3</v>
      </c>
      <c r="AH1337" s="6">
        <f t="shared" si="355"/>
        <v>0</v>
      </c>
      <c r="AI1337" s="24">
        <f t="shared" si="347"/>
        <v>140668.81900259163</v>
      </c>
      <c r="AJ1337" s="13">
        <f>AI1337/MAX(AI$13:$AI1337)-1</f>
        <v>-4.8747794166227432E-2</v>
      </c>
      <c r="AK1337" s="13">
        <f t="shared" si="356"/>
        <v>1.377417892114452E-2</v>
      </c>
    </row>
    <row r="1338" spans="1:37" x14ac:dyDescent="0.3">
      <c r="A1338" s="22">
        <f t="shared" si="357"/>
        <v>41870</v>
      </c>
      <c r="B1338" s="6">
        <v>1576231.7575602452</v>
      </c>
      <c r="C1338" s="23">
        <f t="shared" si="346"/>
        <v>1.4351188086967337E-3</v>
      </c>
      <c r="D1338" s="23">
        <f>B1338/MAX($B$13:B1338)-1</f>
        <v>-3.8991593107334022E-2</v>
      </c>
      <c r="F1338" s="22">
        <f t="shared" si="340"/>
        <v>44451</v>
      </c>
      <c r="G1338" s="6">
        <f t="shared" si="344"/>
        <v>5703992.4045063807</v>
      </c>
      <c r="H1338" s="23">
        <f t="shared" si="345"/>
        <v>0</v>
      </c>
      <c r="I1338" s="23">
        <f>G1338/MAX($G$13:G1338)-1</f>
        <v>-8.2957513701997887E-2</v>
      </c>
      <c r="L1338" s="22">
        <f t="shared" si="358"/>
        <v>41870</v>
      </c>
      <c r="M1338" s="10">
        <v>35526478.78018713</v>
      </c>
      <c r="N1338" s="23">
        <f t="shared" si="348"/>
        <v>4.7531593457030841E-3</v>
      </c>
      <c r="O1338" s="23">
        <f>M1338/MAX(M$13:$M1338)-1</f>
        <v>-2.282207434520056E-2</v>
      </c>
      <c r="Q1338" s="22">
        <f t="shared" si="341"/>
        <v>44451</v>
      </c>
      <c r="R1338" s="6">
        <f t="shared" si="342"/>
        <v>509574591.14510661</v>
      </c>
      <c r="S1338" s="23">
        <f t="shared" si="343"/>
        <v>0</v>
      </c>
      <c r="T1338" s="23">
        <f>R1338/MAX($R$13:R1338)-1</f>
        <v>-2.30293404356261E-2</v>
      </c>
      <c r="W1338" s="11">
        <v>44488.385416666664</v>
      </c>
      <c r="X1338">
        <v>280.50798078995194</v>
      </c>
      <c r="Y1338" s="13">
        <f t="shared" si="349"/>
        <v>-6.1342842381801876E-3</v>
      </c>
      <c r="Z1338" s="13">
        <f>X1338/MAX($X$13:X1338)-1</f>
        <v>-1.3382750248722819E-2</v>
      </c>
      <c r="AB1338" s="11">
        <v>44488.385416666664</v>
      </c>
      <c r="AC1338" s="23">
        <f t="shared" si="350"/>
        <v>-3.0102856773150943E-4</v>
      </c>
      <c r="AD1338" s="6">
        <f t="shared" si="351"/>
        <v>140626.4736694828</v>
      </c>
      <c r="AE1338" s="23">
        <f t="shared" si="352"/>
        <v>-2.3765640600914573E-5</v>
      </c>
      <c r="AF1338" s="6">
        <f t="shared" si="353"/>
        <v>0</v>
      </c>
      <c r="AG1338" s="23">
        <f t="shared" si="354"/>
        <v>-6.1342842381801876E-3</v>
      </c>
      <c r="AH1338" s="6">
        <f t="shared" si="355"/>
        <v>0</v>
      </c>
      <c r="AI1338" s="24">
        <f t="shared" si="347"/>
        <v>140626.4736694828</v>
      </c>
      <c r="AJ1338" s="13">
        <f>AI1338/MAX(AI$13:$AI1338)-1</f>
        <v>-4.9034148255300947E-2</v>
      </c>
      <c r="AK1338" s="13">
        <f t="shared" si="356"/>
        <v>-3.0102856773139841E-4</v>
      </c>
    </row>
    <row r="1339" spans="1:37" x14ac:dyDescent="0.3">
      <c r="A1339" s="22">
        <f t="shared" si="357"/>
        <v>41871</v>
      </c>
      <c r="B1339" s="6">
        <v>1567531.0209113024</v>
      </c>
      <c r="C1339" s="23">
        <f t="shared" si="346"/>
        <v>-5.5199602515370039E-3</v>
      </c>
      <c r="D1339" s="23">
        <f>B1339/MAX($B$13:B1339)-1</f>
        <v>-4.4296321314774345E-2</v>
      </c>
      <c r="F1339" s="22">
        <f t="shared" si="340"/>
        <v>44452</v>
      </c>
      <c r="G1339" s="6">
        <f t="shared" si="344"/>
        <v>5672972.6245721281</v>
      </c>
      <c r="H1339" s="23">
        <f t="shared" si="345"/>
        <v>-5.4382575807334632E-3</v>
      </c>
      <c r="I1339" s="23">
        <f>G1339/MAX($G$13:G1339)-1</f>
        <v>-8.7944626954962635E-2</v>
      </c>
      <c r="L1339" s="22">
        <f t="shared" si="358"/>
        <v>41871</v>
      </c>
      <c r="M1339" s="10">
        <v>35487188.820321426</v>
      </c>
      <c r="N1339" s="23">
        <f t="shared" si="348"/>
        <v>-1.1059345371322582E-3</v>
      </c>
      <c r="O1339" s="23">
        <f>M1339/MAX(M$13:$M1339)-1</f>
        <v>-2.3902769162105431E-2</v>
      </c>
      <c r="Q1339" s="22">
        <f t="shared" si="341"/>
        <v>44452</v>
      </c>
      <c r="R1339" s="6">
        <f t="shared" si="342"/>
        <v>510494525.79662353</v>
      </c>
      <c r="S1339" s="23">
        <f t="shared" si="343"/>
        <v>1.8052992976937965E-3</v>
      </c>
      <c r="T1339" s="23">
        <f>R1339/MAX($R$13:R1339)-1</f>
        <v>-2.1265615990046949E-2</v>
      </c>
      <c r="W1339" s="11">
        <v>44489.385416666664</v>
      </c>
      <c r="X1339">
        <v>280.02898474655444</v>
      </c>
      <c r="Y1339" s="13">
        <f t="shared" si="349"/>
        <v>-1.7076021938789987E-3</v>
      </c>
      <c r="Z1339" s="13">
        <f>X1339/MAX($X$13:X1339)-1</f>
        <v>-1.5067500028916991E-2</v>
      </c>
      <c r="AB1339" s="11">
        <v>44489.385416666664</v>
      </c>
      <c r="AC1339" s="23">
        <f t="shared" si="350"/>
        <v>-2.203727360716945E-3</v>
      </c>
      <c r="AD1339" s="6">
        <f t="shared" si="351"/>
        <v>140316.57126181622</v>
      </c>
      <c r="AE1339" s="23">
        <f t="shared" si="352"/>
        <v>-7.7826787733461522E-3</v>
      </c>
      <c r="AF1339" s="6">
        <f t="shared" si="353"/>
        <v>0</v>
      </c>
      <c r="AG1339" s="23">
        <f t="shared" si="354"/>
        <v>-1.7076021938789987E-3</v>
      </c>
      <c r="AH1339" s="6">
        <f t="shared" si="355"/>
        <v>0</v>
      </c>
      <c r="AI1339" s="24">
        <f t="shared" si="347"/>
        <v>140316.57126181622</v>
      </c>
      <c r="AJ1339" s="13">
        <f>AI1339/MAX(AI$13:$AI1339)-1</f>
        <v>-5.1129817721898174E-2</v>
      </c>
      <c r="AK1339" s="13">
        <f t="shared" si="356"/>
        <v>-2.203727360716945E-3</v>
      </c>
    </row>
    <row r="1340" spans="1:37" x14ac:dyDescent="0.3">
      <c r="A1340" s="22">
        <f t="shared" si="357"/>
        <v>41872</v>
      </c>
      <c r="B1340" s="6">
        <v>1580036.6253493531</v>
      </c>
      <c r="C1340" s="23">
        <f t="shared" si="346"/>
        <v>7.9778991747037065E-3</v>
      </c>
      <c r="D1340" s="23">
        <f>B1340/MAX($B$13:B1340)-1</f>
        <v>-3.6671813725330238E-2</v>
      </c>
      <c r="F1340" s="22">
        <f t="shared" si="340"/>
        <v>44453</v>
      </c>
      <c r="G1340" s="6">
        <f t="shared" si="344"/>
        <v>5659822.4040036742</v>
      </c>
      <c r="H1340" s="23">
        <f t="shared" si="345"/>
        <v>-2.3180475984485582E-3</v>
      </c>
      <c r="I1340" s="23">
        <f>G1340/MAX($G$13:G1340)-1</f>
        <v>-9.0058814722101754E-2</v>
      </c>
      <c r="L1340" s="22">
        <f t="shared" si="358"/>
        <v>41872</v>
      </c>
      <c r="M1340" s="10">
        <v>35621944.609003089</v>
      </c>
      <c r="N1340" s="23">
        <f t="shared" si="348"/>
        <v>3.7973080754285515E-3</v>
      </c>
      <c r="O1340" s="23">
        <f>M1340/MAX(M$13:$M1340)-1</f>
        <v>-2.0196227265041222E-2</v>
      </c>
      <c r="Q1340" s="22">
        <f t="shared" si="341"/>
        <v>44453</v>
      </c>
      <c r="R1340" s="6">
        <f t="shared" si="342"/>
        <v>513067971.10242581</v>
      </c>
      <c r="S1340" s="23">
        <f t="shared" si="343"/>
        <v>5.0410830591893774E-3</v>
      </c>
      <c r="T1340" s="23">
        <f>R1340/MAX($R$13:R1340)-1</f>
        <v>-1.6331734667368258E-2</v>
      </c>
      <c r="W1340" s="11">
        <v>44490.385416666664</v>
      </c>
      <c r="X1340">
        <v>278.64594655154417</v>
      </c>
      <c r="Y1340" s="13">
        <f t="shared" si="349"/>
        <v>-4.9389108640379709E-3</v>
      </c>
      <c r="Z1340" s="13">
        <f>X1340/MAX($X$13:X1340)-1</f>
        <v>-1.9931993853368191E-2</v>
      </c>
      <c r="AB1340" s="11">
        <v>44490.385416666664</v>
      </c>
      <c r="AC1340" s="23">
        <f t="shared" si="350"/>
        <v>1.0494062076118693E-2</v>
      </c>
      <c r="AD1340" s="6">
        <f t="shared" si="351"/>
        <v>141789.06207094586</v>
      </c>
      <c r="AE1340" s="23">
        <f t="shared" si="352"/>
        <v>-3.2044903952818116E-3</v>
      </c>
      <c r="AF1340" s="6">
        <f t="shared" si="353"/>
        <v>0</v>
      </c>
      <c r="AG1340" s="23">
        <f t="shared" si="354"/>
        <v>-4.9389108640379709E-3</v>
      </c>
      <c r="AH1340" s="6">
        <f t="shared" si="355"/>
        <v>0</v>
      </c>
      <c r="AI1340" s="24">
        <f t="shared" si="347"/>
        <v>141789.06207094586</v>
      </c>
      <c r="AJ1340" s="13">
        <f>AI1340/MAX(AI$13:$AI1340)-1</f>
        <v>-4.1172315126893677E-2</v>
      </c>
      <c r="AK1340" s="13">
        <f t="shared" si="356"/>
        <v>1.0494062076118693E-2</v>
      </c>
    </row>
    <row r="1341" spans="1:37" x14ac:dyDescent="0.3">
      <c r="A1341" s="22">
        <f t="shared" si="357"/>
        <v>41873</v>
      </c>
      <c r="B1341" s="6">
        <v>1590916.668688053</v>
      </c>
      <c r="C1341" s="23">
        <f t="shared" si="346"/>
        <v>6.8859437586101802E-3</v>
      </c>
      <c r="D1341" s="23">
        <f>B1341/MAX($B$13:B1341)-1</f>
        <v>-3.0038390013558902E-2</v>
      </c>
      <c r="F1341" s="22">
        <f t="shared" si="340"/>
        <v>44454</v>
      </c>
      <c r="G1341" s="6">
        <f t="shared" si="344"/>
        <v>5652135.3590543726</v>
      </c>
      <c r="H1341" s="23">
        <f t="shared" si="345"/>
        <v>-1.3581777661192396E-3</v>
      </c>
      <c r="I1341" s="23">
        <f>G1341/MAX($G$13:G1341)-1</f>
        <v>-9.1294676608422387E-2</v>
      </c>
      <c r="L1341" s="22">
        <f t="shared" si="358"/>
        <v>41873</v>
      </c>
      <c r="M1341" s="10">
        <v>35804767.809131019</v>
      </c>
      <c r="N1341" s="23">
        <f t="shared" si="348"/>
        <v>5.1323194770709346E-3</v>
      </c>
      <c r="O1341" s="23">
        <f>M1341/MAX(M$13:$M1341)-1</f>
        <v>-1.5167561278526032E-2</v>
      </c>
      <c r="Q1341" s="22">
        <f t="shared" si="341"/>
        <v>44454</v>
      </c>
      <c r="R1341" s="6">
        <f t="shared" si="342"/>
        <v>513519149.68608773</v>
      </c>
      <c r="S1341" s="23">
        <f t="shared" si="343"/>
        <v>8.7937390184866793E-4</v>
      </c>
      <c r="T1341" s="23">
        <f>R1341/MAX($R$13:R1341)-1</f>
        <v>-1.5466722466757954E-2</v>
      </c>
      <c r="W1341" s="11">
        <v>44491.385416666664</v>
      </c>
      <c r="X1341">
        <v>278.97621057963039</v>
      </c>
      <c r="Y1341" s="13">
        <f t="shared" si="349"/>
        <v>1.1852461238841538E-3</v>
      </c>
      <c r="Z1341" s="13">
        <f>X1341/MAX($X$13:X1341)-1</f>
        <v>-1.8770372047940187E-2</v>
      </c>
      <c r="AB1341" s="11">
        <v>44491.385416666664</v>
      </c>
      <c r="AC1341" s="23">
        <f t="shared" si="350"/>
        <v>1.6711109892738163E-2</v>
      </c>
      <c r="AD1341" s="6">
        <f t="shared" si="351"/>
        <v>144158.51466880171</v>
      </c>
      <c r="AE1341" s="23">
        <f t="shared" si="352"/>
        <v>2.8387223102188663E-3</v>
      </c>
      <c r="AF1341" s="6">
        <f t="shared" si="353"/>
        <v>0</v>
      </c>
      <c r="AG1341" s="23">
        <f t="shared" si="354"/>
        <v>1.1852461238841538E-3</v>
      </c>
      <c r="AH1341" s="6">
        <f t="shared" si="355"/>
        <v>0</v>
      </c>
      <c r="AI1341" s="24">
        <f t="shared" si="347"/>
        <v>144158.51466880171</v>
      </c>
      <c r="AJ1341" s="13">
        <f>AI1341/MAX(AI$13:$AI1341)-1</f>
        <v>-2.5149240316779453E-2</v>
      </c>
      <c r="AK1341" s="13">
        <f t="shared" si="356"/>
        <v>1.6711109892738163E-2</v>
      </c>
    </row>
    <row r="1342" spans="1:37" x14ac:dyDescent="0.3">
      <c r="A1342" s="22">
        <f t="shared" si="357"/>
        <v>41874</v>
      </c>
      <c r="B1342" s="6">
        <v>1590916.668688053</v>
      </c>
      <c r="C1342" s="23">
        <f t="shared" si="346"/>
        <v>0</v>
      </c>
      <c r="D1342" s="23">
        <f>B1342/MAX($B$13:B1342)-1</f>
        <v>-3.0038390013558902E-2</v>
      </c>
      <c r="F1342" s="22">
        <f t="shared" si="340"/>
        <v>44455</v>
      </c>
      <c r="G1342" s="6">
        <f t="shared" si="344"/>
        <v>5653974.6558633149</v>
      </c>
      <c r="H1342" s="23">
        <f t="shared" si="345"/>
        <v>3.254162705066399E-4</v>
      </c>
      <c r="I1342" s="23">
        <f>G1342/MAX($G$13:G1342)-1</f>
        <v>-9.0998969111094841E-2</v>
      </c>
      <c r="L1342" s="22">
        <f t="shared" si="358"/>
        <v>41874</v>
      </c>
      <c r="M1342" s="10">
        <v>35804767.809131019</v>
      </c>
      <c r="N1342" s="23">
        <f t="shared" si="348"/>
        <v>0</v>
      </c>
      <c r="O1342" s="23">
        <f>M1342/MAX(M$13:$M1342)-1</f>
        <v>-1.5167561278526032E-2</v>
      </c>
      <c r="Q1342" s="22">
        <f t="shared" si="341"/>
        <v>44455</v>
      </c>
      <c r="R1342" s="6">
        <f t="shared" si="342"/>
        <v>517045536.93867457</v>
      </c>
      <c r="S1342" s="23">
        <f t="shared" si="343"/>
        <v>6.867099804832133E-3</v>
      </c>
      <c r="T1342" s="23">
        <f>R1342/MAX($R$13:R1342)-1</f>
        <v>-8.7058341887588098E-3</v>
      </c>
      <c r="W1342" s="11">
        <v>44494.385416666664</v>
      </c>
      <c r="X1342">
        <v>280.12153037286038</v>
      </c>
      <c r="Y1342" s="13">
        <f t="shared" si="349"/>
        <v>4.1054389220154253E-3</v>
      </c>
      <c r="Z1342" s="13">
        <f>X1342/MAX($X$13:X1342)-1</f>
        <v>-1.4741993741910986E-2</v>
      </c>
      <c r="AB1342" s="11">
        <v>44494.385416666664</v>
      </c>
      <c r="AC1342" s="23">
        <f t="shared" si="350"/>
        <v>9.9362830058573604E-3</v>
      </c>
      <c r="AD1342" s="6">
        <f t="shared" si="351"/>
        <v>145590.91446825495</v>
      </c>
      <c r="AE1342" s="23">
        <f t="shared" si="352"/>
        <v>-1.1334563143311049E-2</v>
      </c>
      <c r="AF1342" s="6">
        <f t="shared" si="353"/>
        <v>0</v>
      </c>
      <c r="AG1342" s="23">
        <f t="shared" si="354"/>
        <v>4.1054389220154253E-3</v>
      </c>
      <c r="AH1342" s="6">
        <f t="shared" si="355"/>
        <v>0</v>
      </c>
      <c r="AI1342" s="24">
        <f t="shared" si="347"/>
        <v>145590.91446825495</v>
      </c>
      <c r="AJ1342" s="13">
        <f>AI1342/MAX(AI$13:$AI1342)-1</f>
        <v>-1.5462847280092062E-2</v>
      </c>
      <c r="AK1342" s="13">
        <f t="shared" si="356"/>
        <v>9.9362830058573604E-3</v>
      </c>
    </row>
    <row r="1343" spans="1:37" x14ac:dyDescent="0.3">
      <c r="A1343" s="22">
        <f t="shared" si="357"/>
        <v>41875</v>
      </c>
      <c r="B1343" s="6">
        <v>1590916.668688053</v>
      </c>
      <c r="C1343" s="23">
        <f t="shared" si="346"/>
        <v>0</v>
      </c>
      <c r="D1343" s="23">
        <f>B1343/MAX($B$13:B1343)-1</f>
        <v>-3.0038390013558902E-2</v>
      </c>
      <c r="F1343" s="22">
        <f t="shared" si="340"/>
        <v>44456</v>
      </c>
      <c r="G1343" s="6">
        <f t="shared" si="344"/>
        <v>5663204.233409103</v>
      </c>
      <c r="H1343" s="23">
        <f t="shared" si="345"/>
        <v>1.6324051853002786E-3</v>
      </c>
      <c r="I1343" s="23">
        <f>G1343/MAX($G$13:G1343)-1</f>
        <v>-8.951511111482835E-2</v>
      </c>
      <c r="L1343" s="22">
        <f t="shared" si="358"/>
        <v>41875</v>
      </c>
      <c r="M1343" s="10">
        <v>35804767.809131019</v>
      </c>
      <c r="N1343" s="23">
        <f t="shared" si="348"/>
        <v>0</v>
      </c>
      <c r="O1343" s="23">
        <f>M1343/MAX(M$13:$M1343)-1</f>
        <v>-1.5167561278526032E-2</v>
      </c>
      <c r="Q1343" s="22">
        <f t="shared" si="341"/>
        <v>44456</v>
      </c>
      <c r="R1343" s="6">
        <f t="shared" si="342"/>
        <v>518457060.1745373</v>
      </c>
      <c r="S1343" s="23">
        <f t="shared" si="343"/>
        <v>2.7299785705918733E-3</v>
      </c>
      <c r="T1343" s="23">
        <f>R1343/MAX($R$13:R1343)-1</f>
        <v>-5.9996223589414699E-3</v>
      </c>
      <c r="W1343" s="11">
        <v>44495.385416666664</v>
      </c>
      <c r="X1343">
        <v>279.67601829925593</v>
      </c>
      <c r="Y1343" s="13">
        <f t="shared" si="349"/>
        <v>-1.5904242455460071E-3</v>
      </c>
      <c r="Z1343" s="13">
        <f>X1343/MAX($X$13:X1343)-1</f>
        <v>-1.6308971963182262E-2</v>
      </c>
      <c r="AB1343" s="11">
        <v>44495.385416666664</v>
      </c>
      <c r="AC1343" s="23">
        <f t="shared" si="350"/>
        <v>8.52642968542483E-4</v>
      </c>
      <c r="AD1343" s="6">
        <f t="shared" si="351"/>
        <v>145715.05153775998</v>
      </c>
      <c r="AE1343" s="23">
        <f t="shared" si="352"/>
        <v>7.8116666347372021E-3</v>
      </c>
      <c r="AF1343" s="6">
        <f t="shared" si="353"/>
        <v>0</v>
      </c>
      <c r="AG1343" s="23">
        <f t="shared" si="354"/>
        <v>-1.5904242455460071E-3</v>
      </c>
      <c r="AH1343" s="6">
        <f t="shared" si="355"/>
        <v>0</v>
      </c>
      <c r="AI1343" s="24">
        <f t="shared" si="347"/>
        <v>145715.05153775998</v>
      </c>
      <c r="AJ1343" s="13">
        <f>AI1343/MAX(AI$13:$AI1343)-1</f>
        <v>-1.4623388599556586E-2</v>
      </c>
      <c r="AK1343" s="13">
        <f t="shared" si="356"/>
        <v>8.52642968542483E-4</v>
      </c>
    </row>
    <row r="1344" spans="1:37" x14ac:dyDescent="0.3">
      <c r="A1344" s="22">
        <f t="shared" si="357"/>
        <v>41876</v>
      </c>
      <c r="B1344" s="6">
        <v>1575991.2221604711</v>
      </c>
      <c r="C1344" s="23">
        <f t="shared" si="346"/>
        <v>-9.3816645593952641E-3</v>
      </c>
      <c r="D1344" s="23">
        <f>B1344/MAX($B$13:B1344)-1</f>
        <v>-3.9138244473942652E-2</v>
      </c>
      <c r="F1344" s="22">
        <f t="shared" si="340"/>
        <v>44457</v>
      </c>
      <c r="G1344" s="6">
        <f t="shared" si="344"/>
        <v>5663204.233409103</v>
      </c>
      <c r="H1344" s="23">
        <f t="shared" si="345"/>
        <v>0</v>
      </c>
      <c r="I1344" s="23">
        <f>G1344/MAX($G$13:G1344)-1</f>
        <v>-8.951511111482835E-2</v>
      </c>
      <c r="L1344" s="22">
        <f t="shared" si="358"/>
        <v>41876</v>
      </c>
      <c r="M1344" s="10">
        <v>36159936.87450812</v>
      </c>
      <c r="N1344" s="23">
        <f t="shared" si="348"/>
        <v>9.9196025308820879E-3</v>
      </c>
      <c r="O1344" s="23">
        <f>M1344/MAX(M$13:$M1344)-1</f>
        <v>-5.3984149268897497E-3</v>
      </c>
      <c r="Q1344" s="22">
        <f t="shared" si="341"/>
        <v>44457</v>
      </c>
      <c r="R1344" s="6">
        <f t="shared" si="342"/>
        <v>518457060.1745373</v>
      </c>
      <c r="S1344" s="23">
        <f t="shared" si="343"/>
        <v>0</v>
      </c>
      <c r="T1344" s="23">
        <f>R1344/MAX($R$13:R1344)-1</f>
        <v>-5.9996223589414699E-3</v>
      </c>
      <c r="W1344" s="11">
        <v>44496.385416666664</v>
      </c>
      <c r="X1344">
        <v>279.94584918237507</v>
      </c>
      <c r="Y1344" s="13">
        <f t="shared" si="349"/>
        <v>9.6479807156879538E-4</v>
      </c>
      <c r="Z1344" s="13">
        <f>X1344/MAX($X$13:X1344)-1</f>
        <v>-1.5359908756312879E-2</v>
      </c>
      <c r="AB1344" s="11">
        <v>44496.385416666664</v>
      </c>
      <c r="AC1344" s="23">
        <f t="shared" si="350"/>
        <v>-7.0849434989664895E-3</v>
      </c>
      <c r="AD1344" s="6">
        <f t="shared" si="351"/>
        <v>144682.66863066595</v>
      </c>
      <c r="AE1344" s="23">
        <f t="shared" si="352"/>
        <v>1.3799307120213156E-2</v>
      </c>
      <c r="AF1344" s="6">
        <f t="shared" si="353"/>
        <v>0</v>
      </c>
      <c r="AG1344" s="23">
        <f t="shared" si="354"/>
        <v>9.6479807156879538E-4</v>
      </c>
      <c r="AH1344" s="6">
        <f t="shared" si="355"/>
        <v>0</v>
      </c>
      <c r="AI1344" s="24">
        <f t="shared" si="347"/>
        <v>144682.66863066595</v>
      </c>
      <c r="AJ1344" s="13">
        <f>AI1344/MAX(AI$13:$AI1344)-1</f>
        <v>-2.1604726216531867E-2</v>
      </c>
      <c r="AK1344" s="13">
        <f t="shared" si="356"/>
        <v>-7.0849434989664895E-3</v>
      </c>
    </row>
    <row r="1345" spans="1:37" x14ac:dyDescent="0.3">
      <c r="A1345" s="22">
        <f t="shared" si="357"/>
        <v>41877</v>
      </c>
      <c r="B1345" s="6">
        <v>1571318.5648653621</v>
      </c>
      <c r="C1345" s="23">
        <f t="shared" si="346"/>
        <v>-2.9649005840930442E-3</v>
      </c>
      <c r="D1345" s="23">
        <f>B1345/MAX($B$13:B1345)-1</f>
        <v>-4.1987104054134528E-2</v>
      </c>
      <c r="F1345" s="22">
        <f t="shared" si="340"/>
        <v>44458</v>
      </c>
      <c r="G1345" s="6">
        <f t="shared" si="344"/>
        <v>5663204.233409103</v>
      </c>
      <c r="H1345" s="23">
        <f t="shared" si="345"/>
        <v>0</v>
      </c>
      <c r="I1345" s="23">
        <f>G1345/MAX($G$13:G1345)-1</f>
        <v>-8.951511111482835E-2</v>
      </c>
      <c r="L1345" s="22">
        <f t="shared" si="358"/>
        <v>41877</v>
      </c>
      <c r="M1345" s="10">
        <v>36416093.311600313</v>
      </c>
      <c r="N1345" s="23">
        <f t="shared" si="348"/>
        <v>7.0839846314216803E-3</v>
      </c>
      <c r="O1345" s="23">
        <f>M1345/MAX(M$13:$M1345)-1</f>
        <v>0</v>
      </c>
      <c r="Q1345" s="22">
        <f t="shared" si="341"/>
        <v>44458</v>
      </c>
      <c r="R1345" s="6">
        <f t="shared" si="342"/>
        <v>518457060.1745373</v>
      </c>
      <c r="S1345" s="23">
        <f t="shared" si="343"/>
        <v>0</v>
      </c>
      <c r="T1345" s="23">
        <f>R1345/MAX($R$13:R1345)-1</f>
        <v>-5.9996223589414699E-3</v>
      </c>
      <c r="W1345" s="11">
        <v>44497.385416666664</v>
      </c>
      <c r="X1345">
        <v>280.88011432387043</v>
      </c>
      <c r="Y1345" s="13">
        <f t="shared" si="349"/>
        <v>3.3373066406379159E-3</v>
      </c>
      <c r="Z1345" s="13">
        <f>X1345/MAX($X$13:X1345)-1</f>
        <v>-1.207386284116696E-2</v>
      </c>
      <c r="AB1345" s="11">
        <v>44497.385416666664</v>
      </c>
      <c r="AC1345" s="23">
        <f t="shared" si="350"/>
        <v>-2.2233874478937987E-2</v>
      </c>
      <c r="AD1345" s="6">
        <f t="shared" si="351"/>
        <v>141465.81233705394</v>
      </c>
      <c r="AE1345" s="23">
        <f t="shared" si="352"/>
        <v>5.4925459437222823E-3</v>
      </c>
      <c r="AF1345" s="6">
        <f t="shared" si="353"/>
        <v>0</v>
      </c>
      <c r="AG1345" s="23">
        <f t="shared" si="354"/>
        <v>3.3373066406379159E-3</v>
      </c>
      <c r="AH1345" s="6">
        <f t="shared" si="355"/>
        <v>0</v>
      </c>
      <c r="AI1345" s="24">
        <f t="shared" si="347"/>
        <v>141465.81233705394</v>
      </c>
      <c r="AJ1345" s="13">
        <f>AI1345/MAX(AI$13:$AI1345)-1</f>
        <v>-4.3358243924619733E-2</v>
      </c>
      <c r="AK1345" s="13">
        <f t="shared" si="356"/>
        <v>-2.2233874478938098E-2</v>
      </c>
    </row>
    <row r="1346" spans="1:37" x14ac:dyDescent="0.3">
      <c r="A1346" s="22">
        <f t="shared" si="357"/>
        <v>41878</v>
      </c>
      <c r="B1346" s="6">
        <v>1584859.217883647</v>
      </c>
      <c r="C1346" s="23">
        <f t="shared" si="346"/>
        <v>8.6173824462165705E-3</v>
      </c>
      <c r="D1346" s="23">
        <f>B1346/MAX($B$13:B1346)-1</f>
        <v>-3.3731540541361626E-2</v>
      </c>
      <c r="F1346" s="22">
        <f t="shared" si="340"/>
        <v>44459</v>
      </c>
      <c r="G1346" s="6">
        <f t="shared" si="344"/>
        <v>5636521.7869821358</v>
      </c>
      <c r="H1346" s="23">
        <f t="shared" si="345"/>
        <v>-4.7115458541223676E-3</v>
      </c>
      <c r="I1346" s="23">
        <f>G1346/MAX($G$13:G1346)-1</f>
        <v>-9.3804902418296421E-2</v>
      </c>
      <c r="L1346" s="22">
        <f t="shared" si="358"/>
        <v>41878</v>
      </c>
      <c r="M1346" s="10">
        <v>36364618.232202396</v>
      </c>
      <c r="N1346" s="23">
        <f t="shared" si="348"/>
        <v>-1.4135255794042179E-3</v>
      </c>
      <c r="O1346" s="23">
        <f>M1346/MAX(M$13:$M1346)-1</f>
        <v>-1.4135255794042179E-3</v>
      </c>
      <c r="Q1346" s="22">
        <f t="shared" si="341"/>
        <v>44459</v>
      </c>
      <c r="R1346" s="6">
        <f t="shared" si="342"/>
        <v>531172301.04664189</v>
      </c>
      <c r="S1346" s="23">
        <f t="shared" si="343"/>
        <v>2.4525157141893406E-2</v>
      </c>
      <c r="T1346" s="23">
        <f>R1346/MAX($R$13:R1346)-1</f>
        <v>0</v>
      </c>
      <c r="W1346" s="11">
        <v>44498.385416666664</v>
      </c>
      <c r="X1346">
        <v>278.90855224560596</v>
      </c>
      <c r="Y1346" s="13">
        <f t="shared" si="349"/>
        <v>-7.0192298340890913E-3</v>
      </c>
      <c r="Z1346" s="13">
        <f>X1346/MAX($X$13:X1346)-1</f>
        <v>-1.9008343456988652E-2</v>
      </c>
      <c r="AB1346" s="11">
        <v>44498.385416666664</v>
      </c>
      <c r="AC1346" s="23">
        <f t="shared" si="350"/>
        <v>0</v>
      </c>
      <c r="AD1346" s="6">
        <f t="shared" si="351"/>
        <v>141465.81233705394</v>
      </c>
      <c r="AE1346" s="23">
        <f t="shared" si="352"/>
        <v>-1.6623044254602815E-2</v>
      </c>
      <c r="AF1346" s="6">
        <f t="shared" si="353"/>
        <v>0</v>
      </c>
      <c r="AG1346" s="23">
        <f t="shared" si="354"/>
        <v>-7.0192298340890913E-3</v>
      </c>
      <c r="AH1346" s="6">
        <f t="shared" si="355"/>
        <v>0</v>
      </c>
      <c r="AI1346" s="24">
        <f t="shared" si="347"/>
        <v>141465.81233705394</v>
      </c>
      <c r="AJ1346" s="13">
        <f>AI1346/MAX(AI$13:$AI1346)-1</f>
        <v>-4.3358243924619733E-2</v>
      </c>
      <c r="AK1346" s="13">
        <f t="shared" si="356"/>
        <v>0</v>
      </c>
    </row>
    <row r="1347" spans="1:37" x14ac:dyDescent="0.3">
      <c r="A1347" s="22">
        <f t="shared" si="357"/>
        <v>41879</v>
      </c>
      <c r="B1347" s="6">
        <v>1578550.104351806</v>
      </c>
      <c r="C1347" s="23">
        <f t="shared" si="346"/>
        <v>-3.9808668559633276E-3</v>
      </c>
      <c r="D1347" s="23">
        <f>B1347/MAX($B$13:B1347)-1</f>
        <v>-3.7578126625583241E-2</v>
      </c>
      <c r="F1347" s="22">
        <f t="shared" si="340"/>
        <v>44460</v>
      </c>
      <c r="G1347" s="6">
        <f t="shared" si="344"/>
        <v>5637201.6500949143</v>
      </c>
      <c r="H1347" s="23">
        <f t="shared" si="345"/>
        <v>1.2061749044400827E-4</v>
      </c>
      <c r="I1347" s="23">
        <f>G1347/MAX($G$13:G1347)-1</f>
        <v>-9.3695599439773458E-2</v>
      </c>
      <c r="L1347" s="22">
        <f t="shared" si="358"/>
        <v>41879</v>
      </c>
      <c r="M1347" s="10">
        <v>36637387.862157948</v>
      </c>
      <c r="N1347" s="23">
        <f t="shared" si="348"/>
        <v>7.5009622874029347E-3</v>
      </c>
      <c r="O1347" s="23">
        <f>M1347/MAX(M$13:$M1347)-1</f>
        <v>0</v>
      </c>
      <c r="Q1347" s="22">
        <f t="shared" si="341"/>
        <v>44460</v>
      </c>
      <c r="R1347" s="6">
        <f t="shared" si="342"/>
        <v>533086042.83329624</v>
      </c>
      <c r="S1347" s="23">
        <f t="shared" si="343"/>
        <v>3.602864424375074E-3</v>
      </c>
      <c r="T1347" s="23">
        <f>R1347/MAX($R$13:R1347)-1</f>
        <v>0</v>
      </c>
      <c r="W1347" s="11">
        <v>44501.385416666664</v>
      </c>
      <c r="X1347">
        <v>279.72588339777877</v>
      </c>
      <c r="Y1347" s="13">
        <f t="shared" si="349"/>
        <v>2.9304628545527844E-3</v>
      </c>
      <c r="Z1347" s="13">
        <f>X1347/MAX($X$13:X1347)-1</f>
        <v>-1.6133583846863253E-2</v>
      </c>
      <c r="AB1347" s="11">
        <v>44501.385416666664</v>
      </c>
      <c r="AC1347" s="23">
        <f t="shared" si="350"/>
        <v>9.6533364572444214E-3</v>
      </c>
      <c r="AD1347" s="6">
        <f t="shared" si="351"/>
        <v>142831.42942074093</v>
      </c>
      <c r="AE1347" s="23">
        <f t="shared" si="352"/>
        <v>8.1900207892304788E-3</v>
      </c>
      <c r="AF1347" s="6">
        <f t="shared" si="353"/>
        <v>0</v>
      </c>
      <c r="AG1347" s="23">
        <f t="shared" si="354"/>
        <v>2.9304628545527844E-3</v>
      </c>
      <c r="AH1347" s="6">
        <f t="shared" si="355"/>
        <v>0</v>
      </c>
      <c r="AI1347" s="24">
        <f t="shared" si="347"/>
        <v>142831.42942074093</v>
      </c>
      <c r="AJ1347" s="13">
        <f>AI1347/MAX(AI$13:$AI1347)-1</f>
        <v>-3.412345918417492E-2</v>
      </c>
      <c r="AK1347" s="13">
        <f t="shared" si="356"/>
        <v>9.6533364572444214E-3</v>
      </c>
    </row>
    <row r="1348" spans="1:37" x14ac:dyDescent="0.3">
      <c r="A1348" s="22">
        <f t="shared" si="357"/>
        <v>41880</v>
      </c>
      <c r="B1348" s="6">
        <v>1578550.104351806</v>
      </c>
      <c r="C1348" s="23">
        <f t="shared" si="346"/>
        <v>0</v>
      </c>
      <c r="D1348" s="23">
        <f>B1348/MAX($B$13:B1348)-1</f>
        <v>-3.7578126625583241E-2</v>
      </c>
      <c r="F1348" s="22">
        <f t="shared" si="340"/>
        <v>44461</v>
      </c>
      <c r="G1348" s="6">
        <f t="shared" si="344"/>
        <v>5610104.3016116144</v>
      </c>
      <c r="H1348" s="23">
        <f t="shared" si="345"/>
        <v>-4.8068793996119963E-3</v>
      </c>
      <c r="I1348" s="23">
        <f>G1348/MAX($G$13:G1348)-1</f>
        <v>-9.8052095392604177E-2</v>
      </c>
      <c r="L1348" s="22">
        <f t="shared" si="358"/>
        <v>41880</v>
      </c>
      <c r="M1348" s="10">
        <v>36637387.862157948</v>
      </c>
      <c r="N1348" s="23">
        <f t="shared" si="348"/>
        <v>0</v>
      </c>
      <c r="O1348" s="23">
        <f>M1348/MAX(M$13:$M1348)-1</f>
        <v>0</v>
      </c>
      <c r="Q1348" s="22">
        <f t="shared" si="341"/>
        <v>44461</v>
      </c>
      <c r="R1348" s="6">
        <f t="shared" si="342"/>
        <v>536917701.21199894</v>
      </c>
      <c r="S1348" s="23">
        <f t="shared" si="343"/>
        <v>7.1876921750526623E-3</v>
      </c>
      <c r="T1348" s="23">
        <f>R1348/MAX($R$13:R1348)-1</f>
        <v>0</v>
      </c>
      <c r="W1348" s="11">
        <v>44502.385416666664</v>
      </c>
      <c r="X1348">
        <v>278.75747329742063</v>
      </c>
      <c r="Y1348" s="13">
        <f t="shared" si="349"/>
        <v>-3.4619967540903129E-3</v>
      </c>
      <c r="Z1348" s="13">
        <f>X1348/MAX($X$13:X1348)-1</f>
        <v>-1.9539726186043826E-2</v>
      </c>
      <c r="AB1348" s="11">
        <v>44502.385416666664</v>
      </c>
      <c r="AC1348" s="23">
        <f t="shared" si="350"/>
        <v>2.4825659999823113E-3</v>
      </c>
      <c r="AD1348" s="6">
        <f t="shared" si="351"/>
        <v>143186.01787114973</v>
      </c>
      <c r="AE1348" s="23">
        <f t="shared" si="352"/>
        <v>2.0238185200455838E-2</v>
      </c>
      <c r="AF1348" s="6">
        <f t="shared" si="353"/>
        <v>0</v>
      </c>
      <c r="AG1348" s="23">
        <f t="shared" si="354"/>
        <v>-3.4619967540903129E-3</v>
      </c>
      <c r="AH1348" s="6">
        <f t="shared" si="355"/>
        <v>0</v>
      </c>
      <c r="AI1348" s="24">
        <f t="shared" si="347"/>
        <v>143186.01787114973</v>
      </c>
      <c r="AJ1348" s="13">
        <f>AI1348/MAX(AI$13:$AI1348)-1</f>
        <v>-3.1725606923765026E-2</v>
      </c>
      <c r="AK1348" s="13">
        <f t="shared" si="356"/>
        <v>2.4825659999823113E-3</v>
      </c>
    </row>
    <row r="1349" spans="1:37" x14ac:dyDescent="0.3">
      <c r="A1349" s="22">
        <f t="shared" si="357"/>
        <v>41881</v>
      </c>
      <c r="B1349" s="6">
        <v>1578550.104351806</v>
      </c>
      <c r="C1349" s="23">
        <f t="shared" si="346"/>
        <v>0</v>
      </c>
      <c r="D1349" s="23">
        <f>B1349/MAX($B$13:B1349)-1</f>
        <v>-3.7578126625583241E-2</v>
      </c>
      <c r="F1349" s="22">
        <f t="shared" si="340"/>
        <v>44462</v>
      </c>
      <c r="G1349" s="6">
        <f t="shared" si="344"/>
        <v>5688775.4571822342</v>
      </c>
      <c r="H1349" s="23">
        <f t="shared" si="345"/>
        <v>1.4023118170551685E-2</v>
      </c>
      <c r="I1349" s="23">
        <f>G1349/MAX($G$13:G1349)-1</f>
        <v>-8.5403973342613182E-2</v>
      </c>
      <c r="L1349" s="22">
        <f t="shared" si="358"/>
        <v>41881</v>
      </c>
      <c r="M1349" s="10">
        <v>36637387.862157948</v>
      </c>
      <c r="N1349" s="23">
        <f t="shared" si="348"/>
        <v>0</v>
      </c>
      <c r="O1349" s="23">
        <f>M1349/MAX(M$13:$M1349)-1</f>
        <v>0</v>
      </c>
      <c r="Q1349" s="22">
        <f t="shared" si="341"/>
        <v>44462</v>
      </c>
      <c r="R1349" s="6">
        <f t="shared" si="342"/>
        <v>539994538.65783823</v>
      </c>
      <c r="S1349" s="23">
        <f t="shared" si="343"/>
        <v>5.7305569156946845E-3</v>
      </c>
      <c r="T1349" s="23">
        <f>R1349/MAX($R$13:R1349)-1</f>
        <v>0</v>
      </c>
      <c r="W1349" s="11">
        <v>44503.385416666664</v>
      </c>
      <c r="X1349">
        <v>278.22087687026391</v>
      </c>
      <c r="Y1349" s="13">
        <f t="shared" si="349"/>
        <v>-1.924957995957266E-3</v>
      </c>
      <c r="Z1349" s="13">
        <f>X1349/MAX($X$13:X1349)-1</f>
        <v>-2.1427071029840539E-2</v>
      </c>
      <c r="AB1349" s="11">
        <v>44503.385416666664</v>
      </c>
      <c r="AC1349" s="23">
        <f t="shared" si="350"/>
        <v>-1.926911907302209E-3</v>
      </c>
      <c r="AD1349" s="6">
        <f t="shared" si="351"/>
        <v>142910.11102835461</v>
      </c>
      <c r="AE1349" s="23">
        <f t="shared" si="352"/>
        <v>9.660821234100947E-4</v>
      </c>
      <c r="AF1349" s="6">
        <f t="shared" si="353"/>
        <v>0</v>
      </c>
      <c r="AG1349" s="23">
        <f t="shared" si="354"/>
        <v>-1.924957995957266E-3</v>
      </c>
      <c r="AH1349" s="6">
        <f t="shared" si="355"/>
        <v>0</v>
      </c>
      <c r="AI1349" s="24">
        <f t="shared" si="347"/>
        <v>142910.11102835461</v>
      </c>
      <c r="AJ1349" s="13">
        <f>AI1349/MAX(AI$13:$AI1349)-1</f>
        <v>-3.3591386381319421E-2</v>
      </c>
      <c r="AK1349" s="13">
        <f t="shared" si="356"/>
        <v>-1.92691190730232E-3</v>
      </c>
    </row>
    <row r="1350" spans="1:37" x14ac:dyDescent="0.3">
      <c r="A1350" s="22">
        <f t="shared" si="357"/>
        <v>41882</v>
      </c>
      <c r="B1350" s="6">
        <v>1578550.104351806</v>
      </c>
      <c r="C1350" s="23">
        <f t="shared" si="346"/>
        <v>0</v>
      </c>
      <c r="D1350" s="23">
        <f>B1350/MAX($B$13:B1350)-1</f>
        <v>-3.7578126625583241E-2</v>
      </c>
      <c r="F1350" s="22">
        <f t="shared" si="340"/>
        <v>44463</v>
      </c>
      <c r="G1350" s="6">
        <f t="shared" si="344"/>
        <v>5715252.4478242043</v>
      </c>
      <c r="H1350" s="23">
        <f t="shared" si="345"/>
        <v>4.6542513131788699E-3</v>
      </c>
      <c r="I1350" s="23">
        <f>G1350/MAX($G$13:G1350)-1</f>
        <v>-8.1147213584514821E-2</v>
      </c>
      <c r="L1350" s="22">
        <f t="shared" si="358"/>
        <v>41882</v>
      </c>
      <c r="M1350" s="10">
        <v>36637387.862157948</v>
      </c>
      <c r="N1350" s="23">
        <f t="shared" si="348"/>
        <v>0</v>
      </c>
      <c r="O1350" s="23">
        <f>M1350/MAX(M$13:$M1350)-1</f>
        <v>0</v>
      </c>
      <c r="Q1350" s="22">
        <f t="shared" si="341"/>
        <v>44463</v>
      </c>
      <c r="R1350" s="6">
        <f t="shared" si="342"/>
        <v>545010424.79323876</v>
      </c>
      <c r="S1350" s="23">
        <f t="shared" si="343"/>
        <v>9.2887719714120909E-3</v>
      </c>
      <c r="T1350" s="23">
        <f>R1350/MAX($R$13:R1350)-1</f>
        <v>0</v>
      </c>
      <c r="W1350" s="11">
        <v>44508.385416666664</v>
      </c>
      <c r="X1350">
        <v>278.88890381009918</v>
      </c>
      <c r="Y1350" s="13">
        <f t="shared" si="349"/>
        <v>2.4010669053666778E-3</v>
      </c>
      <c r="Z1350" s="13">
        <f>X1350/MAX($X$13:X1350)-1</f>
        <v>-1.9077451955602509E-2</v>
      </c>
      <c r="AB1350" s="11">
        <v>44508.385416666664</v>
      </c>
      <c r="AC1350" s="23">
        <f t="shared" si="350"/>
        <v>-3.8026885253003018E-3</v>
      </c>
      <c r="AD1350" s="6">
        <f t="shared" si="351"/>
        <v>142366.6683889977</v>
      </c>
      <c r="AE1350" s="23">
        <f t="shared" si="352"/>
        <v>2.2201455094097433E-3</v>
      </c>
      <c r="AF1350" s="6">
        <f t="shared" si="353"/>
        <v>0</v>
      </c>
      <c r="AG1350" s="23">
        <f t="shared" si="354"/>
        <v>2.4010669053666778E-3</v>
      </c>
      <c r="AH1350" s="6">
        <f t="shared" si="355"/>
        <v>0</v>
      </c>
      <c r="AI1350" s="24">
        <f t="shared" si="347"/>
        <v>142366.6683889977</v>
      </c>
      <c r="AJ1350" s="13">
        <f>AI1350/MAX(AI$13:$AI1350)-1</f>
        <v>-3.7266337327078625E-2</v>
      </c>
      <c r="AK1350" s="13">
        <f t="shared" si="356"/>
        <v>-3.8026885253003018E-3</v>
      </c>
    </row>
    <row r="1351" spans="1:37" x14ac:dyDescent="0.3">
      <c r="A1351" s="22">
        <f t="shared" si="357"/>
        <v>41883</v>
      </c>
      <c r="B1351" s="6">
        <v>1578550.104351806</v>
      </c>
      <c r="C1351" s="23">
        <f t="shared" si="346"/>
        <v>0</v>
      </c>
      <c r="D1351" s="23">
        <f>B1351/MAX($B$13:B1351)-1</f>
        <v>-3.7578126625583241E-2</v>
      </c>
      <c r="F1351" s="22">
        <f t="shared" ref="F1351:F1414" si="359">F1350+1</f>
        <v>44464</v>
      </c>
      <c r="G1351" s="6">
        <f t="shared" si="344"/>
        <v>5715252.4478242043</v>
      </c>
      <c r="H1351" s="23">
        <f t="shared" si="345"/>
        <v>0</v>
      </c>
      <c r="I1351" s="23">
        <f>G1351/MAX($G$13:G1351)-1</f>
        <v>-8.1147213584514821E-2</v>
      </c>
      <c r="L1351" s="22">
        <f t="shared" si="358"/>
        <v>41883</v>
      </c>
      <c r="M1351" s="10">
        <v>36848567.28003855</v>
      </c>
      <c r="N1351" s="23">
        <f t="shared" si="348"/>
        <v>5.7640413305426463E-3</v>
      </c>
      <c r="O1351" s="23">
        <f>M1351/MAX(M$13:$M1351)-1</f>
        <v>0</v>
      </c>
      <c r="Q1351" s="22">
        <f t="shared" ref="Q1351:Q1414" si="360">Q1350+1</f>
        <v>44464</v>
      </c>
      <c r="R1351" s="6">
        <f t="shared" ref="R1351:R1414" si="361">VLOOKUP($Q$13:$Q$1629,$L$13:$O$4210,2,FALSE)</f>
        <v>545010424.79323876</v>
      </c>
      <c r="S1351" s="23">
        <f t="shared" ref="S1351:S1414" si="362">VLOOKUP($Q$13:$Q$1629,$L$13:$O$4210,3,FALSE)</f>
        <v>0</v>
      </c>
      <c r="T1351" s="23">
        <f>R1351/MAX($R$13:R1351)-1</f>
        <v>0</v>
      </c>
      <c r="W1351" s="11">
        <v>44509.385416666664</v>
      </c>
      <c r="X1351">
        <v>277.81966631667854</v>
      </c>
      <c r="Y1351" s="13">
        <f t="shared" si="349"/>
        <v>-3.8339190939942203E-3</v>
      </c>
      <c r="Z1351" s="13">
        <f>X1351/MAX($X$13:X1351)-1</f>
        <v>-2.283822964227944E-2</v>
      </c>
      <c r="AB1351" s="11">
        <v>44509.385416666664</v>
      </c>
      <c r="AC1351" s="23">
        <f t="shared" si="350"/>
        <v>2.4319331837840963E-4</v>
      </c>
      <c r="AD1351" s="6">
        <f t="shared" si="351"/>
        <v>142401.29101150969</v>
      </c>
      <c r="AE1351" s="23">
        <f t="shared" si="352"/>
        <v>6.9481681812200158E-4</v>
      </c>
      <c r="AF1351" s="6">
        <f t="shared" si="353"/>
        <v>0</v>
      </c>
      <c r="AG1351" s="23">
        <f t="shared" si="354"/>
        <v>-3.8339190939942203E-3</v>
      </c>
      <c r="AH1351" s="6">
        <f t="shared" si="355"/>
        <v>0</v>
      </c>
      <c r="AI1351" s="24">
        <f t="shared" si="347"/>
        <v>142401.29101150969</v>
      </c>
      <c r="AJ1351" s="13">
        <f>AI1351/MAX(AI$13:$AI1351)-1</f>
        <v>-3.7032206932938627E-2</v>
      </c>
      <c r="AK1351" s="13">
        <f t="shared" si="356"/>
        <v>2.4319331837840963E-4</v>
      </c>
    </row>
    <row r="1352" spans="1:37" x14ac:dyDescent="0.3">
      <c r="A1352" s="22">
        <f t="shared" si="357"/>
        <v>41884</v>
      </c>
      <c r="B1352" s="6">
        <v>1575253.314540707</v>
      </c>
      <c r="C1352" s="23">
        <f t="shared" si="346"/>
        <v>-2.088492346242421E-3</v>
      </c>
      <c r="D1352" s="23">
        <f>B1352/MAX($B$13:B1352)-1</f>
        <v>-3.9588137341981966E-2</v>
      </c>
      <c r="F1352" s="22">
        <f t="shared" si="359"/>
        <v>44465</v>
      </c>
      <c r="G1352" s="6">
        <f t="shared" ref="G1352:G1415" si="363">VLOOKUP($F$13:$F$1629,$A$13:$D$4210,2,FALSE)</f>
        <v>5715252.4478242043</v>
      </c>
      <c r="H1352" s="23">
        <f t="shared" ref="H1352:H1415" si="364">VLOOKUP($F$13:$F$1629,$A$13:$D$4210,3,FALSE)</f>
        <v>0</v>
      </c>
      <c r="I1352" s="23">
        <f>G1352/MAX($G$13:G1352)-1</f>
        <v>-8.1147213584514821E-2</v>
      </c>
      <c r="L1352" s="22">
        <f t="shared" si="358"/>
        <v>41884</v>
      </c>
      <c r="M1352" s="10">
        <v>36938462.098743029</v>
      </c>
      <c r="N1352" s="23">
        <f t="shared" si="348"/>
        <v>2.4395743264942205E-3</v>
      </c>
      <c r="O1352" s="23">
        <f>M1352/MAX(M$13:$M1352)-1</f>
        <v>0</v>
      </c>
      <c r="Q1352" s="22">
        <f t="shared" si="360"/>
        <v>44465</v>
      </c>
      <c r="R1352" s="6">
        <f t="shared" si="361"/>
        <v>545010424.79323876</v>
      </c>
      <c r="S1352" s="23">
        <f t="shared" si="362"/>
        <v>0</v>
      </c>
      <c r="T1352" s="23">
        <f>R1352/MAX($R$13:R1352)-1</f>
        <v>0</v>
      </c>
      <c r="W1352" s="11">
        <v>44510.385416666664</v>
      </c>
      <c r="X1352">
        <v>278.16991188775</v>
      </c>
      <c r="Y1352" s="13">
        <f t="shared" si="349"/>
        <v>1.2606939447987742E-3</v>
      </c>
      <c r="Z1352" s="13">
        <f>X1352/MAX($X$13:X1352)-1</f>
        <v>-2.1606327715300466E-2</v>
      </c>
      <c r="AB1352" s="11">
        <v>44510.385416666664</v>
      </c>
      <c r="AC1352" s="23">
        <f t="shared" si="350"/>
        <v>-2.0733274506240518E-3</v>
      </c>
      <c r="AD1352" s="6">
        <f t="shared" si="351"/>
        <v>142106.04650585123</v>
      </c>
      <c r="AE1352" s="23">
        <f t="shared" si="352"/>
        <v>-3.8404644630801732E-3</v>
      </c>
      <c r="AF1352" s="6">
        <f t="shared" si="353"/>
        <v>0</v>
      </c>
      <c r="AG1352" s="23">
        <f t="shared" si="354"/>
        <v>1.2606939447987742E-3</v>
      </c>
      <c r="AH1352" s="6">
        <f t="shared" si="355"/>
        <v>0</v>
      </c>
      <c r="AI1352" s="24">
        <f t="shared" si="347"/>
        <v>142106.04650585123</v>
      </c>
      <c r="AJ1352" s="13">
        <f>AI1352/MAX(AI$13:$AI1352)-1</f>
        <v>-3.9028754492371309E-2</v>
      </c>
      <c r="AK1352" s="13">
        <f t="shared" si="356"/>
        <v>-2.0733274506239407E-3</v>
      </c>
    </row>
    <row r="1353" spans="1:37" x14ac:dyDescent="0.3">
      <c r="A1353" s="22">
        <f t="shared" si="357"/>
        <v>41885</v>
      </c>
      <c r="B1353" s="6">
        <v>1579929.324760583</v>
      </c>
      <c r="C1353" s="23">
        <f t="shared" si="346"/>
        <v>2.9684179532987187E-3</v>
      </c>
      <c r="D1353" s="23">
        <f>B1353/MAX($B$13:B1353)-1</f>
        <v>-3.6737233526306867E-2</v>
      </c>
      <c r="F1353" s="22">
        <f t="shared" si="359"/>
        <v>44466</v>
      </c>
      <c r="G1353" s="6">
        <f t="shared" si="363"/>
        <v>5779713.7451648368</v>
      </c>
      <c r="H1353" s="23">
        <f t="shared" si="364"/>
        <v>1.1278818902421772E-2</v>
      </c>
      <c r="I1353" s="23">
        <f>G1353/MAX($G$13:G1353)-1</f>
        <v>-7.0783639408548926E-2</v>
      </c>
      <c r="L1353" s="22">
        <f t="shared" si="358"/>
        <v>41885</v>
      </c>
      <c r="M1353" s="10">
        <v>36856835.518502787</v>
      </c>
      <c r="N1353" s="23">
        <f t="shared" si="348"/>
        <v>-2.2097990983500626E-3</v>
      </c>
      <c r="O1353" s="23">
        <f>M1353/MAX(M$13:$M1353)-1</f>
        <v>-2.2097990983500626E-3</v>
      </c>
      <c r="Q1353" s="22">
        <f t="shared" si="360"/>
        <v>44466</v>
      </c>
      <c r="R1353" s="6">
        <f t="shared" si="361"/>
        <v>543629456.68432677</v>
      </c>
      <c r="S1353" s="23">
        <f t="shared" si="362"/>
        <v>-2.533837970963404E-3</v>
      </c>
      <c r="T1353" s="23">
        <f>R1353/MAX($R$13:R1353)-1</f>
        <v>-2.533837970963404E-3</v>
      </c>
      <c r="W1353" s="11">
        <v>44511.385416666664</v>
      </c>
      <c r="X1353">
        <v>279.10478462960464</v>
      </c>
      <c r="Y1353" s="13">
        <f t="shared" si="349"/>
        <v>3.3607974906786353E-3</v>
      </c>
      <c r="Z1353" s="13">
        <f>X1353/MAX($X$13:X1353)-1</f>
        <v>-1.8318144716590323E-2</v>
      </c>
      <c r="AB1353" s="11">
        <v>44511.385416666664</v>
      </c>
      <c r="AC1353" s="23">
        <f t="shared" si="350"/>
        <v>4.5738146109497446E-3</v>
      </c>
      <c r="AD1353" s="6">
        <f t="shared" si="351"/>
        <v>142756.013217664</v>
      </c>
      <c r="AE1353" s="23">
        <f t="shared" si="352"/>
        <v>9.4358799313092323E-3</v>
      </c>
      <c r="AF1353" s="6">
        <f t="shared" si="353"/>
        <v>0</v>
      </c>
      <c r="AG1353" s="23">
        <f t="shared" si="354"/>
        <v>3.3607974906786353E-3</v>
      </c>
      <c r="AH1353" s="6">
        <f t="shared" si="355"/>
        <v>0</v>
      </c>
      <c r="AI1353" s="24">
        <f t="shared" si="347"/>
        <v>142756.013217664</v>
      </c>
      <c r="AJ1353" s="13">
        <f>AI1353/MAX(AI$13:$AI1353)-1</f>
        <v>-3.4633450168965907E-2</v>
      </c>
      <c r="AK1353" s="13">
        <f t="shared" si="356"/>
        <v>4.5738146109497446E-3</v>
      </c>
    </row>
    <row r="1354" spans="1:37" x14ac:dyDescent="0.3">
      <c r="A1354" s="22">
        <f t="shared" si="357"/>
        <v>41886</v>
      </c>
      <c r="B1354" s="6">
        <v>1578884.0130170702</v>
      </c>
      <c r="C1354" s="23">
        <f t="shared" si="346"/>
        <v>-6.6161930608588104E-4</v>
      </c>
      <c r="D1354" s="23">
        <f>B1354/MAX($B$13:B1354)-1</f>
        <v>-3.7374546769439521E-2</v>
      </c>
      <c r="F1354" s="22">
        <f t="shared" si="359"/>
        <v>44467</v>
      </c>
      <c r="G1354" s="6">
        <f t="shared" si="363"/>
        <v>5747432.3730590921</v>
      </c>
      <c r="H1354" s="23">
        <f t="shared" si="364"/>
        <v>-5.5852890868082206E-3</v>
      </c>
      <c r="I1354" s="23">
        <f>G1354/MAX($G$13:G1354)-1</f>
        <v>-7.5973581406644008E-2</v>
      </c>
      <c r="L1354" s="22">
        <f t="shared" si="358"/>
        <v>41886</v>
      </c>
      <c r="M1354" s="10">
        <v>36681364.68730595</v>
      </c>
      <c r="N1354" s="23">
        <f t="shared" si="348"/>
        <v>-4.7608762045984188E-3</v>
      </c>
      <c r="O1354" s="23">
        <f>M1354/MAX(M$13:$M1354)-1</f>
        <v>-6.9601547230042637E-3</v>
      </c>
      <c r="Q1354" s="22">
        <f t="shared" si="360"/>
        <v>44467</v>
      </c>
      <c r="R1354" s="6">
        <f t="shared" si="361"/>
        <v>539523450.90040362</v>
      </c>
      <c r="S1354" s="23">
        <f t="shared" si="362"/>
        <v>-7.5529494096332472E-3</v>
      </c>
      <c r="T1354" s="23">
        <f>R1354/MAX($R$13:R1354)-1</f>
        <v>-1.0067649430589798E-2</v>
      </c>
      <c r="W1354" s="11">
        <v>44512.385416666664</v>
      </c>
      <c r="X1354">
        <v>279.14999284135655</v>
      </c>
      <c r="Y1354" s="13">
        <f t="shared" si="349"/>
        <v>1.6197576767407185E-4</v>
      </c>
      <c r="Z1354" s="13">
        <f>X1354/MAX($X$13:X1354)-1</f>
        <v>-1.8159136044468949E-2</v>
      </c>
      <c r="AB1354" s="11">
        <v>44512.385416666664</v>
      </c>
      <c r="AC1354" s="23">
        <f t="shared" si="350"/>
        <v>9.0450768431971085E-4</v>
      </c>
      <c r="AD1354" s="6">
        <f t="shared" si="351"/>
        <v>142885.13712860222</v>
      </c>
      <c r="AE1354" s="23">
        <f t="shared" si="352"/>
        <v>2.398270942477243E-3</v>
      </c>
      <c r="AF1354" s="6">
        <f t="shared" si="353"/>
        <v>0</v>
      </c>
      <c r="AG1354" s="23">
        <f t="shared" si="354"/>
        <v>1.6197576767407185E-4</v>
      </c>
      <c r="AH1354" s="6">
        <f t="shared" si="355"/>
        <v>0</v>
      </c>
      <c r="AI1354" s="24">
        <f t="shared" si="347"/>
        <v>142885.13712860222</v>
      </c>
      <c r="AJ1354" s="13">
        <f>AI1354/MAX(AI$13:$AI1354)-1</f>
        <v>-3.3760268706458652E-2</v>
      </c>
      <c r="AK1354" s="13">
        <f t="shared" si="356"/>
        <v>9.0450768431971085E-4</v>
      </c>
    </row>
    <row r="1355" spans="1:37" x14ac:dyDescent="0.3">
      <c r="A1355" s="22">
        <f t="shared" si="357"/>
        <v>41887</v>
      </c>
      <c r="B1355" s="6">
        <v>1578364.4206863013</v>
      </c>
      <c r="C1355" s="23">
        <f t="shared" si="346"/>
        <v>-3.290883475196571E-4</v>
      </c>
      <c r="D1355" s="23">
        <f>B1355/MAX($B$13:B1355)-1</f>
        <v>-3.769133558912352E-2</v>
      </c>
      <c r="F1355" s="22">
        <f t="shared" si="359"/>
        <v>44468</v>
      </c>
      <c r="G1355" s="6">
        <f t="shared" si="363"/>
        <v>5743125.915957476</v>
      </c>
      <c r="H1355" s="23">
        <f t="shared" si="364"/>
        <v>-7.4928364913040557E-4</v>
      </c>
      <c r="I1355" s="23">
        <f>G1355/MAX($G$13:G1355)-1</f>
        <v>-7.666593929346055E-2</v>
      </c>
      <c r="L1355" s="22">
        <f t="shared" si="358"/>
        <v>41887</v>
      </c>
      <c r="M1355" s="10">
        <v>36311868.887656756</v>
      </c>
      <c r="N1355" s="23">
        <f t="shared" si="348"/>
        <v>-1.0073120310517325E-2</v>
      </c>
      <c r="O1355" s="23">
        <f>M1355/MAX(M$13:$M1355)-1</f>
        <v>-1.6963164557616928E-2</v>
      </c>
      <c r="Q1355" s="22">
        <f t="shared" si="360"/>
        <v>44468</v>
      </c>
      <c r="R1355" s="6">
        <f t="shared" si="361"/>
        <v>536911815.71493292</v>
      </c>
      <c r="S1355" s="23">
        <f t="shared" si="362"/>
        <v>-4.8406333053960804E-3</v>
      </c>
      <c r="T1355" s="23">
        <f>R1355/MAX($R$13:R1355)-1</f>
        <v>-1.4859548936845046E-2</v>
      </c>
      <c r="W1355" s="11">
        <v>44515.385416666664</v>
      </c>
      <c r="X1355">
        <v>278.89982848603415</v>
      </c>
      <c r="Y1355" s="13">
        <f t="shared" si="349"/>
        <v>-8.9616464889030745E-4</v>
      </c>
      <c r="Z1355" s="13">
        <f>X1355/MAX($X$13:X1355)-1</f>
        <v>-1.9039027117581764E-2</v>
      </c>
      <c r="AB1355" s="11">
        <v>44515.385416666664</v>
      </c>
      <c r="AC1355" s="23">
        <f t="shared" si="350"/>
        <v>4.2378686378710118E-3</v>
      </c>
      <c r="AD1355" s="6">
        <f t="shared" si="351"/>
        <v>143490.66557005743</v>
      </c>
      <c r="AE1355" s="23">
        <f t="shared" si="352"/>
        <v>1.9696861524249876E-3</v>
      </c>
      <c r="AF1355" s="6">
        <f t="shared" si="353"/>
        <v>0</v>
      </c>
      <c r="AG1355" s="23">
        <f t="shared" si="354"/>
        <v>-8.9616464889030745E-4</v>
      </c>
      <c r="AH1355" s="6">
        <f t="shared" si="355"/>
        <v>0</v>
      </c>
      <c r="AI1355" s="24">
        <f t="shared" si="347"/>
        <v>143490.66557005743</v>
      </c>
      <c r="AJ1355" s="13">
        <f>AI1355/MAX(AI$13:$AI1355)-1</f>
        <v>-2.9665471652544739E-2</v>
      </c>
      <c r="AK1355" s="13">
        <f t="shared" si="356"/>
        <v>4.2378686378710118E-3</v>
      </c>
    </row>
    <row r="1356" spans="1:37" x14ac:dyDescent="0.3">
      <c r="A1356" s="22">
        <f t="shared" si="357"/>
        <v>41888</v>
      </c>
      <c r="B1356" s="6">
        <v>1578364.4206863013</v>
      </c>
      <c r="C1356" s="23">
        <f t="shared" si="346"/>
        <v>0</v>
      </c>
      <c r="D1356" s="23">
        <f>B1356/MAX($B$13:B1356)-1</f>
        <v>-3.769133558912352E-2</v>
      </c>
      <c r="F1356" s="22">
        <f t="shared" si="359"/>
        <v>44469</v>
      </c>
      <c r="G1356" s="6">
        <f t="shared" si="363"/>
        <v>5700511.8319118377</v>
      </c>
      <c r="H1356" s="23">
        <f t="shared" si="364"/>
        <v>-7.4200156272447026E-3</v>
      </c>
      <c r="I1356" s="23">
        <f>G1356/MAX($G$13:G1356)-1</f>
        <v>-8.3517092453070374E-2</v>
      </c>
      <c r="L1356" s="22">
        <f t="shared" si="358"/>
        <v>41888</v>
      </c>
      <c r="M1356" s="10">
        <v>36311868.887656756</v>
      </c>
      <c r="N1356" s="23">
        <f t="shared" si="348"/>
        <v>0</v>
      </c>
      <c r="O1356" s="23">
        <f>M1356/MAX(M$13:$M1356)-1</f>
        <v>-1.6963164557616928E-2</v>
      </c>
      <c r="Q1356" s="22">
        <f t="shared" si="360"/>
        <v>44469</v>
      </c>
      <c r="R1356" s="6">
        <f t="shared" si="361"/>
        <v>542721256.72589529</v>
      </c>
      <c r="S1356" s="23">
        <f t="shared" si="362"/>
        <v>1.0820102744855342E-2</v>
      </c>
      <c r="T1356" s="23">
        <f>R1356/MAX($R$13:R1356)-1</f>
        <v>-4.200228038228615E-3</v>
      </c>
      <c r="W1356" s="11">
        <v>44516.385416666664</v>
      </c>
      <c r="X1356">
        <v>279.93098279332236</v>
      </c>
      <c r="Y1356" s="13">
        <f t="shared" si="349"/>
        <v>3.697221016182306E-3</v>
      </c>
      <c r="Z1356" s="13">
        <f>X1356/MAX($X$13:X1356)-1</f>
        <v>-1.5412197592586274E-2</v>
      </c>
      <c r="AB1356" s="11">
        <v>44516.385416666664</v>
      </c>
      <c r="AC1356" s="23">
        <f t="shared" si="350"/>
        <v>4.4266920494977491E-3</v>
      </c>
      <c r="AD1356" s="6">
        <f t="shared" si="351"/>
        <v>144125.85455851356</v>
      </c>
      <c r="AE1356" s="23">
        <f t="shared" si="352"/>
        <v>1.2197535069512933E-2</v>
      </c>
      <c r="AF1356" s="6">
        <f t="shared" si="353"/>
        <v>0</v>
      </c>
      <c r="AG1356" s="23">
        <f t="shared" si="354"/>
        <v>3.697221016182306E-3</v>
      </c>
      <c r="AH1356" s="6">
        <f t="shared" si="355"/>
        <v>0</v>
      </c>
      <c r="AI1356" s="24">
        <f t="shared" si="347"/>
        <v>144125.85455851356</v>
      </c>
      <c r="AJ1356" s="13">
        <f>AI1356/MAX(AI$13:$AI1356)-1</f>
        <v>-2.5370099510555799E-2</v>
      </c>
      <c r="AK1356" s="13">
        <f t="shared" si="356"/>
        <v>4.4266920494977491E-3</v>
      </c>
    </row>
    <row r="1357" spans="1:37" x14ac:dyDescent="0.3">
      <c r="A1357" s="22">
        <f t="shared" si="357"/>
        <v>41889</v>
      </c>
      <c r="B1357" s="6">
        <v>1578364.4206863013</v>
      </c>
      <c r="C1357" s="23">
        <f t="shared" si="346"/>
        <v>0</v>
      </c>
      <c r="D1357" s="23">
        <f>B1357/MAX($B$13:B1357)-1</f>
        <v>-3.769133558912352E-2</v>
      </c>
      <c r="F1357" s="22">
        <f t="shared" si="359"/>
        <v>44470</v>
      </c>
      <c r="G1357" s="6">
        <f t="shared" si="363"/>
        <v>5700511.8319118377</v>
      </c>
      <c r="H1357" s="23">
        <f t="shared" si="364"/>
        <v>0</v>
      </c>
      <c r="I1357" s="23">
        <f>G1357/MAX($G$13:G1357)-1</f>
        <v>-8.3517092453070374E-2</v>
      </c>
      <c r="L1357" s="22">
        <f t="shared" si="358"/>
        <v>41889</v>
      </c>
      <c r="M1357" s="10">
        <v>36311868.887656756</v>
      </c>
      <c r="N1357" s="23">
        <f t="shared" si="348"/>
        <v>0</v>
      </c>
      <c r="O1357" s="23">
        <f>M1357/MAX(M$13:$M1357)-1</f>
        <v>-1.6963164557616928E-2</v>
      </c>
      <c r="Q1357" s="22">
        <f t="shared" si="360"/>
        <v>44470</v>
      </c>
      <c r="R1357" s="6">
        <f t="shared" si="361"/>
        <v>545387235.86311781</v>
      </c>
      <c r="S1357" s="23">
        <f t="shared" si="362"/>
        <v>4.9122438161086635E-3</v>
      </c>
      <c r="T1357" s="23">
        <f>R1357/MAX($R$13:R1357)-1</f>
        <v>0</v>
      </c>
      <c r="W1357" s="11">
        <v>44517.385416666664</v>
      </c>
      <c r="X1357">
        <v>280.28551681716516</v>
      </c>
      <c r="Y1357" s="13">
        <f t="shared" si="349"/>
        <v>1.2665051231737223E-3</v>
      </c>
      <c r="Z1357" s="13">
        <f>X1357/MAX($X$13:X1357)-1</f>
        <v>-1.4165212096622914E-2</v>
      </c>
      <c r="AB1357" s="11">
        <v>44517.385416666664</v>
      </c>
      <c r="AC1357" s="23">
        <f t="shared" si="350"/>
        <v>5.1595773370507469E-3</v>
      </c>
      <c r="AD1357" s="6">
        <f t="shared" si="351"/>
        <v>144869.48305137674</v>
      </c>
      <c r="AE1357" s="23">
        <f t="shared" si="352"/>
        <v>-2.6220075062671766E-3</v>
      </c>
      <c r="AF1357" s="6">
        <f t="shared" si="353"/>
        <v>0</v>
      </c>
      <c r="AG1357" s="23">
        <f t="shared" si="354"/>
        <v>1.2665051231737223E-3</v>
      </c>
      <c r="AH1357" s="6">
        <f t="shared" si="355"/>
        <v>0</v>
      </c>
      <c r="AI1357" s="24">
        <f t="shared" si="347"/>
        <v>144869.48305137674</v>
      </c>
      <c r="AJ1357" s="13">
        <f>AI1357/MAX(AI$13:$AI1357)-1</f>
        <v>-2.0341421163978413E-2</v>
      </c>
      <c r="AK1357" s="13">
        <f t="shared" si="356"/>
        <v>5.1595773370507469E-3</v>
      </c>
    </row>
    <row r="1358" spans="1:37" x14ac:dyDescent="0.3">
      <c r="A1358" s="22">
        <f t="shared" si="357"/>
        <v>41890</v>
      </c>
      <c r="B1358" s="6">
        <v>1577905.0008504819</v>
      </c>
      <c r="C1358" s="23">
        <f t="shared" ref="C1358:C1421" si="365">B1358/B1357-1</f>
        <v>-2.9107336037115239E-4</v>
      </c>
      <c r="D1358" s="23">
        <f>B1358/MAX($B$13:B1358)-1</f>
        <v>-3.7971438005787839E-2</v>
      </c>
      <c r="F1358" s="22">
        <f t="shared" si="359"/>
        <v>44471</v>
      </c>
      <c r="G1358" s="6">
        <f t="shared" si="363"/>
        <v>5700511.8319118377</v>
      </c>
      <c r="H1358" s="23">
        <f t="shared" si="364"/>
        <v>0</v>
      </c>
      <c r="I1358" s="23">
        <f>G1358/MAX($G$13:G1358)-1</f>
        <v>-8.3517092453070374E-2</v>
      </c>
      <c r="L1358" s="22">
        <f t="shared" si="358"/>
        <v>41890</v>
      </c>
      <c r="M1358" s="10">
        <v>36270315.047584705</v>
      </c>
      <c r="N1358" s="23">
        <f t="shared" si="348"/>
        <v>-1.1443597188735E-3</v>
      </c>
      <c r="O1358" s="23">
        <f>M1358/MAX(M$13:$M1358)-1</f>
        <v>-1.8088112314266103E-2</v>
      </c>
      <c r="Q1358" s="22">
        <f t="shared" si="360"/>
        <v>44471</v>
      </c>
      <c r="R1358" s="6">
        <f t="shared" si="361"/>
        <v>545387235.86311781</v>
      </c>
      <c r="S1358" s="23">
        <f t="shared" si="362"/>
        <v>0</v>
      </c>
      <c r="T1358" s="23">
        <f>R1358/MAX($R$13:R1358)-1</f>
        <v>0</v>
      </c>
      <c r="W1358" s="11">
        <v>44518.385416666664</v>
      </c>
      <c r="X1358">
        <v>279.62093832029234</v>
      </c>
      <c r="Y1358" s="13">
        <f t="shared" si="349"/>
        <v>-2.3710768377173119E-3</v>
      </c>
      <c r="Z1358" s="13">
        <f>X1358/MAX($X$13:X1358)-1</f>
        <v>-1.6502702128036617E-2</v>
      </c>
      <c r="AB1358" s="11">
        <v>44518.385416666664</v>
      </c>
      <c r="AC1358" s="23">
        <f t="shared" si="350"/>
        <v>2.7884466548366849E-3</v>
      </c>
      <c r="AD1358" s="6">
        <f t="shared" si="351"/>
        <v>145273.44387677926</v>
      </c>
      <c r="AE1358" s="23">
        <f t="shared" si="352"/>
        <v>1.3768682557167455E-2</v>
      </c>
      <c r="AF1358" s="6">
        <f t="shared" si="353"/>
        <v>0</v>
      </c>
      <c r="AG1358" s="23">
        <f t="shared" si="354"/>
        <v>-2.3710768377173119E-3</v>
      </c>
      <c r="AH1358" s="6">
        <f t="shared" si="355"/>
        <v>0</v>
      </c>
      <c r="AI1358" s="24">
        <f t="shared" ref="AI1358:AI1421" si="366">AH1358+AF1358+AD1358</f>
        <v>145273.44387677926</v>
      </c>
      <c r="AJ1358" s="13">
        <f>AI1358/MAX(AI$13:$AI1358)-1</f>
        <v>-1.7609695476941134E-2</v>
      </c>
      <c r="AK1358" s="13">
        <f t="shared" si="356"/>
        <v>2.7884466548366849E-3</v>
      </c>
    </row>
    <row r="1359" spans="1:37" x14ac:dyDescent="0.3">
      <c r="A1359" s="22">
        <f t="shared" si="357"/>
        <v>41891</v>
      </c>
      <c r="B1359" s="6">
        <v>1574180.5470464034</v>
      </c>
      <c r="C1359" s="23">
        <f t="shared" si="365"/>
        <v>-2.3603789848382073E-3</v>
      </c>
      <c r="D1359" s="23">
        <f>B1359/MAX($B$13:B1359)-1</f>
        <v>-4.0242190006333001E-2</v>
      </c>
      <c r="F1359" s="22">
        <f t="shared" si="359"/>
        <v>44472</v>
      </c>
      <c r="G1359" s="6">
        <f t="shared" si="363"/>
        <v>5700511.8319118377</v>
      </c>
      <c r="H1359" s="23">
        <f t="shared" si="364"/>
        <v>0</v>
      </c>
      <c r="I1359" s="23">
        <f>G1359/MAX($G$13:G1359)-1</f>
        <v>-8.3517092453070374E-2</v>
      </c>
      <c r="L1359" s="22">
        <f t="shared" si="358"/>
        <v>41891</v>
      </c>
      <c r="M1359" s="10">
        <v>35962558.832872286</v>
      </c>
      <c r="N1359" s="23">
        <f t="shared" ref="N1359:N1422" si="367">M1359/M1358-1</f>
        <v>-8.4850714505417812E-3</v>
      </c>
      <c r="O1359" s="23">
        <f>M1359/MAX(M$13:$M1359)-1</f>
        <v>-2.6419704839415914E-2</v>
      </c>
      <c r="Q1359" s="22">
        <f t="shared" si="360"/>
        <v>44472</v>
      </c>
      <c r="R1359" s="6">
        <f t="shared" si="361"/>
        <v>545387235.86311781</v>
      </c>
      <c r="S1359" s="23">
        <f t="shared" si="362"/>
        <v>0</v>
      </c>
      <c r="T1359" s="23">
        <f>R1359/MAX($R$13:R1359)-1</f>
        <v>0</v>
      </c>
      <c r="W1359" s="11">
        <v>44522.385416666664</v>
      </c>
      <c r="X1359">
        <v>281.12790532763353</v>
      </c>
      <c r="Y1359" s="13">
        <f t="shared" ref="Y1359:Y1422" si="368">X1359/X1358-1</f>
        <v>5.3893210443884954E-3</v>
      </c>
      <c r="Z1359" s="13">
        <f>X1359/MAX($X$13:X1359)-1</f>
        <v>-1.1202319443516129E-2</v>
      </c>
      <c r="AB1359" s="11">
        <v>44522.385416666664</v>
      </c>
      <c r="AC1359" s="23">
        <f t="shared" ref="AC1359:AC1422" si="369">IFERROR(VLOOKUP(AB1359,$F$13:$I$1629,3,TRUE),0)</f>
        <v>1.4717083973476708E-2</v>
      </c>
      <c r="AD1359" s="6">
        <f t="shared" ref="AD1359:AD1422" si="370">AD1358*(1+AC1359)</f>
        <v>147411.44534942997</v>
      </c>
      <c r="AE1359" s="23">
        <f t="shared" ref="AE1359:AE1422" si="371">VLOOKUP(AB1359,$L$13:$N$4210,3,TRUE)</f>
        <v>3.4592581783035037E-3</v>
      </c>
      <c r="AF1359" s="6">
        <f t="shared" ref="AF1359:AF1422" si="372">AF1358*(AE1359+1)</f>
        <v>0</v>
      </c>
      <c r="AG1359" s="23">
        <f t="shared" ref="AG1359:AG1422" si="373">VLOOKUP(AB1359,$W$13:$Y$1635,3,)</f>
        <v>5.3893210443884954E-3</v>
      </c>
      <c r="AH1359" s="6">
        <f t="shared" ref="AH1359:AH1422" si="374">AH1358*(AG1359+1)</f>
        <v>0</v>
      </c>
      <c r="AI1359" s="24">
        <f t="shared" si="366"/>
        <v>147411.44534942997</v>
      </c>
      <c r="AJ1359" s="13">
        <f>AI1359/MAX(AI$13:$AI1359)-1</f>
        <v>-3.1517748705459647E-3</v>
      </c>
      <c r="AK1359" s="13">
        <f t="shared" ref="AK1359:AK1422" si="375">AI1359/AI1358-1</f>
        <v>1.4717083973476708E-2</v>
      </c>
    </row>
    <row r="1360" spans="1:37" x14ac:dyDescent="0.3">
      <c r="A1360" s="22">
        <f t="shared" ref="A1360:A1423" si="376">A1359+1</f>
        <v>41892</v>
      </c>
      <c r="B1360" s="6">
        <v>1581058.3139837142</v>
      </c>
      <c r="C1360" s="23">
        <f t="shared" si="365"/>
        <v>4.3691093440427764E-3</v>
      </c>
      <c r="D1360" s="23">
        <f>B1360/MAX($B$13:B1360)-1</f>
        <v>-3.6048903190671666E-2</v>
      </c>
      <c r="F1360" s="22">
        <f t="shared" si="359"/>
        <v>44473</v>
      </c>
      <c r="G1360" s="6">
        <f t="shared" si="363"/>
        <v>5732785.0481176646</v>
      </c>
      <c r="H1360" s="23">
        <f t="shared" si="364"/>
        <v>5.6614593842538863E-3</v>
      </c>
      <c r="I1360" s="23">
        <f>G1360/MAX($G$13:G1360)-1</f>
        <v>-7.8328461695630569E-2</v>
      </c>
      <c r="L1360" s="22">
        <f t="shared" ref="L1360:L1423" si="377">L1359+1</f>
        <v>41892</v>
      </c>
      <c r="M1360" s="10">
        <v>35600581.575731568</v>
      </c>
      <c r="N1360" s="23">
        <f t="shared" si="367"/>
        <v>-1.0065392143615903E-2</v>
      </c>
      <c r="O1360" s="23">
        <f>M1360/MAX(M$13:$M1360)-1</f>
        <v>-3.6219172293504576E-2</v>
      </c>
      <c r="Q1360" s="22">
        <f t="shared" si="360"/>
        <v>44473</v>
      </c>
      <c r="R1360" s="6">
        <f t="shared" si="361"/>
        <v>547824821.88937759</v>
      </c>
      <c r="S1360" s="23">
        <f t="shared" si="362"/>
        <v>4.4694592501823838E-3</v>
      </c>
      <c r="T1360" s="23">
        <f>R1360/MAX($R$13:R1360)-1</f>
        <v>0</v>
      </c>
      <c r="W1360" s="11">
        <v>44523.385416666664</v>
      </c>
      <c r="X1360">
        <v>280.50843565045153</v>
      </c>
      <c r="Y1360" s="13">
        <f t="shared" si="368"/>
        <v>-2.2035154299607784E-3</v>
      </c>
      <c r="Z1360" s="13">
        <f>X1360/MAX($X$13:X1360)-1</f>
        <v>-1.3381150389731755E-2</v>
      </c>
      <c r="AB1360" s="11">
        <v>44523.385416666664</v>
      </c>
      <c r="AC1360" s="23">
        <f t="shared" si="369"/>
        <v>2.5046359719373967E-3</v>
      </c>
      <c r="AD1360" s="6">
        <f t="shared" si="370"/>
        <v>147780.65735812744</v>
      </c>
      <c r="AE1360" s="23">
        <f t="shared" si="371"/>
        <v>7.4526646157302423E-3</v>
      </c>
      <c r="AF1360" s="6">
        <f t="shared" si="372"/>
        <v>0</v>
      </c>
      <c r="AG1360" s="23">
        <f t="shared" si="373"/>
        <v>-2.2035154299607784E-3</v>
      </c>
      <c r="AH1360" s="6">
        <f t="shared" si="374"/>
        <v>0</v>
      </c>
      <c r="AI1360" s="24">
        <f t="shared" si="366"/>
        <v>147780.65735812744</v>
      </c>
      <c r="AJ1360" s="13">
        <f>AI1360/MAX(AI$13:$AI1360)-1</f>
        <v>-6.5503294732471851E-4</v>
      </c>
      <c r="AK1360" s="13">
        <f t="shared" si="375"/>
        <v>2.5046359719373967E-3</v>
      </c>
    </row>
    <row r="1361" spans="1:37" x14ac:dyDescent="0.3">
      <c r="A1361" s="22">
        <f t="shared" si="376"/>
        <v>41893</v>
      </c>
      <c r="B1361" s="6">
        <v>1584170.5424900202</v>
      </c>
      <c r="C1361" s="23">
        <f t="shared" si="365"/>
        <v>1.9684463746718617E-3</v>
      </c>
      <c r="D1361" s="23">
        <f>B1361/MAX($B$13:B1361)-1</f>
        <v>-3.4151417148796437E-2</v>
      </c>
      <c r="F1361" s="22">
        <f t="shared" si="359"/>
        <v>44474</v>
      </c>
      <c r="G1361" s="6">
        <f t="shared" si="363"/>
        <v>5735254.2210501749</v>
      </c>
      <c r="H1361" s="23">
        <f t="shared" si="364"/>
        <v>4.3071088690505022E-4</v>
      </c>
      <c r="I1361" s="23">
        <f>G1361/MAX($G$13:G1361)-1</f>
        <v>-7.7931487729932414E-2</v>
      </c>
      <c r="L1361" s="22">
        <f t="shared" si="377"/>
        <v>41893</v>
      </c>
      <c r="M1361" s="10">
        <v>35784960.160978384</v>
      </c>
      <c r="N1361" s="23">
        <f t="shared" si="367"/>
        <v>5.1790891352321289E-3</v>
      </c>
      <c r="O1361" s="23">
        <f>M1361/MAX(M$13:$M1361)-1</f>
        <v>-3.122766547998479E-2</v>
      </c>
      <c r="Q1361" s="22">
        <f t="shared" si="360"/>
        <v>44474</v>
      </c>
      <c r="R1361" s="6">
        <f t="shared" si="361"/>
        <v>548594166.62524915</v>
      </c>
      <c r="S1361" s="23">
        <f t="shared" si="362"/>
        <v>1.4043626815196664E-3</v>
      </c>
      <c r="T1361" s="23">
        <f>R1361/MAX($R$13:R1361)-1</f>
        <v>0</v>
      </c>
      <c r="W1361" s="11">
        <v>44524.385416666664</v>
      </c>
      <c r="X1361">
        <v>281.67687146944792</v>
      </c>
      <c r="Y1361" s="13">
        <f t="shared" si="368"/>
        <v>4.1654213224888714E-3</v>
      </c>
      <c r="Z1361" s="13">
        <f>X1361/MAX($X$13:X1361)-1</f>
        <v>-9.2714671963957107E-3</v>
      </c>
      <c r="AB1361" s="11">
        <v>44524.385416666664</v>
      </c>
      <c r="AC1361" s="23">
        <f t="shared" si="369"/>
        <v>-1.7857400644215593E-3</v>
      </c>
      <c r="AD1361" s="6">
        <f t="shared" si="370"/>
        <v>147516.75951753647</v>
      </c>
      <c r="AE1361" s="23">
        <f t="shared" si="371"/>
        <v>4.2291377902832217E-3</v>
      </c>
      <c r="AF1361" s="6">
        <f t="shared" si="372"/>
        <v>0</v>
      </c>
      <c r="AG1361" s="23">
        <f t="shared" si="373"/>
        <v>4.1654213224888714E-3</v>
      </c>
      <c r="AH1361" s="6">
        <f t="shared" si="374"/>
        <v>0</v>
      </c>
      <c r="AI1361" s="24">
        <f t="shared" si="366"/>
        <v>147516.75951753647</v>
      </c>
      <c r="AJ1361" s="13">
        <f>AI1361/MAX(AI$13:$AI1361)-1</f>
        <v>-2.439603293168835E-3</v>
      </c>
      <c r="AK1361" s="13">
        <f t="shared" si="375"/>
        <v>-1.7857400644216703E-3</v>
      </c>
    </row>
    <row r="1362" spans="1:37" x14ac:dyDescent="0.3">
      <c r="A1362" s="22">
        <f t="shared" si="376"/>
        <v>41894</v>
      </c>
      <c r="B1362" s="6">
        <v>1581980.0373939422</v>
      </c>
      <c r="C1362" s="23">
        <f t="shared" si="365"/>
        <v>-1.3827457570539936E-3</v>
      </c>
      <c r="D1362" s="23">
        <f>B1362/MAX($B$13:B1362)-1</f>
        <v>-3.5486940178690474E-2</v>
      </c>
      <c r="F1362" s="22">
        <f t="shared" si="359"/>
        <v>44475</v>
      </c>
      <c r="G1362" s="6">
        <f t="shared" si="363"/>
        <v>5723932.1349814581</v>
      </c>
      <c r="H1362" s="23">
        <f t="shared" si="364"/>
        <v>-1.97412104718242E-3</v>
      </c>
      <c r="I1362" s="23">
        <f>G1362/MAX($G$13:G1362)-1</f>
        <v>-7.9751762586948938E-2</v>
      </c>
      <c r="L1362" s="22">
        <f t="shared" si="377"/>
        <v>41894</v>
      </c>
      <c r="M1362" s="10">
        <v>35874757.266767927</v>
      </c>
      <c r="N1362" s="23">
        <f t="shared" si="367"/>
        <v>2.5093532418531961E-3</v>
      </c>
      <c r="O1362" s="23">
        <f>M1362/MAX(M$13:$M1362)-1</f>
        <v>-2.8796673481739199E-2</v>
      </c>
      <c r="Q1362" s="22">
        <f t="shared" si="360"/>
        <v>44475</v>
      </c>
      <c r="R1362" s="6">
        <f t="shared" si="361"/>
        <v>549434395.78607833</v>
      </c>
      <c r="S1362" s="23">
        <f t="shared" si="362"/>
        <v>1.531604256745922E-3</v>
      </c>
      <c r="T1362" s="23">
        <f>R1362/MAX($R$13:R1362)-1</f>
        <v>0</v>
      </c>
      <c r="W1362" s="11">
        <v>44525.385416666664</v>
      </c>
      <c r="X1362">
        <v>281.91572007314159</v>
      </c>
      <c r="Y1362" s="13">
        <f t="shared" si="368"/>
        <v>8.4795248700264558E-4</v>
      </c>
      <c r="Z1362" s="13">
        <f>X1362/MAX($X$13:X1362)-1</f>
        <v>-8.4313764730603591E-3</v>
      </c>
      <c r="AB1362" s="11">
        <v>44525.385416666664</v>
      </c>
      <c r="AC1362" s="23">
        <f t="shared" si="369"/>
        <v>3.6528596644649358E-3</v>
      </c>
      <c r="AD1362" s="6">
        <f t="shared" si="370"/>
        <v>148055.61753821064</v>
      </c>
      <c r="AE1362" s="23">
        <f t="shared" si="371"/>
        <v>-5.2174773589791501E-3</v>
      </c>
      <c r="AF1362" s="6">
        <f t="shared" si="372"/>
        <v>0</v>
      </c>
      <c r="AG1362" s="23">
        <f t="shared" si="373"/>
        <v>8.4795248700264558E-4</v>
      </c>
      <c r="AH1362" s="6">
        <f t="shared" si="374"/>
        <v>0</v>
      </c>
      <c r="AI1362" s="24">
        <f t="shared" si="366"/>
        <v>148055.61753821064</v>
      </c>
      <c r="AJ1362" s="13">
        <f>AI1362/MAX(AI$13:$AI1362)-1</f>
        <v>0</v>
      </c>
      <c r="AK1362" s="13">
        <f t="shared" si="375"/>
        <v>3.6528596644649358E-3</v>
      </c>
    </row>
    <row r="1363" spans="1:37" x14ac:dyDescent="0.3">
      <c r="A1363" s="22">
        <f t="shared" si="376"/>
        <v>41895</v>
      </c>
      <c r="B1363" s="6">
        <v>1581980.0373939422</v>
      </c>
      <c r="C1363" s="23">
        <f t="shared" si="365"/>
        <v>0</v>
      </c>
      <c r="D1363" s="23">
        <f>B1363/MAX($B$13:B1363)-1</f>
        <v>-3.5486940178690474E-2</v>
      </c>
      <c r="F1363" s="22">
        <f t="shared" si="359"/>
        <v>44476</v>
      </c>
      <c r="G1363" s="6">
        <f t="shared" si="363"/>
        <v>5725028.7402316518</v>
      </c>
      <c r="H1363" s="23">
        <f t="shared" si="364"/>
        <v>1.9158250383366493E-4</v>
      </c>
      <c r="I1363" s="23">
        <f>G1363/MAX($G$13:G1363)-1</f>
        <v>-7.9575459125476811E-2</v>
      </c>
      <c r="L1363" s="22">
        <f t="shared" si="377"/>
        <v>41895</v>
      </c>
      <c r="M1363" s="10">
        <v>35874757.266767927</v>
      </c>
      <c r="N1363" s="23">
        <f t="shared" si="367"/>
        <v>0</v>
      </c>
      <c r="O1363" s="23">
        <f>M1363/MAX(M$13:$M1363)-1</f>
        <v>-2.8796673481739199E-2</v>
      </c>
      <c r="Q1363" s="22">
        <f t="shared" si="360"/>
        <v>44476</v>
      </c>
      <c r="R1363" s="6">
        <f t="shared" si="361"/>
        <v>546677589.78771579</v>
      </c>
      <c r="S1363" s="23">
        <f t="shared" si="362"/>
        <v>-5.0175344308729386E-3</v>
      </c>
      <c r="T1363" s="23">
        <f>R1363/MAX($R$13:R1363)-1</f>
        <v>-5.0175344308729386E-3</v>
      </c>
      <c r="W1363" s="11">
        <v>44526.385416666664</v>
      </c>
      <c r="X1363">
        <v>284.16746749412039</v>
      </c>
      <c r="Y1363" s="13">
        <f t="shared" si="368"/>
        <v>7.9873070589842055E-3</v>
      </c>
      <c r="Z1363" s="13">
        <f>X1363/MAX($X$13:X1363)-1</f>
        <v>-5.1141340689642156E-4</v>
      </c>
      <c r="AB1363" s="11">
        <v>44526.385416666664</v>
      </c>
      <c r="AC1363" s="23">
        <f t="shared" si="369"/>
        <v>0</v>
      </c>
      <c r="AD1363" s="6">
        <f t="shared" si="370"/>
        <v>148055.61753821064</v>
      </c>
      <c r="AE1363" s="23">
        <f t="shared" si="371"/>
        <v>2.6754971512241266E-2</v>
      </c>
      <c r="AF1363" s="6">
        <f t="shared" si="372"/>
        <v>0</v>
      </c>
      <c r="AG1363" s="23">
        <f t="shared" si="373"/>
        <v>7.9873070589842055E-3</v>
      </c>
      <c r="AH1363" s="6">
        <f t="shared" si="374"/>
        <v>0</v>
      </c>
      <c r="AI1363" s="24">
        <f t="shared" si="366"/>
        <v>148055.61753821064</v>
      </c>
      <c r="AJ1363" s="13">
        <f>AI1363/MAX(AI$13:$AI1363)-1</f>
        <v>0</v>
      </c>
      <c r="AK1363" s="13">
        <f t="shared" si="375"/>
        <v>0</v>
      </c>
    </row>
    <row r="1364" spans="1:37" x14ac:dyDescent="0.3">
      <c r="A1364" s="22">
        <f t="shared" si="376"/>
        <v>41896</v>
      </c>
      <c r="B1364" s="6">
        <v>1581980.0373939422</v>
      </c>
      <c r="C1364" s="23">
        <f t="shared" si="365"/>
        <v>0</v>
      </c>
      <c r="D1364" s="23">
        <f>B1364/MAX($B$13:B1364)-1</f>
        <v>-3.5486940178690474E-2</v>
      </c>
      <c r="F1364" s="22">
        <f t="shared" si="359"/>
        <v>44477</v>
      </c>
      <c r="G1364" s="6">
        <f t="shared" si="363"/>
        <v>5713147.8831068669</v>
      </c>
      <c r="H1364" s="23">
        <f t="shared" si="364"/>
        <v>-2.0752484684127825E-3</v>
      </c>
      <c r="I1364" s="23">
        <f>G1364/MAX($G$13:G1364)-1</f>
        <v>-8.1485568744216197E-2</v>
      </c>
      <c r="L1364" s="22">
        <f t="shared" si="377"/>
        <v>41896</v>
      </c>
      <c r="M1364" s="10">
        <v>35874757.266767927</v>
      </c>
      <c r="N1364" s="23">
        <f t="shared" si="367"/>
        <v>0</v>
      </c>
      <c r="O1364" s="23">
        <f>M1364/MAX(M$13:$M1364)-1</f>
        <v>-2.8796673481739199E-2</v>
      </c>
      <c r="Q1364" s="22">
        <f t="shared" si="360"/>
        <v>44477</v>
      </c>
      <c r="R1364" s="6">
        <f t="shared" si="361"/>
        <v>546181150.92911577</v>
      </c>
      <c r="S1364" s="23">
        <f t="shared" si="362"/>
        <v>-9.0810171822264252E-4</v>
      </c>
      <c r="T1364" s="23">
        <f>R1364/MAX($R$13:R1364)-1</f>
        <v>-5.9210797174577001E-3</v>
      </c>
      <c r="W1364" s="11">
        <v>44529.385416666664</v>
      </c>
      <c r="X1364">
        <v>284.21888818135102</v>
      </c>
      <c r="Y1364" s="13">
        <f t="shared" si="368"/>
        <v>1.8095205508239509E-4</v>
      </c>
      <c r="Z1364" s="13">
        <f>X1364/MAX($X$13:X1364)-1</f>
        <v>-3.3055389312097727E-4</v>
      </c>
      <c r="AB1364" s="11">
        <v>44529.385416666664</v>
      </c>
      <c r="AC1364" s="23">
        <f t="shared" si="369"/>
        <v>-1.1660106967184003E-3</v>
      </c>
      <c r="AD1364" s="6">
        <f t="shared" si="370"/>
        <v>147882.98310445185</v>
      </c>
      <c r="AE1364" s="23">
        <f t="shared" si="371"/>
        <v>8.3595887558227666E-3</v>
      </c>
      <c r="AF1364" s="6">
        <f t="shared" si="372"/>
        <v>0</v>
      </c>
      <c r="AG1364" s="23">
        <f t="shared" si="373"/>
        <v>1.8095205508239509E-4</v>
      </c>
      <c r="AH1364" s="6">
        <f t="shared" si="374"/>
        <v>0</v>
      </c>
      <c r="AI1364" s="24">
        <f t="shared" si="366"/>
        <v>147882.98310445185</v>
      </c>
      <c r="AJ1364" s="13">
        <f>AI1364/MAX(AI$13:$AI1364)-1</f>
        <v>-1.1660106967184003E-3</v>
      </c>
      <c r="AK1364" s="13">
        <f t="shared" si="375"/>
        <v>-1.1660106967184003E-3</v>
      </c>
    </row>
    <row r="1365" spans="1:37" x14ac:dyDescent="0.3">
      <c r="A1365" s="22">
        <f t="shared" si="376"/>
        <v>41897</v>
      </c>
      <c r="B1365" s="6">
        <v>1576845.7551971513</v>
      </c>
      <c r="C1365" s="23">
        <f t="shared" si="365"/>
        <v>-3.2454784987355767E-3</v>
      </c>
      <c r="D1365" s="23">
        <f>B1365/MAX($B$13:B1365)-1</f>
        <v>-3.8617246576090225E-2</v>
      </c>
      <c r="F1365" s="22">
        <f t="shared" si="359"/>
        <v>44478</v>
      </c>
      <c r="G1365" s="6">
        <f t="shared" si="363"/>
        <v>5713147.8831068669</v>
      </c>
      <c r="H1365" s="23">
        <f t="shared" si="364"/>
        <v>0</v>
      </c>
      <c r="I1365" s="23">
        <f>G1365/MAX($G$13:G1365)-1</f>
        <v>-8.1485568744216197E-2</v>
      </c>
      <c r="L1365" s="22">
        <f t="shared" si="377"/>
        <v>41897</v>
      </c>
      <c r="M1365" s="10">
        <v>35763466.380742006</v>
      </c>
      <c r="N1365" s="23">
        <f t="shared" si="367"/>
        <v>-3.1022059661157675E-3</v>
      </c>
      <c r="O1365" s="23">
        <f>M1365/MAX(M$13:$M1365)-1</f>
        <v>-3.1809546235575636E-2</v>
      </c>
      <c r="Q1365" s="22">
        <f t="shared" si="360"/>
        <v>44478</v>
      </c>
      <c r="R1365" s="6">
        <f t="shared" si="361"/>
        <v>546181150.92911577</v>
      </c>
      <c r="S1365" s="23">
        <f t="shared" si="362"/>
        <v>0</v>
      </c>
      <c r="T1365" s="23">
        <f>R1365/MAX($R$13:R1365)-1</f>
        <v>-5.9210797174577001E-3</v>
      </c>
      <c r="W1365" s="11">
        <v>44530.385416666664</v>
      </c>
      <c r="X1365">
        <v>283.64760232244601</v>
      </c>
      <c r="Y1365" s="13">
        <f t="shared" si="368"/>
        <v>-2.0100207363434874E-3</v>
      </c>
      <c r="Z1365" s="13">
        <f>X1365/MAX($X$13:X1365)-1</f>
        <v>-2.3399102092848123E-3</v>
      </c>
      <c r="AB1365" s="11">
        <v>44530.385416666664</v>
      </c>
      <c r="AC1365" s="23">
        <f t="shared" si="369"/>
        <v>3.4449719763978148E-3</v>
      </c>
      <c r="AD1365" s="6">
        <f t="shared" si="370"/>
        <v>148392.4358370328</v>
      </c>
      <c r="AE1365" s="23">
        <f t="shared" si="371"/>
        <v>-2.3778114707621034E-2</v>
      </c>
      <c r="AF1365" s="6">
        <f t="shared" si="372"/>
        <v>0</v>
      </c>
      <c r="AG1365" s="23">
        <f t="shared" si="373"/>
        <v>-2.0100207363434874E-3</v>
      </c>
      <c r="AH1365" s="6">
        <f t="shared" si="374"/>
        <v>0</v>
      </c>
      <c r="AI1365" s="24">
        <f t="shared" si="366"/>
        <v>148392.4358370328</v>
      </c>
      <c r="AJ1365" s="13">
        <f>AI1365/MAX(AI$13:$AI1365)-1</f>
        <v>0</v>
      </c>
      <c r="AK1365" s="13">
        <f t="shared" si="375"/>
        <v>3.4449719763978148E-3</v>
      </c>
    </row>
    <row r="1366" spans="1:37" x14ac:dyDescent="0.3">
      <c r="A1366" s="22">
        <f t="shared" si="376"/>
        <v>41898</v>
      </c>
      <c r="B1366" s="6">
        <v>1590990.6370795609</v>
      </c>
      <c r="C1366" s="23">
        <f t="shared" si="365"/>
        <v>8.9703649426642329E-3</v>
      </c>
      <c r="D1366" s="23">
        <f>B1366/MAX($B$13:B1366)-1</f>
        <v>-2.9993292428294294E-2</v>
      </c>
      <c r="F1366" s="22">
        <f t="shared" si="359"/>
        <v>44479</v>
      </c>
      <c r="G1366" s="6">
        <f t="shared" si="363"/>
        <v>5713147.8831068669</v>
      </c>
      <c r="H1366" s="23">
        <f t="shared" si="364"/>
        <v>0</v>
      </c>
      <c r="I1366" s="23">
        <f>G1366/MAX($G$13:G1366)-1</f>
        <v>-8.1485568744216197E-2</v>
      </c>
      <c r="L1366" s="22">
        <f t="shared" si="377"/>
        <v>41898</v>
      </c>
      <c r="M1366" s="10">
        <v>36403865.959173128</v>
      </c>
      <c r="N1366" s="23">
        <f t="shared" si="367"/>
        <v>1.7906529854051501E-2</v>
      </c>
      <c r="O1366" s="23">
        <f>M1366/MAX(M$13:$M1366)-1</f>
        <v>-1.4472614970835296E-2</v>
      </c>
      <c r="Q1366" s="22">
        <f t="shared" si="360"/>
        <v>44479</v>
      </c>
      <c r="R1366" s="6">
        <f t="shared" si="361"/>
        <v>546181150.92911577</v>
      </c>
      <c r="S1366" s="23">
        <f t="shared" si="362"/>
        <v>0</v>
      </c>
      <c r="T1366" s="23">
        <f>R1366/MAX($R$13:R1366)-1</f>
        <v>-5.9210797174577001E-3</v>
      </c>
      <c r="W1366" s="11">
        <v>44531.385416666664</v>
      </c>
      <c r="X1366">
        <v>281.94323679979107</v>
      </c>
      <c r="Y1366" s="13">
        <f t="shared" si="368"/>
        <v>-6.0087429214982224E-3</v>
      </c>
      <c r="Z1366" s="13">
        <f>X1366/MAX($X$13:X1366)-1</f>
        <v>-8.334593211876018E-3</v>
      </c>
      <c r="AB1366" s="11">
        <v>44531.385416666664</v>
      </c>
      <c r="AC1366" s="23">
        <f t="shared" si="369"/>
        <v>2.3725587848855145E-3</v>
      </c>
      <c r="AD1366" s="6">
        <f t="shared" si="370"/>
        <v>148744.5056142885</v>
      </c>
      <c r="AE1366" s="23">
        <f t="shared" si="371"/>
        <v>-1.4655870083522315E-2</v>
      </c>
      <c r="AF1366" s="6">
        <f t="shared" si="372"/>
        <v>0</v>
      </c>
      <c r="AG1366" s="23">
        <f t="shared" si="373"/>
        <v>-6.0087429214982224E-3</v>
      </c>
      <c r="AH1366" s="6">
        <f t="shared" si="374"/>
        <v>0</v>
      </c>
      <c r="AI1366" s="24">
        <f t="shared" si="366"/>
        <v>148744.5056142885</v>
      </c>
      <c r="AJ1366" s="13">
        <f>AI1366/MAX(AI$13:$AI1366)-1</f>
        <v>0</v>
      </c>
      <c r="AK1366" s="13">
        <f t="shared" si="375"/>
        <v>2.3725587848855145E-3</v>
      </c>
    </row>
    <row r="1367" spans="1:37" x14ac:dyDescent="0.3">
      <c r="A1367" s="22">
        <f t="shared" si="376"/>
        <v>41899</v>
      </c>
      <c r="B1367" s="6">
        <v>1591836.8377038499</v>
      </c>
      <c r="C1367" s="23">
        <f t="shared" si="365"/>
        <v>5.318702728773772E-4</v>
      </c>
      <c r="D1367" s="23">
        <f>B1367/MAX($B$13:B1367)-1</f>
        <v>-2.9477374696045167E-2</v>
      </c>
      <c r="F1367" s="22">
        <f t="shared" si="359"/>
        <v>44480</v>
      </c>
      <c r="G1367" s="6">
        <f t="shared" si="363"/>
        <v>5768746.962908756</v>
      </c>
      <c r="H1367" s="23">
        <f t="shared" si="364"/>
        <v>9.7317767611597716E-3</v>
      </c>
      <c r="I1367" s="23">
        <f>G1367/MAX($G$13:G1367)-1</f>
        <v>-7.2546791347331219E-2</v>
      </c>
      <c r="L1367" s="22">
        <f t="shared" si="377"/>
        <v>41899</v>
      </c>
      <c r="M1367" s="10">
        <v>36319130.51249823</v>
      </c>
      <c r="N1367" s="23">
        <f t="shared" si="367"/>
        <v>-2.3276496724257134E-3</v>
      </c>
      <c r="O1367" s="23">
        <f>M1367/MAX(M$13:$M1367)-1</f>
        <v>-1.6766577465765042E-2</v>
      </c>
      <c r="Q1367" s="22">
        <f t="shared" si="360"/>
        <v>44480</v>
      </c>
      <c r="R1367" s="6">
        <f t="shared" si="361"/>
        <v>543889787.70604599</v>
      </c>
      <c r="S1367" s="23">
        <f t="shared" si="362"/>
        <v>-4.1952440489239073E-3</v>
      </c>
      <c r="T1367" s="23">
        <f>R1367/MAX($R$13:R1367)-1</f>
        <v>-1.0091483391933775E-2</v>
      </c>
      <c r="W1367" s="11">
        <v>44532.385416666664</v>
      </c>
      <c r="X1367">
        <v>282.95027991598221</v>
      </c>
      <c r="Y1367" s="13">
        <f t="shared" si="368"/>
        <v>3.5717938391486292E-3</v>
      </c>
      <c r="Z1367" s="13">
        <f>X1367/MAX($X$13:X1367)-1</f>
        <v>-4.7925688214133233E-3</v>
      </c>
      <c r="AB1367" s="11">
        <v>44532.385416666664</v>
      </c>
      <c r="AC1367" s="23">
        <f t="shared" si="369"/>
        <v>-1.9489211543400886E-3</v>
      </c>
      <c r="AD1367" s="6">
        <f t="shared" si="370"/>
        <v>148454.61430070497</v>
      </c>
      <c r="AE1367" s="23">
        <f t="shared" si="371"/>
        <v>7.3760269343878804E-3</v>
      </c>
      <c r="AF1367" s="6">
        <f t="shared" si="372"/>
        <v>0</v>
      </c>
      <c r="AG1367" s="23">
        <f t="shared" si="373"/>
        <v>3.5717938391486292E-3</v>
      </c>
      <c r="AH1367" s="6">
        <f t="shared" si="374"/>
        <v>0</v>
      </c>
      <c r="AI1367" s="24">
        <f t="shared" si="366"/>
        <v>148454.61430070497</v>
      </c>
      <c r="AJ1367" s="13">
        <f>AI1367/MAX(AI$13:$AI1367)-1</f>
        <v>-1.9489211543399776E-3</v>
      </c>
      <c r="AK1367" s="13">
        <f t="shared" si="375"/>
        <v>-1.9489211543399776E-3</v>
      </c>
    </row>
    <row r="1368" spans="1:37" x14ac:dyDescent="0.3">
      <c r="A1368" s="22">
        <f t="shared" si="376"/>
        <v>41900</v>
      </c>
      <c r="B1368" s="6">
        <v>1583853.3746989211</v>
      </c>
      <c r="C1368" s="23">
        <f t="shared" si="365"/>
        <v>-5.0152520759881858E-3</v>
      </c>
      <c r="D1368" s="23">
        <f>B1368/MAX($B$13:B1368)-1</f>
        <v>-3.4344790307394346E-2</v>
      </c>
      <c r="F1368" s="22">
        <f t="shared" si="359"/>
        <v>44481</v>
      </c>
      <c r="G1368" s="6">
        <f t="shared" si="363"/>
        <v>5767082.4918339401</v>
      </c>
      <c r="H1368" s="23">
        <f t="shared" si="364"/>
        <v>-2.88532515902995E-4</v>
      </c>
      <c r="I1368" s="23">
        <f>G1368/MAX($G$13:G1368)-1</f>
        <v>-7.2814391755006036E-2</v>
      </c>
      <c r="L1368" s="22">
        <f t="shared" si="377"/>
        <v>41900</v>
      </c>
      <c r="M1368" s="10">
        <v>36495012.58703278</v>
      </c>
      <c r="N1368" s="23">
        <f t="shared" si="367"/>
        <v>4.8426840635411583E-3</v>
      </c>
      <c r="O1368" s="23">
        <f>M1368/MAX(M$13:$M1368)-1</f>
        <v>-1.2005088639717276E-2</v>
      </c>
      <c r="Q1368" s="22">
        <f t="shared" si="360"/>
        <v>44481</v>
      </c>
      <c r="R1368" s="6">
        <f t="shared" si="361"/>
        <v>542565169.61203015</v>
      </c>
      <c r="S1368" s="23">
        <f t="shared" si="362"/>
        <v>-2.4354531450253569E-3</v>
      </c>
      <c r="T1368" s="23">
        <f>R1368/MAX($R$13:R1368)-1</f>
        <v>-1.2502359201994162E-2</v>
      </c>
      <c r="W1368" s="11">
        <v>44533.385416666664</v>
      </c>
      <c r="X1368">
        <v>282.79027935838633</v>
      </c>
      <c r="Y1368" s="13">
        <f t="shared" si="368"/>
        <v>-5.6547234250270417E-4</v>
      </c>
      <c r="Z1368" s="13">
        <f>X1368/MAX($X$13:X1368)-1</f>
        <v>-5.355331098797933E-3</v>
      </c>
      <c r="AB1368" s="11">
        <v>44533.385416666664</v>
      </c>
      <c r="AC1368" s="23">
        <f t="shared" si="369"/>
        <v>-3.4338974331341587E-3</v>
      </c>
      <c r="AD1368" s="6">
        <f t="shared" si="370"/>
        <v>147944.83638172084</v>
      </c>
      <c r="AE1368" s="23">
        <f t="shared" si="371"/>
        <v>-9.9847749534487384E-3</v>
      </c>
      <c r="AF1368" s="6">
        <f t="shared" si="372"/>
        <v>0</v>
      </c>
      <c r="AG1368" s="23">
        <f t="shared" si="373"/>
        <v>-5.6547234250270417E-4</v>
      </c>
      <c r="AH1368" s="6">
        <f t="shared" si="374"/>
        <v>0</v>
      </c>
      <c r="AI1368" s="24">
        <f t="shared" si="366"/>
        <v>147944.83638172084</v>
      </c>
      <c r="AJ1368" s="13">
        <f>AI1368/MAX(AI$13:$AI1368)-1</f>
        <v>-5.3761261921250192E-3</v>
      </c>
      <c r="AK1368" s="13">
        <f t="shared" si="375"/>
        <v>-3.4338974331342698E-3</v>
      </c>
    </row>
    <row r="1369" spans="1:37" x14ac:dyDescent="0.3">
      <c r="A1369" s="22">
        <f t="shared" si="376"/>
        <v>41901</v>
      </c>
      <c r="B1369" s="6">
        <v>1593814.3147018061</v>
      </c>
      <c r="C1369" s="23">
        <f t="shared" si="365"/>
        <v>6.2890543796572107E-3</v>
      </c>
      <c r="D1369" s="23">
        <f>B1369/MAX($B$13:B1369)-1</f>
        <v>-2.8271732181638365E-2</v>
      </c>
      <c r="F1369" s="22">
        <f t="shared" si="359"/>
        <v>44482</v>
      </c>
      <c r="G1369" s="6">
        <f t="shared" si="363"/>
        <v>5795056.3123809844</v>
      </c>
      <c r="H1369" s="23">
        <f t="shared" si="364"/>
        <v>4.8506017707661275E-3</v>
      </c>
      <c r="I1369" s="23">
        <f>G1369/MAX($G$13:G1369)-1</f>
        <v>-6.8316983601824033E-2</v>
      </c>
      <c r="L1369" s="22">
        <f t="shared" si="377"/>
        <v>41901</v>
      </c>
      <c r="M1369" s="10">
        <v>36029390.507185355</v>
      </c>
      <c r="N1369" s="23">
        <f t="shared" si="367"/>
        <v>-1.2758512652571774E-2</v>
      </c>
      <c r="O1369" s="23">
        <f>M1369/MAX(M$13:$M1369)-1</f>
        <v>-2.4610434216984056E-2</v>
      </c>
      <c r="Q1369" s="22">
        <f t="shared" si="360"/>
        <v>44482</v>
      </c>
      <c r="R1369" s="6">
        <f t="shared" si="361"/>
        <v>543914270.35684991</v>
      </c>
      <c r="S1369" s="23">
        <f t="shared" si="362"/>
        <v>2.4865229476203066E-3</v>
      </c>
      <c r="T1369" s="23">
        <f>R1369/MAX($R$13:R1369)-1</f>
        <v>-1.0046923657429097E-2</v>
      </c>
      <c r="W1369" s="11">
        <v>44536.385416666664</v>
      </c>
      <c r="X1369">
        <v>283.93591574619307</v>
      </c>
      <c r="Y1369" s="13">
        <f t="shared" si="368"/>
        <v>4.0511872982551544E-3</v>
      </c>
      <c r="Z1369" s="13">
        <f>X1369/MAX($X$13:X1369)-1</f>
        <v>-1.325839249868066E-3</v>
      </c>
      <c r="AB1369" s="11">
        <v>44536.385416666664</v>
      </c>
      <c r="AC1369" s="23">
        <f t="shared" si="369"/>
        <v>3.6872436073747128E-3</v>
      </c>
      <c r="AD1369" s="6">
        <f t="shared" si="370"/>
        <v>148490.34503391344</v>
      </c>
      <c r="AE1369" s="23">
        <f t="shared" si="371"/>
        <v>-2.2384324952985368E-3</v>
      </c>
      <c r="AF1369" s="6">
        <f t="shared" si="372"/>
        <v>0</v>
      </c>
      <c r="AG1369" s="23">
        <f t="shared" si="373"/>
        <v>4.0511872982551544E-3</v>
      </c>
      <c r="AH1369" s="6">
        <f t="shared" si="374"/>
        <v>0</v>
      </c>
      <c r="AI1369" s="24">
        <f t="shared" si="366"/>
        <v>148490.34503391344</v>
      </c>
      <c r="AJ1369" s="13">
        <f>AI1369/MAX(AI$13:$AI1369)-1</f>
        <v>-1.7087056716845739E-3</v>
      </c>
      <c r="AK1369" s="13">
        <f t="shared" si="375"/>
        <v>3.6872436073747128E-3</v>
      </c>
    </row>
    <row r="1370" spans="1:37" x14ac:dyDescent="0.3">
      <c r="A1370" s="22">
        <f t="shared" si="376"/>
        <v>41902</v>
      </c>
      <c r="B1370" s="6">
        <v>1593814.3147018061</v>
      </c>
      <c r="C1370" s="23">
        <f t="shared" si="365"/>
        <v>0</v>
      </c>
      <c r="D1370" s="23">
        <f>B1370/MAX($B$13:B1370)-1</f>
        <v>-2.8271732181638365E-2</v>
      </c>
      <c r="F1370" s="22">
        <f t="shared" si="359"/>
        <v>44483</v>
      </c>
      <c r="G1370" s="6">
        <f t="shared" si="363"/>
        <v>5836385.0062499531</v>
      </c>
      <c r="H1370" s="23">
        <f t="shared" si="364"/>
        <v>7.1317156626538036E-3</v>
      </c>
      <c r="I1370" s="23">
        <f>G1370/MAX($G$13:G1370)-1</f>
        <v>-6.1672485241148545E-2</v>
      </c>
      <c r="L1370" s="22">
        <f t="shared" si="377"/>
        <v>41902</v>
      </c>
      <c r="M1370" s="10">
        <v>36029390.507185355</v>
      </c>
      <c r="N1370" s="23">
        <f t="shared" si="367"/>
        <v>0</v>
      </c>
      <c r="O1370" s="23">
        <f>M1370/MAX(M$13:$M1370)-1</f>
        <v>-2.4610434216984056E-2</v>
      </c>
      <c r="Q1370" s="22">
        <f t="shared" si="360"/>
        <v>44483</v>
      </c>
      <c r="R1370" s="6">
        <f t="shared" si="361"/>
        <v>547953532.9873091</v>
      </c>
      <c r="S1370" s="23">
        <f t="shared" si="362"/>
        <v>7.4262854471700557E-3</v>
      </c>
      <c r="T1370" s="23">
        <f>R1370/MAX($R$13:R1370)-1</f>
        <v>-2.6952495332051019E-3</v>
      </c>
      <c r="W1370" s="11">
        <v>44537.385416666664</v>
      </c>
      <c r="X1370">
        <v>283.9789434717452</v>
      </c>
      <c r="Y1370" s="13">
        <f t="shared" si="368"/>
        <v>1.5154027076502707E-4</v>
      </c>
      <c r="Z1370" s="13">
        <f>X1370/MAX($X$13:X1370)-1</f>
        <v>-1.1744998971419118E-3</v>
      </c>
      <c r="AB1370" s="11">
        <v>44537.385416666664</v>
      </c>
      <c r="AC1370" s="23">
        <f t="shared" si="369"/>
        <v>9.0200459622074014E-3</v>
      </c>
      <c r="AD1370" s="6">
        <f t="shared" si="370"/>
        <v>149829.73477106338</v>
      </c>
      <c r="AE1370" s="23">
        <f t="shared" si="371"/>
        <v>-1.8701422538500379E-2</v>
      </c>
      <c r="AF1370" s="6">
        <f t="shared" si="372"/>
        <v>0</v>
      </c>
      <c r="AG1370" s="23">
        <f t="shared" si="373"/>
        <v>1.5154027076502707E-4</v>
      </c>
      <c r="AH1370" s="6">
        <f t="shared" si="374"/>
        <v>0</v>
      </c>
      <c r="AI1370" s="24">
        <f t="shared" si="366"/>
        <v>149829.73477106338</v>
      </c>
      <c r="AJ1370" s="13">
        <f>AI1370/MAX(AI$13:$AI1370)-1</f>
        <v>0</v>
      </c>
      <c r="AK1370" s="13">
        <f t="shared" si="375"/>
        <v>9.0200459622074014E-3</v>
      </c>
    </row>
    <row r="1371" spans="1:37" x14ac:dyDescent="0.3">
      <c r="A1371" s="22">
        <f t="shared" si="376"/>
        <v>41903</v>
      </c>
      <c r="B1371" s="6">
        <v>1593814.3147018061</v>
      </c>
      <c r="C1371" s="23">
        <f t="shared" si="365"/>
        <v>0</v>
      </c>
      <c r="D1371" s="23">
        <f>B1371/MAX($B$13:B1371)-1</f>
        <v>-2.8271732181638365E-2</v>
      </c>
      <c r="F1371" s="22">
        <f t="shared" si="359"/>
        <v>44484</v>
      </c>
      <c r="G1371" s="6">
        <f t="shared" si="363"/>
        <v>5836385.0062499531</v>
      </c>
      <c r="H1371" s="23">
        <f t="shared" si="364"/>
        <v>0</v>
      </c>
      <c r="I1371" s="23">
        <f>G1371/MAX($G$13:G1371)-1</f>
        <v>-6.1672485241148545E-2</v>
      </c>
      <c r="L1371" s="22">
        <f t="shared" si="377"/>
        <v>41903</v>
      </c>
      <c r="M1371" s="10">
        <v>36029390.507185355</v>
      </c>
      <c r="N1371" s="23">
        <f t="shared" si="367"/>
        <v>0</v>
      </c>
      <c r="O1371" s="23">
        <f>M1371/MAX(M$13:$M1371)-1</f>
        <v>-2.4610434216984056E-2</v>
      </c>
      <c r="Q1371" s="22">
        <f t="shared" si="360"/>
        <v>44484</v>
      </c>
      <c r="R1371" s="6">
        <f t="shared" si="361"/>
        <v>547953532.9873091</v>
      </c>
      <c r="S1371" s="23">
        <f t="shared" si="362"/>
        <v>0</v>
      </c>
      <c r="T1371" s="23">
        <f>R1371/MAX($R$13:R1371)-1</f>
        <v>-2.6952495332051019E-3</v>
      </c>
      <c r="W1371" s="11">
        <v>44538.385416666664</v>
      </c>
      <c r="X1371">
        <v>285.0062712659219</v>
      </c>
      <c r="Y1371" s="13">
        <f t="shared" si="368"/>
        <v>3.6176196080499601E-3</v>
      </c>
      <c r="Z1371" s="13">
        <f>X1371/MAX($X$13:X1371)-1</f>
        <v>0</v>
      </c>
      <c r="AB1371" s="11">
        <v>44538.385416666664</v>
      </c>
      <c r="AC1371" s="23">
        <f t="shared" si="369"/>
        <v>5.9915241498649241E-3</v>
      </c>
      <c r="AD1371" s="6">
        <f t="shared" si="370"/>
        <v>150727.44324531205</v>
      </c>
      <c r="AE1371" s="23">
        <f t="shared" si="371"/>
        <v>2.8741510285797744E-2</v>
      </c>
      <c r="AF1371" s="6">
        <f t="shared" si="372"/>
        <v>0</v>
      </c>
      <c r="AG1371" s="23">
        <f t="shared" si="373"/>
        <v>3.6176196080499601E-3</v>
      </c>
      <c r="AH1371" s="6">
        <f t="shared" si="374"/>
        <v>0</v>
      </c>
      <c r="AI1371" s="24">
        <f t="shared" si="366"/>
        <v>150727.44324531205</v>
      </c>
      <c r="AJ1371" s="13">
        <f>AI1371/MAX(AI$13:$AI1371)-1</f>
        <v>0</v>
      </c>
      <c r="AK1371" s="13">
        <f t="shared" si="375"/>
        <v>5.9915241498649241E-3</v>
      </c>
    </row>
    <row r="1372" spans="1:37" x14ac:dyDescent="0.3">
      <c r="A1372" s="22">
        <f t="shared" si="376"/>
        <v>41904</v>
      </c>
      <c r="B1372" s="6">
        <v>1593932.0892008049</v>
      </c>
      <c r="C1372" s="23">
        <f t="shared" si="365"/>
        <v>7.3894742889768494E-5</v>
      </c>
      <c r="D1372" s="23">
        <f>B1372/MAX($B$13:B1372)-1</f>
        <v>-2.8199926571129241E-2</v>
      </c>
      <c r="F1372" s="22">
        <f t="shared" si="359"/>
        <v>44485</v>
      </c>
      <c r="G1372" s="6">
        <f t="shared" si="363"/>
        <v>5836385.0062499531</v>
      </c>
      <c r="H1372" s="23">
        <f t="shared" si="364"/>
        <v>0</v>
      </c>
      <c r="I1372" s="23">
        <f>G1372/MAX($G$13:G1372)-1</f>
        <v>-6.1672485241148545E-2</v>
      </c>
      <c r="L1372" s="22">
        <f t="shared" si="377"/>
        <v>41904</v>
      </c>
      <c r="M1372" s="10">
        <v>35995060.890844658</v>
      </c>
      <c r="N1372" s="23">
        <f t="shared" si="367"/>
        <v>-9.5282256672790666E-4</v>
      </c>
      <c r="O1372" s="23">
        <f>M1372/MAX(M$13:$M1372)-1</f>
        <v>-2.5539807406612991E-2</v>
      </c>
      <c r="Q1372" s="22">
        <f t="shared" si="360"/>
        <v>44485</v>
      </c>
      <c r="R1372" s="6">
        <f t="shared" si="361"/>
        <v>547953532.9873091</v>
      </c>
      <c r="S1372" s="23">
        <f t="shared" si="362"/>
        <v>0</v>
      </c>
      <c r="T1372" s="23">
        <f>R1372/MAX($R$13:R1372)-1</f>
        <v>-2.6952495332051019E-3</v>
      </c>
      <c r="W1372" s="11">
        <v>44539.385416666664</v>
      </c>
      <c r="X1372">
        <v>284.89340374412615</v>
      </c>
      <c r="Y1372" s="13">
        <f t="shared" si="368"/>
        <v>-3.9601767811781041E-4</v>
      </c>
      <c r="Z1372" s="13">
        <f>X1372/MAX($X$13:X1372)-1</f>
        <v>-3.9601767811781041E-4</v>
      </c>
      <c r="AB1372" s="11">
        <v>44539.385416666664</v>
      </c>
      <c r="AC1372" s="23">
        <f t="shared" si="369"/>
        <v>-3.9029834944043218E-3</v>
      </c>
      <c r="AD1372" s="6">
        <f t="shared" si="370"/>
        <v>150139.15652217183</v>
      </c>
      <c r="AE1372" s="23">
        <f t="shared" si="371"/>
        <v>-6.62546234536876E-4</v>
      </c>
      <c r="AF1372" s="6">
        <f t="shared" si="372"/>
        <v>0</v>
      </c>
      <c r="AG1372" s="23">
        <f t="shared" si="373"/>
        <v>-3.9601767811781041E-4</v>
      </c>
      <c r="AH1372" s="6">
        <f t="shared" si="374"/>
        <v>0</v>
      </c>
      <c r="AI1372" s="24">
        <f t="shared" si="366"/>
        <v>150139.15652217183</v>
      </c>
      <c r="AJ1372" s="13">
        <f>AI1372/MAX(AI$13:$AI1372)-1</f>
        <v>-3.9029834944043218E-3</v>
      </c>
      <c r="AK1372" s="13">
        <f t="shared" si="375"/>
        <v>-3.9029834944043218E-3</v>
      </c>
    </row>
    <row r="1373" spans="1:37" x14ac:dyDescent="0.3">
      <c r="A1373" s="22">
        <f t="shared" si="376"/>
        <v>41905</v>
      </c>
      <c r="B1373" s="6">
        <v>1596202.171041955</v>
      </c>
      <c r="C1373" s="23">
        <f t="shared" si="365"/>
        <v>1.4242023587645036E-3</v>
      </c>
      <c r="D1373" s="23">
        <f>B1373/MAX($B$13:B1373)-1</f>
        <v>-2.6815886614304341E-2</v>
      </c>
      <c r="F1373" s="22">
        <f t="shared" si="359"/>
        <v>44486</v>
      </c>
      <c r="G1373" s="6">
        <f t="shared" si="363"/>
        <v>5836385.0062499531</v>
      </c>
      <c r="H1373" s="23">
        <f t="shared" si="364"/>
        <v>0</v>
      </c>
      <c r="I1373" s="23">
        <f>G1373/MAX($G$13:G1373)-1</f>
        <v>-6.1672485241148545E-2</v>
      </c>
      <c r="L1373" s="22">
        <f t="shared" si="377"/>
        <v>41905</v>
      </c>
      <c r="M1373" s="10">
        <v>36217015.281340197</v>
      </c>
      <c r="N1373" s="23">
        <f t="shared" si="367"/>
        <v>6.1662457293409911E-3</v>
      </c>
      <c r="O1373" s="23">
        <f>M1373/MAX(M$13:$M1373)-1</f>
        <v>-1.9531046405621311E-2</v>
      </c>
      <c r="Q1373" s="22">
        <f t="shared" si="360"/>
        <v>44486</v>
      </c>
      <c r="R1373" s="6">
        <f t="shared" si="361"/>
        <v>547953532.9873091</v>
      </c>
      <c r="S1373" s="23">
        <f t="shared" si="362"/>
        <v>0</v>
      </c>
      <c r="T1373" s="23">
        <f>R1373/MAX($R$13:R1373)-1</f>
        <v>-2.6952495332051019E-3</v>
      </c>
      <c r="W1373" s="11">
        <v>44540.385416666664</v>
      </c>
      <c r="X1373">
        <v>284.64401090529299</v>
      </c>
      <c r="Y1373" s="13">
        <f t="shared" si="368"/>
        <v>-8.7539000747505202E-4</v>
      </c>
      <c r="Z1373" s="13">
        <f>X1373/MAX($X$13:X1373)-1</f>
        <v>-1.271061015674646E-3</v>
      </c>
      <c r="AB1373" s="11">
        <v>44540.385416666664</v>
      </c>
      <c r="AC1373" s="23">
        <f t="shared" si="369"/>
        <v>-5.8044305228348581E-3</v>
      </c>
      <c r="AD1373" s="6">
        <f t="shared" si="370"/>
        <v>149267.68421938186</v>
      </c>
      <c r="AE1373" s="23">
        <f t="shared" si="371"/>
        <v>-7.7954534263235953E-4</v>
      </c>
      <c r="AF1373" s="6">
        <f t="shared" si="372"/>
        <v>0</v>
      </c>
      <c r="AG1373" s="23">
        <f t="shared" si="373"/>
        <v>-8.7539000747505202E-4</v>
      </c>
      <c r="AH1373" s="6">
        <f t="shared" si="374"/>
        <v>0</v>
      </c>
      <c r="AI1373" s="24">
        <f t="shared" si="366"/>
        <v>149267.68421938186</v>
      </c>
      <c r="AJ1373" s="13">
        <f>AI1373/MAX(AI$13:$AI1373)-1</f>
        <v>-9.6847594207141174E-3</v>
      </c>
      <c r="AK1373" s="13">
        <f t="shared" si="375"/>
        <v>-5.8044305228348581E-3</v>
      </c>
    </row>
    <row r="1374" spans="1:37" x14ac:dyDescent="0.3">
      <c r="A1374" s="22">
        <f t="shared" si="376"/>
        <v>41906</v>
      </c>
      <c r="B1374" s="6">
        <v>1594303.0407972878</v>
      </c>
      <c r="C1374" s="23">
        <f t="shared" si="365"/>
        <v>-1.1897805172307319E-3</v>
      </c>
      <c r="D1374" s="23">
        <f>B1374/MAX($B$13:B1374)-1</f>
        <v>-2.797376211208924E-2</v>
      </c>
      <c r="F1374" s="22">
        <f t="shared" si="359"/>
        <v>44487</v>
      </c>
      <c r="G1374" s="6">
        <f t="shared" si="363"/>
        <v>5916776.4175787251</v>
      </c>
      <c r="H1374" s="23">
        <f t="shared" si="364"/>
        <v>1.377417892114452E-2</v>
      </c>
      <c r="I1374" s="23">
        <f>G1374/MAX($G$13:G1374)-1</f>
        <v>-4.874779416622721E-2</v>
      </c>
      <c r="L1374" s="22">
        <f t="shared" si="377"/>
        <v>41906</v>
      </c>
      <c r="M1374" s="10">
        <v>36433685.175593257</v>
      </c>
      <c r="N1374" s="23">
        <f t="shared" si="367"/>
        <v>5.9825441873089247E-3</v>
      </c>
      <c r="O1374" s="23">
        <f>M1374/MAX(M$13:$M1374)-1</f>
        <v>-1.3665347566458319E-2</v>
      </c>
      <c r="Q1374" s="22">
        <f t="shared" si="360"/>
        <v>44487</v>
      </c>
      <c r="R1374" s="6">
        <f t="shared" si="361"/>
        <v>554142872.23200858</v>
      </c>
      <c r="S1374" s="23">
        <f t="shared" si="362"/>
        <v>1.1295372457873709E-2</v>
      </c>
      <c r="T1374" s="23">
        <f>R1374/MAX($R$13:R1374)-1</f>
        <v>0</v>
      </c>
      <c r="W1374" s="11">
        <v>44543.385416666664</v>
      </c>
      <c r="X1374">
        <v>284.65603056175917</v>
      </c>
      <c r="Y1374" s="13">
        <f t="shared" si="368"/>
        <v>4.2226978280490712E-5</v>
      </c>
      <c r="Z1374" s="13">
        <f>X1374/MAX($X$13:X1374)-1</f>
        <v>-1.228887710460036E-3</v>
      </c>
      <c r="AB1374" s="11">
        <v>44543.385416666664</v>
      </c>
      <c r="AC1374" s="23">
        <f t="shared" si="369"/>
        <v>-3.3317202565888993E-3</v>
      </c>
      <c r="AD1374" s="6">
        <f t="shared" si="370"/>
        <v>148770.36605221403</v>
      </c>
      <c r="AE1374" s="23">
        <f t="shared" si="371"/>
        <v>-9.2169672746610365E-3</v>
      </c>
      <c r="AF1374" s="6">
        <f t="shared" si="372"/>
        <v>0</v>
      </c>
      <c r="AG1374" s="23">
        <f t="shared" si="373"/>
        <v>4.2226978280490712E-5</v>
      </c>
      <c r="AH1374" s="6">
        <f t="shared" si="374"/>
        <v>0</v>
      </c>
      <c r="AI1374" s="24">
        <f t="shared" si="366"/>
        <v>148770.36605221403</v>
      </c>
      <c r="AJ1374" s="13">
        <f>AI1374/MAX(AI$13:$AI1374)-1</f>
        <v>-1.2984212768160863E-2</v>
      </c>
      <c r="AK1374" s="13">
        <f t="shared" si="375"/>
        <v>-3.3317202565888993E-3</v>
      </c>
    </row>
    <row r="1375" spans="1:37" x14ac:dyDescent="0.3">
      <c r="A1375" s="22">
        <f t="shared" si="376"/>
        <v>41907</v>
      </c>
      <c r="B1375" s="6">
        <v>1582483.6418242396</v>
      </c>
      <c r="C1375" s="23">
        <f t="shared" si="365"/>
        <v>-7.4135209371095634E-3</v>
      </c>
      <c r="D1375" s="23">
        <f>B1375/MAX($B$13:B1375)-1</f>
        <v>-3.5179898978091151E-2</v>
      </c>
      <c r="F1375" s="22">
        <f t="shared" si="359"/>
        <v>44488</v>
      </c>
      <c r="G1375" s="6">
        <f t="shared" si="363"/>
        <v>5914995.298848154</v>
      </c>
      <c r="H1375" s="23">
        <f t="shared" si="364"/>
        <v>-3.0102856773150943E-4</v>
      </c>
      <c r="I1375" s="23">
        <f>G1375/MAX($G$13:G1375)-1</f>
        <v>-4.9034148255300725E-2</v>
      </c>
      <c r="L1375" s="22">
        <f t="shared" si="377"/>
        <v>41907</v>
      </c>
      <c r="M1375" s="10">
        <v>36516280.57219138</v>
      </c>
      <c r="N1375" s="23">
        <f t="shared" si="367"/>
        <v>2.2670063761063286E-3</v>
      </c>
      <c r="O1375" s="23">
        <f>M1375/MAX(M$13:$M1375)-1</f>
        <v>-1.1429320620416794E-2</v>
      </c>
      <c r="Q1375" s="22">
        <f t="shared" si="360"/>
        <v>44488</v>
      </c>
      <c r="R1375" s="6">
        <f t="shared" si="361"/>
        <v>554129702.67166555</v>
      </c>
      <c r="S1375" s="23">
        <f t="shared" si="362"/>
        <v>-2.3765640600914573E-5</v>
      </c>
      <c r="T1375" s="23">
        <f>R1375/MAX($R$13:R1375)-1</f>
        <v>-2.3765640600914573E-5</v>
      </c>
      <c r="W1375" s="11">
        <v>44544.385416666664</v>
      </c>
      <c r="X1375">
        <v>285.33492909954998</v>
      </c>
      <c r="Y1375" s="13">
        <f t="shared" si="368"/>
        <v>2.3849785878451435E-3</v>
      </c>
      <c r="Z1375" s="13">
        <f>X1375/MAX($X$13:X1375)-1</f>
        <v>0</v>
      </c>
      <c r="AB1375" s="11">
        <v>44544.385416666664</v>
      </c>
      <c r="AC1375" s="23">
        <f t="shared" si="369"/>
        <v>-5.5314764059288812E-3</v>
      </c>
      <c r="AD1375" s="6">
        <f t="shared" si="370"/>
        <v>147947.44628249481</v>
      </c>
      <c r="AE1375" s="23">
        <f t="shared" si="371"/>
        <v>5.5693183562419701E-3</v>
      </c>
      <c r="AF1375" s="6">
        <f t="shared" si="372"/>
        <v>0</v>
      </c>
      <c r="AG1375" s="23">
        <f t="shared" si="373"/>
        <v>2.3849785878451435E-3</v>
      </c>
      <c r="AH1375" s="6">
        <f t="shared" si="374"/>
        <v>0</v>
      </c>
      <c r="AI1375" s="24">
        <f t="shared" si="366"/>
        <v>147947.44628249481</v>
      </c>
      <c r="AJ1375" s="13">
        <f>AI1375/MAX(AI$13:$AI1375)-1</f>
        <v>-1.8443867307513018E-2</v>
      </c>
      <c r="AK1375" s="13">
        <f t="shared" si="375"/>
        <v>-5.5314764059287702E-3</v>
      </c>
    </row>
    <row r="1376" spans="1:37" x14ac:dyDescent="0.3">
      <c r="A1376" s="22">
        <f t="shared" si="376"/>
        <v>41908</v>
      </c>
      <c r="B1376" s="6">
        <v>1582483.6418242396</v>
      </c>
      <c r="C1376" s="23">
        <f t="shared" si="365"/>
        <v>0</v>
      </c>
      <c r="D1376" s="23">
        <f>B1376/MAX($B$13:B1376)-1</f>
        <v>-3.5179898978091151E-2</v>
      </c>
      <c r="F1376" s="22">
        <f t="shared" si="359"/>
        <v>44489</v>
      </c>
      <c r="G1376" s="6">
        <f t="shared" si="363"/>
        <v>5901960.2618695702</v>
      </c>
      <c r="H1376" s="23">
        <f t="shared" si="364"/>
        <v>-2.203727360716945E-3</v>
      </c>
      <c r="I1376" s="23">
        <f>G1376/MAX($G$13:G1376)-1</f>
        <v>-5.1129817721898063E-2</v>
      </c>
      <c r="L1376" s="22">
        <f t="shared" si="377"/>
        <v>41908</v>
      </c>
      <c r="M1376" s="10">
        <v>35690650.857861608</v>
      </c>
      <c r="N1376" s="23">
        <f t="shared" si="367"/>
        <v>-2.2609907180922484E-2</v>
      </c>
      <c r="O1376" s="23">
        <f>M1376/MAX(M$13:$M1376)-1</f>
        <v>-3.3780811922970777E-2</v>
      </c>
      <c r="Q1376" s="22">
        <f t="shared" si="360"/>
        <v>44489</v>
      </c>
      <c r="R1376" s="6">
        <f t="shared" si="361"/>
        <v>549817089.19700217</v>
      </c>
      <c r="S1376" s="23">
        <f t="shared" si="362"/>
        <v>-7.7826787733461522E-3</v>
      </c>
      <c r="T1376" s="23">
        <f>R1376/MAX($R$13:R1376)-1</f>
        <v>-7.8062594536003616E-3</v>
      </c>
      <c r="W1376" s="11">
        <v>44545.385416666664</v>
      </c>
      <c r="X1376">
        <v>284.03226040957469</v>
      </c>
      <c r="Y1376" s="13">
        <f t="shared" si="368"/>
        <v>-4.565402119138362E-3</v>
      </c>
      <c r="Z1376" s="13">
        <f>X1376/MAX($X$13:X1376)-1</f>
        <v>-4.565402119138362E-3</v>
      </c>
      <c r="AB1376" s="11">
        <v>44545.385416666664</v>
      </c>
      <c r="AC1376" s="23">
        <f t="shared" si="369"/>
        <v>2.8401870379808347E-3</v>
      </c>
      <c r="AD1376" s="6">
        <f t="shared" si="370"/>
        <v>148367.64470172871</v>
      </c>
      <c r="AE1376" s="23">
        <f t="shared" si="371"/>
        <v>5.3634893058696065E-4</v>
      </c>
      <c r="AF1376" s="6">
        <f t="shared" si="372"/>
        <v>0</v>
      </c>
      <c r="AG1376" s="23">
        <f t="shared" si="373"/>
        <v>-4.565402119138362E-3</v>
      </c>
      <c r="AH1376" s="6">
        <f t="shared" si="374"/>
        <v>0</v>
      </c>
      <c r="AI1376" s="24">
        <f t="shared" si="366"/>
        <v>148367.64470172871</v>
      </c>
      <c r="AJ1376" s="13">
        <f>AI1376/MAX(AI$13:$AI1376)-1</f>
        <v>-1.5656064302389305E-2</v>
      </c>
      <c r="AK1376" s="13">
        <f t="shared" si="375"/>
        <v>2.8401870379808347E-3</v>
      </c>
    </row>
    <row r="1377" spans="1:37" x14ac:dyDescent="0.3">
      <c r="A1377" s="22">
        <f t="shared" si="376"/>
        <v>41909</v>
      </c>
      <c r="B1377" s="6">
        <v>1582483.6418242396</v>
      </c>
      <c r="C1377" s="23">
        <f t="shared" si="365"/>
        <v>0</v>
      </c>
      <c r="D1377" s="23">
        <f>B1377/MAX($B$13:B1377)-1</f>
        <v>-3.5179898978091151E-2</v>
      </c>
      <c r="F1377" s="22">
        <f t="shared" si="359"/>
        <v>44490</v>
      </c>
      <c r="G1377" s="6">
        <f t="shared" si="363"/>
        <v>5963895.7992284158</v>
      </c>
      <c r="H1377" s="23">
        <f t="shared" si="364"/>
        <v>1.0494062076118693E-2</v>
      </c>
      <c r="I1377" s="23">
        <f>G1377/MAX($G$13:G1377)-1</f>
        <v>-4.1172315126893566E-2</v>
      </c>
      <c r="L1377" s="22">
        <f t="shared" si="377"/>
        <v>41909</v>
      </c>
      <c r="M1377" s="10">
        <v>35690650.857861608</v>
      </c>
      <c r="N1377" s="23">
        <f t="shared" si="367"/>
        <v>0</v>
      </c>
      <c r="O1377" s="23">
        <f>M1377/MAX(M$13:$M1377)-1</f>
        <v>-3.3780811922970777E-2</v>
      </c>
      <c r="Q1377" s="22">
        <f t="shared" si="360"/>
        <v>44490</v>
      </c>
      <c r="R1377" s="6">
        <f t="shared" si="361"/>
        <v>548055205.61550856</v>
      </c>
      <c r="S1377" s="23">
        <f t="shared" si="362"/>
        <v>-3.2044903952818116E-3</v>
      </c>
      <c r="T1377" s="23">
        <f>R1377/MAX($R$13:R1377)-1</f>
        <v>-1.0985734765440069E-2</v>
      </c>
      <c r="W1377" s="11">
        <v>44546.385416666664</v>
      </c>
      <c r="X1377">
        <v>283.60539302993345</v>
      </c>
      <c r="Y1377" s="13">
        <f t="shared" si="368"/>
        <v>-1.502883436640956E-3</v>
      </c>
      <c r="Z1377" s="13">
        <f>X1377/MAX($X$13:X1377)-1</f>
        <v>-6.0614242885529412E-3</v>
      </c>
      <c r="AB1377" s="11">
        <v>44546.385416666664</v>
      </c>
      <c r="AC1377" s="23">
        <f t="shared" si="369"/>
        <v>-1.8953329271986785E-3</v>
      </c>
      <c r="AD1377" s="6">
        <f t="shared" si="370"/>
        <v>148086.43861939461</v>
      </c>
      <c r="AE1377" s="23">
        <f t="shared" si="371"/>
        <v>2.1253803227574419E-3</v>
      </c>
      <c r="AF1377" s="6">
        <f t="shared" si="372"/>
        <v>0</v>
      </c>
      <c r="AG1377" s="23">
        <f t="shared" si="373"/>
        <v>-1.502883436640956E-3</v>
      </c>
      <c r="AH1377" s="6">
        <f t="shared" si="374"/>
        <v>0</v>
      </c>
      <c r="AI1377" s="24">
        <f t="shared" si="366"/>
        <v>148086.43861939461</v>
      </c>
      <c r="AJ1377" s="13">
        <f>AI1377/MAX(AI$13:$AI1377)-1</f>
        <v>-1.7521723775405285E-2</v>
      </c>
      <c r="AK1377" s="13">
        <f t="shared" si="375"/>
        <v>-1.8953329271986785E-3</v>
      </c>
    </row>
    <row r="1378" spans="1:37" x14ac:dyDescent="0.3">
      <c r="A1378" s="22">
        <f t="shared" si="376"/>
        <v>41910</v>
      </c>
      <c r="B1378" s="6">
        <v>1582483.6418242396</v>
      </c>
      <c r="C1378" s="23">
        <f t="shared" si="365"/>
        <v>0</v>
      </c>
      <c r="D1378" s="23">
        <f>B1378/MAX($B$13:B1378)-1</f>
        <v>-3.5179898978091151E-2</v>
      </c>
      <c r="F1378" s="22">
        <f t="shared" si="359"/>
        <v>44491</v>
      </c>
      <c r="G1378" s="6">
        <f t="shared" si="363"/>
        <v>6063559.1173181618</v>
      </c>
      <c r="H1378" s="23">
        <f t="shared" si="364"/>
        <v>1.6711109892738163E-2</v>
      </c>
      <c r="I1378" s="23">
        <f>G1378/MAX($G$13:G1378)-1</f>
        <v>-2.5149240316779231E-2</v>
      </c>
      <c r="L1378" s="22">
        <f t="shared" si="377"/>
        <v>41910</v>
      </c>
      <c r="M1378" s="10">
        <v>35690650.857861608</v>
      </c>
      <c r="N1378" s="23">
        <f t="shared" si="367"/>
        <v>0</v>
      </c>
      <c r="O1378" s="23">
        <f>M1378/MAX(M$13:$M1378)-1</f>
        <v>-3.3780811922970777E-2</v>
      </c>
      <c r="Q1378" s="22">
        <f t="shared" si="360"/>
        <v>44491</v>
      </c>
      <c r="R1378" s="6">
        <f t="shared" si="361"/>
        <v>549610982.15492094</v>
      </c>
      <c r="S1378" s="23">
        <f t="shared" si="362"/>
        <v>2.8387223102188663E-3</v>
      </c>
      <c r="T1378" s="23">
        <f>R1378/MAX($R$13:R1378)-1</f>
        <v>-8.1781979055939313E-3</v>
      </c>
      <c r="W1378" s="11">
        <v>44547.385416666664</v>
      </c>
      <c r="X1378">
        <v>285.34934156737285</v>
      </c>
      <c r="Y1378" s="13">
        <f t="shared" si="368"/>
        <v>6.1492079498479679E-3</v>
      </c>
      <c r="Z1378" s="13">
        <f>X1378/MAX($X$13:X1378)-1</f>
        <v>0</v>
      </c>
      <c r="AB1378" s="11">
        <v>44547.385416666664</v>
      </c>
      <c r="AC1378" s="23">
        <f t="shared" si="369"/>
        <v>-4.61703983744155E-3</v>
      </c>
      <c r="AD1378" s="6">
        <f t="shared" si="370"/>
        <v>147402.71763290404</v>
      </c>
      <c r="AE1378" s="23">
        <f t="shared" si="371"/>
        <v>3.1293916924653775E-2</v>
      </c>
      <c r="AF1378" s="6">
        <f t="shared" si="372"/>
        <v>0</v>
      </c>
      <c r="AG1378" s="23">
        <f t="shared" si="373"/>
        <v>6.1492079498479679E-3</v>
      </c>
      <c r="AH1378" s="6">
        <f t="shared" si="374"/>
        <v>0</v>
      </c>
      <c r="AI1378" s="24">
        <f t="shared" si="366"/>
        <v>147402.71763290404</v>
      </c>
      <c r="AJ1378" s="13">
        <f>AI1378/MAX(AI$13:$AI1378)-1</f>
        <v>-2.2057865116155151E-2</v>
      </c>
      <c r="AK1378" s="13">
        <f t="shared" si="375"/>
        <v>-4.617039837441439E-3</v>
      </c>
    </row>
    <row r="1379" spans="1:37" x14ac:dyDescent="0.3">
      <c r="A1379" s="22">
        <f t="shared" si="376"/>
        <v>41911</v>
      </c>
      <c r="B1379" s="6">
        <v>1585357.9347800929</v>
      </c>
      <c r="C1379" s="23">
        <f t="shared" si="365"/>
        <v>1.816317641387899E-3</v>
      </c>
      <c r="D1379" s="23">
        <f>B1379/MAX($B$13:B1379)-1</f>
        <v>-3.3427479207839284E-2</v>
      </c>
      <c r="F1379" s="22">
        <f t="shared" si="359"/>
        <v>44492</v>
      </c>
      <c r="G1379" s="6">
        <f t="shared" si="363"/>
        <v>6063559.1173181618</v>
      </c>
      <c r="H1379" s="23">
        <f t="shared" si="364"/>
        <v>0</v>
      </c>
      <c r="I1379" s="23">
        <f>G1379/MAX($G$13:G1379)-1</f>
        <v>-2.5149240316779231E-2</v>
      </c>
      <c r="L1379" s="22">
        <f t="shared" si="377"/>
        <v>41911</v>
      </c>
      <c r="M1379" s="10">
        <v>35817464.255303651</v>
      </c>
      <c r="N1379" s="23">
        <f t="shared" si="367"/>
        <v>3.5531265021497838E-3</v>
      </c>
      <c r="O1379" s="23">
        <f>M1379/MAX(M$13:$M1379)-1</f>
        <v>-3.0347712918928571E-2</v>
      </c>
      <c r="Q1379" s="22">
        <f t="shared" si="360"/>
        <v>44492</v>
      </c>
      <c r="R1379" s="6">
        <f t="shared" si="361"/>
        <v>549610982.15492094</v>
      </c>
      <c r="S1379" s="23">
        <f t="shared" si="362"/>
        <v>0</v>
      </c>
      <c r="T1379" s="23">
        <f>R1379/MAX($R$13:R1379)-1</f>
        <v>-8.1781979055939313E-3</v>
      </c>
      <c r="W1379" s="11">
        <v>44550.385416666664</v>
      </c>
      <c r="X1379">
        <v>286.42293425383633</v>
      </c>
      <c r="Y1379" s="13">
        <f t="shared" si="368"/>
        <v>3.7623801077180108E-3</v>
      </c>
      <c r="Z1379" s="13">
        <f>X1379/MAX($X$13:X1379)-1</f>
        <v>0</v>
      </c>
      <c r="AB1379" s="11">
        <v>44550.385416666664</v>
      </c>
      <c r="AC1379" s="23">
        <f t="shared" si="369"/>
        <v>8.0951051132525098E-3</v>
      </c>
      <c r="AD1379" s="6">
        <f t="shared" si="370"/>
        <v>148595.95812612146</v>
      </c>
      <c r="AE1379" s="23">
        <f t="shared" si="371"/>
        <v>1.920702046955558E-2</v>
      </c>
      <c r="AF1379" s="6">
        <f t="shared" si="372"/>
        <v>0</v>
      </c>
      <c r="AG1379" s="23">
        <f t="shared" si="373"/>
        <v>3.7623801077180108E-3</v>
      </c>
      <c r="AH1379" s="6">
        <f t="shared" si="374"/>
        <v>0</v>
      </c>
      <c r="AI1379" s="24">
        <f t="shared" si="366"/>
        <v>148595.95812612146</v>
      </c>
      <c r="AJ1379" s="13">
        <f>AI1379/MAX(AI$13:$AI1379)-1</f>
        <v>-1.4141320739591845E-2</v>
      </c>
      <c r="AK1379" s="13">
        <f t="shared" si="375"/>
        <v>8.0951051132525098E-3</v>
      </c>
    </row>
    <row r="1380" spans="1:37" x14ac:dyDescent="0.3">
      <c r="A1380" s="22">
        <f t="shared" si="376"/>
        <v>41912</v>
      </c>
      <c r="B1380" s="6">
        <v>1586545.2290499632</v>
      </c>
      <c r="C1380" s="23">
        <f t="shared" si="365"/>
        <v>7.48912434109128E-4</v>
      </c>
      <c r="D1380" s="23">
        <f>B1380/MAX($B$13:B1380)-1</f>
        <v>-3.2703601028549856E-2</v>
      </c>
      <c r="F1380" s="22">
        <f t="shared" si="359"/>
        <v>44493</v>
      </c>
      <c r="G1380" s="6">
        <f t="shared" si="363"/>
        <v>6063559.1173181618</v>
      </c>
      <c r="H1380" s="23">
        <f t="shared" si="364"/>
        <v>0</v>
      </c>
      <c r="I1380" s="23">
        <f>G1380/MAX($G$13:G1380)-1</f>
        <v>-2.5149240316779231E-2</v>
      </c>
      <c r="L1380" s="22">
        <f t="shared" si="377"/>
        <v>41912</v>
      </c>
      <c r="M1380" s="10">
        <v>36077082.776702642</v>
      </c>
      <c r="N1380" s="23">
        <f t="shared" si="367"/>
        <v>7.2483780411827237E-3</v>
      </c>
      <c r="O1380" s="23">
        <f>M1380/MAX(M$13:$M1380)-1</f>
        <v>-2.3319306573667542E-2</v>
      </c>
      <c r="Q1380" s="22">
        <f t="shared" si="360"/>
        <v>44493</v>
      </c>
      <c r="R1380" s="6">
        <f t="shared" si="361"/>
        <v>549610982.15492094</v>
      </c>
      <c r="S1380" s="23">
        <f t="shared" si="362"/>
        <v>0</v>
      </c>
      <c r="T1380" s="23">
        <f>R1380/MAX($R$13:R1380)-1</f>
        <v>-8.1781979055939313E-3</v>
      </c>
      <c r="W1380" s="11">
        <v>44551.385416666664</v>
      </c>
      <c r="X1380">
        <v>286.22697820655674</v>
      </c>
      <c r="Y1380" s="13">
        <f t="shared" si="368"/>
        <v>-6.8414929059390506E-4</v>
      </c>
      <c r="Z1380" s="13">
        <f>X1380/MAX($X$13:X1380)-1</f>
        <v>-6.8414929059390506E-4</v>
      </c>
      <c r="AB1380" s="11">
        <v>44551.385416666664</v>
      </c>
      <c r="AC1380" s="23">
        <f t="shared" si="369"/>
        <v>-1.529341832274822E-3</v>
      </c>
      <c r="AD1380" s="6">
        <f t="shared" si="370"/>
        <v>148368.70411125221</v>
      </c>
      <c r="AE1380" s="23">
        <f t="shared" si="371"/>
        <v>0</v>
      </c>
      <c r="AF1380" s="6">
        <f t="shared" si="372"/>
        <v>0</v>
      </c>
      <c r="AG1380" s="23">
        <f t="shared" si="373"/>
        <v>-6.8414929059390506E-4</v>
      </c>
      <c r="AH1380" s="6">
        <f t="shared" si="374"/>
        <v>0</v>
      </c>
      <c r="AI1380" s="24">
        <f t="shared" si="366"/>
        <v>148368.70411125221</v>
      </c>
      <c r="AJ1380" s="13">
        <f>AI1380/MAX(AI$13:$AI1380)-1</f>
        <v>-1.564903565849618E-2</v>
      </c>
      <c r="AK1380" s="13">
        <f t="shared" si="375"/>
        <v>-1.529341832274933E-3</v>
      </c>
    </row>
    <row r="1381" spans="1:37" x14ac:dyDescent="0.3">
      <c r="A1381" s="22">
        <f t="shared" si="376"/>
        <v>41913</v>
      </c>
      <c r="B1381" s="6">
        <v>1596914.3245785539</v>
      </c>
      <c r="C1381" s="23">
        <f t="shared" si="365"/>
        <v>6.5356444548383408E-3</v>
      </c>
      <c r="D1381" s="23">
        <f>B1381/MAX($B$13:B1381)-1</f>
        <v>-2.6381695682426987E-2</v>
      </c>
      <c r="F1381" s="22">
        <f t="shared" si="359"/>
        <v>44494</v>
      </c>
      <c r="G1381" s="6">
        <f t="shared" si="363"/>
        <v>6123808.3567305822</v>
      </c>
      <c r="H1381" s="23">
        <f t="shared" si="364"/>
        <v>9.9362830058573604E-3</v>
      </c>
      <c r="I1381" s="23">
        <f>G1381/MAX($G$13:G1381)-1</f>
        <v>-1.5462847280091618E-2</v>
      </c>
      <c r="L1381" s="22">
        <f t="shared" si="377"/>
        <v>41913</v>
      </c>
      <c r="M1381" s="10">
        <v>36101414.818624347</v>
      </c>
      <c r="N1381" s="23">
        <f t="shared" si="367"/>
        <v>6.7444593766929906E-4</v>
      </c>
      <c r="O1381" s="23">
        <f>M1381/MAX(M$13:$M1381)-1</f>
        <v>-2.26605882475861E-2</v>
      </c>
      <c r="Q1381" s="22">
        <f t="shared" si="360"/>
        <v>44494</v>
      </c>
      <c r="R1381" s="6">
        <f t="shared" si="361"/>
        <v>543381381.7734288</v>
      </c>
      <c r="S1381" s="23">
        <f t="shared" si="362"/>
        <v>-1.1334563143311049E-2</v>
      </c>
      <c r="T1381" s="23">
        <f>R1381/MAX($R$13:R1381)-1</f>
        <v>-1.9420064748345567E-2</v>
      </c>
      <c r="W1381" s="11">
        <v>44552.385416666664</v>
      </c>
      <c r="X1381">
        <v>285.19852925493558</v>
      </c>
      <c r="Y1381" s="13">
        <f t="shared" si="368"/>
        <v>-3.5931237441879649E-3</v>
      </c>
      <c r="Z1381" s="13">
        <f>X1381/MAX($X$13:X1381)-1</f>
        <v>-4.2748148017213161E-3</v>
      </c>
      <c r="AB1381" s="11">
        <v>44552.385416666664</v>
      </c>
      <c r="AC1381" s="23">
        <f t="shared" si="369"/>
        <v>-3.3016101515253027E-3</v>
      </c>
      <c r="AD1381" s="6">
        <f t="shared" si="370"/>
        <v>147878.84849158986</v>
      </c>
      <c r="AE1381" s="23">
        <f t="shared" si="371"/>
        <v>8.2068216174653319E-3</v>
      </c>
      <c r="AF1381" s="6">
        <f t="shared" si="372"/>
        <v>0</v>
      </c>
      <c r="AG1381" s="23">
        <f t="shared" si="373"/>
        <v>-3.5931237441879649E-3</v>
      </c>
      <c r="AH1381" s="6">
        <f t="shared" si="374"/>
        <v>0</v>
      </c>
      <c r="AI1381" s="24">
        <f t="shared" si="366"/>
        <v>147878.84849158986</v>
      </c>
      <c r="AJ1381" s="13">
        <f>AI1381/MAX(AI$13:$AI1381)-1</f>
        <v>-1.8898978795029664E-2</v>
      </c>
      <c r="AK1381" s="13">
        <f t="shared" si="375"/>
        <v>-3.3016101515251917E-3</v>
      </c>
    </row>
    <row r="1382" spans="1:37" x14ac:dyDescent="0.3">
      <c r="A1382" s="22">
        <f t="shared" si="376"/>
        <v>41914</v>
      </c>
      <c r="B1382" s="6">
        <v>1596914.3245785539</v>
      </c>
      <c r="C1382" s="23">
        <f t="shared" si="365"/>
        <v>0</v>
      </c>
      <c r="D1382" s="23">
        <f>B1382/MAX($B$13:B1382)-1</f>
        <v>-2.6381695682426987E-2</v>
      </c>
      <c r="F1382" s="22">
        <f t="shared" si="359"/>
        <v>44495</v>
      </c>
      <c r="G1382" s="6">
        <f t="shared" si="363"/>
        <v>6129029.7788666496</v>
      </c>
      <c r="H1382" s="23">
        <f t="shared" si="364"/>
        <v>8.52642968542483E-4</v>
      </c>
      <c r="I1382" s="23">
        <f>G1382/MAX($G$13:G1382)-1</f>
        <v>-1.4623388599556253E-2</v>
      </c>
      <c r="L1382" s="22">
        <f t="shared" si="377"/>
        <v>41914</v>
      </c>
      <c r="M1382" s="10">
        <v>36101414.818624347</v>
      </c>
      <c r="N1382" s="23">
        <f t="shared" si="367"/>
        <v>0</v>
      </c>
      <c r="O1382" s="23">
        <f>M1382/MAX(M$13:$M1382)-1</f>
        <v>-2.26605882475861E-2</v>
      </c>
      <c r="Q1382" s="22">
        <f t="shared" si="360"/>
        <v>44495</v>
      </c>
      <c r="R1382" s="6">
        <f t="shared" si="361"/>
        <v>547626095.98336565</v>
      </c>
      <c r="S1382" s="23">
        <f t="shared" si="362"/>
        <v>7.8116666347372021E-3</v>
      </c>
      <c r="T1382" s="23">
        <f>R1382/MAX($R$13:R1382)-1</f>
        <v>-1.1760101185447458E-2</v>
      </c>
      <c r="W1382" s="11">
        <v>44553.385416666664</v>
      </c>
      <c r="X1382">
        <v>286.41823115137424</v>
      </c>
      <c r="Y1382" s="13">
        <f t="shared" si="368"/>
        <v>4.2766766701956005E-3</v>
      </c>
      <c r="Z1382" s="13">
        <f>X1382/MAX($X$13:X1382)-1</f>
        <v>-1.6420132257666253E-5</v>
      </c>
      <c r="AB1382" s="11">
        <v>44553.385416666664</v>
      </c>
      <c r="AC1382" s="23">
        <f t="shared" si="369"/>
        <v>2.6315290002765224E-4</v>
      </c>
      <c r="AD1382" s="6">
        <f t="shared" si="370"/>
        <v>147917.76323942316</v>
      </c>
      <c r="AE1382" s="23">
        <f t="shared" si="371"/>
        <v>3.6650658402617164E-3</v>
      </c>
      <c r="AF1382" s="6">
        <f t="shared" si="372"/>
        <v>0</v>
      </c>
      <c r="AG1382" s="23">
        <f t="shared" si="373"/>
        <v>4.2766766701956005E-3</v>
      </c>
      <c r="AH1382" s="6">
        <f t="shared" si="374"/>
        <v>0</v>
      </c>
      <c r="AI1382" s="24">
        <f t="shared" si="366"/>
        <v>147917.76323942316</v>
      </c>
      <c r="AJ1382" s="13">
        <f>AI1382/MAX(AI$13:$AI1382)-1</f>
        <v>-1.8640799216079529E-2</v>
      </c>
      <c r="AK1382" s="13">
        <f t="shared" si="375"/>
        <v>2.6315290002765224E-4</v>
      </c>
    </row>
    <row r="1383" spans="1:37" x14ac:dyDescent="0.3">
      <c r="A1383" s="22">
        <f t="shared" si="376"/>
        <v>41915</v>
      </c>
      <c r="B1383" s="6">
        <v>1596914.3245785539</v>
      </c>
      <c r="C1383" s="23">
        <f t="shared" si="365"/>
        <v>0</v>
      </c>
      <c r="D1383" s="23">
        <f>B1383/MAX($B$13:B1383)-1</f>
        <v>-2.6381695682426987E-2</v>
      </c>
      <c r="F1383" s="22">
        <f t="shared" si="359"/>
        <v>44496</v>
      </c>
      <c r="G1383" s="6">
        <f t="shared" si="363"/>
        <v>6085605.9491798962</v>
      </c>
      <c r="H1383" s="23">
        <f t="shared" si="364"/>
        <v>-7.0849434989664895E-3</v>
      </c>
      <c r="I1383" s="23">
        <f>G1383/MAX($G$13:G1383)-1</f>
        <v>-2.1604726216531533E-2</v>
      </c>
      <c r="L1383" s="22">
        <f t="shared" si="377"/>
        <v>41915</v>
      </c>
      <c r="M1383" s="10">
        <v>36101414.818624347</v>
      </c>
      <c r="N1383" s="23">
        <f t="shared" si="367"/>
        <v>0</v>
      </c>
      <c r="O1383" s="23">
        <f>M1383/MAX(M$13:$M1383)-1</f>
        <v>-2.26605882475861E-2</v>
      </c>
      <c r="Q1383" s="22">
        <f t="shared" si="360"/>
        <v>44496</v>
      </c>
      <c r="R1383" s="6">
        <f t="shared" si="361"/>
        <v>555182956.66888344</v>
      </c>
      <c r="S1383" s="23">
        <f t="shared" si="362"/>
        <v>1.3799307120213156E-2</v>
      </c>
      <c r="T1383" s="23">
        <f>R1383/MAX($R$13:R1383)-1</f>
        <v>0</v>
      </c>
      <c r="W1383" s="11">
        <v>44554.385416666664</v>
      </c>
      <c r="X1383">
        <v>286.70494321619992</v>
      </c>
      <c r="Y1383" s="13">
        <f t="shared" si="368"/>
        <v>1.0010258902624081E-3</v>
      </c>
      <c r="Z1383" s="13">
        <f>X1383/MAX($X$13:X1383)-1</f>
        <v>0</v>
      </c>
      <c r="AB1383" s="11">
        <v>44554.385416666664</v>
      </c>
      <c r="AC1383" s="23">
        <f t="shared" si="369"/>
        <v>4.6623386062074612E-3</v>
      </c>
      <c r="AD1383" s="6">
        <f t="shared" si="370"/>
        <v>148607.40593751817</v>
      </c>
      <c r="AE1383" s="23">
        <f t="shared" si="371"/>
        <v>-8.6268313751440839E-3</v>
      </c>
      <c r="AF1383" s="6">
        <f t="shared" si="372"/>
        <v>0</v>
      </c>
      <c r="AG1383" s="23">
        <f t="shared" si="373"/>
        <v>1.0010258902624081E-3</v>
      </c>
      <c r="AH1383" s="6">
        <f t="shared" si="374"/>
        <v>0</v>
      </c>
      <c r="AI1383" s="24">
        <f t="shared" si="366"/>
        <v>148607.40593751817</v>
      </c>
      <c r="AJ1383" s="13">
        <f>AI1383/MAX(AI$13:$AI1383)-1</f>
        <v>-1.4065370327707827E-2</v>
      </c>
      <c r="AK1383" s="13">
        <f t="shared" si="375"/>
        <v>4.6623386062074612E-3</v>
      </c>
    </row>
    <row r="1384" spans="1:37" x14ac:dyDescent="0.3">
      <c r="A1384" s="22">
        <f t="shared" si="376"/>
        <v>41916</v>
      </c>
      <c r="B1384" s="6">
        <v>1596914.3245785539</v>
      </c>
      <c r="C1384" s="23">
        <f t="shared" si="365"/>
        <v>0</v>
      </c>
      <c r="D1384" s="23">
        <f>B1384/MAX($B$13:B1384)-1</f>
        <v>-2.6381695682426987E-2</v>
      </c>
      <c r="F1384" s="22">
        <f t="shared" si="359"/>
        <v>44497</v>
      </c>
      <c r="G1384" s="6">
        <f t="shared" si="363"/>
        <v>5950299.3503775522</v>
      </c>
      <c r="H1384" s="23">
        <f t="shared" si="364"/>
        <v>-2.2233874478937987E-2</v>
      </c>
      <c r="I1384" s="23">
        <f>G1384/MAX($G$13:G1384)-1</f>
        <v>-4.3358243924619289E-2</v>
      </c>
      <c r="L1384" s="22">
        <f t="shared" si="377"/>
        <v>41916</v>
      </c>
      <c r="M1384" s="10">
        <v>36101414.818624347</v>
      </c>
      <c r="N1384" s="23">
        <f t="shared" si="367"/>
        <v>0</v>
      </c>
      <c r="O1384" s="23">
        <f>M1384/MAX(M$13:$M1384)-1</f>
        <v>-2.26605882475861E-2</v>
      </c>
      <c r="Q1384" s="22">
        <f t="shared" si="360"/>
        <v>44497</v>
      </c>
      <c r="R1384" s="6">
        <f t="shared" si="361"/>
        <v>558232324.56555891</v>
      </c>
      <c r="S1384" s="23">
        <f t="shared" si="362"/>
        <v>5.4925459437222823E-3</v>
      </c>
      <c r="T1384" s="23">
        <f>R1384/MAX($R$13:R1384)-1</f>
        <v>0</v>
      </c>
      <c r="W1384" s="11">
        <v>44557.385416666664</v>
      </c>
      <c r="X1384">
        <v>282.92535624949596</v>
      </c>
      <c r="Y1384" s="13">
        <f t="shared" si="368"/>
        <v>-1.3182845486740757E-2</v>
      </c>
      <c r="Z1384" s="13">
        <f>X1384/MAX($X$13:X1384)-1</f>
        <v>-1.3182845486740757E-2</v>
      </c>
      <c r="AB1384" s="11">
        <v>44557.385416666664</v>
      </c>
      <c r="AC1384" s="23">
        <f t="shared" si="369"/>
        <v>-1.8880885973276973E-3</v>
      </c>
      <c r="AD1384" s="6">
        <f t="shared" si="370"/>
        <v>148326.8219888891</v>
      </c>
      <c r="AE1384" s="23">
        <f t="shared" si="371"/>
        <v>-2.4602835916778254E-3</v>
      </c>
      <c r="AF1384" s="6">
        <f t="shared" si="372"/>
        <v>0</v>
      </c>
      <c r="AG1384" s="23">
        <f t="shared" si="373"/>
        <v>-1.3182845486740757E-2</v>
      </c>
      <c r="AH1384" s="6">
        <f t="shared" si="374"/>
        <v>0</v>
      </c>
      <c r="AI1384" s="24">
        <f t="shared" si="366"/>
        <v>148326.8219888891</v>
      </c>
      <c r="AJ1384" s="13">
        <f>AI1384/MAX(AI$13:$AI1384)-1</f>
        <v>-1.5926902259702613E-2</v>
      </c>
      <c r="AK1384" s="13">
        <f t="shared" si="375"/>
        <v>-1.8880885973275863E-3</v>
      </c>
    </row>
    <row r="1385" spans="1:37" x14ac:dyDescent="0.3">
      <c r="A1385" s="22">
        <f t="shared" si="376"/>
        <v>41917</v>
      </c>
      <c r="B1385" s="6">
        <v>1596914.3245785539</v>
      </c>
      <c r="C1385" s="23">
        <f t="shared" si="365"/>
        <v>0</v>
      </c>
      <c r="D1385" s="23">
        <f>B1385/MAX($B$13:B1385)-1</f>
        <v>-2.6381695682426987E-2</v>
      </c>
      <c r="F1385" s="22">
        <f t="shared" si="359"/>
        <v>44498</v>
      </c>
      <c r="G1385" s="6">
        <f t="shared" si="363"/>
        <v>5950299.3503775522</v>
      </c>
      <c r="H1385" s="23">
        <f t="shared" si="364"/>
        <v>0</v>
      </c>
      <c r="I1385" s="23">
        <f>G1385/MAX($G$13:G1385)-1</f>
        <v>-4.3358243924619289E-2</v>
      </c>
      <c r="L1385" s="22">
        <f t="shared" si="377"/>
        <v>41917</v>
      </c>
      <c r="M1385" s="10">
        <v>36101414.818624347</v>
      </c>
      <c r="N1385" s="23">
        <f t="shared" si="367"/>
        <v>0</v>
      </c>
      <c r="O1385" s="23">
        <f>M1385/MAX(M$13:$M1385)-1</f>
        <v>-2.26605882475861E-2</v>
      </c>
      <c r="Q1385" s="22">
        <f t="shared" si="360"/>
        <v>44498</v>
      </c>
      <c r="R1385" s="6">
        <f t="shared" si="361"/>
        <v>548952803.92995584</v>
      </c>
      <c r="S1385" s="23">
        <f t="shared" si="362"/>
        <v>-1.6623044254602815E-2</v>
      </c>
      <c r="T1385" s="23">
        <f>R1385/MAX($R$13:R1385)-1</f>
        <v>-1.6623044254602815E-2</v>
      </c>
      <c r="W1385" s="11">
        <v>44558.385416666664</v>
      </c>
      <c r="X1385">
        <v>283.23546296452599</v>
      </c>
      <c r="Y1385" s="13">
        <f t="shared" si="368"/>
        <v>1.0960725441537811E-3</v>
      </c>
      <c r="Z1385" s="13">
        <f>X1385/MAX($X$13:X1385)-1</f>
        <v>-1.2101222297578706E-2</v>
      </c>
      <c r="AB1385" s="11">
        <v>44558.385416666664</v>
      </c>
      <c r="AC1385" s="23">
        <f t="shared" si="369"/>
        <v>-5.2845539948798148E-4</v>
      </c>
      <c r="AD1385" s="6">
        <f t="shared" si="370"/>
        <v>148248.43787892017</v>
      </c>
      <c r="AE1385" s="23">
        <f t="shared" si="371"/>
        <v>7.476280871992369E-3</v>
      </c>
      <c r="AF1385" s="6">
        <f t="shared" si="372"/>
        <v>0</v>
      </c>
      <c r="AG1385" s="23">
        <f t="shared" si="373"/>
        <v>1.0960725441537811E-3</v>
      </c>
      <c r="AH1385" s="6">
        <f t="shared" si="374"/>
        <v>0</v>
      </c>
      <c r="AI1385" s="24">
        <f t="shared" si="366"/>
        <v>148248.43787892017</v>
      </c>
      <c r="AJ1385" s="13">
        <f>AI1385/MAX(AI$13:$AI1385)-1</f>
        <v>-1.6446941001694304E-2</v>
      </c>
      <c r="AK1385" s="13">
        <f t="shared" si="375"/>
        <v>-5.284553994880925E-4</v>
      </c>
    </row>
    <row r="1386" spans="1:37" x14ac:dyDescent="0.3">
      <c r="A1386" s="22">
        <f t="shared" si="376"/>
        <v>41918</v>
      </c>
      <c r="B1386" s="6">
        <v>1596914.3245785539</v>
      </c>
      <c r="C1386" s="23">
        <f t="shared" si="365"/>
        <v>0</v>
      </c>
      <c r="D1386" s="23">
        <f>B1386/MAX($B$13:B1386)-1</f>
        <v>-2.6381695682426987E-2</v>
      </c>
      <c r="F1386" s="22">
        <f t="shared" si="359"/>
        <v>44499</v>
      </c>
      <c r="G1386" s="6">
        <f t="shared" si="363"/>
        <v>5950299.3503775522</v>
      </c>
      <c r="H1386" s="23">
        <f t="shared" si="364"/>
        <v>0</v>
      </c>
      <c r="I1386" s="23">
        <f>G1386/MAX($G$13:G1386)-1</f>
        <v>-4.3358243924619289E-2</v>
      </c>
      <c r="L1386" s="22">
        <f t="shared" si="377"/>
        <v>41918</v>
      </c>
      <c r="M1386" s="10">
        <v>36101414.818624347</v>
      </c>
      <c r="N1386" s="23">
        <f t="shared" si="367"/>
        <v>0</v>
      </c>
      <c r="O1386" s="23">
        <f>M1386/MAX(M$13:$M1386)-1</f>
        <v>-2.26605882475861E-2</v>
      </c>
      <c r="Q1386" s="22">
        <f t="shared" si="360"/>
        <v>44499</v>
      </c>
      <c r="R1386" s="6">
        <f t="shared" si="361"/>
        <v>548952803.92995584</v>
      </c>
      <c r="S1386" s="23">
        <f t="shared" si="362"/>
        <v>0</v>
      </c>
      <c r="T1386" s="23">
        <f>R1386/MAX($R$13:R1386)-1</f>
        <v>-1.6623044254602815E-2</v>
      </c>
      <c r="W1386" s="11">
        <v>44559.385416666664</v>
      </c>
      <c r="X1386">
        <v>283.25519437358003</v>
      </c>
      <c r="Y1386" s="13">
        <f t="shared" si="368"/>
        <v>6.9664331039387406E-5</v>
      </c>
      <c r="Z1386" s="13">
        <f>X1386/MAX($X$13:X1386)-1</f>
        <v>-1.2032400990095615E-2</v>
      </c>
      <c r="AB1386" s="11">
        <v>44559.385416666664</v>
      </c>
      <c r="AC1386" s="23">
        <f t="shared" si="369"/>
        <v>2.3343925300789437E-3</v>
      </c>
      <c r="AD1386" s="6">
        <f t="shared" si="370"/>
        <v>148594.50792490059</v>
      </c>
      <c r="AE1386" s="23">
        <f t="shared" si="371"/>
        <v>4.871645820834436E-3</v>
      </c>
      <c r="AF1386" s="6">
        <f t="shared" si="372"/>
        <v>0</v>
      </c>
      <c r="AG1386" s="23">
        <f t="shared" si="373"/>
        <v>6.9664331039387406E-5</v>
      </c>
      <c r="AH1386" s="6">
        <f t="shared" si="374"/>
        <v>0</v>
      </c>
      <c r="AI1386" s="24">
        <f t="shared" si="366"/>
        <v>148594.50792490059</v>
      </c>
      <c r="AJ1386" s="13">
        <f>AI1386/MAX(AI$13:$AI1386)-1</f>
        <v>-1.4150942087832408E-2</v>
      </c>
      <c r="AK1386" s="13">
        <f t="shared" si="375"/>
        <v>2.3343925300789437E-3</v>
      </c>
    </row>
    <row r="1387" spans="1:37" x14ac:dyDescent="0.3">
      <c r="A1387" s="22">
        <f t="shared" si="376"/>
        <v>41919</v>
      </c>
      <c r="B1387" s="6">
        <v>1602996.0173166909</v>
      </c>
      <c r="C1387" s="23">
        <f t="shared" si="365"/>
        <v>3.8084026453593101E-3</v>
      </c>
      <c r="D1387" s="23">
        <f>B1387/MAX($B$13:B1387)-1</f>
        <v>-2.2673765156693726E-2</v>
      </c>
      <c r="F1387" s="22">
        <f t="shared" si="359"/>
        <v>44500</v>
      </c>
      <c r="G1387" s="6">
        <f t="shared" si="363"/>
        <v>5950299.3503775522</v>
      </c>
      <c r="H1387" s="23">
        <f t="shared" si="364"/>
        <v>0</v>
      </c>
      <c r="I1387" s="23">
        <f>G1387/MAX($G$13:G1387)-1</f>
        <v>-4.3358243924619289E-2</v>
      </c>
      <c r="L1387" s="22">
        <f t="shared" si="377"/>
        <v>41919</v>
      </c>
      <c r="M1387" s="10">
        <v>36145852.038910873</v>
      </c>
      <c r="N1387" s="23">
        <f t="shared" si="367"/>
        <v>1.2308996893828361E-3</v>
      </c>
      <c r="O1387" s="23">
        <f>M1387/MAX(M$13:$M1387)-1</f>
        <v>-2.1457581469238485E-2</v>
      </c>
      <c r="Q1387" s="22">
        <f t="shared" si="360"/>
        <v>44500</v>
      </c>
      <c r="R1387" s="6">
        <f t="shared" si="361"/>
        <v>548952803.92995584</v>
      </c>
      <c r="S1387" s="23">
        <f t="shared" si="362"/>
        <v>0</v>
      </c>
      <c r="T1387" s="23">
        <f>R1387/MAX($R$13:R1387)-1</f>
        <v>-1.6623044254602815E-2</v>
      </c>
      <c r="W1387" s="11">
        <v>44560.385416666664</v>
      </c>
      <c r="X1387">
        <v>284.25961043438917</v>
      </c>
      <c r="Y1387" s="13">
        <f t="shared" si="368"/>
        <v>3.5459757870650588E-3</v>
      </c>
      <c r="Z1387" s="13">
        <f>X1387/MAX($X$13:X1387)-1</f>
        <v>-8.5290918056015741E-3</v>
      </c>
      <c r="AB1387" s="11">
        <v>44560.385416666664</v>
      </c>
      <c r="AC1387" s="23">
        <f t="shared" si="369"/>
        <v>-2.6443346738570517E-3</v>
      </c>
      <c r="AD1387" s="6">
        <f t="shared" si="370"/>
        <v>148201.57431525007</v>
      </c>
      <c r="AE1387" s="23">
        <f t="shared" si="371"/>
        <v>8.4578546120666065E-3</v>
      </c>
      <c r="AF1387" s="6">
        <f t="shared" si="372"/>
        <v>0</v>
      </c>
      <c r="AG1387" s="23">
        <f t="shared" si="373"/>
        <v>3.5459757870650588E-3</v>
      </c>
      <c r="AH1387" s="6">
        <f t="shared" si="374"/>
        <v>0</v>
      </c>
      <c r="AI1387" s="24">
        <f t="shared" si="366"/>
        <v>148201.57431525007</v>
      </c>
      <c r="AJ1387" s="13">
        <f>AI1387/MAX(AI$13:$AI1387)-1</f>
        <v>-1.6757856934858761E-2</v>
      </c>
      <c r="AK1387" s="13">
        <f t="shared" si="375"/>
        <v>-2.6443346738569407E-3</v>
      </c>
    </row>
    <row r="1388" spans="1:37" x14ac:dyDescent="0.3">
      <c r="A1388" s="22">
        <f t="shared" si="376"/>
        <v>41920</v>
      </c>
      <c r="B1388" s="6">
        <v>1597184.7513633717</v>
      </c>
      <c r="C1388" s="23">
        <f t="shared" si="365"/>
        <v>-3.6252528955417196E-3</v>
      </c>
      <c r="D1388" s="23">
        <f>B1388/MAX($B$13:B1388)-1</f>
        <v>-2.6216819919448353E-2</v>
      </c>
      <c r="F1388" s="22">
        <f t="shared" si="359"/>
        <v>44501</v>
      </c>
      <c r="G1388" s="6">
        <f t="shared" si="363"/>
        <v>6007739.5920280693</v>
      </c>
      <c r="H1388" s="23">
        <f t="shared" si="364"/>
        <v>9.6533364572444214E-3</v>
      </c>
      <c r="I1388" s="23">
        <f>G1388/MAX($G$13:G1388)-1</f>
        <v>-3.4123459184174587E-2</v>
      </c>
      <c r="L1388" s="22">
        <f t="shared" si="377"/>
        <v>41920</v>
      </c>
      <c r="M1388" s="10">
        <v>35818957.79146412</v>
      </c>
      <c r="N1388" s="23">
        <f t="shared" si="367"/>
        <v>-9.043755479739457E-3</v>
      </c>
      <c r="O1388" s="23">
        <f>M1388/MAX(M$13:$M1388)-1</f>
        <v>-3.0307279828983624E-2</v>
      </c>
      <c r="Q1388" s="22">
        <f t="shared" si="360"/>
        <v>44501</v>
      </c>
      <c r="R1388" s="6">
        <f t="shared" si="361"/>
        <v>553448738.80644858</v>
      </c>
      <c r="S1388" s="23">
        <f t="shared" si="362"/>
        <v>8.1900207892304788E-3</v>
      </c>
      <c r="T1388" s="23">
        <f>R1388/MAX($R$13:R1388)-1</f>
        <v>-8.5691665433976771E-3</v>
      </c>
      <c r="W1388" s="11">
        <v>44561.385416666664</v>
      </c>
      <c r="X1388">
        <v>285.09409089862953</v>
      </c>
      <c r="Y1388" s="13">
        <f t="shared" si="368"/>
        <v>2.9356279738974589E-3</v>
      </c>
      <c r="Z1388" s="13">
        <f>X1388/MAX($X$13:X1388)-1</f>
        <v>-5.618502072200604E-3</v>
      </c>
      <c r="AB1388" s="11">
        <v>44561.385416666664</v>
      </c>
      <c r="AC1388" s="23">
        <f t="shared" si="369"/>
        <v>0</v>
      </c>
      <c r="AD1388" s="6">
        <f t="shared" si="370"/>
        <v>148201.57431525007</v>
      </c>
      <c r="AE1388" s="23">
        <f t="shared" si="371"/>
        <v>1.4832944008329685E-2</v>
      </c>
      <c r="AF1388" s="6">
        <f t="shared" si="372"/>
        <v>0</v>
      </c>
      <c r="AG1388" s="23">
        <f t="shared" si="373"/>
        <v>2.9356279738974589E-3</v>
      </c>
      <c r="AH1388" s="6">
        <f t="shared" si="374"/>
        <v>0</v>
      </c>
      <c r="AI1388" s="24">
        <f t="shared" si="366"/>
        <v>148201.57431525007</v>
      </c>
      <c r="AJ1388" s="13">
        <f>AI1388/MAX(AI$13:$AI1388)-1</f>
        <v>-1.6757856934858761E-2</v>
      </c>
      <c r="AK1388" s="13">
        <f t="shared" si="375"/>
        <v>0</v>
      </c>
    </row>
    <row r="1389" spans="1:37" x14ac:dyDescent="0.3">
      <c r="A1389" s="22">
        <f t="shared" si="376"/>
        <v>41921</v>
      </c>
      <c r="B1389" s="6">
        <v>1602522.1739355421</v>
      </c>
      <c r="C1389" s="23">
        <f t="shared" si="365"/>
        <v>3.3417690518360299E-3</v>
      </c>
      <c r="D1389" s="23">
        <f>B1389/MAX($B$13:B1389)-1</f>
        <v>-2.2962661425056763E-2</v>
      </c>
      <c r="F1389" s="22">
        <f t="shared" si="359"/>
        <v>44502</v>
      </c>
      <c r="G1389" s="6">
        <f t="shared" si="363"/>
        <v>6022654.2020759853</v>
      </c>
      <c r="H1389" s="23">
        <f t="shared" si="364"/>
        <v>2.4825659999823113E-3</v>
      </c>
      <c r="I1389" s="23">
        <f>G1389/MAX($G$13:G1389)-1</f>
        <v>-3.1725606923764693E-2</v>
      </c>
      <c r="L1389" s="22">
        <f t="shared" si="377"/>
        <v>41921</v>
      </c>
      <c r="M1389" s="10">
        <v>36528458.09940169</v>
      </c>
      <c r="N1389" s="23">
        <f t="shared" si="367"/>
        <v>1.9807955107690178E-2</v>
      </c>
      <c r="O1389" s="23">
        <f>M1389/MAX(M$13:$M1389)-1</f>
        <v>-1.1099649959582125E-2</v>
      </c>
      <c r="Q1389" s="22">
        <f t="shared" si="360"/>
        <v>44502</v>
      </c>
      <c r="R1389" s="6">
        <f t="shared" si="361"/>
        <v>564649536.88137221</v>
      </c>
      <c r="S1389" s="23">
        <f t="shared" si="362"/>
        <v>2.0238185200455838E-2</v>
      </c>
      <c r="T1389" s="23">
        <f>R1389/MAX($R$13:R1389)-1</f>
        <v>0</v>
      </c>
      <c r="W1389" s="11">
        <v>44564.385416666664</v>
      </c>
      <c r="X1389">
        <v>286.7218913400767</v>
      </c>
      <c r="Y1389" s="13">
        <f t="shared" si="368"/>
        <v>5.7096954774342734E-3</v>
      </c>
      <c r="Z1389" s="13">
        <f>X1389/MAX($X$13:X1389)-1</f>
        <v>0</v>
      </c>
      <c r="AB1389" s="11">
        <v>44564.385416666664</v>
      </c>
      <c r="AC1389" s="23">
        <f t="shared" si="369"/>
        <v>1.1546160078945711E-2</v>
      </c>
      <c r="AD1389" s="6">
        <f t="shared" si="370"/>
        <v>149912.7334162457</v>
      </c>
      <c r="AE1389" s="23">
        <f t="shared" si="371"/>
        <v>2.2653228564017525E-2</v>
      </c>
      <c r="AF1389" s="6">
        <f t="shared" si="372"/>
        <v>0</v>
      </c>
      <c r="AG1389" s="23">
        <f t="shared" si="373"/>
        <v>5.7096954774342734E-3</v>
      </c>
      <c r="AH1389" s="6">
        <f t="shared" si="374"/>
        <v>0</v>
      </c>
      <c r="AI1389" s="24">
        <f t="shared" si="366"/>
        <v>149912.7334162457</v>
      </c>
      <c r="AJ1389" s="13">
        <f>AI1389/MAX(AI$13:$AI1389)-1</f>
        <v>-5.4051857546630888E-3</v>
      </c>
      <c r="AK1389" s="13">
        <f t="shared" si="375"/>
        <v>1.1546160078945711E-2</v>
      </c>
    </row>
    <row r="1390" spans="1:37" x14ac:dyDescent="0.3">
      <c r="A1390" s="22">
        <f t="shared" si="376"/>
        <v>41922</v>
      </c>
      <c r="B1390" s="6">
        <v>1604237.4849779066</v>
      </c>
      <c r="C1390" s="23">
        <f t="shared" si="365"/>
        <v>1.0703820953390508E-3</v>
      </c>
      <c r="D1390" s="23">
        <f>B1390/MAX($B$13:B1390)-1</f>
        <v>-2.1916858151368457E-2</v>
      </c>
      <c r="F1390" s="22">
        <f t="shared" si="359"/>
        <v>44503</v>
      </c>
      <c r="G1390" s="6">
        <f t="shared" si="363"/>
        <v>6011049.077980441</v>
      </c>
      <c r="H1390" s="23">
        <f t="shared" si="364"/>
        <v>-1.926911907302209E-3</v>
      </c>
      <c r="I1390" s="23">
        <f>G1390/MAX($G$13:G1390)-1</f>
        <v>-3.3591386381319199E-2</v>
      </c>
      <c r="L1390" s="22">
        <f t="shared" si="377"/>
        <v>41922</v>
      </c>
      <c r="M1390" s="10">
        <v>35572757.280883946</v>
      </c>
      <c r="N1390" s="23">
        <f t="shared" si="367"/>
        <v>-2.6163185314777904E-2</v>
      </c>
      <c r="O1390" s="23">
        <f>M1390/MAX(M$13:$M1390)-1</f>
        <v>-3.6972433075538214E-2</v>
      </c>
      <c r="Q1390" s="22">
        <f t="shared" si="360"/>
        <v>44503</v>
      </c>
      <c r="R1390" s="6">
        <f t="shared" si="361"/>
        <v>565195034.70494509</v>
      </c>
      <c r="S1390" s="23">
        <f t="shared" si="362"/>
        <v>9.660821234100947E-4</v>
      </c>
      <c r="T1390" s="23">
        <f>R1390/MAX($R$13:R1390)-1</f>
        <v>0</v>
      </c>
      <c r="W1390" s="11">
        <v>44565.385416666664</v>
      </c>
      <c r="X1390">
        <v>286.53534500890959</v>
      </c>
      <c r="Y1390" s="13">
        <f t="shared" si="368"/>
        <v>-6.5061767797092163E-4</v>
      </c>
      <c r="Z1390" s="13">
        <f>X1390/MAX($X$13:X1390)-1</f>
        <v>-6.5061767797092163E-4</v>
      </c>
      <c r="AB1390" s="11">
        <v>44565.385416666664</v>
      </c>
      <c r="AC1390" s="23">
        <f t="shared" si="369"/>
        <v>4.1284665493399597E-3</v>
      </c>
      <c r="AD1390" s="6">
        <f t="shared" si="370"/>
        <v>150531.6431214748</v>
      </c>
      <c r="AE1390" s="23">
        <f t="shared" si="371"/>
        <v>-3.2271274054918031E-4</v>
      </c>
      <c r="AF1390" s="6">
        <f t="shared" si="372"/>
        <v>0</v>
      </c>
      <c r="AG1390" s="23">
        <f t="shared" si="373"/>
        <v>-6.5061767797092163E-4</v>
      </c>
      <c r="AH1390" s="6">
        <f t="shared" si="374"/>
        <v>0</v>
      </c>
      <c r="AI1390" s="24">
        <f t="shared" si="366"/>
        <v>150531.6431214748</v>
      </c>
      <c r="AJ1390" s="13">
        <f>AI1390/MAX(AI$13:$AI1390)-1</f>
        <v>-1.2990343339042143E-3</v>
      </c>
      <c r="AK1390" s="13">
        <f t="shared" si="375"/>
        <v>4.1284665493399597E-3</v>
      </c>
    </row>
    <row r="1391" spans="1:37" x14ac:dyDescent="0.3">
      <c r="A1391" s="22">
        <f t="shared" si="376"/>
        <v>41923</v>
      </c>
      <c r="B1391" s="6">
        <v>1604237.4849779066</v>
      </c>
      <c r="C1391" s="23">
        <f t="shared" si="365"/>
        <v>0</v>
      </c>
      <c r="D1391" s="23">
        <f>B1391/MAX($B$13:B1391)-1</f>
        <v>-2.1916858151368457E-2</v>
      </c>
      <c r="F1391" s="22">
        <f t="shared" si="359"/>
        <v>44504</v>
      </c>
      <c r="G1391" s="6">
        <f t="shared" si="363"/>
        <v>6018315.6226794133</v>
      </c>
      <c r="H1391" s="23">
        <f t="shared" si="364"/>
        <v>1.208864643210239E-3</v>
      </c>
      <c r="I1391" s="23">
        <f>G1391/MAX($G$13:G1391)-1</f>
        <v>-3.2423129177421739E-2</v>
      </c>
      <c r="L1391" s="22">
        <f t="shared" si="377"/>
        <v>41923</v>
      </c>
      <c r="M1391" s="10">
        <v>35572757.280883946</v>
      </c>
      <c r="N1391" s="23">
        <f t="shared" si="367"/>
        <v>0</v>
      </c>
      <c r="O1391" s="23">
        <f>M1391/MAX(M$13:$M1391)-1</f>
        <v>-3.6972433075538214E-2</v>
      </c>
      <c r="Q1391" s="22">
        <f t="shared" si="360"/>
        <v>44504</v>
      </c>
      <c r="R1391" s="6">
        <f t="shared" si="361"/>
        <v>565195034.70494509</v>
      </c>
      <c r="S1391" s="23">
        <f t="shared" si="362"/>
        <v>0</v>
      </c>
      <c r="T1391" s="23">
        <f>R1391/MAX($R$13:R1391)-1</f>
        <v>0</v>
      </c>
      <c r="W1391" s="11">
        <v>44566.385416666664</v>
      </c>
      <c r="X1391">
        <v>287.11791529336318</v>
      </c>
      <c r="Y1391" s="13">
        <f t="shared" si="368"/>
        <v>2.0331533076154429E-3</v>
      </c>
      <c r="Z1391" s="13">
        <f>X1391/MAX($X$13:X1391)-1</f>
        <v>0</v>
      </c>
      <c r="AB1391" s="11">
        <v>44566.385416666664</v>
      </c>
      <c r="AC1391" s="23">
        <f t="shared" si="369"/>
        <v>8.8042242093064882E-3</v>
      </c>
      <c r="AD1391" s="6">
        <f t="shared" si="370"/>
        <v>151856.95745811157</v>
      </c>
      <c r="AE1391" s="23">
        <f t="shared" si="371"/>
        <v>7.8788936172480284E-4</v>
      </c>
      <c r="AF1391" s="6">
        <f t="shared" si="372"/>
        <v>0</v>
      </c>
      <c r="AG1391" s="23">
        <f t="shared" si="373"/>
        <v>2.0331533076154429E-3</v>
      </c>
      <c r="AH1391" s="6">
        <f t="shared" si="374"/>
        <v>0</v>
      </c>
      <c r="AI1391" s="24">
        <f t="shared" si="366"/>
        <v>151856.95745811157</v>
      </c>
      <c r="AJ1391" s="13">
        <f>AI1391/MAX(AI$13:$AI1391)-1</f>
        <v>0</v>
      </c>
      <c r="AK1391" s="13">
        <f t="shared" si="375"/>
        <v>8.8042242093064882E-3</v>
      </c>
    </row>
    <row r="1392" spans="1:37" x14ac:dyDescent="0.3">
      <c r="A1392" s="22">
        <f t="shared" si="376"/>
        <v>41924</v>
      </c>
      <c r="B1392" s="6">
        <v>1604237.4849779066</v>
      </c>
      <c r="C1392" s="23">
        <f t="shared" si="365"/>
        <v>0</v>
      </c>
      <c r="D1392" s="23">
        <f>B1392/MAX($B$13:B1392)-1</f>
        <v>-2.1916858151368457E-2</v>
      </c>
      <c r="F1392" s="22">
        <f t="shared" si="359"/>
        <v>44505</v>
      </c>
      <c r="G1392" s="6">
        <f t="shared" si="363"/>
        <v>6018315.6226794133</v>
      </c>
      <c r="H1392" s="23">
        <f t="shared" si="364"/>
        <v>0</v>
      </c>
      <c r="I1392" s="23">
        <f>G1392/MAX($G$13:G1392)-1</f>
        <v>-3.2423129177421739E-2</v>
      </c>
      <c r="L1392" s="22">
        <f t="shared" si="377"/>
        <v>41924</v>
      </c>
      <c r="M1392" s="10">
        <v>35572757.280883946</v>
      </c>
      <c r="N1392" s="23">
        <f t="shared" si="367"/>
        <v>0</v>
      </c>
      <c r="O1392" s="23">
        <f>M1392/MAX(M$13:$M1392)-1</f>
        <v>-3.6972433075538214E-2</v>
      </c>
      <c r="Q1392" s="22">
        <f t="shared" si="360"/>
        <v>44505</v>
      </c>
      <c r="R1392" s="6">
        <f t="shared" si="361"/>
        <v>565195034.70494509</v>
      </c>
      <c r="S1392" s="23">
        <f t="shared" si="362"/>
        <v>0</v>
      </c>
      <c r="T1392" s="23">
        <f>R1392/MAX($R$13:R1392)-1</f>
        <v>0</v>
      </c>
      <c r="W1392" s="11">
        <v>44567.385416666664</v>
      </c>
      <c r="X1392">
        <v>286.70698462922513</v>
      </c>
      <c r="Y1392" s="13">
        <f t="shared" si="368"/>
        <v>-1.4312261348030653E-3</v>
      </c>
      <c r="Z1392" s="13">
        <f>X1392/MAX($X$13:X1392)-1</f>
        <v>-1.4312261348030653E-3</v>
      </c>
      <c r="AB1392" s="11">
        <v>44567.385416666664</v>
      </c>
      <c r="AC1392" s="23">
        <f t="shared" si="369"/>
        <v>-1.58767373691171E-3</v>
      </c>
      <c r="AD1392" s="6">
        <f t="shared" si="370"/>
        <v>151615.858154988</v>
      </c>
      <c r="AE1392" s="23">
        <f t="shared" si="371"/>
        <v>-1.3102258987521709E-2</v>
      </c>
      <c r="AF1392" s="6">
        <f t="shared" si="372"/>
        <v>0</v>
      </c>
      <c r="AG1392" s="23">
        <f t="shared" si="373"/>
        <v>-1.4312261348030653E-3</v>
      </c>
      <c r="AH1392" s="6">
        <f t="shared" si="374"/>
        <v>0</v>
      </c>
      <c r="AI1392" s="24">
        <f t="shared" si="366"/>
        <v>151615.858154988</v>
      </c>
      <c r="AJ1392" s="13">
        <f>AI1392/MAX(AI$13:$AI1392)-1</f>
        <v>-1.58767373691171E-3</v>
      </c>
      <c r="AK1392" s="13">
        <f t="shared" si="375"/>
        <v>-1.58767373691171E-3</v>
      </c>
    </row>
    <row r="1393" spans="1:37" x14ac:dyDescent="0.3">
      <c r="A1393" s="22">
        <f t="shared" si="376"/>
        <v>41925</v>
      </c>
      <c r="B1393" s="6">
        <v>1601544.3550937129</v>
      </c>
      <c r="C1393" s="23">
        <f t="shared" si="365"/>
        <v>-1.6787601021744925E-3</v>
      </c>
      <c r="D1393" s="23">
        <f>B1393/MAX($B$13:B1393)-1</f>
        <v>-2.3558825106513415E-2</v>
      </c>
      <c r="F1393" s="22">
        <f t="shared" si="359"/>
        <v>44506</v>
      </c>
      <c r="G1393" s="6">
        <f t="shared" si="363"/>
        <v>6018315.6226794133</v>
      </c>
      <c r="H1393" s="23">
        <f t="shared" si="364"/>
        <v>0</v>
      </c>
      <c r="I1393" s="23">
        <f>G1393/MAX($G$13:G1393)-1</f>
        <v>-3.2423129177421739E-2</v>
      </c>
      <c r="L1393" s="22">
        <f t="shared" si="377"/>
        <v>41925</v>
      </c>
      <c r="M1393" s="10">
        <v>35602895.188119471</v>
      </c>
      <c r="N1393" s="23">
        <f t="shared" si="367"/>
        <v>8.4721875781390565E-4</v>
      </c>
      <c r="O1393" s="23">
        <f>M1393/MAX(M$13:$M1393)-1</f>
        <v>-3.6156538056547949E-2</v>
      </c>
      <c r="Q1393" s="22">
        <f t="shared" si="360"/>
        <v>44506</v>
      </c>
      <c r="R1393" s="6">
        <f t="shared" si="361"/>
        <v>565195034.70494509</v>
      </c>
      <c r="S1393" s="23">
        <f t="shared" si="362"/>
        <v>0</v>
      </c>
      <c r="T1393" s="23">
        <f>R1393/MAX($R$13:R1393)-1</f>
        <v>0</v>
      </c>
      <c r="W1393" s="11">
        <v>44568.385416666664</v>
      </c>
      <c r="X1393">
        <v>285.80047234157104</v>
      </c>
      <c r="Y1393" s="13">
        <f t="shared" si="368"/>
        <v>-3.1618074768091642E-3</v>
      </c>
      <c r="Z1393" s="13">
        <f>X1393/MAX($X$13:X1393)-1</f>
        <v>-4.5885083501182589E-3</v>
      </c>
      <c r="AB1393" s="11">
        <v>44568.385416666664</v>
      </c>
      <c r="AC1393" s="23">
        <f t="shared" si="369"/>
        <v>1.8097694980490076E-3</v>
      </c>
      <c r="AD1393" s="6">
        <f t="shared" si="370"/>
        <v>151890.24791049742</v>
      </c>
      <c r="AE1393" s="23">
        <f t="shared" si="371"/>
        <v>-8.557138682165899E-4</v>
      </c>
      <c r="AF1393" s="6">
        <f t="shared" si="372"/>
        <v>0</v>
      </c>
      <c r="AG1393" s="23">
        <f t="shared" si="373"/>
        <v>-3.1618074768091642E-3</v>
      </c>
      <c r="AH1393" s="6">
        <f t="shared" si="374"/>
        <v>0</v>
      </c>
      <c r="AI1393" s="24">
        <f t="shared" si="366"/>
        <v>151890.24791049742</v>
      </c>
      <c r="AJ1393" s="13">
        <f>AI1393/MAX(AI$13:$AI1393)-1</f>
        <v>0</v>
      </c>
      <c r="AK1393" s="13">
        <f t="shared" si="375"/>
        <v>1.8097694980490076E-3</v>
      </c>
    </row>
    <row r="1394" spans="1:37" x14ac:dyDescent="0.3">
      <c r="A1394" s="22">
        <f t="shared" si="376"/>
        <v>41926</v>
      </c>
      <c r="B1394" s="6">
        <v>1604603.1079770923</v>
      </c>
      <c r="C1394" s="23">
        <f t="shared" si="365"/>
        <v>1.9098770968477563E-3</v>
      </c>
      <c r="D1394" s="23">
        <f>B1394/MAX($B$13:B1394)-1</f>
        <v>-2.1693942470165095E-2</v>
      </c>
      <c r="F1394" s="22">
        <f t="shared" si="359"/>
        <v>44507</v>
      </c>
      <c r="G1394" s="6">
        <f t="shared" si="363"/>
        <v>6018315.6226794133</v>
      </c>
      <c r="H1394" s="23">
        <f t="shared" si="364"/>
        <v>0</v>
      </c>
      <c r="I1394" s="23">
        <f>G1394/MAX($G$13:G1394)-1</f>
        <v>-3.2423129177421739E-2</v>
      </c>
      <c r="L1394" s="22">
        <f t="shared" si="377"/>
        <v>41926</v>
      </c>
      <c r="M1394" s="10">
        <v>35832580.915834732</v>
      </c>
      <c r="N1394" s="23">
        <f t="shared" si="367"/>
        <v>6.4513216271215867E-3</v>
      </c>
      <c r="O1394" s="23">
        <f>M1394/MAX(M$13:$M1394)-1</f>
        <v>-2.9938473885352423E-2</v>
      </c>
      <c r="Q1394" s="22">
        <f t="shared" si="360"/>
        <v>44507</v>
      </c>
      <c r="R1394" s="6">
        <f t="shared" si="361"/>
        <v>565195034.70494509</v>
      </c>
      <c r="S1394" s="23">
        <f t="shared" si="362"/>
        <v>0</v>
      </c>
      <c r="T1394" s="23">
        <f>R1394/MAX($R$13:R1394)-1</f>
        <v>0</v>
      </c>
      <c r="W1394" s="11">
        <v>44571.385416666664</v>
      </c>
      <c r="X1394">
        <v>286.82201565427249</v>
      </c>
      <c r="Y1394" s="13">
        <f t="shared" si="368"/>
        <v>3.5743233883831493E-3</v>
      </c>
      <c r="Z1394" s="13">
        <f>X1394/MAX($X$13:X1394)-1</f>
        <v>-1.0305857744487001E-3</v>
      </c>
      <c r="AB1394" s="11">
        <v>44571.385416666664</v>
      </c>
      <c r="AC1394" s="23">
        <f t="shared" si="369"/>
        <v>6.4147331286052989E-3</v>
      </c>
      <c r="AD1394" s="6">
        <f t="shared" si="370"/>
        <v>152864.58331568097</v>
      </c>
      <c r="AE1394" s="23">
        <f t="shared" si="371"/>
        <v>8.7192567623841644E-3</v>
      </c>
      <c r="AF1394" s="6">
        <f t="shared" si="372"/>
        <v>0</v>
      </c>
      <c r="AG1394" s="23">
        <f t="shared" si="373"/>
        <v>3.5743233883831493E-3</v>
      </c>
      <c r="AH1394" s="6">
        <f t="shared" si="374"/>
        <v>0</v>
      </c>
      <c r="AI1394" s="24">
        <f t="shared" si="366"/>
        <v>152864.58331568097</v>
      </c>
      <c r="AJ1394" s="13">
        <f>AI1394/MAX(AI$13:$AI1394)-1</f>
        <v>0</v>
      </c>
      <c r="AK1394" s="13">
        <f t="shared" si="375"/>
        <v>6.4147331286052989E-3</v>
      </c>
    </row>
    <row r="1395" spans="1:37" x14ac:dyDescent="0.3">
      <c r="A1395" s="22">
        <f t="shared" si="376"/>
        <v>41927</v>
      </c>
      <c r="B1395" s="6">
        <v>1604603.1079770923</v>
      </c>
      <c r="C1395" s="23">
        <f t="shared" si="365"/>
        <v>0</v>
      </c>
      <c r="D1395" s="23">
        <f>B1395/MAX($B$13:B1395)-1</f>
        <v>-2.1693942470165095E-2</v>
      </c>
      <c r="F1395" s="22">
        <f t="shared" si="359"/>
        <v>44508</v>
      </c>
      <c r="G1395" s="6">
        <f t="shared" si="363"/>
        <v>5995429.8429194149</v>
      </c>
      <c r="H1395" s="23">
        <f t="shared" si="364"/>
        <v>-3.8026885253003018E-3</v>
      </c>
      <c r="I1395" s="23">
        <f>G1395/MAX($G$13:G1395)-1</f>
        <v>-3.6102522641444645E-2</v>
      </c>
      <c r="L1395" s="22">
        <f t="shared" si="377"/>
        <v>41927</v>
      </c>
      <c r="M1395" s="10">
        <v>35832580.915834732</v>
      </c>
      <c r="N1395" s="23">
        <f t="shared" si="367"/>
        <v>0</v>
      </c>
      <c r="O1395" s="23">
        <f>M1395/MAX(M$13:$M1395)-1</f>
        <v>-2.9938473885352423E-2</v>
      </c>
      <c r="Q1395" s="22">
        <f t="shared" si="360"/>
        <v>44508</v>
      </c>
      <c r="R1395" s="6">
        <f t="shared" si="361"/>
        <v>566449849.92318594</v>
      </c>
      <c r="S1395" s="23">
        <f t="shared" si="362"/>
        <v>2.2201455094097433E-3</v>
      </c>
      <c r="T1395" s="23">
        <f>R1395/MAX($R$13:R1395)-1</f>
        <v>0</v>
      </c>
      <c r="W1395" s="11">
        <v>44572.385416666664</v>
      </c>
      <c r="X1395">
        <v>286.25041256744305</v>
      </c>
      <c r="Y1395" s="13">
        <f t="shared" si="368"/>
        <v>-1.9928842823503379E-3</v>
      </c>
      <c r="Z1395" s="13">
        <f>X1395/MAX($X$13:X1395)-1</f>
        <v>-3.02141621860752E-3</v>
      </c>
      <c r="AB1395" s="11">
        <v>44572.385416666664</v>
      </c>
      <c r="AC1395" s="23">
        <f t="shared" si="369"/>
        <v>1.9519504265281817E-3</v>
      </c>
      <c r="AD1395" s="6">
        <f t="shared" si="370"/>
        <v>153162.96740428507</v>
      </c>
      <c r="AE1395" s="23">
        <f t="shared" si="371"/>
        <v>1.3528334028498623E-3</v>
      </c>
      <c r="AF1395" s="6">
        <f t="shared" si="372"/>
        <v>0</v>
      </c>
      <c r="AG1395" s="23">
        <f t="shared" si="373"/>
        <v>-1.9928842823503379E-3</v>
      </c>
      <c r="AH1395" s="6">
        <f t="shared" si="374"/>
        <v>0</v>
      </c>
      <c r="AI1395" s="24">
        <f t="shared" si="366"/>
        <v>153162.96740428507</v>
      </c>
      <c r="AJ1395" s="13">
        <f>AI1395/MAX(AI$13:$AI1395)-1</f>
        <v>0</v>
      </c>
      <c r="AK1395" s="13">
        <f t="shared" si="375"/>
        <v>1.9519504265281817E-3</v>
      </c>
    </row>
    <row r="1396" spans="1:37" x14ac:dyDescent="0.3">
      <c r="A1396" s="22">
        <f t="shared" si="376"/>
        <v>41928</v>
      </c>
      <c r="B1396" s="6">
        <v>1615691.7850317368</v>
      </c>
      <c r="C1396" s="23">
        <f t="shared" si="365"/>
        <v>6.9105419274826385E-3</v>
      </c>
      <c r="D1396" s="23">
        <f>B1396/MAX($B$13:B1396)-1</f>
        <v>-1.4933317441695015E-2</v>
      </c>
      <c r="F1396" s="22">
        <f t="shared" si="359"/>
        <v>44509</v>
      </c>
      <c r="G1396" s="6">
        <f t="shared" si="363"/>
        <v>5996887.8913980192</v>
      </c>
      <c r="H1396" s="23">
        <f t="shared" si="364"/>
        <v>2.4319331837840963E-4</v>
      </c>
      <c r="I1396" s="23">
        <f>G1396/MAX($G$13:G1396)-1</f>
        <v>-3.5868109215349331E-2</v>
      </c>
      <c r="L1396" s="22">
        <f t="shared" si="377"/>
        <v>41928</v>
      </c>
      <c r="M1396" s="10">
        <v>35670942.582388401</v>
      </c>
      <c r="N1396" s="23">
        <f t="shared" si="367"/>
        <v>-4.5109319316405383E-3</v>
      </c>
      <c r="O1396" s="23">
        <f>M1396/MAX(M$13:$M1396)-1</f>
        <v>-3.4314355399158836E-2</v>
      </c>
      <c r="Q1396" s="22">
        <f t="shared" si="360"/>
        <v>44509</v>
      </c>
      <c r="R1396" s="6">
        <f t="shared" si="361"/>
        <v>566843428.8055352</v>
      </c>
      <c r="S1396" s="23">
        <f t="shared" si="362"/>
        <v>6.9481681812200158E-4</v>
      </c>
      <c r="T1396" s="23">
        <f>R1396/MAX($R$13:R1396)-1</f>
        <v>0</v>
      </c>
      <c r="W1396" s="11">
        <v>44573.385416666664</v>
      </c>
      <c r="X1396">
        <v>287.2735767094016</v>
      </c>
      <c r="Y1396" s="13">
        <f t="shared" si="368"/>
        <v>3.5743673966495138E-3</v>
      </c>
      <c r="Z1396" s="13">
        <f>X1396/MAX($X$13:X1396)-1</f>
        <v>0</v>
      </c>
      <c r="AB1396" s="11">
        <v>44573.385416666664</v>
      </c>
      <c r="AC1396" s="23">
        <f t="shared" si="369"/>
        <v>5.730128305912574E-3</v>
      </c>
      <c r="AD1396" s="6">
        <f t="shared" si="370"/>
        <v>154040.61085922594</v>
      </c>
      <c r="AE1396" s="23">
        <f t="shared" si="371"/>
        <v>6.6127996602176609E-3</v>
      </c>
      <c r="AF1396" s="6">
        <f t="shared" si="372"/>
        <v>0</v>
      </c>
      <c r="AG1396" s="23">
        <f t="shared" si="373"/>
        <v>3.5743673966495138E-3</v>
      </c>
      <c r="AH1396" s="6">
        <f t="shared" si="374"/>
        <v>0</v>
      </c>
      <c r="AI1396" s="24">
        <f t="shared" si="366"/>
        <v>154040.61085922594</v>
      </c>
      <c r="AJ1396" s="13">
        <f>AI1396/MAX(AI$13:$AI1396)-1</f>
        <v>0</v>
      </c>
      <c r="AK1396" s="13">
        <f t="shared" si="375"/>
        <v>5.730128305912574E-3</v>
      </c>
    </row>
    <row r="1397" spans="1:37" x14ac:dyDescent="0.3">
      <c r="A1397" s="22">
        <f t="shared" si="376"/>
        <v>41929</v>
      </c>
      <c r="B1397" s="6">
        <v>1618390.5758223687</v>
      </c>
      <c r="C1397" s="23">
        <f t="shared" si="365"/>
        <v>1.6703623894323005E-3</v>
      </c>
      <c r="D1397" s="23">
        <f>B1397/MAX($B$13:B1397)-1</f>
        <v>-1.3287899104066692E-2</v>
      </c>
      <c r="F1397" s="22">
        <f t="shared" si="359"/>
        <v>44510</v>
      </c>
      <c r="G1397" s="6">
        <f t="shared" si="363"/>
        <v>5984454.3791144686</v>
      </c>
      <c r="H1397" s="23">
        <f t="shared" si="364"/>
        <v>-2.0733274506240518E-3</v>
      </c>
      <c r="I1397" s="23">
        <f>G1397/MAX($G$13:G1397)-1</f>
        <v>-3.7867070330535268E-2</v>
      </c>
      <c r="L1397" s="22">
        <f t="shared" si="377"/>
        <v>41929</v>
      </c>
      <c r="M1397" s="10">
        <v>35263848.905830823</v>
      </c>
      <c r="N1397" s="23">
        <f t="shared" si="367"/>
        <v>-1.1412473208896046E-2</v>
      </c>
      <c r="O1397" s="23">
        <f>M1397/MAX(M$13:$M1397)-1</f>
        <v>-4.533521694638154E-2</v>
      </c>
      <c r="Q1397" s="22">
        <f t="shared" si="360"/>
        <v>44510</v>
      </c>
      <c r="R1397" s="6">
        <f t="shared" si="361"/>
        <v>564666486.76107705</v>
      </c>
      <c r="S1397" s="23">
        <f t="shared" si="362"/>
        <v>-3.8404644630801732E-3</v>
      </c>
      <c r="T1397" s="23">
        <f>R1397/MAX($R$13:R1397)-1</f>
        <v>-3.8404644630801732E-3</v>
      </c>
      <c r="W1397" s="11">
        <v>44574.385416666664</v>
      </c>
      <c r="X1397">
        <v>287.98009992693306</v>
      </c>
      <c r="Y1397" s="13">
        <f t="shared" si="368"/>
        <v>2.4594089913330119E-3</v>
      </c>
      <c r="Z1397" s="13">
        <f>X1397/MAX($X$13:X1397)-1</f>
        <v>0</v>
      </c>
      <c r="AB1397" s="11">
        <v>44574.385416666664</v>
      </c>
      <c r="AC1397" s="23">
        <f t="shared" si="369"/>
        <v>-9.0630715476488488E-3</v>
      </c>
      <c r="AD1397" s="6">
        <f t="shared" si="370"/>
        <v>152644.52978176525</v>
      </c>
      <c r="AE1397" s="23">
        <f t="shared" si="371"/>
        <v>3.8306592685488638E-4</v>
      </c>
      <c r="AF1397" s="6">
        <f t="shared" si="372"/>
        <v>0</v>
      </c>
      <c r="AG1397" s="23">
        <f t="shared" si="373"/>
        <v>2.4594089913330119E-3</v>
      </c>
      <c r="AH1397" s="6">
        <f t="shared" si="374"/>
        <v>0</v>
      </c>
      <c r="AI1397" s="24">
        <f t="shared" si="366"/>
        <v>152644.52978176525</v>
      </c>
      <c r="AJ1397" s="13">
        <f>AI1397/MAX(AI$13:$AI1397)-1</f>
        <v>-9.0630715476488488E-3</v>
      </c>
      <c r="AK1397" s="13">
        <f t="shared" si="375"/>
        <v>-9.0630715476488488E-3</v>
      </c>
    </row>
    <row r="1398" spans="1:37" x14ac:dyDescent="0.3">
      <c r="A1398" s="22">
        <f t="shared" si="376"/>
        <v>41930</v>
      </c>
      <c r="B1398" s="6">
        <v>1618390.5758223687</v>
      </c>
      <c r="C1398" s="23">
        <f t="shared" si="365"/>
        <v>0</v>
      </c>
      <c r="D1398" s="23">
        <f>B1398/MAX($B$13:B1398)-1</f>
        <v>-1.3287899104066692E-2</v>
      </c>
      <c r="F1398" s="22">
        <f t="shared" si="359"/>
        <v>44511</v>
      </c>
      <c r="G1398" s="6">
        <f t="shared" si="363"/>
        <v>6011826.1639922243</v>
      </c>
      <c r="H1398" s="23">
        <f t="shared" si="364"/>
        <v>4.5738146109497446E-3</v>
      </c>
      <c r="I1398" s="23">
        <f>G1398/MAX($G$13:G1398)-1</f>
        <v>-3.3466452679137171E-2</v>
      </c>
      <c r="L1398" s="22">
        <f t="shared" si="377"/>
        <v>41930</v>
      </c>
      <c r="M1398" s="10">
        <v>35263848.905830823</v>
      </c>
      <c r="N1398" s="23">
        <f t="shared" si="367"/>
        <v>0</v>
      </c>
      <c r="O1398" s="23">
        <f>M1398/MAX(M$13:$M1398)-1</f>
        <v>-4.533521694638154E-2</v>
      </c>
      <c r="Q1398" s="22">
        <f t="shared" si="360"/>
        <v>44511</v>
      </c>
      <c r="R1398" s="6">
        <f t="shared" si="361"/>
        <v>569994611.93138874</v>
      </c>
      <c r="S1398" s="23">
        <f t="shared" si="362"/>
        <v>9.4358799313092323E-3</v>
      </c>
      <c r="T1398" s="23">
        <f>R1398/MAX($R$13:R1398)-1</f>
        <v>0</v>
      </c>
      <c r="W1398" s="11">
        <v>44575.385416666664</v>
      </c>
      <c r="X1398">
        <v>287.89676639413671</v>
      </c>
      <c r="Y1398" s="13">
        <f t="shared" si="368"/>
        <v>-2.8937253934391283E-4</v>
      </c>
      <c r="Z1398" s="13">
        <f>X1398/MAX($X$13:X1398)-1</f>
        <v>-2.8937253934391283E-4</v>
      </c>
      <c r="AB1398" s="11">
        <v>44575.385416666664</v>
      </c>
      <c r="AC1398" s="23">
        <f t="shared" si="369"/>
        <v>2.7803990047359228E-4</v>
      </c>
      <c r="AD1398" s="6">
        <f t="shared" si="370"/>
        <v>152686.97105163362</v>
      </c>
      <c r="AE1398" s="23">
        <f t="shared" si="371"/>
        <v>1.1695056653224789E-3</v>
      </c>
      <c r="AF1398" s="6">
        <f t="shared" si="372"/>
        <v>0</v>
      </c>
      <c r="AG1398" s="23">
        <f t="shared" si="373"/>
        <v>-2.8937253934391283E-4</v>
      </c>
      <c r="AH1398" s="6">
        <f t="shared" si="374"/>
        <v>0</v>
      </c>
      <c r="AI1398" s="24">
        <f t="shared" si="366"/>
        <v>152686.97105163362</v>
      </c>
      <c r="AJ1398" s="13">
        <f>AI1398/MAX(AI$13:$AI1398)-1</f>
        <v>-8.7875515426861783E-3</v>
      </c>
      <c r="AK1398" s="13">
        <f t="shared" si="375"/>
        <v>2.7803990047359228E-4</v>
      </c>
    </row>
    <row r="1399" spans="1:37" x14ac:dyDescent="0.3">
      <c r="A1399" s="22">
        <f t="shared" si="376"/>
        <v>41931</v>
      </c>
      <c r="B1399" s="6">
        <v>1618390.5758223687</v>
      </c>
      <c r="C1399" s="23">
        <f t="shared" si="365"/>
        <v>0</v>
      </c>
      <c r="D1399" s="23">
        <f>B1399/MAX($B$13:B1399)-1</f>
        <v>-1.3287899104066692E-2</v>
      </c>
      <c r="F1399" s="22">
        <f t="shared" si="359"/>
        <v>44512</v>
      </c>
      <c r="G1399" s="6">
        <f t="shared" si="363"/>
        <v>6017263.9069543499</v>
      </c>
      <c r="H1399" s="23">
        <f t="shared" si="364"/>
        <v>9.0450768431971085E-4</v>
      </c>
      <c r="I1399" s="23">
        <f>G1399/MAX($G$13:G1399)-1</f>
        <v>-3.2592215658432622E-2</v>
      </c>
      <c r="L1399" s="22">
        <f t="shared" si="377"/>
        <v>41931</v>
      </c>
      <c r="M1399" s="10">
        <v>35263848.905830823</v>
      </c>
      <c r="N1399" s="23">
        <f t="shared" si="367"/>
        <v>0</v>
      </c>
      <c r="O1399" s="23">
        <f>M1399/MAX(M$13:$M1399)-1</f>
        <v>-4.533521694638154E-2</v>
      </c>
      <c r="Q1399" s="22">
        <f t="shared" si="360"/>
        <v>44512</v>
      </c>
      <c r="R1399" s="6">
        <f t="shared" si="361"/>
        <v>571361613.4465524</v>
      </c>
      <c r="S1399" s="23">
        <f t="shared" si="362"/>
        <v>2.398270942477243E-3</v>
      </c>
      <c r="T1399" s="23">
        <f>R1399/MAX($R$13:R1399)-1</f>
        <v>0</v>
      </c>
      <c r="W1399" s="11">
        <v>44578.385416666664</v>
      </c>
      <c r="X1399">
        <v>287.86983685449525</v>
      </c>
      <c r="Y1399" s="13">
        <f t="shared" si="368"/>
        <v>-9.3538874988974285E-5</v>
      </c>
      <c r="Z1399" s="13">
        <f>X1399/MAX($X$13:X1399)-1</f>
        <v>-3.8288434675104455E-4</v>
      </c>
      <c r="AB1399" s="11">
        <v>44578.385416666664</v>
      </c>
      <c r="AC1399" s="23">
        <f t="shared" si="369"/>
        <v>-5.3920930101930553E-3</v>
      </c>
      <c r="AD1399" s="6">
        <f t="shared" si="370"/>
        <v>151863.66870227855</v>
      </c>
      <c r="AE1399" s="23">
        <f t="shared" si="371"/>
        <v>3.7583973445842744E-4</v>
      </c>
      <c r="AF1399" s="6">
        <f t="shared" si="372"/>
        <v>0</v>
      </c>
      <c r="AG1399" s="23">
        <f t="shared" si="373"/>
        <v>-9.3538874988974285E-5</v>
      </c>
      <c r="AH1399" s="6">
        <f t="shared" si="374"/>
        <v>0</v>
      </c>
      <c r="AI1399" s="24">
        <f t="shared" si="366"/>
        <v>151863.66870227855</v>
      </c>
      <c r="AJ1399" s="13">
        <f>AI1399/MAX(AI$13:$AI1399)-1</f>
        <v>-1.4132261257629342E-2</v>
      </c>
      <c r="AK1399" s="13">
        <f t="shared" si="375"/>
        <v>-5.3920930101931663E-3</v>
      </c>
    </row>
    <row r="1400" spans="1:37" x14ac:dyDescent="0.3">
      <c r="A1400" s="22">
        <f t="shared" si="376"/>
        <v>41932</v>
      </c>
      <c r="B1400" s="6">
        <v>1620215.7900712949</v>
      </c>
      <c r="C1400" s="23">
        <f t="shared" si="365"/>
        <v>1.1277958956221745E-3</v>
      </c>
      <c r="D1400" s="23">
        <f>B1400/MAX($B$13:B1400)-1</f>
        <v>-1.2175089246515447E-2</v>
      </c>
      <c r="F1400" s="22">
        <f t="shared" si="359"/>
        <v>44513</v>
      </c>
      <c r="G1400" s="6">
        <f t="shared" si="363"/>
        <v>6017263.9069543499</v>
      </c>
      <c r="H1400" s="23">
        <f t="shared" si="364"/>
        <v>0</v>
      </c>
      <c r="I1400" s="23">
        <f>G1400/MAX($G$13:G1400)-1</f>
        <v>-3.2592215658432622E-2</v>
      </c>
      <c r="L1400" s="22">
        <f t="shared" si="377"/>
        <v>41932</v>
      </c>
      <c r="M1400" s="10">
        <v>35781236.010430358</v>
      </c>
      <c r="N1400" s="23">
        <f t="shared" si="367"/>
        <v>1.4671884115122324E-2</v>
      </c>
      <c r="O1400" s="23">
        <f>M1400/MAX(M$13:$M1400)-1</f>
        <v>-3.1328485880630308E-2</v>
      </c>
      <c r="Q1400" s="22">
        <f t="shared" si="360"/>
        <v>44513</v>
      </c>
      <c r="R1400" s="6">
        <f t="shared" si="361"/>
        <v>571361613.4465524</v>
      </c>
      <c r="S1400" s="23">
        <f t="shared" si="362"/>
        <v>0</v>
      </c>
      <c r="T1400" s="23">
        <f>R1400/MAX($R$13:R1400)-1</f>
        <v>0</v>
      </c>
      <c r="W1400" s="11">
        <v>44579.385416666664</v>
      </c>
      <c r="X1400">
        <v>288.37254597089054</v>
      </c>
      <c r="Y1400" s="13">
        <f t="shared" si="368"/>
        <v>1.7463070180896434E-3</v>
      </c>
      <c r="Z1400" s="13">
        <f>X1400/MAX($X$13:X1400)-1</f>
        <v>0</v>
      </c>
      <c r="AB1400" s="11">
        <v>44579.385416666664</v>
      </c>
      <c r="AC1400" s="23">
        <f t="shared" si="369"/>
        <v>2.3753274476230324E-3</v>
      </c>
      <c r="AD1400" s="6">
        <f t="shared" si="370"/>
        <v>152224.39464284381</v>
      </c>
      <c r="AE1400" s="23">
        <f t="shared" si="371"/>
        <v>-1.6775256890029677E-2</v>
      </c>
      <c r="AF1400" s="6">
        <f t="shared" si="372"/>
        <v>0</v>
      </c>
      <c r="AG1400" s="23">
        <f t="shared" si="373"/>
        <v>1.7463070180896434E-3</v>
      </c>
      <c r="AH1400" s="6">
        <f t="shared" si="374"/>
        <v>0</v>
      </c>
      <c r="AI1400" s="24">
        <f t="shared" si="366"/>
        <v>152224.39464284381</v>
      </c>
      <c r="AJ1400" s="13">
        <f>AI1400/MAX(AI$13:$AI1400)-1</f>
        <v>-1.1790502558068461E-2</v>
      </c>
      <c r="AK1400" s="13">
        <f t="shared" si="375"/>
        <v>2.3753274476230324E-3</v>
      </c>
    </row>
    <row r="1401" spans="1:37" x14ac:dyDescent="0.3">
      <c r="A1401" s="22">
        <f t="shared" si="376"/>
        <v>41933</v>
      </c>
      <c r="B1401" s="6">
        <v>1636709.0980363279</v>
      </c>
      <c r="C1401" s="23">
        <f t="shared" si="365"/>
        <v>1.0179698325435638E-2</v>
      </c>
      <c r="D1401" s="23">
        <f>B1401/MAX($B$13:B1401)-1</f>
        <v>-2.1193296566947017E-3</v>
      </c>
      <c r="F1401" s="22">
        <f t="shared" si="359"/>
        <v>44514</v>
      </c>
      <c r="G1401" s="6">
        <f t="shared" si="363"/>
        <v>6017263.9069543499</v>
      </c>
      <c r="H1401" s="23">
        <f t="shared" si="364"/>
        <v>0</v>
      </c>
      <c r="I1401" s="23">
        <f>G1401/MAX($G$13:G1401)-1</f>
        <v>-3.2592215658432622E-2</v>
      </c>
      <c r="L1401" s="22">
        <f t="shared" si="377"/>
        <v>41933</v>
      </c>
      <c r="M1401" s="10">
        <v>35989560.657407448</v>
      </c>
      <c r="N1401" s="23">
        <f t="shared" si="367"/>
        <v>5.8221758162955162E-3</v>
      </c>
      <c r="O1401" s="23">
        <f>M1401/MAX(M$13:$M1401)-1</f>
        <v>-2.5688710017190197E-2</v>
      </c>
      <c r="Q1401" s="22">
        <f t="shared" si="360"/>
        <v>44514</v>
      </c>
      <c r="R1401" s="6">
        <f t="shared" si="361"/>
        <v>571361613.4465524</v>
      </c>
      <c r="S1401" s="23">
        <f t="shared" si="362"/>
        <v>0</v>
      </c>
      <c r="T1401" s="23">
        <f>R1401/MAX($R$13:R1401)-1</f>
        <v>0</v>
      </c>
      <c r="W1401" s="11">
        <v>44580.385416666664</v>
      </c>
      <c r="X1401">
        <v>289.35375661690034</v>
      </c>
      <c r="Y1401" s="13">
        <f t="shared" si="368"/>
        <v>3.4025799602603879E-3</v>
      </c>
      <c r="Z1401" s="13">
        <f>X1401/MAX($X$13:X1401)-1</f>
        <v>0</v>
      </c>
      <c r="AB1401" s="11">
        <v>44580.385416666664</v>
      </c>
      <c r="AC1401" s="23">
        <f t="shared" si="369"/>
        <v>-1.917184723538079E-3</v>
      </c>
      <c r="AD1401" s="6">
        <f t="shared" si="370"/>
        <v>151932.55235888471</v>
      </c>
      <c r="AE1401" s="23">
        <f t="shared" si="371"/>
        <v>2.8010637781497039E-3</v>
      </c>
      <c r="AF1401" s="6">
        <f t="shared" si="372"/>
        <v>0</v>
      </c>
      <c r="AG1401" s="23">
        <f t="shared" si="373"/>
        <v>3.4025799602603879E-3</v>
      </c>
      <c r="AH1401" s="6">
        <f t="shared" si="374"/>
        <v>0</v>
      </c>
      <c r="AI1401" s="24">
        <f t="shared" si="366"/>
        <v>151932.55235888471</v>
      </c>
      <c r="AJ1401" s="13">
        <f>AI1401/MAX(AI$13:$AI1401)-1</f>
        <v>-1.3685082710219398E-2</v>
      </c>
      <c r="AK1401" s="13">
        <f t="shared" si="375"/>
        <v>-1.917184723538079E-3</v>
      </c>
    </row>
    <row r="1402" spans="1:37" x14ac:dyDescent="0.3">
      <c r="A1402" s="22">
        <f t="shared" si="376"/>
        <v>41934</v>
      </c>
      <c r="B1402" s="6">
        <v>1645658.5235808638</v>
      </c>
      <c r="C1402" s="23">
        <f t="shared" si="365"/>
        <v>5.4679390218292934E-3</v>
      </c>
      <c r="D1402" s="23">
        <f>B1402/MAX($B$13:B1402)-1</f>
        <v>0</v>
      </c>
      <c r="F1402" s="22">
        <f t="shared" si="359"/>
        <v>44515</v>
      </c>
      <c r="G1402" s="6">
        <f t="shared" si="363"/>
        <v>6042764.2809514254</v>
      </c>
      <c r="H1402" s="23">
        <f t="shared" si="364"/>
        <v>4.2378686378710118E-3</v>
      </c>
      <c r="I1402" s="23">
        <f>G1402/MAX($G$13:G1402)-1</f>
        <v>-2.8492468549139116E-2</v>
      </c>
      <c r="L1402" s="22">
        <f t="shared" si="377"/>
        <v>41934</v>
      </c>
      <c r="M1402" s="10">
        <v>35978355.834824041</v>
      </c>
      <c r="N1402" s="23">
        <f t="shared" si="367"/>
        <v>-3.1133535332839024E-4</v>
      </c>
      <c r="O1402" s="23">
        <f>M1402/MAX(M$13:$M1402)-1</f>
        <v>-2.5992047566908871E-2</v>
      </c>
      <c r="Q1402" s="22">
        <f t="shared" si="360"/>
        <v>44515</v>
      </c>
      <c r="R1402" s="6">
        <f t="shared" si="361"/>
        <v>572487016.50458527</v>
      </c>
      <c r="S1402" s="23">
        <f t="shared" si="362"/>
        <v>1.9696861524249876E-3</v>
      </c>
      <c r="T1402" s="23">
        <f>R1402/MAX($R$13:R1402)-1</f>
        <v>0</v>
      </c>
      <c r="W1402" s="11">
        <v>44581.385416666664</v>
      </c>
      <c r="X1402">
        <v>289.57202257151778</v>
      </c>
      <c r="Y1402" s="13">
        <f t="shared" si="368"/>
        <v>7.5432217355464459E-4</v>
      </c>
      <c r="Z1402" s="13">
        <f>X1402/MAX($X$13:X1402)-1</f>
        <v>0</v>
      </c>
      <c r="AB1402" s="11">
        <v>44581.385416666664</v>
      </c>
      <c r="AC1402" s="23">
        <f t="shared" si="369"/>
        <v>-1.5988794150291197E-3</v>
      </c>
      <c r="AD1402" s="6">
        <f t="shared" si="370"/>
        <v>151689.63052844527</v>
      </c>
      <c r="AE1402" s="23">
        <f t="shared" si="371"/>
        <v>-4.9637272671632093E-3</v>
      </c>
      <c r="AF1402" s="6">
        <f t="shared" si="372"/>
        <v>0</v>
      </c>
      <c r="AG1402" s="23">
        <f t="shared" si="373"/>
        <v>7.5432217355464459E-4</v>
      </c>
      <c r="AH1402" s="6">
        <f t="shared" si="374"/>
        <v>0</v>
      </c>
      <c r="AI1402" s="24">
        <f t="shared" si="366"/>
        <v>151689.63052844527</v>
      </c>
      <c r="AJ1402" s="13">
        <f>AI1402/MAX(AI$13:$AI1402)-1</f>
        <v>-1.5262081328210164E-2</v>
      </c>
      <c r="AK1402" s="13">
        <f t="shared" si="375"/>
        <v>-1.5988794150290087E-3</v>
      </c>
    </row>
    <row r="1403" spans="1:37" x14ac:dyDescent="0.3">
      <c r="A1403" s="22">
        <f t="shared" si="376"/>
        <v>41935</v>
      </c>
      <c r="B1403" s="6">
        <v>1645658.5235808638</v>
      </c>
      <c r="C1403" s="23">
        <f t="shared" si="365"/>
        <v>0</v>
      </c>
      <c r="D1403" s="23">
        <f>B1403/MAX($B$13:B1403)-1</f>
        <v>0</v>
      </c>
      <c r="F1403" s="22">
        <f t="shared" si="359"/>
        <v>44516</v>
      </c>
      <c r="G1403" s="6">
        <f t="shared" si="363"/>
        <v>6069513.7375509022</v>
      </c>
      <c r="H1403" s="23">
        <f t="shared" si="364"/>
        <v>4.4266920494977491E-3</v>
      </c>
      <c r="I1403" s="23">
        <f>G1403/MAX($G$13:G1403)-1</f>
        <v>-2.4191903883638344E-2</v>
      </c>
      <c r="L1403" s="22">
        <f t="shared" si="377"/>
        <v>41935</v>
      </c>
      <c r="M1403" s="10">
        <v>35978355.834824041</v>
      </c>
      <c r="N1403" s="23">
        <f t="shared" si="367"/>
        <v>0</v>
      </c>
      <c r="O1403" s="23">
        <f>M1403/MAX(M$13:$M1403)-1</f>
        <v>-2.5992047566908871E-2</v>
      </c>
      <c r="Q1403" s="22">
        <f t="shared" si="360"/>
        <v>44516</v>
      </c>
      <c r="R1403" s="6">
        <f t="shared" si="361"/>
        <v>579469946.96524072</v>
      </c>
      <c r="S1403" s="23">
        <f t="shared" si="362"/>
        <v>1.2197535069512933E-2</v>
      </c>
      <c r="T1403" s="23">
        <f>R1403/MAX($R$13:R1403)-1</f>
        <v>0</v>
      </c>
      <c r="W1403" s="11">
        <v>44582.385416666664</v>
      </c>
      <c r="X1403">
        <v>286.77286046465804</v>
      </c>
      <c r="Y1403" s="13">
        <f t="shared" si="368"/>
        <v>-9.6665488675391487E-3</v>
      </c>
      <c r="Z1403" s="13">
        <f>X1403/MAX($X$13:X1403)-1</f>
        <v>-9.6665488675391487E-3</v>
      </c>
      <c r="AB1403" s="11">
        <v>44582.385416666664</v>
      </c>
      <c r="AC1403" s="23">
        <f t="shared" si="369"/>
        <v>-6.2433450753640596E-3</v>
      </c>
      <c r="AD1403" s="6">
        <f t="shared" si="370"/>
        <v>150742.57982070171</v>
      </c>
      <c r="AE1403" s="23">
        <f t="shared" si="371"/>
        <v>1.0798059231285517E-2</v>
      </c>
      <c r="AF1403" s="6">
        <f t="shared" si="372"/>
        <v>0</v>
      </c>
      <c r="AG1403" s="23">
        <f t="shared" si="373"/>
        <v>-9.6665488675391487E-3</v>
      </c>
      <c r="AH1403" s="6">
        <f t="shared" si="374"/>
        <v>0</v>
      </c>
      <c r="AI1403" s="24">
        <f t="shared" si="366"/>
        <v>150742.57982070171</v>
      </c>
      <c r="AJ1403" s="13">
        <f>AI1403/MAX(AI$13:$AI1403)-1</f>
        <v>-2.14101399632739E-2</v>
      </c>
      <c r="AK1403" s="13">
        <f t="shared" si="375"/>
        <v>-6.2433450753640596E-3</v>
      </c>
    </row>
    <row r="1404" spans="1:37" x14ac:dyDescent="0.3">
      <c r="A1404" s="22">
        <f t="shared" si="376"/>
        <v>41936</v>
      </c>
      <c r="B1404" s="6">
        <v>1645658.5235808638</v>
      </c>
      <c r="C1404" s="23">
        <f t="shared" si="365"/>
        <v>0</v>
      </c>
      <c r="D1404" s="23">
        <f>B1404/MAX($B$13:B1404)-1</f>
        <v>0</v>
      </c>
      <c r="F1404" s="22">
        <f t="shared" si="359"/>
        <v>44517</v>
      </c>
      <c r="G1404" s="6">
        <f t="shared" si="363"/>
        <v>6100829.8630780876</v>
      </c>
      <c r="H1404" s="23">
        <f t="shared" si="364"/>
        <v>5.1595773370507469E-3</v>
      </c>
      <c r="I1404" s="23">
        <f>G1404/MAX($G$13:G1404)-1</f>
        <v>-1.9157146545605852E-2</v>
      </c>
      <c r="L1404" s="22">
        <f t="shared" si="377"/>
        <v>41936</v>
      </c>
      <c r="M1404" s="10">
        <v>35978355.834824041</v>
      </c>
      <c r="N1404" s="23">
        <f t="shared" si="367"/>
        <v>0</v>
      </c>
      <c r="O1404" s="23">
        <f>M1404/MAX(M$13:$M1404)-1</f>
        <v>-2.5992047566908871E-2</v>
      </c>
      <c r="Q1404" s="22">
        <f t="shared" si="360"/>
        <v>44517</v>
      </c>
      <c r="R1404" s="6">
        <f t="shared" si="361"/>
        <v>577950572.41464162</v>
      </c>
      <c r="S1404" s="23">
        <f t="shared" si="362"/>
        <v>-2.6220075062671766E-3</v>
      </c>
      <c r="T1404" s="23">
        <f>R1404/MAX($R$13:R1404)-1</f>
        <v>-2.6220075062671766E-3</v>
      </c>
      <c r="W1404" s="11">
        <v>44585.385416666664</v>
      </c>
      <c r="X1404">
        <v>287.66545209376886</v>
      </c>
      <c r="Y1404" s="13">
        <f t="shared" si="368"/>
        <v>3.1125387097807877E-3</v>
      </c>
      <c r="Z1404" s="13">
        <f>X1404/MAX($X$13:X1404)-1</f>
        <v>-6.5840976652985495E-3</v>
      </c>
      <c r="AB1404" s="11">
        <v>44585.385416666664</v>
      </c>
      <c r="AC1404" s="23">
        <f t="shared" si="369"/>
        <v>-1.2731827137682394E-2</v>
      </c>
      <c r="AD1404" s="6">
        <f t="shared" si="370"/>
        <v>148823.35135213623</v>
      </c>
      <c r="AE1404" s="23">
        <f t="shared" si="371"/>
        <v>6.4415618723800971E-3</v>
      </c>
      <c r="AF1404" s="6">
        <f t="shared" si="372"/>
        <v>0</v>
      </c>
      <c r="AG1404" s="23">
        <f t="shared" si="373"/>
        <v>3.1125387097807877E-3</v>
      </c>
      <c r="AH1404" s="6">
        <f t="shared" si="374"/>
        <v>0</v>
      </c>
      <c r="AI1404" s="24">
        <f t="shared" si="366"/>
        <v>148823.35135213623</v>
      </c>
      <c r="AJ1404" s="13">
        <f>AI1404/MAX(AI$13:$AI1404)-1</f>
        <v>-3.3869376899950399E-2</v>
      </c>
      <c r="AK1404" s="13">
        <f t="shared" si="375"/>
        <v>-1.2731827137682505E-2</v>
      </c>
    </row>
    <row r="1405" spans="1:37" x14ac:dyDescent="0.3">
      <c r="A1405" s="22">
        <f t="shared" si="376"/>
        <v>41937</v>
      </c>
      <c r="B1405" s="6">
        <v>1645658.5235808638</v>
      </c>
      <c r="C1405" s="23">
        <f t="shared" si="365"/>
        <v>0</v>
      </c>
      <c r="D1405" s="23">
        <f>B1405/MAX($B$13:B1405)-1</f>
        <v>0</v>
      </c>
      <c r="F1405" s="22">
        <f t="shared" si="359"/>
        <v>44518</v>
      </c>
      <c r="G1405" s="6">
        <f t="shared" si="363"/>
        <v>6117841.7017015154</v>
      </c>
      <c r="H1405" s="23">
        <f t="shared" si="364"/>
        <v>2.7884466548366849E-3</v>
      </c>
      <c r="I1405" s="23">
        <f>G1405/MAX($G$13:G1405)-1</f>
        <v>-1.6422118571970512E-2</v>
      </c>
      <c r="L1405" s="22">
        <f t="shared" si="377"/>
        <v>41937</v>
      </c>
      <c r="M1405" s="10">
        <v>35978355.834824041</v>
      </c>
      <c r="N1405" s="23">
        <f t="shared" si="367"/>
        <v>0</v>
      </c>
      <c r="O1405" s="23">
        <f>M1405/MAX(M$13:$M1405)-1</f>
        <v>-2.5992047566908871E-2</v>
      </c>
      <c r="Q1405" s="22">
        <f t="shared" si="360"/>
        <v>44518</v>
      </c>
      <c r="R1405" s="6">
        <f t="shared" si="361"/>
        <v>585908190.37995207</v>
      </c>
      <c r="S1405" s="23">
        <f t="shared" si="362"/>
        <v>1.3768682557167455E-2</v>
      </c>
      <c r="T1405" s="23">
        <f>R1405/MAX($R$13:R1405)-1</f>
        <v>0</v>
      </c>
      <c r="W1405" s="11">
        <v>44586.385416666664</v>
      </c>
      <c r="X1405">
        <v>288.58921080397147</v>
      </c>
      <c r="Y1405" s="13">
        <f t="shared" si="368"/>
        <v>3.2112257606153882E-3</v>
      </c>
      <c r="Z1405" s="13">
        <f>X1405/MAX($X$13:X1405)-1</f>
        <v>-3.3940149287162713E-3</v>
      </c>
      <c r="AB1405" s="11">
        <v>44586.385416666664</v>
      </c>
      <c r="AC1405" s="23">
        <f t="shared" si="369"/>
        <v>1.6896076537556537E-2</v>
      </c>
      <c r="AD1405" s="6">
        <f t="shared" si="370"/>
        <v>151337.8820871576</v>
      </c>
      <c r="AE1405" s="23">
        <f t="shared" si="371"/>
        <v>1.5401508004029951E-2</v>
      </c>
      <c r="AF1405" s="6">
        <f t="shared" si="372"/>
        <v>0</v>
      </c>
      <c r="AG1405" s="23">
        <f t="shared" si="373"/>
        <v>3.2112257606153882E-3</v>
      </c>
      <c r="AH1405" s="6">
        <f t="shared" si="374"/>
        <v>0</v>
      </c>
      <c r="AI1405" s="24">
        <f t="shared" si="366"/>
        <v>151337.8820871576</v>
      </c>
      <c r="AJ1405" s="13">
        <f>AI1405/MAX(AI$13:$AI1405)-1</f>
        <v>-1.7545559946774647E-2</v>
      </c>
      <c r="AK1405" s="13">
        <f t="shared" si="375"/>
        <v>1.6896076537556537E-2</v>
      </c>
    </row>
    <row r="1406" spans="1:37" x14ac:dyDescent="0.3">
      <c r="A1406" s="22">
        <f t="shared" si="376"/>
        <v>41938</v>
      </c>
      <c r="B1406" s="6">
        <v>1645658.5235808638</v>
      </c>
      <c r="C1406" s="23">
        <f t="shared" si="365"/>
        <v>0</v>
      </c>
      <c r="D1406" s="23">
        <f>B1406/MAX($B$13:B1406)-1</f>
        <v>0</v>
      </c>
      <c r="F1406" s="22">
        <f t="shared" si="359"/>
        <v>44519</v>
      </c>
      <c r="G1406" s="6">
        <f t="shared" si="363"/>
        <v>6117841.7017015154</v>
      </c>
      <c r="H1406" s="23">
        <f t="shared" si="364"/>
        <v>0</v>
      </c>
      <c r="I1406" s="23">
        <f>G1406/MAX($G$13:G1406)-1</f>
        <v>-1.6422118571970512E-2</v>
      </c>
      <c r="L1406" s="22">
        <f t="shared" si="377"/>
        <v>41938</v>
      </c>
      <c r="M1406" s="10">
        <v>35978355.834824041</v>
      </c>
      <c r="N1406" s="23">
        <f t="shared" si="367"/>
        <v>0</v>
      </c>
      <c r="O1406" s="23">
        <f>M1406/MAX(M$13:$M1406)-1</f>
        <v>-2.5992047566908871E-2</v>
      </c>
      <c r="Q1406" s="22">
        <f t="shared" si="360"/>
        <v>44519</v>
      </c>
      <c r="R1406" s="6">
        <f t="shared" si="361"/>
        <v>585908190.37995207</v>
      </c>
      <c r="S1406" s="23">
        <f t="shared" si="362"/>
        <v>0</v>
      </c>
      <c r="T1406" s="23">
        <f>R1406/MAX($R$13:R1406)-1</f>
        <v>0</v>
      </c>
      <c r="W1406" s="11">
        <v>44588.385416666664</v>
      </c>
      <c r="X1406">
        <v>287.93061040236501</v>
      </c>
      <c r="Y1406" s="13">
        <f t="shared" si="368"/>
        <v>-2.2821379904386374E-3</v>
      </c>
      <c r="Z1406" s="13">
        <f>X1406/MAX($X$13:X1406)-1</f>
        <v>-5.6684073087460707E-3</v>
      </c>
      <c r="AB1406" s="11">
        <v>44588.385416666664</v>
      </c>
      <c r="AC1406" s="23">
        <f t="shared" si="369"/>
        <v>-3.0708731709886417E-3</v>
      </c>
      <c r="AD1406" s="6">
        <f t="shared" si="370"/>
        <v>150873.14264530191</v>
      </c>
      <c r="AE1406" s="23">
        <f t="shared" si="371"/>
        <v>7.3612091950472358E-3</v>
      </c>
      <c r="AF1406" s="6">
        <f t="shared" si="372"/>
        <v>0</v>
      </c>
      <c r="AG1406" s="23">
        <f t="shared" si="373"/>
        <v>-2.2821379904386374E-3</v>
      </c>
      <c r="AH1406" s="6">
        <f t="shared" si="374"/>
        <v>0</v>
      </c>
      <c r="AI1406" s="24">
        <f t="shared" si="366"/>
        <v>150873.14264530191</v>
      </c>
      <c r="AJ1406" s="13">
        <f>AI1406/MAX(AI$13:$AI1406)-1</f>
        <v>-2.0562552928452771E-2</v>
      </c>
      <c r="AK1406" s="13">
        <f t="shared" si="375"/>
        <v>-3.0708731709886417E-3</v>
      </c>
    </row>
    <row r="1407" spans="1:37" x14ac:dyDescent="0.3">
      <c r="A1407" s="22">
        <f t="shared" si="376"/>
        <v>41939</v>
      </c>
      <c r="B1407" s="6">
        <v>1658113.2447811421</v>
      </c>
      <c r="C1407" s="23">
        <f t="shared" si="365"/>
        <v>7.5682293876966344E-3</v>
      </c>
      <c r="D1407" s="23">
        <f>B1407/MAX($B$13:B1407)-1</f>
        <v>0</v>
      </c>
      <c r="F1407" s="22">
        <f t="shared" si="359"/>
        <v>44520</v>
      </c>
      <c r="G1407" s="6">
        <f t="shared" si="363"/>
        <v>6117841.7017015154</v>
      </c>
      <c r="H1407" s="23">
        <f t="shared" si="364"/>
        <v>0</v>
      </c>
      <c r="I1407" s="23">
        <f>G1407/MAX($G$13:G1407)-1</f>
        <v>-1.6422118571970512E-2</v>
      </c>
      <c r="L1407" s="22">
        <f t="shared" si="377"/>
        <v>41939</v>
      </c>
      <c r="M1407" s="10">
        <v>36065453.434173875</v>
      </c>
      <c r="N1407" s="23">
        <f t="shared" si="367"/>
        <v>2.420833229558772E-3</v>
      </c>
      <c r="O1407" s="23">
        <f>M1407/MAX(M$13:$M1407)-1</f>
        <v>-2.3634136749804302E-2</v>
      </c>
      <c r="Q1407" s="22">
        <f t="shared" si="360"/>
        <v>44520</v>
      </c>
      <c r="R1407" s="6">
        <f t="shared" si="361"/>
        <v>585908190.37995207</v>
      </c>
      <c r="S1407" s="23">
        <f t="shared" si="362"/>
        <v>0</v>
      </c>
      <c r="T1407" s="23">
        <f>R1407/MAX($R$13:R1407)-1</f>
        <v>0</v>
      </c>
      <c r="W1407" s="11">
        <v>44589.385416666664</v>
      </c>
      <c r="X1407">
        <v>287.59230093710437</v>
      </c>
      <c r="Y1407" s="13">
        <f t="shared" si="368"/>
        <v>-1.1749687356542582E-3</v>
      </c>
      <c r="Z1407" s="13">
        <f>X1407/MAX($X$13:X1407)-1</f>
        <v>-6.8367158430315822E-3</v>
      </c>
      <c r="AB1407" s="11">
        <v>44589.385416666664</v>
      </c>
      <c r="AC1407" s="23">
        <f t="shared" si="369"/>
        <v>0</v>
      </c>
      <c r="AD1407" s="6">
        <f t="shared" si="370"/>
        <v>150873.14264530191</v>
      </c>
      <c r="AE1407" s="23">
        <f t="shared" si="371"/>
        <v>-8.6282179939948245E-3</v>
      </c>
      <c r="AF1407" s="6">
        <f t="shared" si="372"/>
        <v>0</v>
      </c>
      <c r="AG1407" s="23">
        <f t="shared" si="373"/>
        <v>-1.1749687356542582E-3</v>
      </c>
      <c r="AH1407" s="6">
        <f t="shared" si="374"/>
        <v>0</v>
      </c>
      <c r="AI1407" s="24">
        <f t="shared" si="366"/>
        <v>150873.14264530191</v>
      </c>
      <c r="AJ1407" s="13">
        <f>AI1407/MAX(AI$13:$AI1407)-1</f>
        <v>-2.0562552928452771E-2</v>
      </c>
      <c r="AK1407" s="13">
        <f t="shared" si="375"/>
        <v>0</v>
      </c>
    </row>
    <row r="1408" spans="1:37" x14ac:dyDescent="0.3">
      <c r="A1408" s="22">
        <f t="shared" si="376"/>
        <v>41940</v>
      </c>
      <c r="B1408" s="6">
        <v>1664434.8929791497</v>
      </c>
      <c r="C1408" s="23">
        <f t="shared" si="365"/>
        <v>3.8125551544230252E-3</v>
      </c>
      <c r="D1408" s="23">
        <f>B1408/MAX($B$13:B1408)-1</f>
        <v>0</v>
      </c>
      <c r="F1408" s="22">
        <f t="shared" si="359"/>
        <v>44521</v>
      </c>
      <c r="G1408" s="6">
        <f t="shared" si="363"/>
        <v>6117841.7017015154</v>
      </c>
      <c r="H1408" s="23">
        <f t="shared" si="364"/>
        <v>0</v>
      </c>
      <c r="I1408" s="23">
        <f>G1408/MAX($G$13:G1408)-1</f>
        <v>-1.6422118571970512E-2</v>
      </c>
      <c r="L1408" s="22">
        <f t="shared" si="377"/>
        <v>41940</v>
      </c>
      <c r="M1408" s="10">
        <v>36196277.514319181</v>
      </c>
      <c r="N1408" s="23">
        <f t="shared" si="367"/>
        <v>3.6274070526822744E-3</v>
      </c>
      <c r="O1408" s="23">
        <f>M1408/MAX(M$13:$M1408)-1</f>
        <v>-2.0092460331452289E-2</v>
      </c>
      <c r="Q1408" s="22">
        <f t="shared" si="360"/>
        <v>44521</v>
      </c>
      <c r="R1408" s="6">
        <f t="shared" si="361"/>
        <v>585908190.37995207</v>
      </c>
      <c r="S1408" s="23">
        <f t="shared" si="362"/>
        <v>0</v>
      </c>
      <c r="T1408" s="23">
        <f>R1408/MAX($R$13:R1408)-1</f>
        <v>0</v>
      </c>
      <c r="W1408" s="11">
        <v>44592.385416666664</v>
      </c>
      <c r="X1408">
        <v>285.09456780942634</v>
      </c>
      <c r="Y1408" s="13">
        <f t="shared" si="368"/>
        <v>-8.6849791164064216E-3</v>
      </c>
      <c r="Z1408" s="13">
        <f>X1408/MAX($X$13:X1408)-1</f>
        <v>-1.5462318225116567E-2</v>
      </c>
      <c r="AB1408" s="11">
        <v>44592.385416666664</v>
      </c>
      <c r="AC1408" s="23">
        <f t="shared" si="369"/>
        <v>6.6695174258932788E-3</v>
      </c>
      <c r="AD1408" s="6">
        <f t="shared" si="370"/>
        <v>151879.39369927402</v>
      </c>
      <c r="AE1408" s="23">
        <f t="shared" si="371"/>
        <v>1.4329109466937329E-2</v>
      </c>
      <c r="AF1408" s="6">
        <f t="shared" si="372"/>
        <v>0</v>
      </c>
      <c r="AG1408" s="23">
        <f t="shared" si="373"/>
        <v>-8.6849791164064216E-3</v>
      </c>
      <c r="AH1408" s="6">
        <f t="shared" si="374"/>
        <v>0</v>
      </c>
      <c r="AI1408" s="24">
        <f t="shared" si="366"/>
        <v>151879.39369927402</v>
      </c>
      <c r="AJ1408" s="13">
        <f>AI1408/MAX(AI$13:$AI1408)-1</f>
        <v>-1.4030177807636712E-2</v>
      </c>
      <c r="AK1408" s="13">
        <f t="shared" si="375"/>
        <v>6.6695174258932788E-3</v>
      </c>
    </row>
    <row r="1409" spans="1:37" x14ac:dyDescent="0.3">
      <c r="A1409" s="22">
        <f t="shared" si="376"/>
        <v>41941</v>
      </c>
      <c r="B1409" s="6">
        <v>1663041.7588395898</v>
      </c>
      <c r="C1409" s="23">
        <f t="shared" si="365"/>
        <v>-8.3700128219876824E-4</v>
      </c>
      <c r="D1409" s="23">
        <f>B1409/MAX($B$13:B1409)-1</f>
        <v>-8.3700128219876824E-4</v>
      </c>
      <c r="F1409" s="22">
        <f t="shared" si="359"/>
        <v>44522</v>
      </c>
      <c r="G1409" s="6">
        <f t="shared" si="363"/>
        <v>6207878.491761894</v>
      </c>
      <c r="H1409" s="23">
        <f t="shared" si="364"/>
        <v>1.4717083973476708E-2</v>
      </c>
      <c r="I1409" s="23">
        <f>G1409/MAX($G$13:G1409)-1</f>
        <v>-1.9467202965398611E-3</v>
      </c>
      <c r="L1409" s="22">
        <f t="shared" si="377"/>
        <v>41941</v>
      </c>
      <c r="M1409" s="10">
        <v>36055558.003629006</v>
      </c>
      <c r="N1409" s="23">
        <f t="shared" si="367"/>
        <v>-3.8876790751343204E-3</v>
      </c>
      <c r="O1409" s="23">
        <f>M1409/MAX(M$13:$M1409)-1</f>
        <v>-2.3902026368988083E-2</v>
      </c>
      <c r="Q1409" s="22">
        <f t="shared" si="360"/>
        <v>44522</v>
      </c>
      <c r="R1409" s="6">
        <f t="shared" si="361"/>
        <v>587934998.07925892</v>
      </c>
      <c r="S1409" s="23">
        <f t="shared" si="362"/>
        <v>3.4592581783035037E-3</v>
      </c>
      <c r="T1409" s="23">
        <f>R1409/MAX($R$13:R1409)-1</f>
        <v>0</v>
      </c>
      <c r="W1409" s="11">
        <v>44593.385416666664</v>
      </c>
      <c r="X1409">
        <v>284.88669283777415</v>
      </c>
      <c r="Y1409" s="13">
        <f t="shared" si="368"/>
        <v>-7.2914392318812471E-4</v>
      </c>
      <c r="Z1409" s="13">
        <f>X1409/MAX($X$13:X1409)-1</f>
        <v>-1.6180187892932407E-2</v>
      </c>
      <c r="AB1409" s="11">
        <v>44593.385416666664</v>
      </c>
      <c r="AC1409" s="23">
        <f t="shared" si="369"/>
        <v>3.5310332697235935E-4</v>
      </c>
      <c r="AD1409" s="6">
        <f t="shared" si="370"/>
        <v>151933.02281848778</v>
      </c>
      <c r="AE1409" s="23">
        <f t="shared" si="371"/>
        <v>-9.3116412749186805E-3</v>
      </c>
      <c r="AF1409" s="6">
        <f t="shared" si="372"/>
        <v>0</v>
      </c>
      <c r="AG1409" s="23">
        <f t="shared" si="373"/>
        <v>-7.2914392318812471E-4</v>
      </c>
      <c r="AH1409" s="6">
        <f t="shared" si="374"/>
        <v>0</v>
      </c>
      <c r="AI1409" s="24">
        <f t="shared" si="366"/>
        <v>151933.02281848778</v>
      </c>
      <c r="AJ1409" s="13">
        <f>AI1409/MAX(AI$13:$AI1409)-1</f>
        <v>-1.3682028583126282E-2</v>
      </c>
      <c r="AK1409" s="13">
        <f t="shared" si="375"/>
        <v>3.5310332697235935E-4</v>
      </c>
    </row>
    <row r="1410" spans="1:37" x14ac:dyDescent="0.3">
      <c r="A1410" s="22">
        <f t="shared" si="376"/>
        <v>41942</v>
      </c>
      <c r="B1410" s="6">
        <v>1670389.3561126648</v>
      </c>
      <c r="C1410" s="23">
        <f t="shared" si="365"/>
        <v>4.4181676341079612E-3</v>
      </c>
      <c r="D1410" s="23">
        <f>B1410/MAX($B$13:B1410)-1</f>
        <v>0</v>
      </c>
      <c r="F1410" s="22">
        <f t="shared" si="359"/>
        <v>44523</v>
      </c>
      <c r="G1410" s="6">
        <f t="shared" si="363"/>
        <v>6223426.9675417766</v>
      </c>
      <c r="H1410" s="23">
        <f t="shared" si="364"/>
        <v>2.5046359719373967E-3</v>
      </c>
      <c r="I1410" s="23">
        <f>G1410/MAX($G$13:G1410)-1</f>
        <v>0</v>
      </c>
      <c r="L1410" s="22">
        <f t="shared" si="377"/>
        <v>41942</v>
      </c>
      <c r="M1410" s="10">
        <v>35990392.636266015</v>
      </c>
      <c r="N1410" s="23">
        <f t="shared" si="367"/>
        <v>-1.8073598349644948E-3</v>
      </c>
      <c r="O1410" s="23">
        <f>M1410/MAX(M$13:$M1410)-1</f>
        <v>-2.5666186641518984E-2</v>
      </c>
      <c r="Q1410" s="22">
        <f t="shared" si="360"/>
        <v>44523</v>
      </c>
      <c r="R1410" s="6">
        <f t="shared" si="361"/>
        <v>592316680.43579364</v>
      </c>
      <c r="S1410" s="23">
        <f t="shared" si="362"/>
        <v>7.4526646157302423E-3</v>
      </c>
      <c r="T1410" s="23">
        <f>R1410/MAX($R$13:R1410)-1</f>
        <v>0</v>
      </c>
      <c r="W1410" s="11">
        <v>44594.385416666664</v>
      </c>
      <c r="X1410">
        <v>286.7551548283862</v>
      </c>
      <c r="Y1410" s="13">
        <f t="shared" si="368"/>
        <v>6.55861448634254E-3</v>
      </c>
      <c r="Z1410" s="13">
        <f>X1410/MAX($X$13:X1410)-1</f>
        <v>-9.7276930212961688E-3</v>
      </c>
      <c r="AB1410" s="11">
        <v>44594.385416666664</v>
      </c>
      <c r="AC1410" s="23">
        <f t="shared" si="369"/>
        <v>6.8811791332261674E-3</v>
      </c>
      <c r="AD1410" s="6">
        <f t="shared" si="370"/>
        <v>152978.50116475433</v>
      </c>
      <c r="AE1410" s="23">
        <f t="shared" si="371"/>
        <v>1.669603218169935E-2</v>
      </c>
      <c r="AF1410" s="6">
        <f t="shared" si="372"/>
        <v>0</v>
      </c>
      <c r="AG1410" s="23">
        <f t="shared" si="373"/>
        <v>6.55861448634254E-3</v>
      </c>
      <c r="AH1410" s="6">
        <f t="shared" si="374"/>
        <v>0</v>
      </c>
      <c r="AI1410" s="24">
        <f t="shared" si="366"/>
        <v>152978.50116475433</v>
      </c>
      <c r="AJ1410" s="13">
        <f>AI1410/MAX(AI$13:$AI1410)-1</f>
        <v>-6.8949979394865579E-3</v>
      </c>
      <c r="AK1410" s="13">
        <f t="shared" si="375"/>
        <v>6.8811791332261674E-3</v>
      </c>
    </row>
    <row r="1411" spans="1:37" x14ac:dyDescent="0.3">
      <c r="A1411" s="22">
        <f t="shared" si="376"/>
        <v>41943</v>
      </c>
      <c r="B1411" s="6">
        <v>1670389.3561126648</v>
      </c>
      <c r="C1411" s="23">
        <f t="shared" si="365"/>
        <v>0</v>
      </c>
      <c r="D1411" s="23">
        <f>B1411/MAX($B$13:B1411)-1</f>
        <v>0</v>
      </c>
      <c r="F1411" s="22">
        <f t="shared" si="359"/>
        <v>44524</v>
      </c>
      <c r="G1411" s="6">
        <f t="shared" si="363"/>
        <v>6212313.5446678353</v>
      </c>
      <c r="H1411" s="23">
        <f t="shared" si="364"/>
        <v>-1.7857400644215593E-3</v>
      </c>
      <c r="I1411" s="23">
        <f>G1411/MAX($G$13:G1411)-1</f>
        <v>-1.7857400644215593E-3</v>
      </c>
      <c r="L1411" s="22">
        <f t="shared" si="377"/>
        <v>41943</v>
      </c>
      <c r="M1411" s="10">
        <v>36527919.829774477</v>
      </c>
      <c r="N1411" s="23">
        <f t="shared" si="367"/>
        <v>1.4935296731573233E-2</v>
      </c>
      <c r="O1411" s="23">
        <f>M1411/MAX(M$13:$M1411)-1</f>
        <v>-1.111422202340473E-2</v>
      </c>
      <c r="Q1411" s="22">
        <f t="shared" si="360"/>
        <v>44524</v>
      </c>
      <c r="R1411" s="6">
        <f t="shared" si="361"/>
        <v>594821669.29283977</v>
      </c>
      <c r="S1411" s="23">
        <f t="shared" si="362"/>
        <v>4.2291377902832217E-3</v>
      </c>
      <c r="T1411" s="23">
        <f>R1411/MAX($R$13:R1411)-1</f>
        <v>0</v>
      </c>
      <c r="W1411" s="11">
        <v>44595.385416666664</v>
      </c>
      <c r="X1411">
        <v>286.82839537803278</v>
      </c>
      <c r="Y1411" s="13">
        <f t="shared" si="368"/>
        <v>2.554114491521986E-4</v>
      </c>
      <c r="Z1411" s="13">
        <f>X1411/MAX($X$13:X1411)-1</f>
        <v>-9.4747661363154823E-3</v>
      </c>
      <c r="AB1411" s="11">
        <v>44595.385416666664</v>
      </c>
      <c r="AC1411" s="23">
        <f t="shared" si="369"/>
        <v>-6.1206178464887628E-3</v>
      </c>
      <c r="AD1411" s="6">
        <f t="shared" si="370"/>
        <v>152042.17822039622</v>
      </c>
      <c r="AE1411" s="23">
        <f t="shared" si="371"/>
        <v>-1.2262284108480181E-2</v>
      </c>
      <c r="AF1411" s="6">
        <f t="shared" si="372"/>
        <v>0</v>
      </c>
      <c r="AG1411" s="23">
        <f t="shared" si="373"/>
        <v>2.554114491521986E-4</v>
      </c>
      <c r="AH1411" s="6">
        <f t="shared" si="374"/>
        <v>0</v>
      </c>
      <c r="AI1411" s="24">
        <f t="shared" si="366"/>
        <v>152042.17822039622</v>
      </c>
      <c r="AJ1411" s="13">
        <f>AI1411/MAX(AI$13:$AI1411)-1</f>
        <v>-1.2973414138535477E-2</v>
      </c>
      <c r="AK1411" s="13">
        <f t="shared" si="375"/>
        <v>-6.1206178464888739E-3</v>
      </c>
    </row>
    <row r="1412" spans="1:37" x14ac:dyDescent="0.3">
      <c r="A1412" s="22">
        <f t="shared" si="376"/>
        <v>41944</v>
      </c>
      <c r="B1412" s="6">
        <v>1670389.3561126648</v>
      </c>
      <c r="C1412" s="23">
        <f t="shared" si="365"/>
        <v>0</v>
      </c>
      <c r="D1412" s="23">
        <f>B1412/MAX($B$13:B1412)-1</f>
        <v>0</v>
      </c>
      <c r="F1412" s="22">
        <f t="shared" si="359"/>
        <v>44525</v>
      </c>
      <c r="G1412" s="6">
        <f t="shared" si="363"/>
        <v>6235006.2542381622</v>
      </c>
      <c r="H1412" s="23">
        <f t="shared" si="364"/>
        <v>3.6528596644649358E-3</v>
      </c>
      <c r="I1412" s="23">
        <f>G1412/MAX($G$13:G1412)-1</f>
        <v>0</v>
      </c>
      <c r="L1412" s="22">
        <f t="shared" si="377"/>
        <v>41944</v>
      </c>
      <c r="M1412" s="10">
        <v>36527919.829774477</v>
      </c>
      <c r="N1412" s="23">
        <f t="shared" si="367"/>
        <v>0</v>
      </c>
      <c r="O1412" s="23">
        <f>M1412/MAX(M$13:$M1412)-1</f>
        <v>-1.111422202340473E-2</v>
      </c>
      <c r="Q1412" s="22">
        <f t="shared" si="360"/>
        <v>44525</v>
      </c>
      <c r="R1412" s="6">
        <f t="shared" si="361"/>
        <v>591718200.70067418</v>
      </c>
      <c r="S1412" s="23">
        <f t="shared" si="362"/>
        <v>-5.2174773589791501E-3</v>
      </c>
      <c r="T1412" s="23">
        <f>R1412/MAX($R$13:R1412)-1</f>
        <v>-5.2174773589791501E-3</v>
      </c>
      <c r="W1412" s="11">
        <v>44596.385416666664</v>
      </c>
      <c r="X1412">
        <v>286.20909991013389</v>
      </c>
      <c r="Y1412" s="13">
        <f t="shared" si="368"/>
        <v>-2.1591149198554316E-3</v>
      </c>
      <c r="Z1412" s="13">
        <f>X1412/MAX($X$13:X1412)-1</f>
        <v>-1.1613423947243851E-2</v>
      </c>
      <c r="AB1412" s="11">
        <v>44596.385416666664</v>
      </c>
      <c r="AC1412" s="23">
        <f t="shared" si="369"/>
        <v>2.883654581686601E-3</v>
      </c>
      <c r="AD1412" s="6">
        <f t="shared" si="370"/>
        <v>152480.61534423108</v>
      </c>
      <c r="AE1412" s="23">
        <f t="shared" si="371"/>
        <v>1.4447350371115775E-2</v>
      </c>
      <c r="AF1412" s="6">
        <f t="shared" si="372"/>
        <v>0</v>
      </c>
      <c r="AG1412" s="23">
        <f t="shared" si="373"/>
        <v>-2.1591149198554316E-3</v>
      </c>
      <c r="AH1412" s="6">
        <f t="shared" si="374"/>
        <v>0</v>
      </c>
      <c r="AI1412" s="24">
        <f t="shared" si="366"/>
        <v>152480.61534423108</v>
      </c>
      <c r="AJ1412" s="13">
        <f>AI1412/MAX(AI$13:$AI1412)-1</f>
        <v>-1.0127170401969532E-2</v>
      </c>
      <c r="AK1412" s="13">
        <f t="shared" si="375"/>
        <v>2.883654581686601E-3</v>
      </c>
    </row>
    <row r="1413" spans="1:37" x14ac:dyDescent="0.3">
      <c r="A1413" s="22">
        <f t="shared" si="376"/>
        <v>41945</v>
      </c>
      <c r="B1413" s="6">
        <v>1670389.3561126648</v>
      </c>
      <c r="C1413" s="23">
        <f t="shared" si="365"/>
        <v>0</v>
      </c>
      <c r="D1413" s="23">
        <f>B1413/MAX($B$13:B1413)-1</f>
        <v>0</v>
      </c>
      <c r="F1413" s="22">
        <f t="shared" si="359"/>
        <v>44526</v>
      </c>
      <c r="G1413" s="6">
        <f t="shared" si="363"/>
        <v>6235006.2542381622</v>
      </c>
      <c r="H1413" s="23">
        <f t="shared" si="364"/>
        <v>0</v>
      </c>
      <c r="I1413" s="23">
        <f>G1413/MAX($G$13:G1413)-1</f>
        <v>0</v>
      </c>
      <c r="L1413" s="22">
        <f t="shared" si="377"/>
        <v>41945</v>
      </c>
      <c r="M1413" s="10">
        <v>36527919.829774477</v>
      </c>
      <c r="N1413" s="23">
        <f t="shared" si="367"/>
        <v>0</v>
      </c>
      <c r="O1413" s="23">
        <f>M1413/MAX(M$13:$M1413)-1</f>
        <v>-1.111422202340473E-2</v>
      </c>
      <c r="Q1413" s="22">
        <f t="shared" si="360"/>
        <v>44526</v>
      </c>
      <c r="R1413" s="6">
        <f t="shared" si="361"/>
        <v>607549604.30369532</v>
      </c>
      <c r="S1413" s="23">
        <f t="shared" si="362"/>
        <v>2.6754971512241266E-2</v>
      </c>
      <c r="T1413" s="23">
        <f>R1413/MAX($R$13:R1413)-1</f>
        <v>0</v>
      </c>
      <c r="W1413" s="11">
        <v>44599.385416666664</v>
      </c>
      <c r="X1413">
        <v>288.28777558137676</v>
      </c>
      <c r="Y1413" s="13">
        <f t="shared" si="368"/>
        <v>7.2627867943246827E-3</v>
      </c>
      <c r="Z1413" s="13">
        <f>X1413/MAX($X$13:X1413)-1</f>
        <v>-4.4349829750001124E-3</v>
      </c>
      <c r="AB1413" s="11">
        <v>44599.385416666664</v>
      </c>
      <c r="AC1413" s="23">
        <f t="shared" si="369"/>
        <v>-4.7656158188548181E-3</v>
      </c>
      <c r="AD1413" s="6">
        <f t="shared" si="370"/>
        <v>151753.9513116779</v>
      </c>
      <c r="AE1413" s="23">
        <f t="shared" si="371"/>
        <v>5.8196397318610593E-4</v>
      </c>
      <c r="AF1413" s="6">
        <f t="shared" si="372"/>
        <v>0</v>
      </c>
      <c r="AG1413" s="23">
        <f t="shared" si="373"/>
        <v>7.2627867943246827E-3</v>
      </c>
      <c r="AH1413" s="6">
        <f t="shared" si="374"/>
        <v>0</v>
      </c>
      <c r="AI1413" s="24">
        <f t="shared" si="366"/>
        <v>151753.9513116779</v>
      </c>
      <c r="AJ1413" s="13">
        <f>AI1413/MAX(AI$13:$AI1413)-1</f>
        <v>-1.4844524017356475E-2</v>
      </c>
      <c r="AK1413" s="13">
        <f t="shared" si="375"/>
        <v>-4.7656158188548181E-3</v>
      </c>
    </row>
    <row r="1414" spans="1:37" x14ac:dyDescent="0.3">
      <c r="A1414" s="22">
        <f t="shared" si="376"/>
        <v>41946</v>
      </c>
      <c r="B1414" s="6">
        <v>1671556.4848743386</v>
      </c>
      <c r="C1414" s="23">
        <f t="shared" si="365"/>
        <v>6.9871659406994802E-4</v>
      </c>
      <c r="D1414" s="23">
        <f>B1414/MAX($B$13:B1414)-1</f>
        <v>0</v>
      </c>
      <c r="F1414" s="22">
        <f t="shared" si="359"/>
        <v>44527</v>
      </c>
      <c r="G1414" s="6">
        <f t="shared" si="363"/>
        <v>6235006.2542381622</v>
      </c>
      <c r="H1414" s="23">
        <f t="shared" si="364"/>
        <v>0</v>
      </c>
      <c r="I1414" s="23">
        <f>G1414/MAX($G$13:G1414)-1</f>
        <v>0</v>
      </c>
      <c r="L1414" s="22">
        <f t="shared" si="377"/>
        <v>41946</v>
      </c>
      <c r="M1414" s="10">
        <v>36858314.636809044</v>
      </c>
      <c r="N1414" s="23">
        <f t="shared" si="367"/>
        <v>9.0449937629697441E-3</v>
      </c>
      <c r="O1414" s="23">
        <f>M1414/MAX(M$13:$M1414)-1</f>
        <v>-2.1697563293170408E-3</v>
      </c>
      <c r="Q1414" s="22">
        <f t="shared" si="360"/>
        <v>44527</v>
      </c>
      <c r="R1414" s="6">
        <f t="shared" si="361"/>
        <v>607549604.30369532</v>
      </c>
      <c r="S1414" s="23">
        <f t="shared" si="362"/>
        <v>0</v>
      </c>
      <c r="T1414" s="23">
        <f>R1414/MAX($R$13:R1414)-1</f>
        <v>0</v>
      </c>
      <c r="W1414" s="11">
        <v>44600.385416666664</v>
      </c>
      <c r="X1414">
        <v>288.60094628077377</v>
      </c>
      <c r="Y1414" s="13">
        <f t="shared" si="368"/>
        <v>1.0863127954885421E-3</v>
      </c>
      <c r="Z1414" s="13">
        <f>X1414/MAX($X$13:X1414)-1</f>
        <v>-3.3534879582649557E-3</v>
      </c>
      <c r="AB1414" s="11">
        <v>44600.385416666664</v>
      </c>
      <c r="AC1414" s="23">
        <f t="shared" si="369"/>
        <v>-4.8504587129849508E-4</v>
      </c>
      <c r="AD1414" s="6">
        <f t="shared" si="370"/>
        <v>151680.34368414094</v>
      </c>
      <c r="AE1414" s="23">
        <f t="shared" si="371"/>
        <v>-1.4054428916376871E-4</v>
      </c>
      <c r="AF1414" s="6">
        <f t="shared" si="372"/>
        <v>0</v>
      </c>
      <c r="AG1414" s="23">
        <f t="shared" si="373"/>
        <v>1.0863127954885421E-3</v>
      </c>
      <c r="AH1414" s="6">
        <f t="shared" si="374"/>
        <v>0</v>
      </c>
      <c r="AI1414" s="24">
        <f t="shared" si="366"/>
        <v>151680.34368414094</v>
      </c>
      <c r="AJ1414" s="13">
        <f>AI1414/MAX(AI$13:$AI1414)-1</f>
        <v>-1.532236961356892E-2</v>
      </c>
      <c r="AK1414" s="13">
        <f t="shared" si="375"/>
        <v>-4.8504587129849508E-4</v>
      </c>
    </row>
    <row r="1415" spans="1:37" x14ac:dyDescent="0.3">
      <c r="A1415" s="22">
        <f t="shared" si="376"/>
        <v>41947</v>
      </c>
      <c r="B1415" s="6">
        <v>1671556.4848743386</v>
      </c>
      <c r="C1415" s="23">
        <f t="shared" si="365"/>
        <v>0</v>
      </c>
      <c r="D1415" s="23">
        <f>B1415/MAX($B$13:B1415)-1</f>
        <v>0</v>
      </c>
      <c r="F1415" s="22">
        <f t="shared" ref="F1415:F1478" si="378">F1414+1</f>
        <v>44528</v>
      </c>
      <c r="G1415" s="6">
        <f t="shared" si="363"/>
        <v>6235006.2542381622</v>
      </c>
      <c r="H1415" s="23">
        <f t="shared" si="364"/>
        <v>0</v>
      </c>
      <c r="I1415" s="23">
        <f>G1415/MAX($G$13:G1415)-1</f>
        <v>0</v>
      </c>
      <c r="L1415" s="22">
        <f t="shared" si="377"/>
        <v>41947</v>
      </c>
      <c r="M1415" s="10">
        <v>36858314.636809044</v>
      </c>
      <c r="N1415" s="23">
        <f t="shared" si="367"/>
        <v>0</v>
      </c>
      <c r="O1415" s="23">
        <f>M1415/MAX(M$13:$M1415)-1</f>
        <v>-2.1697563293170408E-3</v>
      </c>
      <c r="Q1415" s="22">
        <f t="shared" ref="Q1415:Q1478" si="379">Q1414+1</f>
        <v>44528</v>
      </c>
      <c r="R1415" s="6">
        <f t="shared" ref="R1415:R1478" si="380">VLOOKUP($Q$13:$Q$1629,$L$13:$O$4210,2,FALSE)</f>
        <v>607549604.30369532</v>
      </c>
      <c r="S1415" s="23">
        <f t="shared" ref="S1415:S1478" si="381">VLOOKUP($Q$13:$Q$1629,$L$13:$O$4210,3,FALSE)</f>
        <v>0</v>
      </c>
      <c r="T1415" s="23">
        <f>R1415/MAX($R$13:R1415)-1</f>
        <v>0</v>
      </c>
      <c r="W1415" s="11">
        <v>44601.385416666664</v>
      </c>
      <c r="X1415">
        <v>290.37997305903491</v>
      </c>
      <c r="Y1415" s="13">
        <f t="shared" si="368"/>
        <v>6.164313739049021E-3</v>
      </c>
      <c r="Z1415" s="13">
        <f>X1415/MAX($X$13:X1415)-1</f>
        <v>0</v>
      </c>
      <c r="AB1415" s="11">
        <v>44601.385416666664</v>
      </c>
      <c r="AC1415" s="23">
        <f t="shared" si="369"/>
        <v>3.7188244750481214E-3</v>
      </c>
      <c r="AD1415" s="6">
        <f t="shared" si="370"/>
        <v>152244.41625861725</v>
      </c>
      <c r="AE1415" s="23">
        <f t="shared" si="371"/>
        <v>2.3414339985459165E-3</v>
      </c>
      <c r="AF1415" s="6">
        <f t="shared" si="372"/>
        <v>0</v>
      </c>
      <c r="AG1415" s="23">
        <f t="shared" si="373"/>
        <v>6.164313739049021E-3</v>
      </c>
      <c r="AH1415" s="6">
        <f t="shared" si="374"/>
        <v>0</v>
      </c>
      <c r="AI1415" s="24">
        <f t="shared" si="366"/>
        <v>152244.41625861725</v>
      </c>
      <c r="AJ1415" s="13">
        <f>AI1415/MAX(AI$13:$AI1415)-1</f>
        <v>-1.1660526341655375E-2</v>
      </c>
      <c r="AK1415" s="13">
        <f t="shared" si="375"/>
        <v>3.7188244750481214E-3</v>
      </c>
    </row>
    <row r="1416" spans="1:37" x14ac:dyDescent="0.3">
      <c r="A1416" s="22">
        <f t="shared" si="376"/>
        <v>41948</v>
      </c>
      <c r="B1416" s="6">
        <v>1668333.8789110046</v>
      </c>
      <c r="C1416" s="23">
        <f t="shared" si="365"/>
        <v>-1.9279073082452136E-3</v>
      </c>
      <c r="D1416" s="23">
        <f>B1416/MAX($B$13:B1416)-1</f>
        <v>-1.9279073082452136E-3</v>
      </c>
      <c r="F1416" s="22">
        <f t="shared" si="378"/>
        <v>44529</v>
      </c>
      <c r="G1416" s="6">
        <f t="shared" ref="G1416:G1479" si="382">VLOOKUP($F$13:$F$1629,$A$13:$D$4210,2,FALSE)</f>
        <v>6227736.1702516144</v>
      </c>
      <c r="H1416" s="23">
        <f t="shared" ref="H1416:H1479" si="383">VLOOKUP($F$13:$F$1629,$A$13:$D$4210,3,FALSE)</f>
        <v>-1.1660106967184003E-3</v>
      </c>
      <c r="I1416" s="23">
        <f>G1416/MAX($G$13:G1416)-1</f>
        <v>-1.1660106967184003E-3</v>
      </c>
      <c r="L1416" s="22">
        <f t="shared" si="377"/>
        <v>41948</v>
      </c>
      <c r="M1416" s="10">
        <v>37107650.928616166</v>
      </c>
      <c r="N1416" s="23">
        <f t="shared" si="367"/>
        <v>6.7647230825393923E-3</v>
      </c>
      <c r="O1416" s="23">
        <f>M1416/MAX(M$13:$M1416)-1</f>
        <v>0</v>
      </c>
      <c r="Q1416" s="22">
        <f t="shared" si="379"/>
        <v>44529</v>
      </c>
      <c r="R1416" s="6">
        <f t="shared" si="380"/>
        <v>612628469.14443707</v>
      </c>
      <c r="S1416" s="23">
        <f t="shared" si="381"/>
        <v>8.3595887558227666E-3</v>
      </c>
      <c r="T1416" s="23">
        <f>R1416/MAX($R$13:R1416)-1</f>
        <v>0</v>
      </c>
      <c r="W1416" s="11">
        <v>44602.385416666664</v>
      </c>
      <c r="X1416">
        <v>290.68770361246129</v>
      </c>
      <c r="Y1416" s="13">
        <f t="shared" si="368"/>
        <v>1.0597512982200019E-3</v>
      </c>
      <c r="Z1416" s="13">
        <f>X1416/MAX($X$13:X1416)-1</f>
        <v>0</v>
      </c>
      <c r="AB1416" s="11">
        <v>44602.385416666664</v>
      </c>
      <c r="AC1416" s="23">
        <f t="shared" si="369"/>
        <v>3.082844471359758E-3</v>
      </c>
      <c r="AD1416" s="6">
        <f t="shared" si="370"/>
        <v>152713.76211557552</v>
      </c>
      <c r="AE1416" s="23">
        <f t="shared" si="371"/>
        <v>9.6859319401867428E-3</v>
      </c>
      <c r="AF1416" s="6">
        <f t="shared" si="372"/>
        <v>0</v>
      </c>
      <c r="AG1416" s="23">
        <f t="shared" si="373"/>
        <v>1.0597512982200019E-3</v>
      </c>
      <c r="AH1416" s="6">
        <f t="shared" si="374"/>
        <v>0</v>
      </c>
      <c r="AI1416" s="24">
        <f t="shared" si="366"/>
        <v>152713.76211557552</v>
      </c>
      <c r="AJ1416" s="13">
        <f>AI1416/MAX(AI$13:$AI1416)-1</f>
        <v>-8.6136294594612028E-3</v>
      </c>
      <c r="AK1416" s="13">
        <f t="shared" si="375"/>
        <v>3.082844471359758E-3</v>
      </c>
    </row>
    <row r="1417" spans="1:37" x14ac:dyDescent="0.3">
      <c r="A1417" s="22">
        <f t="shared" si="376"/>
        <v>41949</v>
      </c>
      <c r="B1417" s="6">
        <v>1668333.8789110046</v>
      </c>
      <c r="C1417" s="23">
        <f t="shared" si="365"/>
        <v>0</v>
      </c>
      <c r="D1417" s="23">
        <f>B1417/MAX($B$13:B1417)-1</f>
        <v>-1.9279073082452136E-3</v>
      </c>
      <c r="F1417" s="22">
        <f t="shared" si="378"/>
        <v>44530</v>
      </c>
      <c r="G1417" s="6">
        <f t="shared" si="382"/>
        <v>6249190.5468345303</v>
      </c>
      <c r="H1417" s="23">
        <f t="shared" si="383"/>
        <v>3.4449719763978148E-3</v>
      </c>
      <c r="I1417" s="23">
        <f>G1417/MAX($G$13:G1417)-1</f>
        <v>0</v>
      </c>
      <c r="L1417" s="22">
        <f t="shared" si="377"/>
        <v>41949</v>
      </c>
      <c r="M1417" s="10">
        <v>37107650.928616166</v>
      </c>
      <c r="N1417" s="23">
        <f t="shared" si="367"/>
        <v>0</v>
      </c>
      <c r="O1417" s="23">
        <f>M1417/MAX(M$13:$M1417)-1</f>
        <v>0</v>
      </c>
      <c r="Q1417" s="22">
        <f t="shared" si="379"/>
        <v>44530</v>
      </c>
      <c r="R1417" s="6">
        <f t="shared" si="380"/>
        <v>598061319.13196635</v>
      </c>
      <c r="S1417" s="23">
        <f t="shared" si="381"/>
        <v>-2.3778114707621034E-2</v>
      </c>
      <c r="T1417" s="23">
        <f>R1417/MAX($R$13:R1417)-1</f>
        <v>-2.3778114707621034E-2</v>
      </c>
      <c r="W1417" s="11">
        <v>44603.385416666664</v>
      </c>
      <c r="X1417">
        <v>290.57331586032672</v>
      </c>
      <c r="Y1417" s="13">
        <f t="shared" si="368"/>
        <v>-3.9350736447751888E-4</v>
      </c>
      <c r="Z1417" s="13">
        <f>X1417/MAX($X$13:X1417)-1</f>
        <v>-3.9350736447751888E-4</v>
      </c>
      <c r="AB1417" s="11">
        <v>44603.385416666664</v>
      </c>
      <c r="AC1417" s="23">
        <f t="shared" si="369"/>
        <v>-8.9356328789675921E-3</v>
      </c>
      <c r="AD1417" s="6">
        <f t="shared" si="370"/>
        <v>151349.16800174475</v>
      </c>
      <c r="AE1417" s="23">
        <f t="shared" si="371"/>
        <v>-5.4687383303704262E-3</v>
      </c>
      <c r="AF1417" s="6">
        <f t="shared" si="372"/>
        <v>0</v>
      </c>
      <c r="AG1417" s="23">
        <f t="shared" si="373"/>
        <v>-3.9350736447751888E-4</v>
      </c>
      <c r="AH1417" s="6">
        <f t="shared" si="374"/>
        <v>0</v>
      </c>
      <c r="AI1417" s="24">
        <f t="shared" si="366"/>
        <v>151349.16800174475</v>
      </c>
      <c r="AJ1417" s="13">
        <f>AI1417/MAX(AI$13:$AI1417)-1</f>
        <v>-1.7472294107823472E-2</v>
      </c>
      <c r="AK1417" s="13">
        <f t="shared" si="375"/>
        <v>-8.9356328789675921E-3</v>
      </c>
    </row>
    <row r="1418" spans="1:37" x14ac:dyDescent="0.3">
      <c r="A1418" s="22">
        <f t="shared" si="376"/>
        <v>41950</v>
      </c>
      <c r="B1418" s="6">
        <v>1670104.4417159206</v>
      </c>
      <c r="C1418" s="23">
        <f t="shared" si="365"/>
        <v>1.0612760594850279E-3</v>
      </c>
      <c r="D1418" s="23">
        <f>B1418/MAX($B$13:B1418)-1</f>
        <v>-8.6867729063144772E-4</v>
      </c>
      <c r="F1418" s="22">
        <f t="shared" si="378"/>
        <v>44531</v>
      </c>
      <c r="G1418" s="6">
        <f t="shared" si="382"/>
        <v>6264017.1187648466</v>
      </c>
      <c r="H1418" s="23">
        <f t="shared" si="383"/>
        <v>2.3725587848855145E-3</v>
      </c>
      <c r="I1418" s="23">
        <f>G1418/MAX($G$13:G1418)-1</f>
        <v>0</v>
      </c>
      <c r="L1418" s="22">
        <f t="shared" si="377"/>
        <v>41950</v>
      </c>
      <c r="M1418" s="10">
        <v>37158667.321592011</v>
      </c>
      <c r="N1418" s="23">
        <f t="shared" si="367"/>
        <v>1.3748214101179101E-3</v>
      </c>
      <c r="O1418" s="23">
        <f>M1418/MAX(M$13:$M1418)-1</f>
        <v>0</v>
      </c>
      <c r="Q1418" s="22">
        <f t="shared" si="379"/>
        <v>44531</v>
      </c>
      <c r="R1418" s="6">
        <f t="shared" si="380"/>
        <v>589296210.13678825</v>
      </c>
      <c r="S1418" s="23">
        <f t="shared" si="381"/>
        <v>-1.4655870083522315E-2</v>
      </c>
      <c r="T1418" s="23">
        <f>R1418/MAX($R$13:R1418)-1</f>
        <v>-3.808549583115739E-2</v>
      </c>
      <c r="W1418" s="11">
        <v>44606.385416666664</v>
      </c>
      <c r="X1418">
        <v>292.82155309351305</v>
      </c>
      <c r="Y1418" s="13">
        <f t="shared" si="368"/>
        <v>7.7372460252578268E-3</v>
      </c>
      <c r="Z1418" s="13">
        <f>X1418/MAX($X$13:X1418)-1</f>
        <v>0</v>
      </c>
      <c r="AB1418" s="11">
        <v>44606.385416666664</v>
      </c>
      <c r="AC1418" s="23">
        <f t="shared" si="369"/>
        <v>-4.4276176519965071E-3</v>
      </c>
      <c r="AD1418" s="6">
        <f t="shared" si="370"/>
        <v>150679.05175388523</v>
      </c>
      <c r="AE1418" s="23">
        <f t="shared" si="371"/>
        <v>2.2120261512379447E-2</v>
      </c>
      <c r="AF1418" s="6">
        <f t="shared" si="372"/>
        <v>0</v>
      </c>
      <c r="AG1418" s="23">
        <f t="shared" si="373"/>
        <v>7.7372460252578268E-3</v>
      </c>
      <c r="AH1418" s="6">
        <f t="shared" si="374"/>
        <v>0</v>
      </c>
      <c r="AI1418" s="24">
        <f t="shared" si="366"/>
        <v>150679.05175388523</v>
      </c>
      <c r="AJ1418" s="13">
        <f>AI1418/MAX(AI$13:$AI1418)-1</f>
        <v>-2.1822551122007483E-2</v>
      </c>
      <c r="AK1418" s="13">
        <f t="shared" si="375"/>
        <v>-4.4276176519966182E-3</v>
      </c>
    </row>
    <row r="1419" spans="1:37" x14ac:dyDescent="0.3">
      <c r="A1419" s="22">
        <f t="shared" si="376"/>
        <v>41951</v>
      </c>
      <c r="B1419" s="6">
        <v>1670104.4417159206</v>
      </c>
      <c r="C1419" s="23">
        <f t="shared" si="365"/>
        <v>0</v>
      </c>
      <c r="D1419" s="23">
        <f>B1419/MAX($B$13:B1419)-1</f>
        <v>-8.6867729063144772E-4</v>
      </c>
      <c r="F1419" s="22">
        <f t="shared" si="378"/>
        <v>44532</v>
      </c>
      <c r="G1419" s="6">
        <f t="shared" si="382"/>
        <v>6251809.0432909373</v>
      </c>
      <c r="H1419" s="23">
        <f t="shared" si="383"/>
        <v>-1.9489211543400886E-3</v>
      </c>
      <c r="I1419" s="23">
        <f>G1419/MAX($G$13:G1419)-1</f>
        <v>-1.9489211543400886E-3</v>
      </c>
      <c r="L1419" s="22">
        <f t="shared" si="377"/>
        <v>41951</v>
      </c>
      <c r="M1419" s="10">
        <v>37158667.321592011</v>
      </c>
      <c r="N1419" s="23">
        <f t="shared" si="367"/>
        <v>0</v>
      </c>
      <c r="O1419" s="23">
        <f>M1419/MAX(M$13:$M1419)-1</f>
        <v>0</v>
      </c>
      <c r="Q1419" s="22">
        <f t="shared" si="379"/>
        <v>44532</v>
      </c>
      <c r="R1419" s="6">
        <f t="shared" si="380"/>
        <v>593642874.8550899</v>
      </c>
      <c r="S1419" s="23">
        <f t="shared" si="381"/>
        <v>7.3760269343878804E-3</v>
      </c>
      <c r="T1419" s="23">
        <f>R1419/MAX($R$13:R1419)-1</f>
        <v>-3.0990388539829716E-2</v>
      </c>
      <c r="W1419" s="11">
        <v>44607.385416666664</v>
      </c>
      <c r="X1419">
        <v>294.75838814139325</v>
      </c>
      <c r="Y1419" s="13">
        <f t="shared" si="368"/>
        <v>6.6143869104529074E-3</v>
      </c>
      <c r="Z1419" s="13">
        <f>X1419/MAX($X$13:X1419)-1</f>
        <v>0</v>
      </c>
      <c r="AB1419" s="11">
        <v>44607.385416666664</v>
      </c>
      <c r="AC1419" s="23">
        <f t="shared" si="369"/>
        <v>3.2358529391960378E-3</v>
      </c>
      <c r="AD1419" s="6">
        <f t="shared" si="370"/>
        <v>151166.62700637832</v>
      </c>
      <c r="AE1419" s="23">
        <f t="shared" si="371"/>
        <v>3.2099058603514141E-3</v>
      </c>
      <c r="AF1419" s="6">
        <f t="shared" si="372"/>
        <v>0</v>
      </c>
      <c r="AG1419" s="23">
        <f t="shared" si="373"/>
        <v>6.6143869104529074E-3</v>
      </c>
      <c r="AH1419" s="6">
        <f t="shared" si="374"/>
        <v>0</v>
      </c>
      <c r="AI1419" s="24">
        <f t="shared" si="366"/>
        <v>151166.62700637832</v>
      </c>
      <c r="AJ1419" s="13">
        <f>AI1419/MAX(AI$13:$AI1419)-1</f>
        <v>-1.8657312749000288E-2</v>
      </c>
      <c r="AK1419" s="13">
        <f t="shared" si="375"/>
        <v>3.2358529391960378E-3</v>
      </c>
    </row>
    <row r="1420" spans="1:37" x14ac:dyDescent="0.3">
      <c r="A1420" s="22">
        <f t="shared" si="376"/>
        <v>41952</v>
      </c>
      <c r="B1420" s="6">
        <v>1670104.4417159206</v>
      </c>
      <c r="C1420" s="23">
        <f t="shared" si="365"/>
        <v>0</v>
      </c>
      <c r="D1420" s="23">
        <f>B1420/MAX($B$13:B1420)-1</f>
        <v>-8.6867729063144772E-4</v>
      </c>
      <c r="F1420" s="22">
        <f t="shared" si="378"/>
        <v>44533</v>
      </c>
      <c r="G1420" s="6">
        <f t="shared" si="382"/>
        <v>6230340.972264736</v>
      </c>
      <c r="H1420" s="23">
        <f t="shared" si="383"/>
        <v>-3.4338974331341587E-3</v>
      </c>
      <c r="I1420" s="23">
        <f>G1420/MAX($G$13:G1420)-1</f>
        <v>-5.3761261921249082E-3</v>
      </c>
      <c r="L1420" s="22">
        <f t="shared" si="377"/>
        <v>41952</v>
      </c>
      <c r="M1420" s="10">
        <v>37158667.321592011</v>
      </c>
      <c r="N1420" s="23">
        <f t="shared" si="367"/>
        <v>0</v>
      </c>
      <c r="O1420" s="23">
        <f>M1420/MAX(M$13:$M1420)-1</f>
        <v>0</v>
      </c>
      <c r="Q1420" s="22">
        <f t="shared" si="379"/>
        <v>44533</v>
      </c>
      <c r="R1420" s="6">
        <f t="shared" si="380"/>
        <v>587715484.3469435</v>
      </c>
      <c r="S1420" s="23">
        <f t="shared" si="381"/>
        <v>-9.9847749534487384E-3</v>
      </c>
      <c r="T1420" s="23">
        <f>R1420/MAX($R$13:R1420)-1</f>
        <v>-4.0665731437988351E-2</v>
      </c>
      <c r="W1420" s="11">
        <v>44608.385416666664</v>
      </c>
      <c r="X1420">
        <v>293.86042574016233</v>
      </c>
      <c r="Y1420" s="13">
        <f t="shared" si="368"/>
        <v>-3.046435444612916E-3</v>
      </c>
      <c r="Z1420" s="13">
        <f>X1420/MAX($X$13:X1420)-1</f>
        <v>-3.046435444612916E-3</v>
      </c>
      <c r="AB1420" s="11">
        <v>44608.385416666664</v>
      </c>
      <c r="AC1420" s="23">
        <f t="shared" si="369"/>
        <v>-7.9348575263393784E-4</v>
      </c>
      <c r="AD1420" s="6">
        <f t="shared" si="370"/>
        <v>151046.67844157503</v>
      </c>
      <c r="AE1420" s="23">
        <f t="shared" si="371"/>
        <v>-7.0751718139180353E-3</v>
      </c>
      <c r="AF1420" s="6">
        <f t="shared" si="372"/>
        <v>0</v>
      </c>
      <c r="AG1420" s="23">
        <f t="shared" si="373"/>
        <v>-3.046435444612916E-3</v>
      </c>
      <c r="AH1420" s="6">
        <f t="shared" si="374"/>
        <v>0</v>
      </c>
      <c r="AI1420" s="24">
        <f t="shared" si="366"/>
        <v>151046.67844157503</v>
      </c>
      <c r="AJ1420" s="13">
        <f>AI1420/MAX(AI$13:$AI1420)-1</f>
        <v>-1.9435994189785366E-2</v>
      </c>
      <c r="AK1420" s="13">
        <f t="shared" si="375"/>
        <v>-7.9348575263393784E-4</v>
      </c>
    </row>
    <row r="1421" spans="1:37" x14ac:dyDescent="0.3">
      <c r="A1421" s="22">
        <f t="shared" si="376"/>
        <v>41953</v>
      </c>
      <c r="B1421" s="6">
        <v>1672125.9042722876</v>
      </c>
      <c r="C1421" s="23">
        <f t="shared" si="365"/>
        <v>1.2103809234169649E-3</v>
      </c>
      <c r="D1421" s="23">
        <f>B1421/MAX($B$13:B1421)-1</f>
        <v>0</v>
      </c>
      <c r="F1421" s="22">
        <f t="shared" si="378"/>
        <v>44534</v>
      </c>
      <c r="G1421" s="6">
        <f t="shared" si="382"/>
        <v>6230340.972264736</v>
      </c>
      <c r="H1421" s="23">
        <f t="shared" si="383"/>
        <v>0</v>
      </c>
      <c r="I1421" s="23">
        <f>G1421/MAX($G$13:G1421)-1</f>
        <v>-5.3761261921249082E-3</v>
      </c>
      <c r="L1421" s="22">
        <f t="shared" si="377"/>
        <v>41953</v>
      </c>
      <c r="M1421" s="10">
        <v>37128247.719984636</v>
      </c>
      <c r="N1421" s="23">
        <f t="shared" si="367"/>
        <v>-8.1864081249483078E-4</v>
      </c>
      <c r="O1421" s="23">
        <f>M1421/MAX(M$13:$M1421)-1</f>
        <v>-8.1864081249483078E-4</v>
      </c>
      <c r="Q1421" s="22">
        <f t="shared" si="379"/>
        <v>44534</v>
      </c>
      <c r="R1421" s="6">
        <f t="shared" si="380"/>
        <v>587715484.3469435</v>
      </c>
      <c r="S1421" s="23">
        <f t="shared" si="381"/>
        <v>0</v>
      </c>
      <c r="T1421" s="23">
        <f>R1421/MAX($R$13:R1421)-1</f>
        <v>-4.0665731437988351E-2</v>
      </c>
      <c r="W1421" s="11">
        <v>44609.385416666664</v>
      </c>
      <c r="X1421">
        <v>294.58450659552801</v>
      </c>
      <c r="Y1421" s="13">
        <f t="shared" si="368"/>
        <v>2.4640298316518372E-3</v>
      </c>
      <c r="Z1421" s="13">
        <f>X1421/MAX($X$13:X1421)-1</f>
        <v>-5.8991212077685873E-4</v>
      </c>
      <c r="AB1421" s="11">
        <v>44609.385416666664</v>
      </c>
      <c r="AC1421" s="23">
        <f t="shared" si="369"/>
        <v>-3.7097491632329671E-3</v>
      </c>
      <c r="AD1421" s="6">
        <f t="shared" si="370"/>
        <v>150486.33315261727</v>
      </c>
      <c r="AE1421" s="23">
        <f t="shared" si="371"/>
        <v>-1.795743499113267E-3</v>
      </c>
      <c r="AF1421" s="6">
        <f t="shared" si="372"/>
        <v>0</v>
      </c>
      <c r="AG1421" s="23">
        <f t="shared" si="373"/>
        <v>2.4640298316518372E-3</v>
      </c>
      <c r="AH1421" s="6">
        <f t="shared" si="374"/>
        <v>0</v>
      </c>
      <c r="AI1421" s="24">
        <f t="shared" si="366"/>
        <v>150486.33315261727</v>
      </c>
      <c r="AJ1421" s="13">
        <f>AI1421/MAX(AI$13:$AI1421)-1</f>
        <v>-2.3073640689836306E-2</v>
      </c>
      <c r="AK1421" s="13">
        <f t="shared" si="375"/>
        <v>-3.7097491632329671E-3</v>
      </c>
    </row>
    <row r="1422" spans="1:37" x14ac:dyDescent="0.3">
      <c r="A1422" s="22">
        <f t="shared" si="376"/>
        <v>41954</v>
      </c>
      <c r="B1422" s="6">
        <v>1674163.2668719578</v>
      </c>
      <c r="C1422" s="23">
        <f t="shared" ref="C1422:C1485" si="384">B1422/B1421-1</f>
        <v>1.218426551771401E-3</v>
      </c>
      <c r="D1422" s="23">
        <f>B1422/MAX($B$13:B1422)-1</f>
        <v>0</v>
      </c>
      <c r="F1422" s="22">
        <f t="shared" si="378"/>
        <v>44535</v>
      </c>
      <c r="G1422" s="6">
        <f t="shared" si="382"/>
        <v>6230340.972264736</v>
      </c>
      <c r="H1422" s="23">
        <f t="shared" si="383"/>
        <v>0</v>
      </c>
      <c r="I1422" s="23">
        <f>G1422/MAX($G$13:G1422)-1</f>
        <v>-5.3761261921249082E-3</v>
      </c>
      <c r="L1422" s="22">
        <f t="shared" si="377"/>
        <v>41954</v>
      </c>
      <c r="M1422" s="10">
        <v>37020119.039589152</v>
      </c>
      <c r="N1422" s="23">
        <f t="shared" si="367"/>
        <v>-2.9123022775265905E-3</v>
      </c>
      <c r="O1422" s="23">
        <f>M1422/MAX(M$13:$M1422)-1</f>
        <v>-3.7285589605188241E-3</v>
      </c>
      <c r="Q1422" s="22">
        <f t="shared" si="379"/>
        <v>44535</v>
      </c>
      <c r="R1422" s="6">
        <f t="shared" si="380"/>
        <v>587715484.3469435</v>
      </c>
      <c r="S1422" s="23">
        <f t="shared" si="381"/>
        <v>0</v>
      </c>
      <c r="T1422" s="23">
        <f>R1422/MAX($R$13:R1422)-1</f>
        <v>-4.0665731437988351E-2</v>
      </c>
      <c r="W1422" s="11">
        <v>44610.385416666664</v>
      </c>
      <c r="X1422">
        <v>293.65950853470906</v>
      </c>
      <c r="Y1422" s="13">
        <f t="shared" si="368"/>
        <v>-3.140009199767535E-3</v>
      </c>
      <c r="Z1422" s="13">
        <f>X1422/MAX($X$13:X1422)-1</f>
        <v>-3.7280689910580422E-3</v>
      </c>
      <c r="AB1422" s="11">
        <v>44610.385416666664</v>
      </c>
      <c r="AC1422" s="23">
        <f t="shared" si="369"/>
        <v>2.4198082084267991E-3</v>
      </c>
      <c r="AD1422" s="6">
        <f t="shared" si="370"/>
        <v>150850.48121683602</v>
      </c>
      <c r="AE1422" s="23">
        <f t="shared" si="371"/>
        <v>-2.3683187987829646E-3</v>
      </c>
      <c r="AF1422" s="6">
        <f t="shared" si="372"/>
        <v>0</v>
      </c>
      <c r="AG1422" s="23">
        <f t="shared" si="373"/>
        <v>-3.140009199767535E-3</v>
      </c>
      <c r="AH1422" s="6">
        <f t="shared" si="374"/>
        <v>0</v>
      </c>
      <c r="AI1422" s="24">
        <f t="shared" ref="AI1422:AI1485" si="385">AH1422+AF1422+AD1422</f>
        <v>150850.48121683602</v>
      </c>
      <c r="AJ1422" s="13">
        <f>AI1422/MAX(AI$13:$AI1422)-1</f>
        <v>-2.0709666266549021E-2</v>
      </c>
      <c r="AK1422" s="13">
        <f t="shared" si="375"/>
        <v>2.4198082084267991E-3</v>
      </c>
    </row>
    <row r="1423" spans="1:37" x14ac:dyDescent="0.3">
      <c r="A1423" s="22">
        <f t="shared" si="376"/>
        <v>41955</v>
      </c>
      <c r="B1423" s="6">
        <v>1677779.9930993614</v>
      </c>
      <c r="C1423" s="23">
        <f t="shared" si="384"/>
        <v>2.1603187090355469E-3</v>
      </c>
      <c r="D1423" s="23">
        <f>B1423/MAX($B$13:B1423)-1</f>
        <v>0</v>
      </c>
      <c r="F1423" s="22">
        <f t="shared" si="378"/>
        <v>44536</v>
      </c>
      <c r="G1423" s="6">
        <f t="shared" si="382"/>
        <v>6253313.7571864845</v>
      </c>
      <c r="H1423" s="23">
        <f t="shared" si="383"/>
        <v>3.6872436073747128E-3</v>
      </c>
      <c r="I1423" s="23">
        <f>G1423/MAX($G$13:G1423)-1</f>
        <v>-1.7087056716844629E-3</v>
      </c>
      <c r="L1423" s="22">
        <f t="shared" si="377"/>
        <v>41955</v>
      </c>
      <c r="M1423" s="10">
        <v>37073879.439137124</v>
      </c>
      <c r="N1423" s="23">
        <f t="shared" ref="N1423:N1486" si="386">M1423/M1422-1</f>
        <v>1.4521941296428142E-3</v>
      </c>
      <c r="O1423" s="23">
        <f>M1423/MAX(M$13:$M1423)-1</f>
        <v>-2.2817794223104482E-3</v>
      </c>
      <c r="Q1423" s="22">
        <f t="shared" si="379"/>
        <v>44536</v>
      </c>
      <c r="R1423" s="6">
        <f t="shared" si="380"/>
        <v>586399922.90879118</v>
      </c>
      <c r="S1423" s="23">
        <f t="shared" si="381"/>
        <v>-2.2384324952985368E-3</v>
      </c>
      <c r="T1423" s="23">
        <f>R1423/MAX($R$13:R1423)-1</f>
        <v>-4.2813136438590971E-2</v>
      </c>
      <c r="W1423" s="11">
        <v>44613.385416666664</v>
      </c>
      <c r="X1423">
        <v>293.23621582408805</v>
      </c>
      <c r="Y1423" s="13">
        <f t="shared" ref="Y1423:Y1486" si="387">X1423/X1422-1</f>
        <v>-1.4414405061601299E-3</v>
      </c>
      <c r="Z1423" s="13">
        <f>X1423/MAX($X$13:X1423)-1</f>
        <v>-5.1641357075647987E-3</v>
      </c>
      <c r="AB1423" s="11">
        <v>44613.385416666664</v>
      </c>
      <c r="AC1423" s="23">
        <f t="shared" ref="AC1423:AC1486" si="388">IFERROR(VLOOKUP(AB1423,$F$13:$I$1629,3,TRUE),0)</f>
        <v>-2.508541281416421E-3</v>
      </c>
      <c r="AD1423" s="6">
        <f t="shared" ref="AD1423:AD1486" si="389">AD1422*(1+AC1423)</f>
        <v>150472.06655738206</v>
      </c>
      <c r="AE1423" s="23">
        <f t="shared" ref="AE1423:AE1486" si="390">VLOOKUP(AB1423,$L$13:$N$4210,3,TRUE)</f>
        <v>-3.2598573212476722E-3</v>
      </c>
      <c r="AF1423" s="6">
        <f t="shared" ref="AF1423:AF1486" si="391">AF1422*(AE1423+1)</f>
        <v>0</v>
      </c>
      <c r="AG1423" s="23">
        <f t="shared" ref="AG1423:AG1486" si="392">VLOOKUP(AB1423,$W$13:$Y$1635,3,)</f>
        <v>-1.4414405061601299E-3</v>
      </c>
      <c r="AH1423" s="6">
        <f t="shared" ref="AH1423:AH1486" si="393">AH1422*(AG1423+1)</f>
        <v>0</v>
      </c>
      <c r="AI1423" s="24">
        <f t="shared" si="385"/>
        <v>150472.06655738206</v>
      </c>
      <c r="AJ1423" s="13">
        <f>AI1423/MAX(AI$13:$AI1423)-1</f>
        <v>-2.3166256495211424E-2</v>
      </c>
      <c r="AK1423" s="13">
        <f t="shared" ref="AK1423:AK1486" si="394">AI1423/AI1422-1</f>
        <v>-2.508541281416421E-3</v>
      </c>
    </row>
    <row r="1424" spans="1:37" x14ac:dyDescent="0.3">
      <c r="A1424" s="22">
        <f t="shared" ref="A1424:A1487" si="395">A1423+1</f>
        <v>41956</v>
      </c>
      <c r="B1424" s="6">
        <v>1673276.4013799329</v>
      </c>
      <c r="C1424" s="23">
        <f t="shared" si="384"/>
        <v>-2.6842564209560438E-3</v>
      </c>
      <c r="D1424" s="23">
        <f>B1424/MAX($B$13:B1424)-1</f>
        <v>-2.6842564209560438E-3</v>
      </c>
      <c r="F1424" s="22">
        <f t="shared" si="378"/>
        <v>44537</v>
      </c>
      <c r="G1424" s="6">
        <f t="shared" si="382"/>
        <v>6309718.9346924098</v>
      </c>
      <c r="H1424" s="23">
        <f t="shared" si="383"/>
        <v>9.0200459622074014E-3</v>
      </c>
      <c r="I1424" s="23">
        <f>G1424/MAX($G$13:G1424)-1</f>
        <v>0</v>
      </c>
      <c r="L1424" s="22">
        <f t="shared" ref="L1424:L1487" si="396">L1423+1</f>
        <v>41956</v>
      </c>
      <c r="M1424" s="10">
        <v>37078664.262617141</v>
      </c>
      <c r="N1424" s="23">
        <f t="shared" si="386"/>
        <v>1.2906185034866624E-4</v>
      </c>
      <c r="O1424" s="23">
        <f>M1424/MAX(M$13:$M1424)-1</f>
        <v>-2.1530120626360727E-3</v>
      </c>
      <c r="Q1424" s="22">
        <f t="shared" si="379"/>
        <v>44537</v>
      </c>
      <c r="R1424" s="6">
        <f t="shared" si="380"/>
        <v>575433410.17392981</v>
      </c>
      <c r="S1424" s="23">
        <f t="shared" si="381"/>
        <v>-1.8701422538500379E-2</v>
      </c>
      <c r="T1424" s="23">
        <f>R1424/MAX($R$13:R1424)-1</f>
        <v>-6.0713892422354809E-2</v>
      </c>
      <c r="W1424" s="11">
        <v>44614.385416666664</v>
      </c>
      <c r="X1424">
        <v>292.0985935046167</v>
      </c>
      <c r="Y1424" s="13">
        <f t="shared" si="387"/>
        <v>-3.8795423555519903E-3</v>
      </c>
      <c r="Z1424" s="13">
        <f>X1424/MAX($X$13:X1424)-1</f>
        <v>-9.0236435799094794E-3</v>
      </c>
      <c r="AB1424" s="11">
        <v>44614.385416666664</v>
      </c>
      <c r="AC1424" s="23">
        <f t="shared" si="388"/>
        <v>7.6555480985618374E-6</v>
      </c>
      <c r="AD1424" s="6">
        <f t="shared" si="389"/>
        <v>150473.21850352507</v>
      </c>
      <c r="AE1424" s="23">
        <f t="shared" si="390"/>
        <v>-1.8877883069870927E-2</v>
      </c>
      <c r="AF1424" s="6">
        <f t="shared" si="391"/>
        <v>0</v>
      </c>
      <c r="AG1424" s="23">
        <f t="shared" si="392"/>
        <v>-3.8795423555519903E-3</v>
      </c>
      <c r="AH1424" s="6">
        <f t="shared" si="393"/>
        <v>0</v>
      </c>
      <c r="AI1424" s="24">
        <f t="shared" si="385"/>
        <v>150473.21850352507</v>
      </c>
      <c r="AJ1424" s="13">
        <f>AI1424/MAX(AI$13:$AI1424)-1</f>
        <v>-2.315877829750379E-2</v>
      </c>
      <c r="AK1424" s="13">
        <f t="shared" si="394"/>
        <v>7.6555480985618374E-6</v>
      </c>
    </row>
    <row r="1425" spans="1:37" x14ac:dyDescent="0.3">
      <c r="A1425" s="22">
        <f t="shared" si="395"/>
        <v>41957</v>
      </c>
      <c r="B1425" s="6">
        <v>1670567.2415014883</v>
      </c>
      <c r="C1425" s="23">
        <f t="shared" si="384"/>
        <v>-1.619074933591591E-3</v>
      </c>
      <c r="D1425" s="23">
        <f>B1425/MAX($B$13:B1425)-1</f>
        <v>-4.2989853422611413E-3</v>
      </c>
      <c r="F1425" s="22">
        <f t="shared" si="378"/>
        <v>44538</v>
      </c>
      <c r="G1425" s="6">
        <f t="shared" si="382"/>
        <v>6347523.7680684794</v>
      </c>
      <c r="H1425" s="23">
        <f t="shared" si="383"/>
        <v>5.9915241498649241E-3</v>
      </c>
      <c r="I1425" s="23">
        <f>G1425/MAX($G$13:G1425)-1</f>
        <v>0</v>
      </c>
      <c r="L1425" s="22">
        <f t="shared" si="396"/>
        <v>41957</v>
      </c>
      <c r="M1425" s="10">
        <v>36915305.227133028</v>
      </c>
      <c r="N1425" s="23">
        <f t="shared" si="386"/>
        <v>-4.4057421898234805E-3</v>
      </c>
      <c r="O1425" s="23">
        <f>M1425/MAX(M$13:$M1425)-1</f>
        <v>-6.5492686363800567E-3</v>
      </c>
      <c r="Q1425" s="22">
        <f t="shared" si="379"/>
        <v>44538</v>
      </c>
      <c r="R1425" s="6">
        <f t="shared" si="380"/>
        <v>591972235.45123553</v>
      </c>
      <c r="S1425" s="23">
        <f t="shared" si="381"/>
        <v>2.8741510285797744E-2</v>
      </c>
      <c r="T1425" s="23">
        <f>R1425/MAX($R$13:R1425)-1</f>
        <v>-3.3717391100104965E-2</v>
      </c>
      <c r="W1425" s="11">
        <v>44615.385416666664</v>
      </c>
      <c r="X1425">
        <v>293.47587314816133</v>
      </c>
      <c r="Y1425" s="13">
        <f t="shared" si="387"/>
        <v>4.7151190528511577E-3</v>
      </c>
      <c r="Z1425" s="13">
        <f>X1425/MAX($X$13:X1425)-1</f>
        <v>-4.3510720808281889E-3</v>
      </c>
      <c r="AB1425" s="11">
        <v>44615.385416666664</v>
      </c>
      <c r="AC1425" s="23">
        <f t="shared" si="388"/>
        <v>-4.860554288240726E-4</v>
      </c>
      <c r="AD1425" s="6">
        <f t="shared" si="389"/>
        <v>150400.08017877879</v>
      </c>
      <c r="AE1425" s="23">
        <f t="shared" si="390"/>
        <v>4.8945240179156801E-3</v>
      </c>
      <c r="AF1425" s="6">
        <f t="shared" si="391"/>
        <v>0</v>
      </c>
      <c r="AG1425" s="23">
        <f t="shared" si="392"/>
        <v>4.7151190528511577E-3</v>
      </c>
      <c r="AH1425" s="6">
        <f t="shared" si="393"/>
        <v>0</v>
      </c>
      <c r="AI1425" s="24">
        <f t="shared" si="385"/>
        <v>150400.08017877879</v>
      </c>
      <c r="AJ1425" s="13">
        <f>AI1425/MAX(AI$13:$AI1425)-1</f>
        <v>-2.3633577276411466E-2</v>
      </c>
      <c r="AK1425" s="13">
        <f t="shared" si="394"/>
        <v>-4.8605542882418362E-4</v>
      </c>
    </row>
    <row r="1426" spans="1:37" x14ac:dyDescent="0.3">
      <c r="A1426" s="22">
        <f t="shared" si="395"/>
        <v>41958</v>
      </c>
      <c r="B1426" s="6">
        <v>1670567.2415014883</v>
      </c>
      <c r="C1426" s="23">
        <f t="shared" si="384"/>
        <v>0</v>
      </c>
      <c r="D1426" s="23">
        <f>B1426/MAX($B$13:B1426)-1</f>
        <v>-4.2989853422611413E-3</v>
      </c>
      <c r="F1426" s="22">
        <f t="shared" si="378"/>
        <v>44539</v>
      </c>
      <c r="G1426" s="6">
        <f t="shared" si="382"/>
        <v>6322749.4875713689</v>
      </c>
      <c r="H1426" s="23">
        <f t="shared" si="383"/>
        <v>-3.9029834944043218E-3</v>
      </c>
      <c r="I1426" s="23">
        <f>G1426/MAX($G$13:G1426)-1</f>
        <v>-3.9029834944043218E-3</v>
      </c>
      <c r="L1426" s="22">
        <f t="shared" si="396"/>
        <v>41958</v>
      </c>
      <c r="M1426" s="10">
        <v>36915305.227133028</v>
      </c>
      <c r="N1426" s="23">
        <f t="shared" si="386"/>
        <v>0</v>
      </c>
      <c r="O1426" s="23">
        <f>M1426/MAX(M$13:$M1426)-1</f>
        <v>-6.5492686363800567E-3</v>
      </c>
      <c r="Q1426" s="22">
        <f t="shared" si="379"/>
        <v>44539</v>
      </c>
      <c r="R1426" s="6">
        <f t="shared" si="380"/>
        <v>591580026.47568691</v>
      </c>
      <c r="S1426" s="23">
        <f t="shared" si="381"/>
        <v>-6.62546234536876E-4</v>
      </c>
      <c r="T1426" s="23">
        <f>R1426/MAX($R$13:R1426)-1</f>
        <v>-3.4357598004130074E-2</v>
      </c>
      <c r="W1426" s="11">
        <v>44616.385416666664</v>
      </c>
      <c r="X1426">
        <v>293.62094855100253</v>
      </c>
      <c r="Y1426" s="13">
        <f t="shared" si="387"/>
        <v>4.9433502415352493E-4</v>
      </c>
      <c r="Z1426" s="13">
        <f>X1426/MAX($X$13:X1426)-1</f>
        <v>-3.8588879439966917E-3</v>
      </c>
      <c r="AB1426" s="11">
        <v>44616.385416666664</v>
      </c>
      <c r="AC1426" s="23">
        <f t="shared" si="388"/>
        <v>2.4371544641873077E-2</v>
      </c>
      <c r="AD1426" s="6">
        <f t="shared" si="389"/>
        <v>154065.56244699718</v>
      </c>
      <c r="AE1426" s="23">
        <f t="shared" si="390"/>
        <v>-2.0597586920415689E-2</v>
      </c>
      <c r="AF1426" s="6">
        <f t="shared" si="391"/>
        <v>0</v>
      </c>
      <c r="AG1426" s="23">
        <f t="shared" si="392"/>
        <v>4.9433502415352493E-4</v>
      </c>
      <c r="AH1426" s="6">
        <f t="shared" si="393"/>
        <v>0</v>
      </c>
      <c r="AI1426" s="24">
        <f t="shared" si="385"/>
        <v>154065.56244699718</v>
      </c>
      <c r="AJ1426" s="13">
        <f>AI1426/MAX(AI$13:$AI1426)-1</f>
        <v>0</v>
      </c>
      <c r="AK1426" s="13">
        <f t="shared" si="394"/>
        <v>2.4371544641873077E-2</v>
      </c>
    </row>
    <row r="1427" spans="1:37" x14ac:dyDescent="0.3">
      <c r="A1427" s="22">
        <f t="shared" si="395"/>
        <v>41959</v>
      </c>
      <c r="B1427" s="6">
        <v>1670567.2415014883</v>
      </c>
      <c r="C1427" s="23">
        <f t="shared" si="384"/>
        <v>0</v>
      </c>
      <c r="D1427" s="23">
        <f>B1427/MAX($B$13:B1427)-1</f>
        <v>-4.2989853422611413E-3</v>
      </c>
      <c r="F1427" s="22">
        <f t="shared" si="378"/>
        <v>44540</v>
      </c>
      <c r="G1427" s="6">
        <f t="shared" si="382"/>
        <v>6286049.527457471</v>
      </c>
      <c r="H1427" s="23">
        <f t="shared" si="383"/>
        <v>-5.8044305228348581E-3</v>
      </c>
      <c r="I1427" s="23">
        <f>G1427/MAX($G$13:G1427)-1</f>
        <v>-9.6847594207142285E-3</v>
      </c>
      <c r="L1427" s="22">
        <f t="shared" si="396"/>
        <v>41959</v>
      </c>
      <c r="M1427" s="10">
        <v>36915305.227133028</v>
      </c>
      <c r="N1427" s="23">
        <f t="shared" si="386"/>
        <v>0</v>
      </c>
      <c r="O1427" s="23">
        <f>M1427/MAX(M$13:$M1427)-1</f>
        <v>-6.5492686363800567E-3</v>
      </c>
      <c r="Q1427" s="22">
        <f t="shared" si="379"/>
        <v>44540</v>
      </c>
      <c r="R1427" s="6">
        <f t="shared" si="380"/>
        <v>591118863.02125347</v>
      </c>
      <c r="S1427" s="23">
        <f t="shared" si="381"/>
        <v>-7.7954534263235953E-4</v>
      </c>
      <c r="T1427" s="23">
        <f>R1427/MAX($R$13:R1427)-1</f>
        <v>-3.5110360041254229E-2</v>
      </c>
      <c r="W1427" s="11">
        <v>44617.385416666664</v>
      </c>
      <c r="X1427">
        <v>292.90768742073794</v>
      </c>
      <c r="Y1427" s="13">
        <f t="shared" si="387"/>
        <v>-2.4291901983986008E-3</v>
      </c>
      <c r="Z1427" s="13">
        <f>X1427/MAX($X$13:X1427)-1</f>
        <v>-6.278704169624949E-3</v>
      </c>
      <c r="AB1427" s="11">
        <v>44617.385416666664</v>
      </c>
      <c r="AC1427" s="23">
        <f t="shared" si="388"/>
        <v>0</v>
      </c>
      <c r="AD1427" s="6">
        <f t="shared" si="389"/>
        <v>154065.56244699718</v>
      </c>
      <c r="AE1427" s="23">
        <f t="shared" si="390"/>
        <v>-1.0850758298617702E-2</v>
      </c>
      <c r="AF1427" s="6">
        <f t="shared" si="391"/>
        <v>0</v>
      </c>
      <c r="AG1427" s="23">
        <f t="shared" si="392"/>
        <v>-2.4291901983986008E-3</v>
      </c>
      <c r="AH1427" s="6">
        <f t="shared" si="393"/>
        <v>0</v>
      </c>
      <c r="AI1427" s="24">
        <f t="shared" si="385"/>
        <v>154065.56244699718</v>
      </c>
      <c r="AJ1427" s="13">
        <f>AI1427/MAX(AI$13:$AI1427)-1</f>
        <v>0</v>
      </c>
      <c r="AK1427" s="13">
        <f t="shared" si="394"/>
        <v>0</v>
      </c>
    </row>
    <row r="1428" spans="1:37" x14ac:dyDescent="0.3">
      <c r="A1428" s="22">
        <f t="shared" si="395"/>
        <v>41960</v>
      </c>
      <c r="B1428" s="6">
        <v>1660155.1626491528</v>
      </c>
      <c r="C1428" s="23">
        <f t="shared" si="384"/>
        <v>-6.2326607356296693E-3</v>
      </c>
      <c r="D1428" s="23">
        <f>B1428/MAX($B$13:B1428)-1</f>
        <v>-1.0504851960745021E-2</v>
      </c>
      <c r="F1428" s="22">
        <f t="shared" si="378"/>
        <v>44541</v>
      </c>
      <c r="G1428" s="6">
        <f t="shared" si="382"/>
        <v>6286049.527457471</v>
      </c>
      <c r="H1428" s="23">
        <f t="shared" si="383"/>
        <v>0</v>
      </c>
      <c r="I1428" s="23">
        <f>G1428/MAX($G$13:G1428)-1</f>
        <v>-9.6847594207142285E-3</v>
      </c>
      <c r="L1428" s="22">
        <f t="shared" si="396"/>
        <v>41960</v>
      </c>
      <c r="M1428" s="10">
        <v>36783702.017839298</v>
      </c>
      <c r="N1428" s="23">
        <f t="shared" si="386"/>
        <v>-3.5650039593063676E-3</v>
      </c>
      <c r="O1428" s="23">
        <f>M1428/MAX(M$13:$M1428)-1</f>
        <v>-1.009092442706705E-2</v>
      </c>
      <c r="Q1428" s="22">
        <f t="shared" si="379"/>
        <v>44541</v>
      </c>
      <c r="R1428" s="6">
        <f t="shared" si="380"/>
        <v>591118863.02125347</v>
      </c>
      <c r="S1428" s="23">
        <f t="shared" si="381"/>
        <v>0</v>
      </c>
      <c r="T1428" s="23">
        <f>R1428/MAX($R$13:R1428)-1</f>
        <v>-3.5110360041254229E-2</v>
      </c>
      <c r="W1428" s="11">
        <v>44620.385416666664</v>
      </c>
      <c r="X1428">
        <v>289.09651319949603</v>
      </c>
      <c r="Y1428" s="13">
        <f t="shared" si="387"/>
        <v>-1.3011519959759466E-2</v>
      </c>
      <c r="Z1428" s="13">
        <f>X1428/MAX($X$13:X1428)-1</f>
        <v>-1.920852864475997E-2</v>
      </c>
      <c r="AB1428" s="11">
        <v>44620.385416666664</v>
      </c>
      <c r="AC1428" s="23">
        <f t="shared" si="388"/>
        <v>4.8114655812263596E-3</v>
      </c>
      <c r="AD1428" s="6">
        <f t="shared" si="389"/>
        <v>154806.84359796319</v>
      </c>
      <c r="AE1428" s="23">
        <f t="shared" si="390"/>
        <v>-2.2646439255164408E-2</v>
      </c>
      <c r="AF1428" s="6">
        <f t="shared" si="391"/>
        <v>0</v>
      </c>
      <c r="AG1428" s="23">
        <f t="shared" si="392"/>
        <v>-1.3011519959759466E-2</v>
      </c>
      <c r="AH1428" s="6">
        <f t="shared" si="393"/>
        <v>0</v>
      </c>
      <c r="AI1428" s="24">
        <f t="shared" si="385"/>
        <v>154806.84359796319</v>
      </c>
      <c r="AJ1428" s="13">
        <f>AI1428/MAX(AI$13:$AI1428)-1</f>
        <v>0</v>
      </c>
      <c r="AK1428" s="13">
        <f t="shared" si="394"/>
        <v>4.8114655812263596E-3</v>
      </c>
    </row>
    <row r="1429" spans="1:37" x14ac:dyDescent="0.3">
      <c r="A1429" s="22">
        <f t="shared" si="395"/>
        <v>41961</v>
      </c>
      <c r="B1429" s="6">
        <v>1665646.7605306387</v>
      </c>
      <c r="C1429" s="23">
        <f t="shared" si="384"/>
        <v>3.3078823022318904E-3</v>
      </c>
      <c r="D1429" s="23">
        <f>B1429/MAX($B$13:B1429)-1</f>
        <v>-7.2317184724016714E-3</v>
      </c>
      <c r="F1429" s="22">
        <f t="shared" si="378"/>
        <v>44542</v>
      </c>
      <c r="G1429" s="6">
        <f t="shared" si="382"/>
        <v>6286049.527457471</v>
      </c>
      <c r="H1429" s="23">
        <f t="shared" si="383"/>
        <v>0</v>
      </c>
      <c r="I1429" s="23">
        <f>G1429/MAX($G$13:G1429)-1</f>
        <v>-9.6847594207142285E-3</v>
      </c>
      <c r="L1429" s="22">
        <f t="shared" si="396"/>
        <v>41961</v>
      </c>
      <c r="M1429" s="10">
        <v>36839742.702014439</v>
      </c>
      <c r="N1429" s="23">
        <f t="shared" si="386"/>
        <v>1.5235194148746078E-3</v>
      </c>
      <c r="O1429" s="23">
        <f>M1429/MAX(M$13:$M1429)-1</f>
        <v>-8.5827787314711745E-3</v>
      </c>
      <c r="Q1429" s="22">
        <f t="shared" si="379"/>
        <v>44542</v>
      </c>
      <c r="R1429" s="6">
        <f t="shared" si="380"/>
        <v>591118863.02125347</v>
      </c>
      <c r="S1429" s="23">
        <f t="shared" si="381"/>
        <v>0</v>
      </c>
      <c r="T1429" s="23">
        <f>R1429/MAX($R$13:R1429)-1</f>
        <v>-3.5110360041254229E-2</v>
      </c>
      <c r="W1429" s="11">
        <v>44622.385416666664</v>
      </c>
      <c r="X1429">
        <v>285.68819798227003</v>
      </c>
      <c r="Y1429" s="13">
        <f t="shared" si="387"/>
        <v>-1.1789541075765353E-2</v>
      </c>
      <c r="Z1429" s="13">
        <f>X1429/MAX($X$13:X1429)-1</f>
        <v>-3.0771609983062942E-2</v>
      </c>
      <c r="AB1429" s="11">
        <v>44622.385416666664</v>
      </c>
      <c r="AC1429" s="23">
        <f t="shared" si="388"/>
        <v>-1.3439424806316103E-2</v>
      </c>
      <c r="AD1429" s="6">
        <f t="shared" si="389"/>
        <v>152726.32866392523</v>
      </c>
      <c r="AE1429" s="23">
        <f t="shared" si="390"/>
        <v>-1.8386586644484115E-2</v>
      </c>
      <c r="AF1429" s="6">
        <f t="shared" si="391"/>
        <v>0</v>
      </c>
      <c r="AG1429" s="23">
        <f t="shared" si="392"/>
        <v>-1.1789541075765353E-2</v>
      </c>
      <c r="AH1429" s="6">
        <f t="shared" si="393"/>
        <v>0</v>
      </c>
      <c r="AI1429" s="24">
        <f t="shared" si="385"/>
        <v>152726.32866392523</v>
      </c>
      <c r="AJ1429" s="13">
        <f>AI1429/MAX(AI$13:$AI1429)-1</f>
        <v>-1.3439424806316103E-2</v>
      </c>
      <c r="AK1429" s="13">
        <f t="shared" si="394"/>
        <v>-1.3439424806316103E-2</v>
      </c>
    </row>
    <row r="1430" spans="1:37" x14ac:dyDescent="0.3">
      <c r="A1430" s="22">
        <f t="shared" si="395"/>
        <v>41962</v>
      </c>
      <c r="B1430" s="6">
        <v>1663885.3436522447</v>
      </c>
      <c r="C1430" s="23">
        <f t="shared" si="384"/>
        <v>-1.0574972558005102E-3</v>
      </c>
      <c r="D1430" s="23">
        <f>B1430/MAX($B$13:B1430)-1</f>
        <v>-8.2815682057628681E-3</v>
      </c>
      <c r="F1430" s="22">
        <f t="shared" si="378"/>
        <v>44543</v>
      </c>
      <c r="G1430" s="6">
        <f t="shared" si="382"/>
        <v>6265106.1689129202</v>
      </c>
      <c r="H1430" s="23">
        <f t="shared" si="383"/>
        <v>-3.3317202565888993E-3</v>
      </c>
      <c r="I1430" s="23">
        <f>G1430/MAX($G$13:G1430)-1</f>
        <v>-1.2984212768160863E-2</v>
      </c>
      <c r="L1430" s="22">
        <f t="shared" si="396"/>
        <v>41962</v>
      </c>
      <c r="M1430" s="10">
        <v>37093904.605230503</v>
      </c>
      <c r="N1430" s="23">
        <f t="shared" si="386"/>
        <v>6.8991226478398726E-3</v>
      </c>
      <c r="O1430" s="23">
        <f>M1430/MAX(M$13:$M1430)-1</f>
        <v>-1.7428697267588555E-3</v>
      </c>
      <c r="Q1430" s="22">
        <f t="shared" si="379"/>
        <v>44543</v>
      </c>
      <c r="R1430" s="6">
        <f t="shared" si="380"/>
        <v>585670539.80535173</v>
      </c>
      <c r="S1430" s="23">
        <f t="shared" si="381"/>
        <v>-9.2169672746610365E-3</v>
      </c>
      <c r="T1430" s="23">
        <f>R1430/MAX($R$13:R1430)-1</f>
        <v>-4.4003716276413529E-2</v>
      </c>
      <c r="W1430" s="11">
        <v>44623.385416666664</v>
      </c>
      <c r="X1430">
        <v>287.58760576404967</v>
      </c>
      <c r="Y1430" s="13">
        <f t="shared" si="387"/>
        <v>6.648534294362074E-3</v>
      </c>
      <c r="Z1430" s="13">
        <f>X1430/MAX($X$13:X1430)-1</f>
        <v>-2.432766179296586E-2</v>
      </c>
      <c r="AB1430" s="11">
        <v>44623.385416666664</v>
      </c>
      <c r="AC1430" s="23">
        <f t="shared" si="388"/>
        <v>-5.5947457260905331E-3</v>
      </c>
      <c r="AD1430" s="6">
        <f t="shared" si="389"/>
        <v>151871.86368937124</v>
      </c>
      <c r="AE1430" s="23">
        <f t="shared" si="390"/>
        <v>-5.7387406481337333E-3</v>
      </c>
      <c r="AF1430" s="6">
        <f t="shared" si="391"/>
        <v>0</v>
      </c>
      <c r="AG1430" s="23">
        <f t="shared" si="392"/>
        <v>6.648534294362074E-3</v>
      </c>
      <c r="AH1430" s="6">
        <f t="shared" si="393"/>
        <v>0</v>
      </c>
      <c r="AI1430" s="24">
        <f t="shared" si="385"/>
        <v>151871.86368937124</v>
      </c>
      <c r="AJ1430" s="13">
        <f>AI1430/MAX(AI$13:$AI1430)-1</f>
        <v>-1.8958980367910327E-2</v>
      </c>
      <c r="AK1430" s="13">
        <f t="shared" si="394"/>
        <v>-5.5947457260905331E-3</v>
      </c>
    </row>
    <row r="1431" spans="1:37" x14ac:dyDescent="0.3">
      <c r="A1431" s="22">
        <f t="shared" si="395"/>
        <v>41963</v>
      </c>
      <c r="B1431" s="6">
        <v>1674620.4304598966</v>
      </c>
      <c r="C1431" s="23">
        <f t="shared" si="384"/>
        <v>6.4518188399258491E-3</v>
      </c>
      <c r="D1431" s="23">
        <f>B1431/MAX($B$13:B1431)-1</f>
        <v>-1.8831805436112514E-3</v>
      </c>
      <c r="F1431" s="22">
        <f t="shared" si="378"/>
        <v>44544</v>
      </c>
      <c r="G1431" s="6">
        <f t="shared" si="382"/>
        <v>6230450.8819589391</v>
      </c>
      <c r="H1431" s="23">
        <f t="shared" si="383"/>
        <v>-5.5314764059288812E-3</v>
      </c>
      <c r="I1431" s="23">
        <f>G1431/MAX($G$13:G1431)-1</f>
        <v>-1.8443867307513018E-2</v>
      </c>
      <c r="L1431" s="22">
        <f t="shared" si="396"/>
        <v>41963</v>
      </c>
      <c r="M1431" s="10">
        <v>37411025.438704185</v>
      </c>
      <c r="N1431" s="23">
        <f t="shared" si="386"/>
        <v>8.5491359523517385E-3</v>
      </c>
      <c r="O1431" s="23">
        <f>M1431/MAX(M$13:$M1431)-1</f>
        <v>0</v>
      </c>
      <c r="Q1431" s="22">
        <f t="shared" si="379"/>
        <v>44544</v>
      </c>
      <c r="R1431" s="6">
        <f t="shared" si="380"/>
        <v>588932325.49339986</v>
      </c>
      <c r="S1431" s="23">
        <f t="shared" si="381"/>
        <v>5.5693183562419701E-3</v>
      </c>
      <c r="T1431" s="23">
        <f>R1431/MAX($R$13:R1431)-1</f>
        <v>-3.8679468624972513E-2</v>
      </c>
      <c r="W1431" s="11">
        <v>44624.385416666664</v>
      </c>
      <c r="X1431">
        <v>286.53006835414595</v>
      </c>
      <c r="Y1431" s="13">
        <f t="shared" si="387"/>
        <v>-3.6772704689206348E-3</v>
      </c>
      <c r="Z1431" s="13">
        <f>X1431/MAX($X$13:X1431)-1</f>
        <v>-2.791547286959728E-2</v>
      </c>
      <c r="AB1431" s="11">
        <v>44624.385416666664</v>
      </c>
      <c r="AC1431" s="23">
        <f t="shared" si="388"/>
        <v>2.966830612840532E-4</v>
      </c>
      <c r="AD1431" s="6">
        <f t="shared" si="389"/>
        <v>151916.92149881352</v>
      </c>
      <c r="AE1431" s="23">
        <f t="shared" si="390"/>
        <v>1.2562230031761823E-2</v>
      </c>
      <c r="AF1431" s="6">
        <f t="shared" si="391"/>
        <v>0</v>
      </c>
      <c r="AG1431" s="23">
        <f t="shared" si="392"/>
        <v>-3.6772704689206348E-3</v>
      </c>
      <c r="AH1431" s="6">
        <f t="shared" si="393"/>
        <v>0</v>
      </c>
      <c r="AI1431" s="24">
        <f t="shared" si="385"/>
        <v>151916.92149881352</v>
      </c>
      <c r="AJ1431" s="13">
        <f>AI1431/MAX(AI$13:$AI1431)-1</f>
        <v>-1.86679221149606E-2</v>
      </c>
      <c r="AK1431" s="13">
        <f t="shared" si="394"/>
        <v>2.966830612840532E-4</v>
      </c>
    </row>
    <row r="1432" spans="1:37" x14ac:dyDescent="0.3">
      <c r="A1432" s="22">
        <f t="shared" si="395"/>
        <v>41964</v>
      </c>
      <c r="B1432" s="6">
        <v>1688367.3419650793</v>
      </c>
      <c r="C1432" s="23">
        <f t="shared" si="384"/>
        <v>8.2089715705948585E-3</v>
      </c>
      <c r="D1432" s="23">
        <f>B1432/MAX($B$13:B1432)-1</f>
        <v>0</v>
      </c>
      <c r="F1432" s="22">
        <f t="shared" si="378"/>
        <v>44545</v>
      </c>
      <c r="G1432" s="6">
        <f t="shared" si="382"/>
        <v>6248146.5277946554</v>
      </c>
      <c r="H1432" s="23">
        <f t="shared" si="383"/>
        <v>2.8401870379808347E-3</v>
      </c>
      <c r="I1432" s="23">
        <f>G1432/MAX($G$13:G1432)-1</f>
        <v>-1.5656064302389194E-2</v>
      </c>
      <c r="L1432" s="22">
        <f t="shared" si="396"/>
        <v>41964</v>
      </c>
      <c r="M1432" s="10">
        <v>37421293.929824442</v>
      </c>
      <c r="N1432" s="23">
        <f t="shared" si="386"/>
        <v>2.7447767068244922E-4</v>
      </c>
      <c r="O1432" s="23">
        <f>M1432/MAX(M$13:$M1432)-1</f>
        <v>0</v>
      </c>
      <c r="Q1432" s="22">
        <f t="shared" si="379"/>
        <v>44545</v>
      </c>
      <c r="R1432" s="6">
        <f t="shared" si="380"/>
        <v>589248198.71636629</v>
      </c>
      <c r="S1432" s="23">
        <f t="shared" si="381"/>
        <v>5.3634893058696065E-4</v>
      </c>
      <c r="T1432" s="23">
        <f>R1432/MAX($R$13:R1432)-1</f>
        <v>-3.8163865386018347E-2</v>
      </c>
      <c r="W1432" s="11">
        <v>44627.385416666664</v>
      </c>
      <c r="X1432">
        <v>290.42916918177474</v>
      </c>
      <c r="Y1432" s="13">
        <f t="shared" si="387"/>
        <v>1.3607998804542776E-2</v>
      </c>
      <c r="Z1432" s="13">
        <f>X1432/MAX($X$13:X1432)-1</f>
        <v>-1.4687347786492277E-2</v>
      </c>
      <c r="AB1432" s="11">
        <v>44627.385416666664</v>
      </c>
      <c r="AC1432" s="23">
        <f t="shared" si="388"/>
        <v>4.1337205114531095E-3</v>
      </c>
      <c r="AD1432" s="6">
        <f t="shared" si="389"/>
        <v>152544.90359324997</v>
      </c>
      <c r="AE1432" s="23">
        <f t="shared" si="390"/>
        <v>1.7328579434742863E-2</v>
      </c>
      <c r="AF1432" s="6">
        <f t="shared" si="391"/>
        <v>0</v>
      </c>
      <c r="AG1432" s="23">
        <f t="shared" si="392"/>
        <v>1.3607998804542776E-2</v>
      </c>
      <c r="AH1432" s="6">
        <f t="shared" si="393"/>
        <v>0</v>
      </c>
      <c r="AI1432" s="24">
        <f t="shared" si="385"/>
        <v>152544.90359324997</v>
      </c>
      <c r="AJ1432" s="13">
        <f>AI1432/MAX(AI$13:$AI1432)-1</f>
        <v>-1.4611369576060462E-2</v>
      </c>
      <c r="AK1432" s="13">
        <f t="shared" si="394"/>
        <v>4.1337205114531095E-3</v>
      </c>
    </row>
    <row r="1433" spans="1:37" x14ac:dyDescent="0.3">
      <c r="A1433" s="22">
        <f t="shared" si="395"/>
        <v>41965</v>
      </c>
      <c r="B1433" s="6">
        <v>1688367.3419650793</v>
      </c>
      <c r="C1433" s="23">
        <f t="shared" si="384"/>
        <v>0</v>
      </c>
      <c r="D1433" s="23">
        <f>B1433/MAX($B$13:B1433)-1</f>
        <v>0</v>
      </c>
      <c r="F1433" s="22">
        <f t="shared" si="378"/>
        <v>44546</v>
      </c>
      <c r="G1433" s="6">
        <f t="shared" si="382"/>
        <v>6236304.2099465644</v>
      </c>
      <c r="H1433" s="23">
        <f t="shared" si="383"/>
        <v>-1.8953329271986785E-3</v>
      </c>
      <c r="I1433" s="23">
        <f>G1433/MAX($G$13:G1433)-1</f>
        <v>-1.7521723775405174E-2</v>
      </c>
      <c r="L1433" s="22">
        <f t="shared" si="396"/>
        <v>41965</v>
      </c>
      <c r="M1433" s="10">
        <v>37421293.929824442</v>
      </c>
      <c r="N1433" s="23">
        <f t="shared" si="386"/>
        <v>0</v>
      </c>
      <c r="O1433" s="23">
        <f>M1433/MAX(M$13:$M1433)-1</f>
        <v>0</v>
      </c>
      <c r="Q1433" s="22">
        <f t="shared" si="379"/>
        <v>44546</v>
      </c>
      <c r="R1433" s="6">
        <f t="shared" si="380"/>
        <v>590500575.24313831</v>
      </c>
      <c r="S1433" s="23">
        <f t="shared" si="381"/>
        <v>2.1253803227574419E-3</v>
      </c>
      <c r="T1433" s="23">
        <f>R1433/MAX($R$13:R1433)-1</f>
        <v>-3.6119597791792746E-2</v>
      </c>
      <c r="W1433" s="11">
        <v>44628.385416666664</v>
      </c>
      <c r="X1433">
        <v>292.10998123680463</v>
      </c>
      <c r="Y1433" s="13">
        <f t="shared" si="387"/>
        <v>5.7873389913458695E-3</v>
      </c>
      <c r="Z1433" s="13">
        <f>X1433/MAX($X$13:X1433)-1</f>
        <v>-8.9850094556704896E-3</v>
      </c>
      <c r="AB1433" s="11">
        <v>44628.385416666664</v>
      </c>
      <c r="AC1433" s="23">
        <f t="shared" si="388"/>
        <v>1.5166325525428626E-4</v>
      </c>
      <c r="AD1433" s="6">
        <f t="shared" si="389"/>
        <v>152568.03904990136</v>
      </c>
      <c r="AE1433" s="23">
        <f t="shared" si="390"/>
        <v>-1.1108072131884916E-2</v>
      </c>
      <c r="AF1433" s="6">
        <f t="shared" si="391"/>
        <v>0</v>
      </c>
      <c r="AG1433" s="23">
        <f t="shared" si="392"/>
        <v>5.7873389913458695E-3</v>
      </c>
      <c r="AH1433" s="6">
        <f t="shared" si="393"/>
        <v>0</v>
      </c>
      <c r="AI1433" s="24">
        <f t="shared" si="385"/>
        <v>152568.03904990136</v>
      </c>
      <c r="AJ1433" s="13">
        <f>AI1433/MAX(AI$13:$AI1433)-1</f>
        <v>-1.4461922328679822E-2</v>
      </c>
      <c r="AK1433" s="13">
        <f t="shared" si="394"/>
        <v>1.5166325525428626E-4</v>
      </c>
    </row>
    <row r="1434" spans="1:37" x14ac:dyDescent="0.3">
      <c r="A1434" s="22">
        <f t="shared" si="395"/>
        <v>41966</v>
      </c>
      <c r="B1434" s="6">
        <v>1688367.3419650793</v>
      </c>
      <c r="C1434" s="23">
        <f t="shared" si="384"/>
        <v>0</v>
      </c>
      <c r="D1434" s="23">
        <f>B1434/MAX($B$13:B1434)-1</f>
        <v>0</v>
      </c>
      <c r="F1434" s="22">
        <f t="shared" si="378"/>
        <v>44547</v>
      </c>
      <c r="G1434" s="6">
        <f t="shared" si="382"/>
        <v>6207510.9449708369</v>
      </c>
      <c r="H1434" s="23">
        <f t="shared" si="383"/>
        <v>-4.61703983744155E-3</v>
      </c>
      <c r="I1434" s="23">
        <f>G1434/MAX($G$13:G1434)-1</f>
        <v>-2.205786511615504E-2</v>
      </c>
      <c r="L1434" s="22">
        <f t="shared" si="396"/>
        <v>41966</v>
      </c>
      <c r="M1434" s="10">
        <v>37421293.929824442</v>
      </c>
      <c r="N1434" s="23">
        <f t="shared" si="386"/>
        <v>0</v>
      </c>
      <c r="O1434" s="23">
        <f>M1434/MAX(M$13:$M1434)-1</f>
        <v>0</v>
      </c>
      <c r="Q1434" s="22">
        <f t="shared" si="379"/>
        <v>44547</v>
      </c>
      <c r="R1434" s="6">
        <f t="shared" si="380"/>
        <v>608979651.1887573</v>
      </c>
      <c r="S1434" s="23">
        <f t="shared" si="381"/>
        <v>3.1293916924653775E-2</v>
      </c>
      <c r="T1434" s="23">
        <f>R1434/MAX($R$13:R1434)-1</f>
        <v>-5.9560045597872868E-3</v>
      </c>
      <c r="W1434" s="11">
        <v>44629.385416666664</v>
      </c>
      <c r="X1434">
        <v>293.87368838133926</v>
      </c>
      <c r="Y1434" s="13">
        <f t="shared" si="387"/>
        <v>6.0378188279188727E-3</v>
      </c>
      <c r="Z1434" s="13">
        <f>X1434/MAX($X$13:X1434)-1</f>
        <v>-3.0014404870120082E-3</v>
      </c>
      <c r="AB1434" s="11">
        <v>44629.385416666664</v>
      </c>
      <c r="AC1434" s="23">
        <f t="shared" si="388"/>
        <v>-6.8070929180485962E-5</v>
      </c>
      <c r="AD1434" s="6">
        <f t="shared" si="389"/>
        <v>152557.65360172</v>
      </c>
      <c r="AE1434" s="23">
        <f t="shared" si="390"/>
        <v>2.9561143592435668E-2</v>
      </c>
      <c r="AF1434" s="6">
        <f t="shared" si="391"/>
        <v>0</v>
      </c>
      <c r="AG1434" s="23">
        <f t="shared" si="392"/>
        <v>6.0378188279188727E-3</v>
      </c>
      <c r="AH1434" s="6">
        <f t="shared" si="393"/>
        <v>0</v>
      </c>
      <c r="AI1434" s="24">
        <f t="shared" si="385"/>
        <v>152557.65360172</v>
      </c>
      <c r="AJ1434" s="13">
        <f>AI1434/MAX(AI$13:$AI1434)-1</f>
        <v>-1.4529008821369649E-2</v>
      </c>
      <c r="AK1434" s="13">
        <f t="shared" si="394"/>
        <v>-6.8070929180374939E-5</v>
      </c>
    </row>
    <row r="1435" spans="1:37" x14ac:dyDescent="0.3">
      <c r="A1435" s="22">
        <f t="shared" si="395"/>
        <v>41967</v>
      </c>
      <c r="B1435" s="6">
        <v>1707274.7724142661</v>
      </c>
      <c r="C1435" s="23">
        <f t="shared" si="384"/>
        <v>1.1198647343640733E-2</v>
      </c>
      <c r="D1435" s="23">
        <f>B1435/MAX($B$13:B1435)-1</f>
        <v>0</v>
      </c>
      <c r="F1435" s="22">
        <f t="shared" si="378"/>
        <v>44548</v>
      </c>
      <c r="G1435" s="6">
        <f t="shared" si="382"/>
        <v>6207510.9449708369</v>
      </c>
      <c r="H1435" s="23">
        <f t="shared" si="383"/>
        <v>0</v>
      </c>
      <c r="I1435" s="23">
        <f>G1435/MAX($G$13:G1435)-1</f>
        <v>-2.205786511615504E-2</v>
      </c>
      <c r="L1435" s="22">
        <f t="shared" si="396"/>
        <v>41967</v>
      </c>
      <c r="M1435" s="10">
        <v>37720980.903257996</v>
      </c>
      <c r="N1435" s="23">
        <f t="shared" si="386"/>
        <v>8.008461011411061E-3</v>
      </c>
      <c r="O1435" s="23">
        <f>M1435/MAX(M$13:$M1435)-1</f>
        <v>0</v>
      </c>
      <c r="Q1435" s="22">
        <f t="shared" si="379"/>
        <v>44548</v>
      </c>
      <c r="R1435" s="6">
        <f t="shared" si="380"/>
        <v>608979651.1887573</v>
      </c>
      <c r="S1435" s="23">
        <f t="shared" si="381"/>
        <v>0</v>
      </c>
      <c r="T1435" s="23">
        <f>R1435/MAX($R$13:R1435)-1</f>
        <v>-5.9560045597872868E-3</v>
      </c>
      <c r="W1435" s="11">
        <v>44630.385416666664</v>
      </c>
      <c r="X1435">
        <v>295.41713912283046</v>
      </c>
      <c r="Y1435" s="13">
        <f t="shared" si="387"/>
        <v>5.2520889161344897E-3</v>
      </c>
      <c r="Z1435" s="13">
        <f>X1435/MAX($X$13:X1435)-1</f>
        <v>0</v>
      </c>
      <c r="AB1435" s="11">
        <v>44630.385416666664</v>
      </c>
      <c r="AC1435" s="23">
        <f t="shared" si="388"/>
        <v>3.265808089349953E-4</v>
      </c>
      <c r="AD1435" s="6">
        <f t="shared" si="389"/>
        <v>152607.47600364249</v>
      </c>
      <c r="AE1435" s="23">
        <f t="shared" si="390"/>
        <v>4.606026391055229E-3</v>
      </c>
      <c r="AF1435" s="6">
        <f t="shared" si="391"/>
        <v>0</v>
      </c>
      <c r="AG1435" s="23">
        <f t="shared" si="392"/>
        <v>5.2520889161344897E-3</v>
      </c>
      <c r="AH1435" s="6">
        <f t="shared" si="393"/>
        <v>0</v>
      </c>
      <c r="AI1435" s="24">
        <f t="shared" si="385"/>
        <v>152607.47600364249</v>
      </c>
      <c r="AJ1435" s="13">
        <f>AI1435/MAX(AI$13:$AI1435)-1</f>
        <v>-1.4207172907888421E-2</v>
      </c>
      <c r="AK1435" s="13">
        <f t="shared" si="394"/>
        <v>3.265808089349953E-4</v>
      </c>
    </row>
    <row r="1436" spans="1:37" x14ac:dyDescent="0.3">
      <c r="A1436" s="22">
        <f t="shared" si="395"/>
        <v>41968</v>
      </c>
      <c r="B1436" s="6">
        <v>1687751.0668451993</v>
      </c>
      <c r="C1436" s="23">
        <f t="shared" si="384"/>
        <v>-1.1435596592022645E-2</v>
      </c>
      <c r="D1436" s="23">
        <f>B1436/MAX($B$13:B1436)-1</f>
        <v>-1.1435596592022645E-2</v>
      </c>
      <c r="F1436" s="22">
        <f t="shared" si="378"/>
        <v>44549</v>
      </c>
      <c r="G1436" s="6">
        <f t="shared" si="382"/>
        <v>6207510.9449708369</v>
      </c>
      <c r="H1436" s="23">
        <f t="shared" si="383"/>
        <v>0</v>
      </c>
      <c r="I1436" s="23">
        <f>G1436/MAX($G$13:G1436)-1</f>
        <v>-2.205786511615504E-2</v>
      </c>
      <c r="L1436" s="22">
        <f t="shared" si="396"/>
        <v>41968</v>
      </c>
      <c r="M1436" s="10">
        <v>37884815.335936278</v>
      </c>
      <c r="N1436" s="23">
        <f t="shared" si="386"/>
        <v>4.3433237618730747E-3</v>
      </c>
      <c r="O1436" s="23">
        <f>M1436/MAX(M$13:$M1436)-1</f>
        <v>0</v>
      </c>
      <c r="Q1436" s="22">
        <f t="shared" si="379"/>
        <v>44549</v>
      </c>
      <c r="R1436" s="6">
        <f t="shared" si="380"/>
        <v>608979651.1887573</v>
      </c>
      <c r="S1436" s="23">
        <f t="shared" si="381"/>
        <v>0</v>
      </c>
      <c r="T1436" s="23">
        <f>R1436/MAX($R$13:R1436)-1</f>
        <v>-5.9560045597872868E-3</v>
      </c>
      <c r="W1436" s="11">
        <v>44631.385416666664</v>
      </c>
      <c r="X1436">
        <v>293.23875451176883</v>
      </c>
      <c r="Y1436" s="13">
        <f t="shared" si="387"/>
        <v>-7.3739276520307095E-3</v>
      </c>
      <c r="Z1436" s="13">
        <f>X1436/MAX($X$13:X1436)-1</f>
        <v>-7.3739276520307095E-3</v>
      </c>
      <c r="AB1436" s="11">
        <v>44631.385416666664</v>
      </c>
      <c r="AC1436" s="23">
        <f t="shared" si="388"/>
        <v>1.4899054946746482E-3</v>
      </c>
      <c r="AD1436" s="6">
        <f t="shared" si="389"/>
        <v>152834.84672066875</v>
      </c>
      <c r="AE1436" s="23">
        <f t="shared" si="390"/>
        <v>7.6165070705325189E-3</v>
      </c>
      <c r="AF1436" s="6">
        <f t="shared" si="391"/>
        <v>0</v>
      </c>
      <c r="AG1436" s="23">
        <f t="shared" si="392"/>
        <v>-7.3739276520307095E-3</v>
      </c>
      <c r="AH1436" s="6">
        <f t="shared" si="393"/>
        <v>0</v>
      </c>
      <c r="AI1436" s="24">
        <f t="shared" si="385"/>
        <v>152834.84672066875</v>
      </c>
      <c r="AJ1436" s="13">
        <f>AI1436/MAX(AI$13:$AI1436)-1</f>
        <v>-1.2738434758193029E-2</v>
      </c>
      <c r="AK1436" s="13">
        <f t="shared" si="394"/>
        <v>1.4899054946746482E-3</v>
      </c>
    </row>
    <row r="1437" spans="1:37" x14ac:dyDescent="0.3">
      <c r="A1437" s="22">
        <f t="shared" si="395"/>
        <v>41969</v>
      </c>
      <c r="B1437" s="6">
        <v>1685929.6814438566</v>
      </c>
      <c r="C1437" s="23">
        <f t="shared" si="384"/>
        <v>-1.0791789364692495E-3</v>
      </c>
      <c r="D1437" s="23">
        <f>B1437/MAX($B$13:B1437)-1</f>
        <v>-1.2502434473523727E-2</v>
      </c>
      <c r="F1437" s="22">
        <f t="shared" si="378"/>
        <v>44550</v>
      </c>
      <c r="G1437" s="6">
        <f t="shared" si="382"/>
        <v>6257761.3985620411</v>
      </c>
      <c r="H1437" s="23">
        <f t="shared" si="383"/>
        <v>8.0951051132525098E-3</v>
      </c>
      <c r="I1437" s="23">
        <f>G1437/MAX($G$13:G1437)-1</f>
        <v>-1.4141320739591734E-2</v>
      </c>
      <c r="L1437" s="22">
        <f t="shared" si="396"/>
        <v>41969</v>
      </c>
      <c r="M1437" s="10">
        <v>37878324.180271074</v>
      </c>
      <c r="N1437" s="23">
        <f t="shared" si="386"/>
        <v>-1.7133924522649835E-4</v>
      </c>
      <c r="O1437" s="23">
        <f>M1437/MAX(M$13:$M1437)-1</f>
        <v>-1.7133924522649835E-4</v>
      </c>
      <c r="Q1437" s="22">
        <f t="shared" si="379"/>
        <v>44550</v>
      </c>
      <c r="R1437" s="6">
        <f t="shared" si="380"/>
        <v>620676335.8146826</v>
      </c>
      <c r="S1437" s="23">
        <f t="shared" si="381"/>
        <v>1.920702046955558E-2</v>
      </c>
      <c r="T1437" s="23">
        <f>R1437/MAX($R$13:R1437)-1</f>
        <v>0</v>
      </c>
      <c r="W1437" s="11">
        <v>44634.385416666664</v>
      </c>
      <c r="X1437">
        <v>295.09786996671841</v>
      </c>
      <c r="Y1437" s="13">
        <f t="shared" si="387"/>
        <v>6.3399377686108593E-3</v>
      </c>
      <c r="Z1437" s="13">
        <f>X1437/MAX($X$13:X1437)-1</f>
        <v>-1.0807401258439153E-3</v>
      </c>
      <c r="AB1437" s="11">
        <v>44634.385416666664</v>
      </c>
      <c r="AC1437" s="23">
        <f t="shared" si="388"/>
        <v>4.710648135143547E-3</v>
      </c>
      <c r="AD1437" s="6">
        <f t="shared" si="389"/>
        <v>153554.79790635841</v>
      </c>
      <c r="AE1437" s="23">
        <f t="shared" si="390"/>
        <v>2.9665561751799352E-3</v>
      </c>
      <c r="AF1437" s="6">
        <f t="shared" si="391"/>
        <v>0</v>
      </c>
      <c r="AG1437" s="23">
        <f t="shared" si="392"/>
        <v>6.3399377686108593E-3</v>
      </c>
      <c r="AH1437" s="6">
        <f t="shared" si="393"/>
        <v>0</v>
      </c>
      <c r="AI1437" s="24">
        <f t="shared" si="385"/>
        <v>153554.79790635841</v>
      </c>
      <c r="AJ1437" s="13">
        <f>AI1437/MAX(AI$13:$AI1437)-1</f>
        <v>-8.0877929069878007E-3</v>
      </c>
      <c r="AK1437" s="13">
        <f t="shared" si="394"/>
        <v>4.710648135143547E-3</v>
      </c>
    </row>
    <row r="1438" spans="1:37" x14ac:dyDescent="0.3">
      <c r="A1438" s="22">
        <f t="shared" si="395"/>
        <v>41970</v>
      </c>
      <c r="B1438" s="6">
        <v>1704319.2580764564</v>
      </c>
      <c r="C1438" s="23">
        <f t="shared" si="384"/>
        <v>1.0907677132091731E-2</v>
      </c>
      <c r="D1438" s="23">
        <f>B1438/MAX($B$13:B1438)-1</f>
        <v>-1.7311298600344305E-3</v>
      </c>
      <c r="F1438" s="22">
        <f t="shared" si="378"/>
        <v>44551</v>
      </c>
      <c r="G1438" s="6">
        <f t="shared" si="382"/>
        <v>6248191.1422788259</v>
      </c>
      <c r="H1438" s="23">
        <f t="shared" si="383"/>
        <v>-1.529341832274822E-3</v>
      </c>
      <c r="I1438" s="23">
        <f>G1438/MAX($G$13:G1438)-1</f>
        <v>-1.5649035658495847E-2</v>
      </c>
      <c r="L1438" s="22">
        <f t="shared" si="396"/>
        <v>41970</v>
      </c>
      <c r="M1438" s="10">
        <v>38130304.107029527</v>
      </c>
      <c r="N1438" s="23">
        <f t="shared" si="386"/>
        <v>6.6523515021210677E-3</v>
      </c>
      <c r="O1438" s="23">
        <f>M1438/MAX(M$13:$M1438)-1</f>
        <v>0</v>
      </c>
      <c r="Q1438" s="22">
        <f t="shared" si="379"/>
        <v>44551</v>
      </c>
      <c r="R1438" s="6">
        <f t="shared" si="380"/>
        <v>620676335.8146826</v>
      </c>
      <c r="S1438" s="23">
        <f t="shared" si="381"/>
        <v>0</v>
      </c>
      <c r="T1438" s="23">
        <f>R1438/MAX($R$13:R1438)-1</f>
        <v>0</v>
      </c>
      <c r="W1438" s="11">
        <v>44635.385416666664</v>
      </c>
      <c r="X1438">
        <v>296.09621225876958</v>
      </c>
      <c r="Y1438" s="13">
        <f t="shared" si="387"/>
        <v>3.3830887771699736E-3</v>
      </c>
      <c r="Z1438" s="13">
        <f>X1438/MAX($X$13:X1438)-1</f>
        <v>0</v>
      </c>
      <c r="AB1438" s="11">
        <v>44635.385416666664</v>
      </c>
      <c r="AC1438" s="23">
        <f t="shared" si="388"/>
        <v>-1.0555322855136939E-3</v>
      </c>
      <c r="AD1438" s="6">
        <f t="shared" si="389"/>
        <v>153392.71585957272</v>
      </c>
      <c r="AE1438" s="23">
        <f t="shared" si="390"/>
        <v>-1.2224736694303906E-2</v>
      </c>
      <c r="AF1438" s="6">
        <f t="shared" si="391"/>
        <v>0</v>
      </c>
      <c r="AG1438" s="23">
        <f t="shared" si="392"/>
        <v>3.3830887771699736E-3</v>
      </c>
      <c r="AH1438" s="6">
        <f t="shared" si="393"/>
        <v>0</v>
      </c>
      <c r="AI1438" s="24">
        <f t="shared" si="385"/>
        <v>153392.71585957272</v>
      </c>
      <c r="AJ1438" s="13">
        <f>AI1438/MAX(AI$13:$AI1438)-1</f>
        <v>-9.1347882659695845E-3</v>
      </c>
      <c r="AK1438" s="13">
        <f t="shared" si="394"/>
        <v>-1.0555322855135829E-3</v>
      </c>
    </row>
    <row r="1439" spans="1:37" x14ac:dyDescent="0.3">
      <c r="A1439" s="22">
        <f t="shared" si="395"/>
        <v>41971</v>
      </c>
      <c r="B1439" s="6">
        <v>1704319.2580764564</v>
      </c>
      <c r="C1439" s="23">
        <f t="shared" si="384"/>
        <v>0</v>
      </c>
      <c r="D1439" s="23">
        <f>B1439/MAX($B$13:B1439)-1</f>
        <v>-1.7311298600344305E-3</v>
      </c>
      <c r="F1439" s="22">
        <f t="shared" si="378"/>
        <v>44552</v>
      </c>
      <c r="G1439" s="6">
        <f t="shared" si="382"/>
        <v>6227562.0509748077</v>
      </c>
      <c r="H1439" s="23">
        <f t="shared" si="383"/>
        <v>-3.3016101515253027E-3</v>
      </c>
      <c r="I1439" s="23">
        <f>G1439/MAX($G$13:G1439)-1</f>
        <v>-1.8898978795029442E-2</v>
      </c>
      <c r="L1439" s="22">
        <f t="shared" si="396"/>
        <v>41971</v>
      </c>
      <c r="M1439" s="10">
        <v>38801656.959344171</v>
      </c>
      <c r="N1439" s="23">
        <f t="shared" si="386"/>
        <v>1.7606805611363407E-2</v>
      </c>
      <c r="O1439" s="23">
        <f>M1439/MAX(M$13:$M1439)-1</f>
        <v>0</v>
      </c>
      <c r="Q1439" s="22">
        <f t="shared" si="379"/>
        <v>44552</v>
      </c>
      <c r="R1439" s="6">
        <f t="shared" si="380"/>
        <v>625770115.78489566</v>
      </c>
      <c r="S1439" s="23">
        <f t="shared" si="381"/>
        <v>8.2068216174653319E-3</v>
      </c>
      <c r="T1439" s="23">
        <f>R1439/MAX($R$13:R1439)-1</f>
        <v>0</v>
      </c>
      <c r="W1439" s="11">
        <v>44636.385416666664</v>
      </c>
      <c r="X1439">
        <v>293.60104097100157</v>
      </c>
      <c r="Y1439" s="13">
        <f t="shared" si="387"/>
        <v>-8.4268936395153204E-3</v>
      </c>
      <c r="Z1439" s="13">
        <f>X1439/MAX($X$13:X1439)-1</f>
        <v>-8.4268936395153204E-3</v>
      </c>
      <c r="AB1439" s="11">
        <v>44636.385416666664</v>
      </c>
      <c r="AC1439" s="23">
        <f t="shared" si="388"/>
        <v>-8.878611961871119E-5</v>
      </c>
      <c r="AD1439" s="6">
        <f t="shared" si="389"/>
        <v>153379.09671555378</v>
      </c>
      <c r="AE1439" s="23">
        <f t="shared" si="390"/>
        <v>1.0938025231739701E-2</v>
      </c>
      <c r="AF1439" s="6">
        <f t="shared" si="391"/>
        <v>0</v>
      </c>
      <c r="AG1439" s="23">
        <f t="shared" si="392"/>
        <v>-8.4268936395153204E-3</v>
      </c>
      <c r="AH1439" s="6">
        <f t="shared" si="393"/>
        <v>0</v>
      </c>
      <c r="AI1439" s="24">
        <f t="shared" si="385"/>
        <v>153379.09671555378</v>
      </c>
      <c r="AJ1439" s="13">
        <f>AI1439/MAX(AI$13:$AI1439)-1</f>
        <v>-9.2227633431846145E-3</v>
      </c>
      <c r="AK1439" s="13">
        <f t="shared" si="394"/>
        <v>-8.878611961871119E-5</v>
      </c>
    </row>
    <row r="1440" spans="1:37" x14ac:dyDescent="0.3">
      <c r="A1440" s="22">
        <f t="shared" si="395"/>
        <v>41972</v>
      </c>
      <c r="B1440" s="6">
        <v>1704319.2580764564</v>
      </c>
      <c r="C1440" s="23">
        <f t="shared" si="384"/>
        <v>0</v>
      </c>
      <c r="D1440" s="23">
        <f>B1440/MAX($B$13:B1440)-1</f>
        <v>-1.7311298600344305E-3</v>
      </c>
      <c r="F1440" s="22">
        <f t="shared" si="378"/>
        <v>44553</v>
      </c>
      <c r="G1440" s="6">
        <f t="shared" si="382"/>
        <v>6229200.8519886239</v>
      </c>
      <c r="H1440" s="23">
        <f t="shared" si="383"/>
        <v>2.6315290002765224E-4</v>
      </c>
      <c r="I1440" s="23">
        <f>G1440/MAX($G$13:G1440)-1</f>
        <v>-1.8640799216079307E-2</v>
      </c>
      <c r="L1440" s="22">
        <f t="shared" si="396"/>
        <v>41972</v>
      </c>
      <c r="M1440" s="10">
        <v>38801656.959344171</v>
      </c>
      <c r="N1440" s="23">
        <f t="shared" si="386"/>
        <v>0</v>
      </c>
      <c r="O1440" s="23">
        <f>M1440/MAX(M$13:$M1440)-1</f>
        <v>0</v>
      </c>
      <c r="Q1440" s="22">
        <f t="shared" si="379"/>
        <v>44553</v>
      </c>
      <c r="R1440" s="6">
        <f t="shared" si="380"/>
        <v>628063604.46011555</v>
      </c>
      <c r="S1440" s="23">
        <f t="shared" si="381"/>
        <v>3.6650658402617164E-3</v>
      </c>
      <c r="T1440" s="23">
        <f>R1440/MAX($R$13:R1440)-1</f>
        <v>0</v>
      </c>
      <c r="W1440" s="11">
        <v>44637.385416666664</v>
      </c>
      <c r="X1440">
        <v>296.77172771231227</v>
      </c>
      <c r="Y1440" s="13">
        <f t="shared" si="387"/>
        <v>1.0799303472578181E-2</v>
      </c>
      <c r="Z1440" s="13">
        <f>X1440/MAX($X$13:X1440)-1</f>
        <v>0</v>
      </c>
      <c r="AB1440" s="11">
        <v>44637.385416666664</v>
      </c>
      <c r="AC1440" s="23">
        <f t="shared" si="388"/>
        <v>1.6651884269713868E-3</v>
      </c>
      <c r="AD1440" s="6">
        <f t="shared" si="389"/>
        <v>153634.50181234383</v>
      </c>
      <c r="AE1440" s="23">
        <f t="shared" si="390"/>
        <v>1.7399698989001733E-2</v>
      </c>
      <c r="AF1440" s="6">
        <f t="shared" si="391"/>
        <v>0</v>
      </c>
      <c r="AG1440" s="23">
        <f t="shared" si="392"/>
        <v>1.0799303472578181E-2</v>
      </c>
      <c r="AH1440" s="6">
        <f t="shared" si="393"/>
        <v>0</v>
      </c>
      <c r="AI1440" s="24">
        <f t="shared" si="385"/>
        <v>153634.50181234383</v>
      </c>
      <c r="AJ1440" s="13">
        <f>AI1440/MAX(AI$13:$AI1440)-1</f>
        <v>-7.572932554997025E-3</v>
      </c>
      <c r="AK1440" s="13">
        <f t="shared" si="394"/>
        <v>1.6651884269713868E-3</v>
      </c>
    </row>
    <row r="1441" spans="1:37" x14ac:dyDescent="0.3">
      <c r="A1441" s="22">
        <f t="shared" si="395"/>
        <v>41973</v>
      </c>
      <c r="B1441" s="6">
        <v>1704319.2580764564</v>
      </c>
      <c r="C1441" s="23">
        <f t="shared" si="384"/>
        <v>0</v>
      </c>
      <c r="D1441" s="23">
        <f>B1441/MAX($B$13:B1441)-1</f>
        <v>-1.7311298600344305E-3</v>
      </c>
      <c r="F1441" s="22">
        <f t="shared" si="378"/>
        <v>44554</v>
      </c>
      <c r="G1441" s="6">
        <f t="shared" si="382"/>
        <v>6258243.4956066702</v>
      </c>
      <c r="H1441" s="23">
        <f t="shared" si="383"/>
        <v>4.6623386062074612E-3</v>
      </c>
      <c r="I1441" s="23">
        <f>G1441/MAX($G$13:G1441)-1</f>
        <v>-1.4065370327707605E-2</v>
      </c>
      <c r="L1441" s="22">
        <f t="shared" si="396"/>
        <v>41973</v>
      </c>
      <c r="M1441" s="10">
        <v>38801656.959344171</v>
      </c>
      <c r="N1441" s="23">
        <f t="shared" si="386"/>
        <v>0</v>
      </c>
      <c r="O1441" s="23">
        <f>M1441/MAX(M$13:$M1441)-1</f>
        <v>0</v>
      </c>
      <c r="Q1441" s="22">
        <f t="shared" si="379"/>
        <v>44554</v>
      </c>
      <c r="R1441" s="6">
        <f t="shared" si="380"/>
        <v>622645405.65157294</v>
      </c>
      <c r="S1441" s="23">
        <f t="shared" si="381"/>
        <v>-8.6268313751440839E-3</v>
      </c>
      <c r="T1441" s="23">
        <f>R1441/MAX($R$13:R1441)-1</f>
        <v>-8.6268313751440839E-3</v>
      </c>
      <c r="W1441" s="11">
        <v>44641.385416666664</v>
      </c>
      <c r="X1441">
        <v>296.88598600578189</v>
      </c>
      <c r="Y1441" s="13">
        <f t="shared" si="387"/>
        <v>3.8500397039298306E-4</v>
      </c>
      <c r="Z1441" s="13">
        <f>X1441/MAX($X$13:X1441)-1</f>
        <v>0</v>
      </c>
      <c r="AB1441" s="11">
        <v>44641.385416666664</v>
      </c>
      <c r="AC1441" s="23">
        <f t="shared" si="388"/>
        <v>-1.938926118185802E-3</v>
      </c>
      <c r="AD1441" s="6">
        <f t="shared" si="389"/>
        <v>153336.61586412543</v>
      </c>
      <c r="AE1441" s="23">
        <f t="shared" si="390"/>
        <v>1.8652719537088913E-3</v>
      </c>
      <c r="AF1441" s="6">
        <f t="shared" si="391"/>
        <v>0</v>
      </c>
      <c r="AG1441" s="23">
        <f t="shared" si="392"/>
        <v>3.8500397039298306E-4</v>
      </c>
      <c r="AH1441" s="6">
        <f t="shared" si="393"/>
        <v>0</v>
      </c>
      <c r="AI1441" s="24">
        <f t="shared" si="385"/>
        <v>153336.61586412543</v>
      </c>
      <c r="AJ1441" s="13">
        <f>AI1441/MAX(AI$13:$AI1441)-1</f>
        <v>-9.4971753164606598E-3</v>
      </c>
      <c r="AK1441" s="13">
        <f t="shared" si="394"/>
        <v>-1.9389261181856909E-3</v>
      </c>
    </row>
    <row r="1442" spans="1:37" x14ac:dyDescent="0.3">
      <c r="A1442" s="22">
        <f t="shared" si="395"/>
        <v>41974</v>
      </c>
      <c r="B1442" s="6">
        <v>1704168.9683196335</v>
      </c>
      <c r="C1442" s="23">
        <f t="shared" si="384"/>
        <v>-8.8181692550093338E-5</v>
      </c>
      <c r="D1442" s="23">
        <f>B1442/MAX($B$13:B1442)-1</f>
        <v>-1.8191588986233853E-3</v>
      </c>
      <c r="F1442" s="22">
        <f t="shared" si="378"/>
        <v>44555</v>
      </c>
      <c r="G1442" s="6">
        <f t="shared" si="382"/>
        <v>6258243.4956066702</v>
      </c>
      <c r="H1442" s="23">
        <f t="shared" si="383"/>
        <v>0</v>
      </c>
      <c r="I1442" s="23">
        <f>G1442/MAX($G$13:G1442)-1</f>
        <v>-1.4065370327707605E-2</v>
      </c>
      <c r="L1442" s="22">
        <f t="shared" si="396"/>
        <v>41974</v>
      </c>
      <c r="M1442" s="10">
        <v>38772902.477297924</v>
      </c>
      <c r="N1442" s="23">
        <f t="shared" si="386"/>
        <v>-7.4106325089096092E-4</v>
      </c>
      <c r="O1442" s="23">
        <f>M1442/MAX(M$13:$M1442)-1</f>
        <v>-7.4106325089096092E-4</v>
      </c>
      <c r="Q1442" s="22">
        <f t="shared" si="379"/>
        <v>44555</v>
      </c>
      <c r="R1442" s="6">
        <f t="shared" si="380"/>
        <v>622645405.65157294</v>
      </c>
      <c r="S1442" s="23">
        <f t="shared" si="381"/>
        <v>0</v>
      </c>
      <c r="T1442" s="23">
        <f>R1442/MAX($R$13:R1442)-1</f>
        <v>-8.6268313751440839E-3</v>
      </c>
      <c r="W1442" s="11">
        <v>44642.385416666664</v>
      </c>
      <c r="X1442">
        <v>298.50405360791444</v>
      </c>
      <c r="Y1442" s="13">
        <f t="shared" si="387"/>
        <v>5.45013129080818E-3</v>
      </c>
      <c r="Z1442" s="13">
        <f>X1442/MAX($X$13:X1442)-1</f>
        <v>0</v>
      </c>
      <c r="AB1442" s="11">
        <v>44642.385416666664</v>
      </c>
      <c r="AC1442" s="23">
        <f t="shared" si="388"/>
        <v>1.0258967999920987E-3</v>
      </c>
      <c r="AD1442" s="6">
        <f t="shared" si="389"/>
        <v>153493.92340766205</v>
      </c>
      <c r="AE1442" s="23">
        <f t="shared" si="390"/>
        <v>-1.7014650035620527E-3</v>
      </c>
      <c r="AF1442" s="6">
        <f t="shared" si="391"/>
        <v>0</v>
      </c>
      <c r="AG1442" s="23">
        <f t="shared" si="392"/>
        <v>5.45013129080818E-3</v>
      </c>
      <c r="AH1442" s="6">
        <f t="shared" si="393"/>
        <v>0</v>
      </c>
      <c r="AI1442" s="24">
        <f t="shared" si="385"/>
        <v>153493.92340766205</v>
      </c>
      <c r="AJ1442" s="13">
        <f>AI1442/MAX(AI$13:$AI1442)-1</f>
        <v>-8.4810216382347203E-3</v>
      </c>
      <c r="AK1442" s="13">
        <f t="shared" si="394"/>
        <v>1.0258967999920987E-3</v>
      </c>
    </row>
    <row r="1443" spans="1:37" x14ac:dyDescent="0.3">
      <c r="A1443" s="22">
        <f t="shared" si="395"/>
        <v>41975</v>
      </c>
      <c r="B1443" s="6">
        <v>1702166.8990529843</v>
      </c>
      <c r="C1443" s="23">
        <f t="shared" si="384"/>
        <v>-1.1748067849300936E-3</v>
      </c>
      <c r="D1443" s="23">
        <f>B1443/MAX($B$13:B1443)-1</f>
        <v>-2.9918285233364594E-3</v>
      </c>
      <c r="F1443" s="22">
        <f t="shared" si="378"/>
        <v>44556</v>
      </c>
      <c r="G1443" s="6">
        <f t="shared" si="382"/>
        <v>6258243.4956066702</v>
      </c>
      <c r="H1443" s="23">
        <f t="shared" si="383"/>
        <v>0</v>
      </c>
      <c r="I1443" s="23">
        <f>G1443/MAX($G$13:G1443)-1</f>
        <v>-1.4065370327707605E-2</v>
      </c>
      <c r="L1443" s="22">
        <f t="shared" si="396"/>
        <v>41975</v>
      </c>
      <c r="M1443" s="10">
        <v>38700234.982207768</v>
      </c>
      <c r="N1443" s="23">
        <f t="shared" si="386"/>
        <v>-1.8741824946612029E-3</v>
      </c>
      <c r="O1443" s="23">
        <f>M1443/MAX(M$13:$M1443)-1</f>
        <v>-2.6138568577798171E-3</v>
      </c>
      <c r="Q1443" s="22">
        <f t="shared" si="379"/>
        <v>44556</v>
      </c>
      <c r="R1443" s="6">
        <f t="shared" si="380"/>
        <v>622645405.65157294</v>
      </c>
      <c r="S1443" s="23">
        <f t="shared" si="381"/>
        <v>0</v>
      </c>
      <c r="T1443" s="23">
        <f>R1443/MAX($R$13:R1443)-1</f>
        <v>-8.6268313751440839E-3</v>
      </c>
      <c r="W1443" s="11">
        <v>44643.385416666664</v>
      </c>
      <c r="X1443">
        <v>298.73562724261359</v>
      </c>
      <c r="Y1443" s="13">
        <f t="shared" si="387"/>
        <v>7.7578053597671115E-4</v>
      </c>
      <c r="Z1443" s="13">
        <f>X1443/MAX($X$13:X1443)-1</f>
        <v>0</v>
      </c>
      <c r="AB1443" s="11">
        <v>44643.385416666664</v>
      </c>
      <c r="AC1443" s="23">
        <f t="shared" si="388"/>
        <v>-4.2469832022908882E-3</v>
      </c>
      <c r="AD1443" s="6">
        <f t="shared" si="389"/>
        <v>152842.03729329599</v>
      </c>
      <c r="AE1443" s="23">
        <f t="shared" si="390"/>
        <v>-1.4361989091513983E-2</v>
      </c>
      <c r="AF1443" s="6">
        <f t="shared" si="391"/>
        <v>0</v>
      </c>
      <c r="AG1443" s="23">
        <f t="shared" si="392"/>
        <v>7.7578053597671115E-4</v>
      </c>
      <c r="AH1443" s="6">
        <f t="shared" si="393"/>
        <v>0</v>
      </c>
      <c r="AI1443" s="24">
        <f t="shared" si="385"/>
        <v>152842.03729329599</v>
      </c>
      <c r="AJ1443" s="13">
        <f>AI1443/MAX(AI$13:$AI1443)-1</f>
        <v>-1.2691986084089724E-2</v>
      </c>
      <c r="AK1443" s="13">
        <f t="shared" si="394"/>
        <v>-4.2469832022908882E-3</v>
      </c>
    </row>
    <row r="1444" spans="1:37" x14ac:dyDescent="0.3">
      <c r="A1444" s="22">
        <f t="shared" si="395"/>
        <v>41976</v>
      </c>
      <c r="B1444" s="6">
        <v>1695286.2524849004</v>
      </c>
      <c r="C1444" s="23">
        <f t="shared" si="384"/>
        <v>-4.0422866711319339E-3</v>
      </c>
      <c r="D1444" s="23">
        <f>B1444/MAX($B$13:B1444)-1</f>
        <v>-7.0220213659062392E-3</v>
      </c>
      <c r="F1444" s="22">
        <f t="shared" si="378"/>
        <v>44557</v>
      </c>
      <c r="G1444" s="6">
        <f t="shared" si="382"/>
        <v>6246427.3774233153</v>
      </c>
      <c r="H1444" s="23">
        <f t="shared" si="383"/>
        <v>-1.8880885973276973E-3</v>
      </c>
      <c r="I1444" s="23">
        <f>G1444/MAX($G$13:G1444)-1</f>
        <v>-1.592690225970228E-2</v>
      </c>
      <c r="L1444" s="22">
        <f t="shared" si="396"/>
        <v>41976</v>
      </c>
      <c r="M1444" s="10">
        <v>38843125.348772839</v>
      </c>
      <c r="N1444" s="23">
        <f t="shared" si="386"/>
        <v>3.6922351151296162E-3</v>
      </c>
      <c r="O1444" s="23">
        <f>M1444/MAX(M$13:$M1444)-1</f>
        <v>0</v>
      </c>
      <c r="Q1444" s="22">
        <f t="shared" si="379"/>
        <v>44557</v>
      </c>
      <c r="R1444" s="6">
        <f t="shared" si="380"/>
        <v>621113521.37661481</v>
      </c>
      <c r="S1444" s="23">
        <f t="shared" si="381"/>
        <v>-2.4602835916778254E-3</v>
      </c>
      <c r="T1444" s="23">
        <f>R1444/MAX($R$13:R1444)-1</f>
        <v>-1.1065890515141397E-2</v>
      </c>
      <c r="W1444" s="11">
        <v>44644.385416666664</v>
      </c>
      <c r="X1444">
        <v>300.3448702396031</v>
      </c>
      <c r="Y1444" s="13">
        <f t="shared" si="387"/>
        <v>5.3868465969162393E-3</v>
      </c>
      <c r="Z1444" s="13">
        <f>X1444/MAX($X$13:X1444)-1</f>
        <v>0</v>
      </c>
      <c r="AB1444" s="11">
        <v>44644.385416666664</v>
      </c>
      <c r="AC1444" s="23">
        <f t="shared" si="388"/>
        <v>-3.6022564746344132E-3</v>
      </c>
      <c r="AD1444" s="6">
        <f t="shared" si="389"/>
        <v>152291.46107485989</v>
      </c>
      <c r="AE1444" s="23">
        <f t="shared" si="390"/>
        <v>4.0923384359186077E-3</v>
      </c>
      <c r="AF1444" s="6">
        <f t="shared" si="391"/>
        <v>0</v>
      </c>
      <c r="AG1444" s="23">
        <f t="shared" si="392"/>
        <v>5.3868465969162393E-3</v>
      </c>
      <c r="AH1444" s="6">
        <f t="shared" si="393"/>
        <v>0</v>
      </c>
      <c r="AI1444" s="24">
        <f t="shared" si="385"/>
        <v>152291.46107485989</v>
      </c>
      <c r="AJ1444" s="13">
        <f>AI1444/MAX(AI$13:$AI1444)-1</f>
        <v>-1.624852276967681E-2</v>
      </c>
      <c r="AK1444" s="13">
        <f t="shared" si="394"/>
        <v>-3.6022564746344132E-3</v>
      </c>
    </row>
    <row r="1445" spans="1:37" x14ac:dyDescent="0.3">
      <c r="A1445" s="22">
        <f t="shared" si="395"/>
        <v>41977</v>
      </c>
      <c r="B1445" s="6">
        <v>1702749.2521062572</v>
      </c>
      <c r="C1445" s="23">
        <f t="shared" si="384"/>
        <v>4.4022061822408531E-3</v>
      </c>
      <c r="D1445" s="23">
        <f>B1445/MAX($B$13:B1445)-1</f>
        <v>-2.650727569534328E-3</v>
      </c>
      <c r="F1445" s="22">
        <f t="shared" si="378"/>
        <v>44558</v>
      </c>
      <c r="G1445" s="6">
        <f t="shared" si="382"/>
        <v>6243126.4191482067</v>
      </c>
      <c r="H1445" s="23">
        <f t="shared" si="383"/>
        <v>-5.2845539948798148E-4</v>
      </c>
      <c r="I1445" s="23">
        <f>G1445/MAX($G$13:G1445)-1</f>
        <v>-1.6446941001693971E-2</v>
      </c>
      <c r="L1445" s="22">
        <f t="shared" si="396"/>
        <v>41977</v>
      </c>
      <c r="M1445" s="10">
        <v>38531029.371679798</v>
      </c>
      <c r="N1445" s="23">
        <f t="shared" si="386"/>
        <v>-8.0347802678267799E-3</v>
      </c>
      <c r="O1445" s="23">
        <f>M1445/MAX(M$13:$M1445)-1</f>
        <v>-8.0347802678267799E-3</v>
      </c>
      <c r="Q1445" s="22">
        <f t="shared" si="379"/>
        <v>44558</v>
      </c>
      <c r="R1445" s="6">
        <f t="shared" si="380"/>
        <v>625757140.5158186</v>
      </c>
      <c r="S1445" s="23">
        <f t="shared" si="381"/>
        <v>7.476280871992369E-3</v>
      </c>
      <c r="T1445" s="23">
        <f>R1445/MAX($R$13:R1445)-1</f>
        <v>-3.672341348739061E-3</v>
      </c>
      <c r="W1445" s="11">
        <v>44645.385416666664</v>
      </c>
      <c r="X1445">
        <v>299.50433027401056</v>
      </c>
      <c r="Y1445" s="13">
        <f t="shared" si="387"/>
        <v>-2.7985827256580276E-3</v>
      </c>
      <c r="Z1445" s="13">
        <f>X1445/MAX($X$13:X1445)-1</f>
        <v>-2.7985827256580276E-3</v>
      </c>
      <c r="AB1445" s="11">
        <v>44645.385416666664</v>
      </c>
      <c r="AC1445" s="23">
        <f t="shared" si="388"/>
        <v>2.408625805011777E-3</v>
      </c>
      <c r="AD1445" s="6">
        <f t="shared" si="389"/>
        <v>152658.27421788775</v>
      </c>
      <c r="AE1445" s="23">
        <f t="shared" si="390"/>
        <v>9.7688592448252898E-4</v>
      </c>
      <c r="AF1445" s="6">
        <f t="shared" si="391"/>
        <v>0</v>
      </c>
      <c r="AG1445" s="23">
        <f t="shared" si="392"/>
        <v>-2.7985827256580276E-3</v>
      </c>
      <c r="AH1445" s="6">
        <f t="shared" si="393"/>
        <v>0</v>
      </c>
      <c r="AI1445" s="24">
        <f t="shared" si="385"/>
        <v>152658.27421788775</v>
      </c>
      <c r="AJ1445" s="13">
        <f>AI1445/MAX(AI$13:$AI1445)-1</f>
        <v>-1.3879033575901367E-2</v>
      </c>
      <c r="AK1445" s="13">
        <f t="shared" si="394"/>
        <v>2.408625805011777E-3</v>
      </c>
    </row>
    <row r="1446" spans="1:37" x14ac:dyDescent="0.3">
      <c r="A1446" s="22">
        <f t="shared" si="395"/>
        <v>41978</v>
      </c>
      <c r="B1446" s="6">
        <v>1705306.8339712464</v>
      </c>
      <c r="C1446" s="23">
        <f t="shared" si="384"/>
        <v>1.5020308256341597E-3</v>
      </c>
      <c r="D1446" s="23">
        <f>B1446/MAX($B$13:B1446)-1</f>
        <v>-1.1526782184199114E-3</v>
      </c>
      <c r="F1446" s="22">
        <f t="shared" si="378"/>
        <v>44559</v>
      </c>
      <c r="G1446" s="6">
        <f t="shared" si="382"/>
        <v>6257700.3268254045</v>
      </c>
      <c r="H1446" s="23">
        <f t="shared" si="383"/>
        <v>2.3343925300789437E-3</v>
      </c>
      <c r="I1446" s="23">
        <f>G1446/MAX($G$13:G1446)-1</f>
        <v>-1.4150942087832075E-2</v>
      </c>
      <c r="L1446" s="22">
        <f t="shared" si="396"/>
        <v>41978</v>
      </c>
      <c r="M1446" s="10">
        <v>38601798.776142821</v>
      </c>
      <c r="N1446" s="23">
        <f t="shared" si="386"/>
        <v>1.8366860584067002E-3</v>
      </c>
      <c r="O1446" s="23">
        <f>M1446/MAX(M$13:$M1446)-1</f>
        <v>-6.2128515783202998E-3</v>
      </c>
      <c r="Q1446" s="22">
        <f t="shared" si="379"/>
        <v>44559</v>
      </c>
      <c r="R1446" s="6">
        <f t="shared" si="380"/>
        <v>628805607.6742698</v>
      </c>
      <c r="S1446" s="23">
        <f t="shared" si="381"/>
        <v>4.871645820834436E-3</v>
      </c>
      <c r="T1446" s="23">
        <f>R1446/MAX($R$13:R1446)-1</f>
        <v>0</v>
      </c>
      <c r="W1446" s="11">
        <v>44648.385416666664</v>
      </c>
      <c r="X1446">
        <v>300.3243946158517</v>
      </c>
      <c r="Y1446" s="13">
        <f t="shared" si="387"/>
        <v>2.738071737029335E-3</v>
      </c>
      <c r="Z1446" s="13">
        <f>X1446/MAX($X$13:X1446)-1</f>
        <v>-6.817370889355967E-5</v>
      </c>
      <c r="AB1446" s="11">
        <v>44648.385416666664</v>
      </c>
      <c r="AC1446" s="23">
        <f t="shared" si="388"/>
        <v>-2.1956857266396401E-3</v>
      </c>
      <c r="AD1446" s="6">
        <f t="shared" si="389"/>
        <v>152323.08462413409</v>
      </c>
      <c r="AE1446" s="23">
        <f t="shared" si="390"/>
        <v>1.0229127488887935E-2</v>
      </c>
      <c r="AF1446" s="6">
        <f t="shared" si="391"/>
        <v>0</v>
      </c>
      <c r="AG1446" s="23">
        <f t="shared" si="392"/>
        <v>2.738071737029335E-3</v>
      </c>
      <c r="AH1446" s="6">
        <f t="shared" si="393"/>
        <v>0</v>
      </c>
      <c r="AI1446" s="24">
        <f t="shared" si="385"/>
        <v>152323.08462413409</v>
      </c>
      <c r="AJ1446" s="13">
        <f>AI1446/MAX(AI$13:$AI1446)-1</f>
        <v>-1.6044245306618854E-2</v>
      </c>
      <c r="AK1446" s="13">
        <f t="shared" si="394"/>
        <v>-2.1956857266396401E-3</v>
      </c>
    </row>
    <row r="1447" spans="1:37" x14ac:dyDescent="0.3">
      <c r="A1447" s="22">
        <f t="shared" si="395"/>
        <v>41979</v>
      </c>
      <c r="B1447" s="6">
        <v>1705306.8339712464</v>
      </c>
      <c r="C1447" s="23">
        <f t="shared" si="384"/>
        <v>0</v>
      </c>
      <c r="D1447" s="23">
        <f>B1447/MAX($B$13:B1447)-1</f>
        <v>-1.1526782184199114E-3</v>
      </c>
      <c r="F1447" s="22">
        <f t="shared" si="378"/>
        <v>44560</v>
      </c>
      <c r="G1447" s="6">
        <f t="shared" si="382"/>
        <v>6241152.8728725733</v>
      </c>
      <c r="H1447" s="23">
        <f t="shared" si="383"/>
        <v>-2.6443346738570517E-3</v>
      </c>
      <c r="I1447" s="23">
        <f>G1447/MAX($G$13:G1447)-1</f>
        <v>-1.6757856934858539E-2</v>
      </c>
      <c r="L1447" s="22">
        <f t="shared" si="396"/>
        <v>41979</v>
      </c>
      <c r="M1447" s="10">
        <v>38601798.776142821</v>
      </c>
      <c r="N1447" s="23">
        <f t="shared" si="386"/>
        <v>0</v>
      </c>
      <c r="O1447" s="23">
        <f>M1447/MAX(M$13:$M1447)-1</f>
        <v>-6.2128515783202998E-3</v>
      </c>
      <c r="Q1447" s="22">
        <f t="shared" si="379"/>
        <v>44560</v>
      </c>
      <c r="R1447" s="6">
        <f t="shared" si="380"/>
        <v>634123954.08323097</v>
      </c>
      <c r="S1447" s="23">
        <f t="shared" si="381"/>
        <v>8.4578546120666065E-3</v>
      </c>
      <c r="T1447" s="23">
        <f>R1447/MAX($R$13:R1447)-1</f>
        <v>0</v>
      </c>
      <c r="W1447" s="11">
        <v>44649.385416666664</v>
      </c>
      <c r="X1447">
        <v>300.48319105977077</v>
      </c>
      <c r="Y1447" s="13">
        <f t="shared" si="387"/>
        <v>5.2874973450678375E-4</v>
      </c>
      <c r="Z1447" s="13">
        <f>X1447/MAX($X$13:X1447)-1</f>
        <v>0</v>
      </c>
      <c r="AB1447" s="11">
        <v>44649.385416666664</v>
      </c>
      <c r="AC1447" s="23">
        <f t="shared" si="388"/>
        <v>2.2595631114989967E-3</v>
      </c>
      <c r="AD1447" s="6">
        <f t="shared" si="389"/>
        <v>152667.26824718053</v>
      </c>
      <c r="AE1447" s="23">
        <f t="shared" si="390"/>
        <v>5.1994868252029924E-3</v>
      </c>
      <c r="AF1447" s="6">
        <f t="shared" si="391"/>
        <v>0</v>
      </c>
      <c r="AG1447" s="23">
        <f t="shared" si="392"/>
        <v>5.2874973450678375E-4</v>
      </c>
      <c r="AH1447" s="6">
        <f t="shared" si="393"/>
        <v>0</v>
      </c>
      <c r="AI1447" s="24">
        <f t="shared" si="385"/>
        <v>152667.26824718053</v>
      </c>
      <c r="AJ1447" s="13">
        <f>AI1447/MAX(AI$13:$AI1447)-1</f>
        <v>-1.382093517996652E-2</v>
      </c>
      <c r="AK1447" s="13">
        <f t="shared" si="394"/>
        <v>2.2595631114989967E-3</v>
      </c>
    </row>
    <row r="1448" spans="1:37" x14ac:dyDescent="0.3">
      <c r="A1448" s="22">
        <f t="shared" si="395"/>
        <v>41980</v>
      </c>
      <c r="B1448" s="6">
        <v>1705306.8339712464</v>
      </c>
      <c r="C1448" s="23">
        <f t="shared" si="384"/>
        <v>0</v>
      </c>
      <c r="D1448" s="23">
        <f>B1448/MAX($B$13:B1448)-1</f>
        <v>-1.1526782184199114E-3</v>
      </c>
      <c r="F1448" s="22">
        <f t="shared" si="378"/>
        <v>44561</v>
      </c>
      <c r="G1448" s="6">
        <f t="shared" si="382"/>
        <v>6241152.8728725733</v>
      </c>
      <c r="H1448" s="23">
        <f t="shared" si="383"/>
        <v>0</v>
      </c>
      <c r="I1448" s="23">
        <f>G1448/MAX($G$13:G1448)-1</f>
        <v>-1.6757856934858539E-2</v>
      </c>
      <c r="L1448" s="22">
        <f t="shared" si="396"/>
        <v>41980</v>
      </c>
      <c r="M1448" s="10">
        <v>38601798.776142821</v>
      </c>
      <c r="N1448" s="23">
        <f t="shared" si="386"/>
        <v>0</v>
      </c>
      <c r="O1448" s="23">
        <f>M1448/MAX(M$13:$M1448)-1</f>
        <v>-6.2128515783202998E-3</v>
      </c>
      <c r="Q1448" s="22">
        <f t="shared" si="379"/>
        <v>44561</v>
      </c>
      <c r="R1448" s="6">
        <f t="shared" si="380"/>
        <v>643529879.18848813</v>
      </c>
      <c r="S1448" s="23">
        <f t="shared" si="381"/>
        <v>1.4832944008329685E-2</v>
      </c>
      <c r="T1448" s="23">
        <f>R1448/MAX($R$13:R1448)-1</f>
        <v>0</v>
      </c>
      <c r="W1448" s="11">
        <v>44650.385416666664</v>
      </c>
      <c r="X1448">
        <v>301.69012686777916</v>
      </c>
      <c r="Y1448" s="13">
        <f t="shared" si="387"/>
        <v>4.0166499954679136E-3</v>
      </c>
      <c r="Z1448" s="13">
        <f>X1448/MAX($X$13:X1448)-1</f>
        <v>0</v>
      </c>
      <c r="AB1448" s="11">
        <v>44650.385416666664</v>
      </c>
      <c r="AC1448" s="23">
        <f t="shared" si="388"/>
        <v>4.0405242116083873E-3</v>
      </c>
      <c r="AD1448" s="6">
        <f t="shared" si="389"/>
        <v>153284.12404085338</v>
      </c>
      <c r="AE1448" s="23">
        <f t="shared" si="390"/>
        <v>6.5296057012134145E-3</v>
      </c>
      <c r="AF1448" s="6">
        <f t="shared" si="391"/>
        <v>0</v>
      </c>
      <c r="AG1448" s="23">
        <f t="shared" si="392"/>
        <v>4.0166499954679136E-3</v>
      </c>
      <c r="AH1448" s="6">
        <f t="shared" si="393"/>
        <v>0</v>
      </c>
      <c r="AI1448" s="24">
        <f t="shared" si="385"/>
        <v>153284.12404085338</v>
      </c>
      <c r="AJ1448" s="13">
        <f>AI1448/MAX(AI$13:$AI1448)-1</f>
        <v>-9.8362547915797904E-3</v>
      </c>
      <c r="AK1448" s="13">
        <f t="shared" si="394"/>
        <v>4.0405242116083873E-3</v>
      </c>
    </row>
    <row r="1449" spans="1:37" x14ac:dyDescent="0.3">
      <c r="A1449" s="22">
        <f t="shared" si="395"/>
        <v>41981</v>
      </c>
      <c r="B1449" s="6">
        <v>1701448.9887202363</v>
      </c>
      <c r="C1449" s="23">
        <f t="shared" si="384"/>
        <v>-2.2622587174098152E-3</v>
      </c>
      <c r="D1449" s="23">
        <f>B1449/MAX($B$13:B1449)-1</f>
        <v>-3.4123292794817628E-3</v>
      </c>
      <c r="F1449" s="22">
        <f t="shared" si="378"/>
        <v>44562</v>
      </c>
      <c r="G1449" s="6">
        <f t="shared" si="382"/>
        <v>6241152.8728725733</v>
      </c>
      <c r="H1449" s="23">
        <f t="shared" si="383"/>
        <v>0</v>
      </c>
      <c r="I1449" s="23">
        <f>G1449/MAX($G$13:G1449)-1</f>
        <v>-1.6757856934858539E-2</v>
      </c>
      <c r="L1449" s="22">
        <f t="shared" si="396"/>
        <v>41981</v>
      </c>
      <c r="M1449" s="10">
        <v>38923557.00560464</v>
      </c>
      <c r="N1449" s="23">
        <f t="shared" si="386"/>
        <v>8.3353169972140151E-3</v>
      </c>
      <c r="O1449" s="23">
        <f>M1449/MAX(M$13:$M1449)-1</f>
        <v>0</v>
      </c>
      <c r="Q1449" s="22">
        <f t="shared" si="379"/>
        <v>44562</v>
      </c>
      <c r="R1449" s="6">
        <f t="shared" si="380"/>
        <v>643529879.18848813</v>
      </c>
      <c r="S1449" s="23">
        <f t="shared" si="381"/>
        <v>0</v>
      </c>
      <c r="T1449" s="23">
        <f>R1449/MAX($R$13:R1449)-1</f>
        <v>0</v>
      </c>
      <c r="W1449" s="11">
        <v>44651.385416666664</v>
      </c>
      <c r="X1449">
        <v>302.94073661127356</v>
      </c>
      <c r="Y1449" s="13">
        <f t="shared" si="387"/>
        <v>4.1453452802004964E-3</v>
      </c>
      <c r="Z1449" s="13">
        <f>X1449/MAX($X$13:X1449)-1</f>
        <v>0</v>
      </c>
      <c r="AB1449" s="11">
        <v>44651.385416666664</v>
      </c>
      <c r="AC1449" s="23">
        <f t="shared" si="388"/>
        <v>-2.7483111393866722E-4</v>
      </c>
      <c r="AD1449" s="6">
        <f t="shared" si="389"/>
        <v>153241.99679429413</v>
      </c>
      <c r="AE1449" s="23">
        <f t="shared" si="390"/>
        <v>7.2654573983554904E-4</v>
      </c>
      <c r="AF1449" s="6">
        <f t="shared" si="391"/>
        <v>0</v>
      </c>
      <c r="AG1449" s="23">
        <f t="shared" si="392"/>
        <v>4.1453452802004964E-3</v>
      </c>
      <c r="AH1449" s="6">
        <f t="shared" si="393"/>
        <v>0</v>
      </c>
      <c r="AI1449" s="24">
        <f t="shared" si="385"/>
        <v>153241.99679429413</v>
      </c>
      <c r="AJ1449" s="13">
        <f>AI1449/MAX(AI$13:$AI1449)-1</f>
        <v>-1.0108382596657028E-2</v>
      </c>
      <c r="AK1449" s="13">
        <f t="shared" si="394"/>
        <v>-2.7483111393855619E-4</v>
      </c>
    </row>
    <row r="1450" spans="1:37" x14ac:dyDescent="0.3">
      <c r="A1450" s="22">
        <f t="shared" si="395"/>
        <v>41982</v>
      </c>
      <c r="B1450" s="6">
        <v>1702332.0051561426</v>
      </c>
      <c r="C1450" s="23">
        <f t="shared" si="384"/>
        <v>5.1897908298181861E-4</v>
      </c>
      <c r="D1450" s="23">
        <f>B1450/MAX($B$13:B1450)-1</f>
        <v>-2.89512112402035E-3</v>
      </c>
      <c r="F1450" s="22">
        <f t="shared" si="378"/>
        <v>44563</v>
      </c>
      <c r="G1450" s="6">
        <f t="shared" si="382"/>
        <v>6241152.8728725733</v>
      </c>
      <c r="H1450" s="23">
        <f t="shared" si="383"/>
        <v>0</v>
      </c>
      <c r="I1450" s="23">
        <f>G1450/MAX($G$13:G1450)-1</f>
        <v>-1.6757856934858539E-2</v>
      </c>
      <c r="L1450" s="22">
        <f t="shared" si="396"/>
        <v>41982</v>
      </c>
      <c r="M1450" s="10">
        <v>39641187.405540951</v>
      </c>
      <c r="N1450" s="23">
        <f t="shared" si="386"/>
        <v>1.8436917258948915E-2</v>
      </c>
      <c r="O1450" s="23">
        <f>M1450/MAX(M$13:$M1450)-1</f>
        <v>0</v>
      </c>
      <c r="Q1450" s="22">
        <f t="shared" si="379"/>
        <v>44563</v>
      </c>
      <c r="R1450" s="6">
        <f t="shared" si="380"/>
        <v>643529879.18848813</v>
      </c>
      <c r="S1450" s="23">
        <f t="shared" si="381"/>
        <v>0</v>
      </c>
      <c r="T1450" s="23">
        <f>R1450/MAX($R$13:R1450)-1</f>
        <v>0</v>
      </c>
      <c r="W1450" s="11">
        <v>44652.385416666664</v>
      </c>
      <c r="X1450">
        <v>305.29096691175607</v>
      </c>
      <c r="Y1450" s="13">
        <f t="shared" si="387"/>
        <v>7.7580530329872666E-3</v>
      </c>
      <c r="Z1450" s="13">
        <f>X1450/MAX($X$13:X1450)-1</f>
        <v>0</v>
      </c>
      <c r="AB1450" s="11">
        <v>44652.385416666664</v>
      </c>
      <c r="AC1450" s="23">
        <f t="shared" si="388"/>
        <v>0</v>
      </c>
      <c r="AD1450" s="6">
        <f t="shared" si="389"/>
        <v>153241.99679429413</v>
      </c>
      <c r="AE1450" s="23">
        <f t="shared" si="390"/>
        <v>3.5234043092555289E-2</v>
      </c>
      <c r="AF1450" s="6">
        <f t="shared" si="391"/>
        <v>0</v>
      </c>
      <c r="AG1450" s="23">
        <f t="shared" si="392"/>
        <v>7.7580530329872666E-3</v>
      </c>
      <c r="AH1450" s="6">
        <f t="shared" si="393"/>
        <v>0</v>
      </c>
      <c r="AI1450" s="24">
        <f t="shared" si="385"/>
        <v>153241.99679429413</v>
      </c>
      <c r="AJ1450" s="13">
        <f>AI1450/MAX(AI$13:$AI1450)-1</f>
        <v>-1.0108382596657028E-2</v>
      </c>
      <c r="AK1450" s="13">
        <f t="shared" si="394"/>
        <v>0</v>
      </c>
    </row>
    <row r="1451" spans="1:37" x14ac:dyDescent="0.3">
      <c r="A1451" s="22">
        <f t="shared" si="395"/>
        <v>41983</v>
      </c>
      <c r="B1451" s="6">
        <v>1712182.927189219</v>
      </c>
      <c r="C1451" s="23">
        <f t="shared" si="384"/>
        <v>5.7867219809293324E-3</v>
      </c>
      <c r="D1451" s="23">
        <f>B1451/MAX($B$13:B1451)-1</f>
        <v>0</v>
      </c>
      <c r="F1451" s="22">
        <f t="shared" si="378"/>
        <v>44564</v>
      </c>
      <c r="G1451" s="6">
        <f t="shared" si="382"/>
        <v>6313214.2230199324</v>
      </c>
      <c r="H1451" s="23">
        <f t="shared" si="383"/>
        <v>1.1546160078945711E-2</v>
      </c>
      <c r="I1451" s="23">
        <f>G1451/MAX($G$13:G1451)-1</f>
        <v>-5.4051857546627557E-3</v>
      </c>
      <c r="L1451" s="22">
        <f t="shared" si="396"/>
        <v>41983</v>
      </c>
      <c r="M1451" s="10">
        <v>39246503.443741247</v>
      </c>
      <c r="N1451" s="23">
        <f t="shared" si="386"/>
        <v>-9.9564111882414208E-3</v>
      </c>
      <c r="O1451" s="23">
        <f>M1451/MAX(M$13:$M1451)-1</f>
        <v>-9.9564111882414208E-3</v>
      </c>
      <c r="Q1451" s="22">
        <f t="shared" si="379"/>
        <v>44564</v>
      </c>
      <c r="R1451" s="6">
        <f t="shared" si="380"/>
        <v>658107908.62951958</v>
      </c>
      <c r="S1451" s="23">
        <f t="shared" si="381"/>
        <v>2.2653228564017525E-2</v>
      </c>
      <c r="T1451" s="23">
        <f>R1451/MAX($R$13:R1451)-1</f>
        <v>0</v>
      </c>
      <c r="W1451" s="11">
        <v>44655.385416666664</v>
      </c>
      <c r="X1451">
        <v>306.73151672620776</v>
      </c>
      <c r="Y1451" s="13">
        <f t="shared" si="387"/>
        <v>4.7186126370653003E-3</v>
      </c>
      <c r="Z1451" s="13">
        <f>X1451/MAX($X$13:X1451)-1</f>
        <v>0</v>
      </c>
      <c r="AB1451" s="11">
        <v>44655.385416666664</v>
      </c>
      <c r="AC1451" s="23">
        <f t="shared" si="388"/>
        <v>-2.0437276766510193E-2</v>
      </c>
      <c r="AD1451" s="6">
        <f t="shared" si="389"/>
        <v>150110.14769355647</v>
      </c>
      <c r="AE1451" s="23">
        <f t="shared" si="390"/>
        <v>1.3900850483469673E-2</v>
      </c>
      <c r="AF1451" s="6">
        <f t="shared" si="391"/>
        <v>0</v>
      </c>
      <c r="AG1451" s="23">
        <f t="shared" si="392"/>
        <v>4.7186126370653003E-3</v>
      </c>
      <c r="AH1451" s="6">
        <f t="shared" si="393"/>
        <v>0</v>
      </c>
      <c r="AI1451" s="24">
        <f t="shared" si="385"/>
        <v>150110.14769355647</v>
      </c>
      <c r="AJ1451" s="13">
        <f>AI1451/MAX(AI$13:$AI1451)-1</f>
        <v>-3.0339071550377628E-2</v>
      </c>
      <c r="AK1451" s="13">
        <f t="shared" si="394"/>
        <v>-2.0437276766510193E-2</v>
      </c>
    </row>
    <row r="1452" spans="1:37" x14ac:dyDescent="0.3">
      <c r="A1452" s="22">
        <f t="shared" si="395"/>
        <v>41984</v>
      </c>
      <c r="B1452" s="6">
        <v>1713883.7485646764</v>
      </c>
      <c r="C1452" s="23">
        <f t="shared" si="384"/>
        <v>9.9336428862151216E-4</v>
      </c>
      <c r="D1452" s="23">
        <f>B1452/MAX($B$13:B1452)-1</f>
        <v>0</v>
      </c>
      <c r="F1452" s="22">
        <f t="shared" si="378"/>
        <v>44565</v>
      </c>
      <c r="G1452" s="6">
        <f t="shared" si="382"/>
        <v>6339278.1167584881</v>
      </c>
      <c r="H1452" s="23">
        <f t="shared" si="383"/>
        <v>4.1284665493399597E-3</v>
      </c>
      <c r="I1452" s="23">
        <f>G1452/MAX($G$13:G1452)-1</f>
        <v>-1.2990343339037702E-3</v>
      </c>
      <c r="L1452" s="22">
        <f t="shared" si="396"/>
        <v>41984</v>
      </c>
      <c r="M1452" s="10">
        <v>38771577.667048529</v>
      </c>
      <c r="N1452" s="23">
        <f t="shared" si="386"/>
        <v>-1.2101097805400918E-2</v>
      </c>
      <c r="O1452" s="23">
        <f>M1452/MAX(M$13:$M1452)-1</f>
        <v>-2.1937025488062645E-2</v>
      </c>
      <c r="Q1452" s="22">
        <f t="shared" si="379"/>
        <v>44565</v>
      </c>
      <c r="R1452" s="6">
        <f t="shared" si="380"/>
        <v>657895528.82274866</v>
      </c>
      <c r="S1452" s="23">
        <f t="shared" si="381"/>
        <v>-3.2271274054918031E-4</v>
      </c>
      <c r="T1452" s="23">
        <f>R1452/MAX($R$13:R1452)-1</f>
        <v>-3.2271274054918031E-4</v>
      </c>
      <c r="W1452" s="11">
        <v>44656.385416666664</v>
      </c>
      <c r="X1452">
        <v>306.92813395243621</v>
      </c>
      <c r="Y1452" s="13">
        <f t="shared" si="387"/>
        <v>6.4100757668139607E-4</v>
      </c>
      <c r="Z1452" s="13">
        <f>X1452/MAX($X$13:X1452)-1</f>
        <v>0</v>
      </c>
      <c r="AB1452" s="11">
        <v>44656.385416666664</v>
      </c>
      <c r="AC1452" s="23">
        <f t="shared" si="388"/>
        <v>8.6609123480776429E-3</v>
      </c>
      <c r="AD1452" s="6">
        <f t="shared" si="389"/>
        <v>151410.23852528736</v>
      </c>
      <c r="AE1452" s="23">
        <f t="shared" si="390"/>
        <v>-6.4380652189820475E-3</v>
      </c>
      <c r="AF1452" s="6">
        <f t="shared" si="391"/>
        <v>0</v>
      </c>
      <c r="AG1452" s="23">
        <f t="shared" si="392"/>
        <v>6.4100757668139607E-4</v>
      </c>
      <c r="AH1452" s="6">
        <f t="shared" si="393"/>
        <v>0</v>
      </c>
      <c r="AI1452" s="24">
        <f t="shared" si="385"/>
        <v>151410.23852528736</v>
      </c>
      <c r="AJ1452" s="13">
        <f>AI1452/MAX(AI$13:$AI1452)-1</f>
        <v>-2.1940923241719701E-2</v>
      </c>
      <c r="AK1452" s="13">
        <f t="shared" si="394"/>
        <v>8.6609123480776429E-3</v>
      </c>
    </row>
    <row r="1453" spans="1:37" x14ac:dyDescent="0.3">
      <c r="A1453" s="22">
        <f t="shared" si="395"/>
        <v>41985</v>
      </c>
      <c r="B1453" s="6">
        <v>1719294.8869166442</v>
      </c>
      <c r="C1453" s="23">
        <f t="shared" si="384"/>
        <v>3.1572376810851122E-3</v>
      </c>
      <c r="D1453" s="23">
        <f>B1453/MAX($B$13:B1453)-1</f>
        <v>0</v>
      </c>
      <c r="F1453" s="22">
        <f t="shared" si="378"/>
        <v>44566</v>
      </c>
      <c r="G1453" s="6">
        <f t="shared" si="382"/>
        <v>6395090.5426235804</v>
      </c>
      <c r="H1453" s="23">
        <f t="shared" si="383"/>
        <v>8.8042242093064882E-3</v>
      </c>
      <c r="I1453" s="23">
        <f>G1453/MAX($G$13:G1453)-1</f>
        <v>0</v>
      </c>
      <c r="L1453" s="22">
        <f t="shared" si="396"/>
        <v>41985</v>
      </c>
      <c r="M1453" s="10">
        <v>38755555.25501588</v>
      </c>
      <c r="N1453" s="23">
        <f t="shared" si="386"/>
        <v>-4.1325148463755568E-4</v>
      </c>
      <c r="O1453" s="23">
        <f>M1453/MAX(M$13:$M1453)-1</f>
        <v>-2.2341211464348754E-2</v>
      </c>
      <c r="Q1453" s="22">
        <f t="shared" si="379"/>
        <v>44566</v>
      </c>
      <c r="R1453" s="6">
        <f t="shared" si="380"/>
        <v>658413877.71103442</v>
      </c>
      <c r="S1453" s="23">
        <f t="shared" si="381"/>
        <v>7.8788936172480284E-4</v>
      </c>
      <c r="T1453" s="23">
        <f>R1453/MAX($R$13:R1453)-1</f>
        <v>0</v>
      </c>
      <c r="W1453" s="11">
        <v>44657.385416666664</v>
      </c>
      <c r="X1453">
        <v>307.70546436679155</v>
      </c>
      <c r="Y1453" s="13">
        <f t="shared" si="387"/>
        <v>2.5326137566645812E-3</v>
      </c>
      <c r="Z1453" s="13">
        <f>X1453/MAX($X$13:X1453)-1</f>
        <v>0</v>
      </c>
      <c r="AB1453" s="11">
        <v>44657.385416666664</v>
      </c>
      <c r="AC1453" s="23">
        <f t="shared" si="388"/>
        <v>2.3646239391483803E-4</v>
      </c>
      <c r="AD1453" s="6">
        <f t="shared" si="389"/>
        <v>151446.04135275228</v>
      </c>
      <c r="AE1453" s="23">
        <f t="shared" si="390"/>
        <v>-2.8204188382759954E-3</v>
      </c>
      <c r="AF1453" s="6">
        <f t="shared" si="391"/>
        <v>0</v>
      </c>
      <c r="AG1453" s="23">
        <f t="shared" si="392"/>
        <v>2.5326137566645812E-3</v>
      </c>
      <c r="AH1453" s="6">
        <f t="shared" si="393"/>
        <v>0</v>
      </c>
      <c r="AI1453" s="24">
        <f t="shared" si="385"/>
        <v>151446.04135275228</v>
      </c>
      <c r="AJ1453" s="13">
        <f>AI1453/MAX(AI$13:$AI1453)-1</f>
        <v>-2.1709649051039337E-2</v>
      </c>
      <c r="AK1453" s="13">
        <f t="shared" si="394"/>
        <v>2.3646239391483803E-4</v>
      </c>
    </row>
    <row r="1454" spans="1:37" x14ac:dyDescent="0.3">
      <c r="A1454" s="22">
        <f t="shared" si="395"/>
        <v>41986</v>
      </c>
      <c r="B1454" s="6">
        <v>1719294.8869166442</v>
      </c>
      <c r="C1454" s="23">
        <f t="shared" si="384"/>
        <v>0</v>
      </c>
      <c r="D1454" s="23">
        <f>B1454/MAX($B$13:B1454)-1</f>
        <v>0</v>
      </c>
      <c r="F1454" s="22">
        <f t="shared" si="378"/>
        <v>44567</v>
      </c>
      <c r="G1454" s="6">
        <f t="shared" si="382"/>
        <v>6384937.2253238847</v>
      </c>
      <c r="H1454" s="23">
        <f t="shared" si="383"/>
        <v>-1.58767373691171E-3</v>
      </c>
      <c r="I1454" s="23">
        <f>G1454/MAX($G$13:G1454)-1</f>
        <v>-1.58767373691171E-3</v>
      </c>
      <c r="L1454" s="22">
        <f t="shared" si="396"/>
        <v>41986</v>
      </c>
      <c r="M1454" s="10">
        <v>38755555.25501588</v>
      </c>
      <c r="N1454" s="23">
        <f t="shared" si="386"/>
        <v>0</v>
      </c>
      <c r="O1454" s="23">
        <f>M1454/MAX(M$13:$M1454)-1</f>
        <v>-2.2341211464348754E-2</v>
      </c>
      <c r="Q1454" s="22">
        <f t="shared" si="379"/>
        <v>44567</v>
      </c>
      <c r="R1454" s="6">
        <f t="shared" si="380"/>
        <v>649787168.56428599</v>
      </c>
      <c r="S1454" s="23">
        <f t="shared" si="381"/>
        <v>-1.3102258987521709E-2</v>
      </c>
      <c r="T1454" s="23">
        <f>R1454/MAX($R$13:R1454)-1</f>
        <v>-1.3102258987521709E-2</v>
      </c>
      <c r="W1454" s="11">
        <v>44658.385416666664</v>
      </c>
      <c r="X1454">
        <v>307.77377092718297</v>
      </c>
      <c r="Y1454" s="13">
        <f t="shared" si="387"/>
        <v>2.2198682929475133E-4</v>
      </c>
      <c r="Z1454" s="13">
        <f>X1454/MAX($X$13:X1454)-1</f>
        <v>0</v>
      </c>
      <c r="AB1454" s="11">
        <v>44658.385416666664</v>
      </c>
      <c r="AC1454" s="23">
        <f t="shared" si="388"/>
        <v>-2.2861728884027155E-4</v>
      </c>
      <c r="AD1454" s="6">
        <f t="shared" si="389"/>
        <v>151411.41816937263</v>
      </c>
      <c r="AE1454" s="23">
        <f t="shared" si="390"/>
        <v>-6.2445786298692685E-3</v>
      </c>
      <c r="AF1454" s="6">
        <f t="shared" si="391"/>
        <v>0</v>
      </c>
      <c r="AG1454" s="23">
        <f t="shared" si="392"/>
        <v>2.2198682929475133E-4</v>
      </c>
      <c r="AH1454" s="6">
        <f t="shared" si="393"/>
        <v>0</v>
      </c>
      <c r="AI1454" s="24">
        <f t="shared" si="385"/>
        <v>151411.41816937263</v>
      </c>
      <c r="AJ1454" s="13">
        <f>AI1454/MAX(AI$13:$AI1454)-1</f>
        <v>-2.1933303138771842E-2</v>
      </c>
      <c r="AK1454" s="13">
        <f t="shared" si="394"/>
        <v>-2.2861728884016053E-4</v>
      </c>
    </row>
    <row r="1455" spans="1:37" x14ac:dyDescent="0.3">
      <c r="A1455" s="22">
        <f t="shared" si="395"/>
        <v>41987</v>
      </c>
      <c r="B1455" s="6">
        <v>1719294.8869166442</v>
      </c>
      <c r="C1455" s="23">
        <f t="shared" si="384"/>
        <v>0</v>
      </c>
      <c r="D1455" s="23">
        <f>B1455/MAX($B$13:B1455)-1</f>
        <v>0</v>
      </c>
      <c r="F1455" s="22">
        <f t="shared" si="378"/>
        <v>44568</v>
      </c>
      <c r="G1455" s="6">
        <f t="shared" si="382"/>
        <v>6396492.4899612339</v>
      </c>
      <c r="H1455" s="23">
        <f t="shared" si="383"/>
        <v>1.8097694980490076E-3</v>
      </c>
      <c r="I1455" s="23">
        <f>G1455/MAX($G$13:G1455)-1</f>
        <v>0</v>
      </c>
      <c r="L1455" s="22">
        <f t="shared" si="396"/>
        <v>41987</v>
      </c>
      <c r="M1455" s="10">
        <v>38755555.25501588</v>
      </c>
      <c r="N1455" s="23">
        <f t="shared" si="386"/>
        <v>0</v>
      </c>
      <c r="O1455" s="23">
        <f>M1455/MAX(M$13:$M1455)-1</f>
        <v>-2.2341211464348754E-2</v>
      </c>
      <c r="Q1455" s="22">
        <f t="shared" si="379"/>
        <v>44568</v>
      </c>
      <c r="R1455" s="6">
        <f t="shared" si="380"/>
        <v>649231136.67275631</v>
      </c>
      <c r="S1455" s="23">
        <f t="shared" si="381"/>
        <v>-8.557138682165899E-4</v>
      </c>
      <c r="T1455" s="23">
        <f>R1455/MAX($R$13:R1455)-1</f>
        <v>-1.3946761071017777E-2</v>
      </c>
      <c r="W1455" s="11">
        <v>44659.385416666664</v>
      </c>
      <c r="X1455">
        <v>306.4037002129366</v>
      </c>
      <c r="Y1455" s="13">
        <f t="shared" si="387"/>
        <v>-4.4515512485646669E-3</v>
      </c>
      <c r="Z1455" s="13">
        <f>X1455/MAX($X$13:X1455)-1</f>
        <v>-4.4515512485646669E-3</v>
      </c>
      <c r="AB1455" s="11">
        <v>44659.385416666664</v>
      </c>
      <c r="AC1455" s="23">
        <f t="shared" si="388"/>
        <v>6.0423150742816567E-3</v>
      </c>
      <c r="AD1455" s="6">
        <f t="shared" si="389"/>
        <v>152326.2936637958</v>
      </c>
      <c r="AE1455" s="23">
        <f t="shared" si="390"/>
        <v>6.3636636536461566E-3</v>
      </c>
      <c r="AF1455" s="6">
        <f t="shared" si="391"/>
        <v>0</v>
      </c>
      <c r="AG1455" s="23">
        <f t="shared" si="392"/>
        <v>-4.4515512485646669E-3</v>
      </c>
      <c r="AH1455" s="6">
        <f t="shared" si="393"/>
        <v>0</v>
      </c>
      <c r="AI1455" s="24">
        <f t="shared" si="385"/>
        <v>152326.2936637958</v>
      </c>
      <c r="AJ1455" s="13">
        <f>AI1455/MAX(AI$13:$AI1455)-1</f>
        <v>-1.6023515992674264E-2</v>
      </c>
      <c r="AK1455" s="13">
        <f t="shared" si="394"/>
        <v>6.0423150742816567E-3</v>
      </c>
    </row>
    <row r="1456" spans="1:37" x14ac:dyDescent="0.3">
      <c r="A1456" s="22">
        <f t="shared" si="395"/>
        <v>41988</v>
      </c>
      <c r="B1456" s="6">
        <v>1704101.6543009623</v>
      </c>
      <c r="C1456" s="23">
        <f t="shared" si="384"/>
        <v>-8.836897457962678E-3</v>
      </c>
      <c r="D1456" s="23">
        <f>B1456/MAX($B$13:B1456)-1</f>
        <v>-8.836897457962678E-3</v>
      </c>
      <c r="F1456" s="22">
        <f t="shared" si="378"/>
        <v>44569</v>
      </c>
      <c r="G1456" s="6">
        <f t="shared" si="382"/>
        <v>6396492.4899612339</v>
      </c>
      <c r="H1456" s="23">
        <f t="shared" si="383"/>
        <v>0</v>
      </c>
      <c r="I1456" s="23">
        <f>G1456/MAX($G$13:G1456)-1</f>
        <v>0</v>
      </c>
      <c r="L1456" s="22">
        <f t="shared" si="396"/>
        <v>41988</v>
      </c>
      <c r="M1456" s="10">
        <v>38415066.925880723</v>
      </c>
      <c r="N1456" s="23">
        <f t="shared" si="386"/>
        <v>-8.7855360836583962E-3</v>
      </c>
      <c r="O1456" s="23">
        <f>M1456/MAX(M$13:$M1456)-1</f>
        <v>-3.0930468028534497E-2</v>
      </c>
      <c r="Q1456" s="22">
        <f t="shared" si="379"/>
        <v>44569</v>
      </c>
      <c r="R1456" s="6">
        <f t="shared" si="380"/>
        <v>649231136.67275631</v>
      </c>
      <c r="S1456" s="23">
        <f t="shared" si="381"/>
        <v>0</v>
      </c>
      <c r="T1456" s="23">
        <f>R1456/MAX($R$13:R1456)-1</f>
        <v>-1.3946761071017777E-2</v>
      </c>
      <c r="W1456" s="11">
        <v>44662.385416666664</v>
      </c>
      <c r="X1456">
        <v>305.30900699893687</v>
      </c>
      <c r="Y1456" s="13">
        <f t="shared" si="387"/>
        <v>-3.5727153857442184E-3</v>
      </c>
      <c r="Z1456" s="13">
        <f>X1456/MAX($X$13:X1456)-1</f>
        <v>-8.0083625086727617E-3</v>
      </c>
      <c r="AB1456" s="11">
        <v>44662.385416666664</v>
      </c>
      <c r="AC1456" s="23">
        <f t="shared" si="388"/>
        <v>-3.0434765292791655E-3</v>
      </c>
      <c r="AD1456" s="6">
        <f t="shared" si="389"/>
        <v>151862.69216423796</v>
      </c>
      <c r="AE1456" s="23">
        <f t="shared" si="390"/>
        <v>-1.2630643822645338E-3</v>
      </c>
      <c r="AF1456" s="6">
        <f t="shared" si="391"/>
        <v>0</v>
      </c>
      <c r="AG1456" s="23">
        <f t="shared" si="392"/>
        <v>-3.5727153857442184E-3</v>
      </c>
      <c r="AH1456" s="6">
        <f t="shared" si="393"/>
        <v>0</v>
      </c>
      <c r="AI1456" s="24">
        <f t="shared" si="385"/>
        <v>151862.69216423796</v>
      </c>
      <c r="AJ1456" s="13">
        <f>AI1456/MAX(AI$13:$AI1456)-1</f>
        <v>-1.901822532711317E-2</v>
      </c>
      <c r="AK1456" s="13">
        <f t="shared" si="394"/>
        <v>-3.0434765292791655E-3</v>
      </c>
    </row>
    <row r="1457" spans="1:37" x14ac:dyDescent="0.3">
      <c r="A1457" s="22">
        <f t="shared" si="395"/>
        <v>41989</v>
      </c>
      <c r="B1457" s="6">
        <v>1702628.8697185351</v>
      </c>
      <c r="C1457" s="23">
        <f t="shared" si="384"/>
        <v>-8.6425864249950468E-4</v>
      </c>
      <c r="D1457" s="23">
        <f>B1457/MAX($B$13:B1457)-1</f>
        <v>-9.693518735461204E-3</v>
      </c>
      <c r="F1457" s="22">
        <f t="shared" si="378"/>
        <v>44570</v>
      </c>
      <c r="G1457" s="6">
        <f t="shared" si="382"/>
        <v>6396492.4899612339</v>
      </c>
      <c r="H1457" s="23">
        <f t="shared" si="383"/>
        <v>0</v>
      </c>
      <c r="I1457" s="23">
        <f>G1457/MAX($G$13:G1457)-1</f>
        <v>0</v>
      </c>
      <c r="L1457" s="22">
        <f t="shared" si="396"/>
        <v>41989</v>
      </c>
      <c r="M1457" s="10">
        <v>39080698.467516571</v>
      </c>
      <c r="N1457" s="23">
        <f t="shared" si="386"/>
        <v>1.732735603246871E-2</v>
      </c>
      <c r="O1457" s="23">
        <f>M1457/MAX(M$13:$M1457)-1</f>
        <v>-1.4139055227847086E-2</v>
      </c>
      <c r="Q1457" s="22">
        <f t="shared" si="379"/>
        <v>44570</v>
      </c>
      <c r="R1457" s="6">
        <f t="shared" si="380"/>
        <v>649231136.67275631</v>
      </c>
      <c r="S1457" s="23">
        <f t="shared" si="381"/>
        <v>0</v>
      </c>
      <c r="T1457" s="23">
        <f>R1457/MAX($R$13:R1457)-1</f>
        <v>-1.3946761071017777E-2</v>
      </c>
      <c r="W1457" s="11">
        <v>44663.385416666664</v>
      </c>
      <c r="X1457">
        <v>305.37014398125245</v>
      </c>
      <c r="Y1457" s="13">
        <f t="shared" si="387"/>
        <v>2.0024624532544166E-4</v>
      </c>
      <c r="Z1457" s="13">
        <f>X1457/MAX($X$13:X1457)-1</f>
        <v>-7.8097199078708268E-3</v>
      </c>
      <c r="AB1457" s="11">
        <v>44663.385416666664</v>
      </c>
      <c r="AC1457" s="23">
        <f t="shared" si="388"/>
        <v>-3.6488686408818749E-3</v>
      </c>
      <c r="AD1457" s="6">
        <f t="shared" si="389"/>
        <v>151308.56514907998</v>
      </c>
      <c r="AE1457" s="23">
        <f t="shared" si="390"/>
        <v>-8.2457796364963087E-3</v>
      </c>
      <c r="AF1457" s="6">
        <f t="shared" si="391"/>
        <v>0</v>
      </c>
      <c r="AG1457" s="23">
        <f t="shared" si="392"/>
        <v>2.0024624532544166E-4</v>
      </c>
      <c r="AH1457" s="6">
        <f t="shared" si="393"/>
        <v>0</v>
      </c>
      <c r="AI1457" s="24">
        <f t="shared" si="385"/>
        <v>151308.56514907998</v>
      </c>
      <c r="AJ1457" s="13">
        <f>AI1457/MAX(AI$13:$AI1457)-1</f>
        <v>-2.2597698961993706E-2</v>
      </c>
      <c r="AK1457" s="13">
        <f t="shared" si="394"/>
        <v>-3.6488686408818749E-3</v>
      </c>
    </row>
    <row r="1458" spans="1:37" x14ac:dyDescent="0.3">
      <c r="A1458" s="22">
        <f t="shared" si="395"/>
        <v>41990</v>
      </c>
      <c r="B1458" s="6">
        <v>1718194.7743457882</v>
      </c>
      <c r="C1458" s="23">
        <f t="shared" si="384"/>
        <v>9.1422769248745706E-3</v>
      </c>
      <c r="D1458" s="23">
        <f>B1458/MAX($B$13:B1458)-1</f>
        <v>-6.3986264324256137E-4</v>
      </c>
      <c r="F1458" s="22">
        <f t="shared" si="378"/>
        <v>44571</v>
      </c>
      <c r="G1458" s="6">
        <f t="shared" si="382"/>
        <v>6437524.2822434632</v>
      </c>
      <c r="H1458" s="23">
        <f t="shared" si="383"/>
        <v>6.4147331286052989E-3</v>
      </c>
      <c r="I1458" s="23">
        <f>G1458/MAX($G$13:G1458)-1</f>
        <v>0</v>
      </c>
      <c r="L1458" s="22">
        <f t="shared" si="396"/>
        <v>41990</v>
      </c>
      <c r="M1458" s="10">
        <v>38660734.837648936</v>
      </c>
      <c r="N1458" s="23">
        <f t="shared" si="386"/>
        <v>-1.0746062540737511E-2</v>
      </c>
      <c r="O1458" s="23">
        <f>M1458/MAX(M$13:$M1458)-1</f>
        <v>-2.47331785968391E-2</v>
      </c>
      <c r="Q1458" s="22">
        <f t="shared" si="379"/>
        <v>44571</v>
      </c>
      <c r="R1458" s="6">
        <f t="shared" si="380"/>
        <v>654891949.65154064</v>
      </c>
      <c r="S1458" s="23">
        <f t="shared" si="381"/>
        <v>8.7192567623841644E-3</v>
      </c>
      <c r="T1458" s="23">
        <f>R1458/MAX($R$13:R1458)-1</f>
        <v>-5.3491096994153775E-3</v>
      </c>
      <c r="W1458" s="11">
        <v>44664.385416666664</v>
      </c>
      <c r="X1458">
        <v>306.42580446674174</v>
      </c>
      <c r="Y1458" s="13">
        <f t="shared" si="387"/>
        <v>3.4569865662901211E-3</v>
      </c>
      <c r="Z1458" s="13">
        <f>X1458/MAX($X$13:X1458)-1</f>
        <v>-4.3797314383886565E-3</v>
      </c>
      <c r="AB1458" s="11">
        <v>44664.385416666664</v>
      </c>
      <c r="AC1458" s="23">
        <f t="shared" si="388"/>
        <v>-2.1737586703698408E-3</v>
      </c>
      <c r="AD1458" s="6">
        <f t="shared" si="389"/>
        <v>150979.65684368595</v>
      </c>
      <c r="AE1458" s="23">
        <f t="shared" si="390"/>
        <v>-1.6540396433717408E-3</v>
      </c>
      <c r="AF1458" s="6">
        <f t="shared" si="391"/>
        <v>0</v>
      </c>
      <c r="AG1458" s="23">
        <f t="shared" si="392"/>
        <v>3.4569865662901211E-3</v>
      </c>
      <c r="AH1458" s="6">
        <f t="shared" si="393"/>
        <v>0</v>
      </c>
      <c r="AI1458" s="24">
        <f t="shared" si="385"/>
        <v>150979.65684368595</v>
      </c>
      <c r="AJ1458" s="13">
        <f>AI1458/MAX(AI$13:$AI1458)-1</f>
        <v>-2.472233568831439E-2</v>
      </c>
      <c r="AK1458" s="13">
        <f t="shared" si="394"/>
        <v>-2.1737586703698408E-3</v>
      </c>
    </row>
    <row r="1459" spans="1:37" x14ac:dyDescent="0.3">
      <c r="A1459" s="22">
        <f t="shared" si="395"/>
        <v>41991</v>
      </c>
      <c r="B1459" s="6">
        <v>1709111.2932860292</v>
      </c>
      <c r="C1459" s="23">
        <f t="shared" si="384"/>
        <v>-5.2866422336882435E-3</v>
      </c>
      <c r="D1459" s="23">
        <f>B1459/MAX($B$13:B1459)-1</f>
        <v>-5.9231221520573696E-3</v>
      </c>
      <c r="F1459" s="22">
        <f t="shared" si="378"/>
        <v>44572</v>
      </c>
      <c r="G1459" s="6">
        <f t="shared" si="382"/>
        <v>6450090.0105119739</v>
      </c>
      <c r="H1459" s="23">
        <f t="shared" si="383"/>
        <v>1.9519504265281817E-3</v>
      </c>
      <c r="I1459" s="23">
        <f>G1459/MAX($G$13:G1459)-1</f>
        <v>0</v>
      </c>
      <c r="L1459" s="22">
        <f t="shared" si="396"/>
        <v>41991</v>
      </c>
      <c r="M1459" s="10">
        <v>39637294.081776105</v>
      </c>
      <c r="N1459" s="23">
        <f t="shared" si="386"/>
        <v>2.5259717597922338E-2</v>
      </c>
      <c r="O1459" s="23">
        <f>M1459/MAX(M$13:$M1459)-1</f>
        <v>-9.8214105571980959E-5</v>
      </c>
      <c r="Q1459" s="22">
        <f t="shared" si="379"/>
        <v>44572</v>
      </c>
      <c r="R1459" s="6">
        <f t="shared" si="380"/>
        <v>655777909.35628676</v>
      </c>
      <c r="S1459" s="23">
        <f t="shared" si="381"/>
        <v>1.3528334028498623E-3</v>
      </c>
      <c r="T1459" s="23">
        <f>R1459/MAX($R$13:R1459)-1</f>
        <v>-4.0035127508423196E-3</v>
      </c>
      <c r="W1459" s="11">
        <v>44669.385416666664</v>
      </c>
      <c r="X1459">
        <v>307.04953260508154</v>
      </c>
      <c r="Y1459" s="13">
        <f t="shared" si="387"/>
        <v>2.0354948220671076E-3</v>
      </c>
      <c r="Z1459" s="13">
        <f>X1459/MAX($X$13:X1459)-1</f>
        <v>-2.3531515369864531E-3</v>
      </c>
      <c r="AB1459" s="11">
        <v>44669.385416666664</v>
      </c>
      <c r="AC1459" s="23">
        <f t="shared" si="388"/>
        <v>-1.6616258237762138E-2</v>
      </c>
      <c r="AD1459" s="6">
        <f t="shared" si="389"/>
        <v>148470.93987692255</v>
      </c>
      <c r="AE1459" s="23">
        <f t="shared" si="390"/>
        <v>3.598467457032184E-3</v>
      </c>
      <c r="AF1459" s="6">
        <f t="shared" si="391"/>
        <v>0</v>
      </c>
      <c r="AG1459" s="23">
        <f t="shared" si="392"/>
        <v>2.0354948220671076E-3</v>
      </c>
      <c r="AH1459" s="6">
        <f t="shared" si="393"/>
        <v>0</v>
      </c>
      <c r="AI1459" s="24">
        <f t="shared" si="385"/>
        <v>148470.93987692255</v>
      </c>
      <c r="AJ1459" s="13">
        <f>AI1459/MAX(AI$13:$AI1459)-1</f>
        <v>-4.0927801212038983E-2</v>
      </c>
      <c r="AK1459" s="13">
        <f t="shared" si="394"/>
        <v>-1.6616258237762138E-2</v>
      </c>
    </row>
    <row r="1460" spans="1:37" x14ac:dyDescent="0.3">
      <c r="A1460" s="22">
        <f t="shared" si="395"/>
        <v>41992</v>
      </c>
      <c r="B1460" s="6">
        <v>1714756.5135036286</v>
      </c>
      <c r="C1460" s="23">
        <f t="shared" si="384"/>
        <v>3.3030149878334747E-3</v>
      </c>
      <c r="D1460" s="23">
        <f>B1460/MAX($B$13:B1460)-1</f>
        <v>-2.6396713254668303E-3</v>
      </c>
      <c r="F1460" s="22">
        <f t="shared" si="378"/>
        <v>44573</v>
      </c>
      <c r="G1460" s="6">
        <f t="shared" si="382"/>
        <v>6487049.8538568923</v>
      </c>
      <c r="H1460" s="23">
        <f t="shared" si="383"/>
        <v>5.730128305912574E-3</v>
      </c>
      <c r="I1460" s="23">
        <f>G1460/MAX($G$13:G1460)-1</f>
        <v>0</v>
      </c>
      <c r="L1460" s="22">
        <f t="shared" si="396"/>
        <v>41992</v>
      </c>
      <c r="M1460" s="10">
        <v>39777671.170106925</v>
      </c>
      <c r="N1460" s="23">
        <f t="shared" si="386"/>
        <v>3.5415406521244197E-3</v>
      </c>
      <c r="O1460" s="23">
        <f>M1460/MAX(M$13:$M1460)-1</f>
        <v>0</v>
      </c>
      <c r="Q1460" s="22">
        <f t="shared" si="379"/>
        <v>44573</v>
      </c>
      <c r="R1460" s="6">
        <f t="shared" si="380"/>
        <v>660114437.29245627</v>
      </c>
      <c r="S1460" s="23">
        <f t="shared" si="381"/>
        <v>6.6127996602176609E-3</v>
      </c>
      <c r="T1460" s="23">
        <f>R1460/MAX($R$13:R1460)-1</f>
        <v>0</v>
      </c>
      <c r="W1460" s="11">
        <v>44670.385416666664</v>
      </c>
      <c r="X1460">
        <v>307.32608258926552</v>
      </c>
      <c r="Y1460" s="13">
        <f t="shared" si="387"/>
        <v>9.006689632049536E-4</v>
      </c>
      <c r="Z1460" s="13">
        <f>X1460/MAX($X$13:X1460)-1</f>
        <v>-1.4546019843365565E-3</v>
      </c>
      <c r="AB1460" s="11">
        <v>44670.385416666664</v>
      </c>
      <c r="AC1460" s="23">
        <f t="shared" si="388"/>
        <v>-2.5755266758125783E-2</v>
      </c>
      <c r="AD1460" s="6">
        <f t="shared" si="389"/>
        <v>144647.03121456277</v>
      </c>
      <c r="AE1460" s="23">
        <f t="shared" si="390"/>
        <v>-1.7768410087669495E-2</v>
      </c>
      <c r="AF1460" s="6">
        <f t="shared" si="391"/>
        <v>0</v>
      </c>
      <c r="AG1460" s="23">
        <f t="shared" si="392"/>
        <v>9.006689632049536E-4</v>
      </c>
      <c r="AH1460" s="6">
        <f t="shared" si="393"/>
        <v>0</v>
      </c>
      <c r="AI1460" s="24">
        <f t="shared" si="385"/>
        <v>144647.03121456277</v>
      </c>
      <c r="AJ1460" s="13">
        <f>AI1460/MAX(AI$13:$AI1460)-1</f>
        <v>-6.5628961532125052E-2</v>
      </c>
      <c r="AK1460" s="13">
        <f t="shared" si="394"/>
        <v>-2.5755266758125672E-2</v>
      </c>
    </row>
    <row r="1461" spans="1:37" x14ac:dyDescent="0.3">
      <c r="A1461" s="22">
        <f t="shared" si="395"/>
        <v>41993</v>
      </c>
      <c r="B1461" s="6">
        <v>1714756.5135036286</v>
      </c>
      <c r="C1461" s="23">
        <f t="shared" si="384"/>
        <v>0</v>
      </c>
      <c r="D1461" s="23">
        <f>B1461/MAX($B$13:B1461)-1</f>
        <v>-2.6396713254668303E-3</v>
      </c>
      <c r="F1461" s="22">
        <f t="shared" si="378"/>
        <v>44574</v>
      </c>
      <c r="G1461" s="6">
        <f t="shared" si="382"/>
        <v>6428257.2568982225</v>
      </c>
      <c r="H1461" s="23">
        <f t="shared" si="383"/>
        <v>-9.0630715476488488E-3</v>
      </c>
      <c r="I1461" s="23">
        <f>G1461/MAX($G$13:G1461)-1</f>
        <v>-9.0630715476488488E-3</v>
      </c>
      <c r="L1461" s="22">
        <f t="shared" si="396"/>
        <v>41993</v>
      </c>
      <c r="M1461" s="10">
        <v>39777671.170106925</v>
      </c>
      <c r="N1461" s="23">
        <f t="shared" si="386"/>
        <v>0</v>
      </c>
      <c r="O1461" s="23">
        <f>M1461/MAX(M$13:$M1461)-1</f>
        <v>0</v>
      </c>
      <c r="Q1461" s="22">
        <f t="shared" si="379"/>
        <v>44574</v>
      </c>
      <c r="R1461" s="6">
        <f t="shared" si="380"/>
        <v>660367304.64120805</v>
      </c>
      <c r="S1461" s="23">
        <f t="shared" si="381"/>
        <v>3.8306592685488638E-4</v>
      </c>
      <c r="T1461" s="23">
        <f>R1461/MAX($R$13:R1461)-1</f>
        <v>0</v>
      </c>
      <c r="W1461" s="11">
        <v>44671.385416666664</v>
      </c>
      <c r="X1461">
        <v>306.61313947031141</v>
      </c>
      <c r="Y1461" s="13">
        <f t="shared" si="387"/>
        <v>-2.3198262670953707E-3</v>
      </c>
      <c r="Z1461" s="13">
        <f>X1461/MAX($X$13:X1461)-1</f>
        <v>-3.7710538275406158E-3</v>
      </c>
      <c r="AB1461" s="11">
        <v>44671.385416666664</v>
      </c>
      <c r="AC1461" s="23">
        <f t="shared" si="388"/>
        <v>1.0848419388188146E-2</v>
      </c>
      <c r="AD1461" s="6">
        <f t="shared" si="389"/>
        <v>146216.22287243468</v>
      </c>
      <c r="AE1461" s="23">
        <f t="shared" si="390"/>
        <v>-4.7181789632044779E-3</v>
      </c>
      <c r="AF1461" s="6">
        <f t="shared" si="391"/>
        <v>0</v>
      </c>
      <c r="AG1461" s="23">
        <f t="shared" si="392"/>
        <v>-2.3198262670953707E-3</v>
      </c>
      <c r="AH1461" s="6">
        <f t="shared" si="393"/>
        <v>0</v>
      </c>
      <c r="AI1461" s="24">
        <f t="shared" si="385"/>
        <v>146216.22287243468</v>
      </c>
      <c r="AJ1461" s="13">
        <f>AI1461/MAX(AI$13:$AI1461)-1</f>
        <v>-5.549251264264865E-2</v>
      </c>
      <c r="AK1461" s="13">
        <f t="shared" si="394"/>
        <v>1.0848419388188146E-2</v>
      </c>
    </row>
    <row r="1462" spans="1:37" x14ac:dyDescent="0.3">
      <c r="A1462" s="22">
        <f t="shared" si="395"/>
        <v>41994</v>
      </c>
      <c r="B1462" s="6">
        <v>1714756.5135036286</v>
      </c>
      <c r="C1462" s="23">
        <f t="shared" si="384"/>
        <v>0</v>
      </c>
      <c r="D1462" s="23">
        <f>B1462/MAX($B$13:B1462)-1</f>
        <v>-2.6396713254668303E-3</v>
      </c>
      <c r="F1462" s="22">
        <f t="shared" si="378"/>
        <v>44575</v>
      </c>
      <c r="G1462" s="6">
        <f t="shared" si="382"/>
        <v>6430044.5689061489</v>
      </c>
      <c r="H1462" s="23">
        <f t="shared" si="383"/>
        <v>2.7803990047359228E-4</v>
      </c>
      <c r="I1462" s="23">
        <f>G1462/MAX($G$13:G1462)-1</f>
        <v>-8.7875515426864004E-3</v>
      </c>
      <c r="L1462" s="22">
        <f t="shared" si="396"/>
        <v>41994</v>
      </c>
      <c r="M1462" s="10">
        <v>39777671.170106925</v>
      </c>
      <c r="N1462" s="23">
        <f t="shared" si="386"/>
        <v>0</v>
      </c>
      <c r="O1462" s="23">
        <f>M1462/MAX(M$13:$M1462)-1</f>
        <v>0</v>
      </c>
      <c r="Q1462" s="22">
        <f t="shared" si="379"/>
        <v>44575</v>
      </c>
      <c r="R1462" s="6">
        <f t="shared" si="380"/>
        <v>661139607.9451797</v>
      </c>
      <c r="S1462" s="23">
        <f t="shared" si="381"/>
        <v>1.1695056653224789E-3</v>
      </c>
      <c r="T1462" s="23">
        <f>R1462/MAX($R$13:R1462)-1</f>
        <v>0</v>
      </c>
      <c r="W1462" s="11">
        <v>44672.385416666664</v>
      </c>
      <c r="X1462">
        <v>307.4889306273937</v>
      </c>
      <c r="Y1462" s="13">
        <f t="shared" si="387"/>
        <v>2.8563392899445539E-3</v>
      </c>
      <c r="Z1462" s="13">
        <f>X1462/MAX($X$13:X1462)-1</f>
        <v>-9.2548594680819107E-4</v>
      </c>
      <c r="AB1462" s="11">
        <v>44672.385416666664</v>
      </c>
      <c r="AC1462" s="23">
        <f t="shared" si="388"/>
        <v>3.9998775147198629E-4</v>
      </c>
      <c r="AD1462" s="6">
        <f t="shared" si="389"/>
        <v>146274.70757065015</v>
      </c>
      <c r="AE1462" s="23">
        <f t="shared" si="390"/>
        <v>6.0504106359542398E-3</v>
      </c>
      <c r="AF1462" s="6">
        <f t="shared" si="391"/>
        <v>0</v>
      </c>
      <c r="AG1462" s="23">
        <f t="shared" si="392"/>
        <v>2.8563392899445539E-3</v>
      </c>
      <c r="AH1462" s="6">
        <f t="shared" si="393"/>
        <v>0</v>
      </c>
      <c r="AI1462" s="24">
        <f t="shared" si="385"/>
        <v>146274.70757065015</v>
      </c>
      <c r="AJ1462" s="13">
        <f>AI1462/MAX(AI$13:$AI1462)-1</f>
        <v>-5.5114721216532159E-2</v>
      </c>
      <c r="AK1462" s="13">
        <f t="shared" si="394"/>
        <v>3.9998775147198629E-4</v>
      </c>
    </row>
    <row r="1463" spans="1:37" x14ac:dyDescent="0.3">
      <c r="A1463" s="22">
        <f t="shared" si="395"/>
        <v>41995</v>
      </c>
      <c r="B1463" s="6">
        <v>1728938.9207022225</v>
      </c>
      <c r="C1463" s="23">
        <f t="shared" si="384"/>
        <v>8.270799432402276E-3</v>
      </c>
      <c r="D1463" s="23">
        <f>B1463/MAX($B$13:B1463)-1</f>
        <v>0</v>
      </c>
      <c r="F1463" s="22">
        <f t="shared" si="378"/>
        <v>44576</v>
      </c>
      <c r="G1463" s="6">
        <f t="shared" si="382"/>
        <v>6430044.5689061489</v>
      </c>
      <c r="H1463" s="23">
        <f t="shared" si="383"/>
        <v>0</v>
      </c>
      <c r="I1463" s="23">
        <f>G1463/MAX($G$13:G1463)-1</f>
        <v>-8.7875515426864004E-3</v>
      </c>
      <c r="L1463" s="22">
        <f t="shared" si="396"/>
        <v>41995</v>
      </c>
      <c r="M1463" s="10">
        <v>39860931.365664206</v>
      </c>
      <c r="N1463" s="23">
        <f t="shared" si="386"/>
        <v>2.0931390176468501E-3</v>
      </c>
      <c r="O1463" s="23">
        <f>M1463/MAX(M$13:$M1463)-1</f>
        <v>0</v>
      </c>
      <c r="Q1463" s="22">
        <f t="shared" si="379"/>
        <v>44576</v>
      </c>
      <c r="R1463" s="6">
        <f t="shared" si="380"/>
        <v>661139607.9451797</v>
      </c>
      <c r="S1463" s="23">
        <f t="shared" si="381"/>
        <v>0</v>
      </c>
      <c r="T1463" s="23">
        <f>R1463/MAX($R$13:R1463)-1</f>
        <v>0</v>
      </c>
      <c r="W1463" s="11">
        <v>44673.385416666664</v>
      </c>
      <c r="X1463">
        <v>308.59182623349369</v>
      </c>
      <c r="Y1463" s="13">
        <f t="shared" si="387"/>
        <v>3.5867814943766341E-3</v>
      </c>
      <c r="Z1463" s="13">
        <f>X1463/MAX($X$13:X1463)-1</f>
        <v>0</v>
      </c>
      <c r="AB1463" s="11">
        <v>44673.385416666664</v>
      </c>
      <c r="AC1463" s="23">
        <f t="shared" si="388"/>
        <v>1.0841408113283268E-2</v>
      </c>
      <c r="AD1463" s="6">
        <f t="shared" si="389"/>
        <v>147860.53137207474</v>
      </c>
      <c r="AE1463" s="23">
        <f t="shared" si="390"/>
        <v>4.0557153794853473E-3</v>
      </c>
      <c r="AF1463" s="6">
        <f t="shared" si="391"/>
        <v>0</v>
      </c>
      <c r="AG1463" s="23">
        <f t="shared" si="392"/>
        <v>3.5867814943766341E-3</v>
      </c>
      <c r="AH1463" s="6">
        <f t="shared" si="393"/>
        <v>0</v>
      </c>
      <c r="AI1463" s="24">
        <f t="shared" si="385"/>
        <v>147860.53137207474</v>
      </c>
      <c r="AJ1463" s="13">
        <f>AI1463/MAX(AI$13:$AI1463)-1</f>
        <v>-4.4870834289007178E-2</v>
      </c>
      <c r="AK1463" s="13">
        <f t="shared" si="394"/>
        <v>1.0841408113283268E-2</v>
      </c>
    </row>
    <row r="1464" spans="1:37" x14ac:dyDescent="0.3">
      <c r="A1464" s="22">
        <f t="shared" si="395"/>
        <v>41996</v>
      </c>
      <c r="B1464" s="6">
        <v>1730483.6258349905</v>
      </c>
      <c r="C1464" s="23">
        <f t="shared" si="384"/>
        <v>8.9344112407441223E-4</v>
      </c>
      <c r="D1464" s="23">
        <f>B1464/MAX($B$13:B1464)-1</f>
        <v>0</v>
      </c>
      <c r="F1464" s="22">
        <f t="shared" si="378"/>
        <v>44577</v>
      </c>
      <c r="G1464" s="6">
        <f t="shared" si="382"/>
        <v>6430044.5689061489</v>
      </c>
      <c r="H1464" s="23">
        <f t="shared" si="383"/>
        <v>0</v>
      </c>
      <c r="I1464" s="23">
        <f>G1464/MAX($G$13:G1464)-1</f>
        <v>-8.7875515426864004E-3</v>
      </c>
      <c r="L1464" s="22">
        <f t="shared" si="396"/>
        <v>41996</v>
      </c>
      <c r="M1464" s="10">
        <v>39600508.440507971</v>
      </c>
      <c r="N1464" s="23">
        <f t="shared" si="386"/>
        <v>-6.5332875132104729E-3</v>
      </c>
      <c r="O1464" s="23">
        <f>M1464/MAX(M$13:$M1464)-1</f>
        <v>-6.5332875132104729E-3</v>
      </c>
      <c r="Q1464" s="22">
        <f t="shared" si="379"/>
        <v>44577</v>
      </c>
      <c r="R1464" s="6">
        <f t="shared" si="380"/>
        <v>661139607.9451797</v>
      </c>
      <c r="S1464" s="23">
        <f t="shared" si="381"/>
        <v>0</v>
      </c>
      <c r="T1464" s="23">
        <f>R1464/MAX($R$13:R1464)-1</f>
        <v>0</v>
      </c>
      <c r="W1464" s="11">
        <v>44676.385416666664</v>
      </c>
      <c r="X1464">
        <v>307.95182453384263</v>
      </c>
      <c r="Y1464" s="13">
        <f t="shared" si="387"/>
        <v>-2.0739424872738832E-3</v>
      </c>
      <c r="Z1464" s="13">
        <f>X1464/MAX($X$13:X1464)-1</f>
        <v>-2.0739424872738832E-3</v>
      </c>
      <c r="AB1464" s="11">
        <v>44676.385416666664</v>
      </c>
      <c r="AC1464" s="23">
        <f t="shared" si="388"/>
        <v>6.1060343866299327E-3</v>
      </c>
      <c r="AD1464" s="6">
        <f t="shared" si="389"/>
        <v>148763.37286105799</v>
      </c>
      <c r="AE1464" s="23">
        <f t="shared" si="390"/>
        <v>6.7728873566181846E-3</v>
      </c>
      <c r="AF1464" s="6">
        <f t="shared" si="391"/>
        <v>0</v>
      </c>
      <c r="AG1464" s="23">
        <f t="shared" si="392"/>
        <v>-2.0739424872738832E-3</v>
      </c>
      <c r="AH1464" s="6">
        <f t="shared" si="393"/>
        <v>0</v>
      </c>
      <c r="AI1464" s="24">
        <f t="shared" si="385"/>
        <v>148763.37286105799</v>
      </c>
      <c r="AJ1464" s="13">
        <f>AI1464/MAX(AI$13:$AI1464)-1</f>
        <v>-3.9038782759502788E-2</v>
      </c>
      <c r="AK1464" s="13">
        <f t="shared" si="394"/>
        <v>6.1060343866299327E-3</v>
      </c>
    </row>
    <row r="1465" spans="1:37" x14ac:dyDescent="0.3">
      <c r="A1465" s="22">
        <f t="shared" si="395"/>
        <v>41997</v>
      </c>
      <c r="B1465" s="6">
        <v>1724904.4633009085</v>
      </c>
      <c r="C1465" s="23">
        <f t="shared" si="384"/>
        <v>-3.2240481509265839E-3</v>
      </c>
      <c r="D1465" s="23">
        <f>B1465/MAX($B$13:B1465)-1</f>
        <v>-3.2240481509265839E-3</v>
      </c>
      <c r="F1465" s="22">
        <f t="shared" si="378"/>
        <v>44578</v>
      </c>
      <c r="G1465" s="6">
        <f t="shared" si="382"/>
        <v>6395373.1705309199</v>
      </c>
      <c r="H1465" s="23">
        <f t="shared" si="383"/>
        <v>-5.3920930101930553E-3</v>
      </c>
      <c r="I1465" s="23">
        <f>G1465/MAX($G$13:G1465)-1</f>
        <v>-1.4132261257629453E-2</v>
      </c>
      <c r="L1465" s="22">
        <f t="shared" si="396"/>
        <v>41997</v>
      </c>
      <c r="M1465" s="10">
        <v>39930378.348503038</v>
      </c>
      <c r="N1465" s="23">
        <f t="shared" si="386"/>
        <v>8.329941230189819E-3</v>
      </c>
      <c r="O1465" s="23">
        <f>M1465/MAX(M$13:$M1465)-1</f>
        <v>0</v>
      </c>
      <c r="Q1465" s="22">
        <f t="shared" si="379"/>
        <v>44578</v>
      </c>
      <c r="R1465" s="6">
        <f t="shared" si="380"/>
        <v>661388090.47986972</v>
      </c>
      <c r="S1465" s="23">
        <f t="shared" si="381"/>
        <v>3.7583973445842744E-4</v>
      </c>
      <c r="T1465" s="23">
        <f>R1465/MAX($R$13:R1465)-1</f>
        <v>0</v>
      </c>
      <c r="W1465" s="11">
        <v>44677.385416666664</v>
      </c>
      <c r="X1465">
        <v>308.19643515789522</v>
      </c>
      <c r="Y1465" s="13">
        <f t="shared" si="387"/>
        <v>7.9431457963563545E-4</v>
      </c>
      <c r="Z1465" s="13">
        <f>X1465/MAX($X$13:X1465)-1</f>
        <v>-1.281275270393234E-3</v>
      </c>
      <c r="AB1465" s="11">
        <v>44677.385416666664</v>
      </c>
      <c r="AC1465" s="23">
        <f t="shared" si="388"/>
        <v>5.5015810781577912E-4</v>
      </c>
      <c r="AD1465" s="6">
        <f t="shared" si="389"/>
        <v>148845.21623678351</v>
      </c>
      <c r="AE1465" s="23">
        <f t="shared" si="390"/>
        <v>7.4445002903302804E-3</v>
      </c>
      <c r="AF1465" s="6">
        <f t="shared" si="391"/>
        <v>0</v>
      </c>
      <c r="AG1465" s="23">
        <f t="shared" si="392"/>
        <v>7.9431457963563545E-4</v>
      </c>
      <c r="AH1465" s="6">
        <f t="shared" si="393"/>
        <v>0</v>
      </c>
      <c r="AI1465" s="24">
        <f t="shared" si="385"/>
        <v>148845.21623678351</v>
      </c>
      <c r="AJ1465" s="13">
        <f>AI1465/MAX(AI$13:$AI1465)-1</f>
        <v>-3.8510102154541426E-2</v>
      </c>
      <c r="AK1465" s="13">
        <f t="shared" si="394"/>
        <v>5.5015810781577912E-4</v>
      </c>
    </row>
    <row r="1466" spans="1:37" x14ac:dyDescent="0.3">
      <c r="A1466" s="22">
        <f t="shared" si="395"/>
        <v>41998</v>
      </c>
      <c r="B1466" s="6">
        <v>1724904.4633009085</v>
      </c>
      <c r="C1466" s="23">
        <f t="shared" si="384"/>
        <v>0</v>
      </c>
      <c r="D1466" s="23">
        <f>B1466/MAX($B$13:B1466)-1</f>
        <v>-3.2240481509265839E-3</v>
      </c>
      <c r="F1466" s="22">
        <f t="shared" si="378"/>
        <v>44579</v>
      </c>
      <c r="G1466" s="6">
        <f t="shared" si="382"/>
        <v>6410564.2759606736</v>
      </c>
      <c r="H1466" s="23">
        <f t="shared" si="383"/>
        <v>2.3753274476230324E-3</v>
      </c>
      <c r="I1466" s="23">
        <f>G1466/MAX($G$13:G1466)-1</f>
        <v>-1.1790502558068683E-2</v>
      </c>
      <c r="L1466" s="22">
        <f t="shared" si="396"/>
        <v>41998</v>
      </c>
      <c r="M1466" s="10">
        <v>39930378.348503038</v>
      </c>
      <c r="N1466" s="23">
        <f t="shared" si="386"/>
        <v>0</v>
      </c>
      <c r="O1466" s="23">
        <f>M1466/MAX(M$13:$M1466)-1</f>
        <v>0</v>
      </c>
      <c r="Q1466" s="22">
        <f t="shared" si="379"/>
        <v>44579</v>
      </c>
      <c r="R1466" s="6">
        <f t="shared" si="380"/>
        <v>650293135.3580637</v>
      </c>
      <c r="S1466" s="23">
        <f t="shared" si="381"/>
        <v>-1.6775256890029677E-2</v>
      </c>
      <c r="T1466" s="23">
        <f>R1466/MAX($R$13:R1466)-1</f>
        <v>-1.6775256890029677E-2</v>
      </c>
      <c r="W1466" s="11">
        <v>44678.385416666664</v>
      </c>
      <c r="X1466">
        <v>308.80593977449479</v>
      </c>
      <c r="Y1466" s="13">
        <f t="shared" si="387"/>
        <v>1.977649794318026E-3</v>
      </c>
      <c r="Z1466" s="13">
        <f>X1466/MAX($X$13:X1466)-1</f>
        <v>0</v>
      </c>
      <c r="AB1466" s="11">
        <v>44678.385416666664</v>
      </c>
      <c r="AC1466" s="23">
        <f t="shared" si="388"/>
        <v>1.5452217294386061E-2</v>
      </c>
      <c r="AD1466" s="6">
        <f t="shared" si="389"/>
        <v>151145.20486130417</v>
      </c>
      <c r="AE1466" s="23">
        <f t="shared" si="390"/>
        <v>-1.3623989128225267E-2</v>
      </c>
      <c r="AF1466" s="6">
        <f t="shared" si="391"/>
        <v>0</v>
      </c>
      <c r="AG1466" s="23">
        <f t="shared" si="392"/>
        <v>1.977649794318026E-3</v>
      </c>
      <c r="AH1466" s="6">
        <f t="shared" si="393"/>
        <v>0</v>
      </c>
      <c r="AI1466" s="24">
        <f t="shared" si="385"/>
        <v>151145.20486130417</v>
      </c>
      <c r="AJ1466" s="13">
        <f>AI1466/MAX(AI$13:$AI1466)-1</f>
        <v>-2.365295132667633E-2</v>
      </c>
      <c r="AK1466" s="13">
        <f t="shared" si="394"/>
        <v>1.5452217294386061E-2</v>
      </c>
    </row>
    <row r="1467" spans="1:37" x14ac:dyDescent="0.3">
      <c r="A1467" s="22">
        <f t="shared" si="395"/>
        <v>41999</v>
      </c>
      <c r="B1467" s="6">
        <v>1724904.4633009085</v>
      </c>
      <c r="C1467" s="23">
        <f t="shared" si="384"/>
        <v>0</v>
      </c>
      <c r="D1467" s="23">
        <f>B1467/MAX($B$13:B1467)-1</f>
        <v>-3.2240481509265839E-3</v>
      </c>
      <c r="F1467" s="22">
        <f t="shared" si="378"/>
        <v>44580</v>
      </c>
      <c r="G1467" s="6">
        <f t="shared" si="382"/>
        <v>6398274.0400615428</v>
      </c>
      <c r="H1467" s="23">
        <f t="shared" si="383"/>
        <v>-1.917184723538079E-3</v>
      </c>
      <c r="I1467" s="23">
        <f>G1467/MAX($G$13:G1467)-1</f>
        <v>-1.368508271021962E-2</v>
      </c>
      <c r="L1467" s="22">
        <f t="shared" si="396"/>
        <v>41999</v>
      </c>
      <c r="M1467" s="10">
        <v>39690986.916504994</v>
      </c>
      <c r="N1467" s="23">
        <f t="shared" si="386"/>
        <v>-5.9952207291574799E-3</v>
      </c>
      <c r="O1467" s="23">
        <f>M1467/MAX(M$13:$M1467)-1</f>
        <v>-5.9952207291574799E-3</v>
      </c>
      <c r="Q1467" s="22">
        <f t="shared" si="379"/>
        <v>44580</v>
      </c>
      <c r="R1467" s="6">
        <f t="shared" si="380"/>
        <v>652114647.90469456</v>
      </c>
      <c r="S1467" s="23">
        <f t="shared" si="381"/>
        <v>2.8010637781497039E-3</v>
      </c>
      <c r="T1467" s="23">
        <f>R1467/MAX($R$13:R1467)-1</f>
        <v>-1.4021181676323824E-2</v>
      </c>
      <c r="W1467" s="11">
        <v>44679.385416666664</v>
      </c>
      <c r="X1467">
        <v>309.72594536307912</v>
      </c>
      <c r="Y1467" s="13">
        <f t="shared" si="387"/>
        <v>2.9792354034905433E-3</v>
      </c>
      <c r="Z1467" s="13">
        <f>X1467/MAX($X$13:X1467)-1</f>
        <v>0</v>
      </c>
      <c r="AB1467" s="11">
        <v>44679.385416666664</v>
      </c>
      <c r="AC1467" s="23">
        <f t="shared" si="388"/>
        <v>-9.987940868743328E-3</v>
      </c>
      <c r="AD1467" s="6">
        <f t="shared" si="389"/>
        <v>149635.57549255536</v>
      </c>
      <c r="AE1467" s="23">
        <f t="shared" si="390"/>
        <v>-2.1150558900511207E-3</v>
      </c>
      <c r="AF1467" s="6">
        <f t="shared" si="391"/>
        <v>0</v>
      </c>
      <c r="AG1467" s="23">
        <f t="shared" si="392"/>
        <v>2.9792354034905433E-3</v>
      </c>
      <c r="AH1467" s="6">
        <f t="shared" si="393"/>
        <v>0</v>
      </c>
      <c r="AI1467" s="24">
        <f t="shared" si="385"/>
        <v>149635.57549255536</v>
      </c>
      <c r="AJ1467" s="13">
        <f>AI1467/MAX(AI$13:$AI1467)-1</f>
        <v>-3.3404647916197572E-2</v>
      </c>
      <c r="AK1467" s="13">
        <f t="shared" si="394"/>
        <v>-9.987940868743328E-3</v>
      </c>
    </row>
    <row r="1468" spans="1:37" x14ac:dyDescent="0.3">
      <c r="A1468" s="22">
        <f t="shared" si="395"/>
        <v>42000</v>
      </c>
      <c r="B1468" s="6">
        <v>1724904.4633009085</v>
      </c>
      <c r="C1468" s="23">
        <f t="shared" si="384"/>
        <v>0</v>
      </c>
      <c r="D1468" s="23">
        <f>B1468/MAX($B$13:B1468)-1</f>
        <v>-3.2240481509265839E-3</v>
      </c>
      <c r="F1468" s="22">
        <f t="shared" si="378"/>
        <v>44581</v>
      </c>
      <c r="G1468" s="6">
        <f t="shared" si="382"/>
        <v>6388043.9714071732</v>
      </c>
      <c r="H1468" s="23">
        <f t="shared" si="383"/>
        <v>-1.5988794150291197E-3</v>
      </c>
      <c r="I1468" s="23">
        <f>G1468/MAX($G$13:G1468)-1</f>
        <v>-1.5262081328210386E-2</v>
      </c>
      <c r="L1468" s="22">
        <f t="shared" si="396"/>
        <v>42000</v>
      </c>
      <c r="M1468" s="10">
        <v>39690986.916504994</v>
      </c>
      <c r="N1468" s="23">
        <f t="shared" si="386"/>
        <v>0</v>
      </c>
      <c r="O1468" s="23">
        <f>M1468/MAX(M$13:$M1468)-1</f>
        <v>-5.9952207291574799E-3</v>
      </c>
      <c r="Q1468" s="22">
        <f t="shared" si="379"/>
        <v>44581</v>
      </c>
      <c r="R1468" s="6">
        <f t="shared" si="380"/>
        <v>648877728.6455735</v>
      </c>
      <c r="S1468" s="23">
        <f t="shared" si="381"/>
        <v>-4.9637272671632093E-3</v>
      </c>
      <c r="T1468" s="23">
        <f>R1468/MAX($R$13:R1468)-1</f>
        <v>-1.8915311621682473E-2</v>
      </c>
      <c r="W1468" s="11">
        <v>44680.385416666664</v>
      </c>
      <c r="X1468">
        <v>310.82354390911689</v>
      </c>
      <c r="Y1468" s="13">
        <f t="shared" si="387"/>
        <v>3.543773334039324E-3</v>
      </c>
      <c r="Z1468" s="13">
        <f>X1468/MAX($X$13:X1468)-1</f>
        <v>0</v>
      </c>
      <c r="AB1468" s="11">
        <v>44680.385416666664</v>
      </c>
      <c r="AC1468" s="23">
        <f t="shared" si="388"/>
        <v>0</v>
      </c>
      <c r="AD1468" s="6">
        <f t="shared" si="389"/>
        <v>149635.57549255536</v>
      </c>
      <c r="AE1468" s="23">
        <f t="shared" si="390"/>
        <v>-9.6108813910209534E-3</v>
      </c>
      <c r="AF1468" s="6">
        <f t="shared" si="391"/>
        <v>0</v>
      </c>
      <c r="AG1468" s="23">
        <f t="shared" si="392"/>
        <v>3.543773334039324E-3</v>
      </c>
      <c r="AH1468" s="6">
        <f t="shared" si="393"/>
        <v>0</v>
      </c>
      <c r="AI1468" s="24">
        <f t="shared" si="385"/>
        <v>149635.57549255536</v>
      </c>
      <c r="AJ1468" s="13">
        <f>AI1468/MAX(AI$13:$AI1468)-1</f>
        <v>-3.3404647916197572E-2</v>
      </c>
      <c r="AK1468" s="13">
        <f t="shared" si="394"/>
        <v>0</v>
      </c>
    </row>
    <row r="1469" spans="1:37" x14ac:dyDescent="0.3">
      <c r="A1469" s="22">
        <f t="shared" si="395"/>
        <v>42001</v>
      </c>
      <c r="B1469" s="6">
        <v>1724904.4633009085</v>
      </c>
      <c r="C1469" s="23">
        <f t="shared" si="384"/>
        <v>0</v>
      </c>
      <c r="D1469" s="23">
        <f>B1469/MAX($B$13:B1469)-1</f>
        <v>-3.2240481509265839E-3</v>
      </c>
      <c r="F1469" s="22">
        <f t="shared" si="378"/>
        <v>44582</v>
      </c>
      <c r="G1469" s="6">
        <f t="shared" si="382"/>
        <v>6348161.2085370794</v>
      </c>
      <c r="H1469" s="23">
        <f t="shared" si="383"/>
        <v>-6.2433450753640596E-3</v>
      </c>
      <c r="I1469" s="23">
        <f>G1469/MAX($G$13:G1469)-1</f>
        <v>-2.1410139963274122E-2</v>
      </c>
      <c r="L1469" s="22">
        <f t="shared" si="396"/>
        <v>42001</v>
      </c>
      <c r="M1469" s="10">
        <v>39690986.916504994</v>
      </c>
      <c r="N1469" s="23">
        <f t="shared" si="386"/>
        <v>0</v>
      </c>
      <c r="O1469" s="23">
        <f>M1469/MAX(M$13:$M1469)-1</f>
        <v>-5.9952207291574799E-3</v>
      </c>
      <c r="Q1469" s="22">
        <f t="shared" si="379"/>
        <v>44582</v>
      </c>
      <c r="R1469" s="6">
        <f t="shared" si="380"/>
        <v>655884348.79335034</v>
      </c>
      <c r="S1469" s="23">
        <f t="shared" si="381"/>
        <v>1.0798059231285517E-2</v>
      </c>
      <c r="T1469" s="23">
        <f>R1469/MAX($R$13:R1469)-1</f>
        <v>-8.321501045666202E-3</v>
      </c>
      <c r="W1469" s="11">
        <v>44683.385416666664</v>
      </c>
      <c r="X1469">
        <v>311.44028160149696</v>
      </c>
      <c r="Y1469" s="13">
        <f t="shared" si="387"/>
        <v>1.9842052008789413E-3</v>
      </c>
      <c r="Z1469" s="13">
        <f>X1469/MAX($X$13:X1469)-1</f>
        <v>0</v>
      </c>
      <c r="AB1469" s="11">
        <v>44683.385416666664</v>
      </c>
      <c r="AC1469" s="23">
        <f t="shared" si="388"/>
        <v>5.3030848152300081E-3</v>
      </c>
      <c r="AD1469" s="6">
        <f t="shared" si="389"/>
        <v>150429.10564076813</v>
      </c>
      <c r="AE1469" s="23">
        <f t="shared" si="390"/>
        <v>-8.2621885894972324E-3</v>
      </c>
      <c r="AF1469" s="6">
        <f t="shared" si="391"/>
        <v>0</v>
      </c>
      <c r="AG1469" s="23">
        <f t="shared" si="392"/>
        <v>1.9842052008789413E-3</v>
      </c>
      <c r="AH1469" s="6">
        <f t="shared" si="393"/>
        <v>0</v>
      </c>
      <c r="AI1469" s="24">
        <f t="shared" si="385"/>
        <v>150429.10564076813</v>
      </c>
      <c r="AJ1469" s="13">
        <f>AI1469/MAX(AI$13:$AI1469)-1</f>
        <v>-2.82787107820901E-2</v>
      </c>
      <c r="AK1469" s="13">
        <f t="shared" si="394"/>
        <v>5.3030848152300081E-3</v>
      </c>
    </row>
    <row r="1470" spans="1:37" x14ac:dyDescent="0.3">
      <c r="A1470" s="22">
        <f t="shared" si="395"/>
        <v>42002</v>
      </c>
      <c r="B1470" s="6">
        <v>1732400.4100710882</v>
      </c>
      <c r="C1470" s="23">
        <f t="shared" si="384"/>
        <v>4.3457170699383596E-3</v>
      </c>
      <c r="D1470" s="23">
        <f>B1470/MAX($B$13:B1470)-1</f>
        <v>0</v>
      </c>
      <c r="F1470" s="22">
        <f t="shared" si="378"/>
        <v>44583</v>
      </c>
      <c r="G1470" s="6">
        <f t="shared" si="382"/>
        <v>6348161.2085370794</v>
      </c>
      <c r="H1470" s="23">
        <f t="shared" si="383"/>
        <v>0</v>
      </c>
      <c r="I1470" s="23">
        <f>G1470/MAX($G$13:G1470)-1</f>
        <v>-2.1410139963274122E-2</v>
      </c>
      <c r="L1470" s="22">
        <f t="shared" si="396"/>
        <v>42002</v>
      </c>
      <c r="M1470" s="10">
        <v>39647467.882264078</v>
      </c>
      <c r="N1470" s="23">
        <f t="shared" si="386"/>
        <v>-1.0964462620308701E-3</v>
      </c>
      <c r="O1470" s="23">
        <f>M1470/MAX(M$13:$M1470)-1</f>
        <v>-7.0850935538296911E-3</v>
      </c>
      <c r="Q1470" s="22">
        <f t="shared" si="379"/>
        <v>44583</v>
      </c>
      <c r="R1470" s="6">
        <f t="shared" si="380"/>
        <v>655884348.79335034</v>
      </c>
      <c r="S1470" s="23">
        <f t="shared" si="381"/>
        <v>0</v>
      </c>
      <c r="T1470" s="23">
        <f>R1470/MAX($R$13:R1470)-1</f>
        <v>-8.321501045666202E-3</v>
      </c>
      <c r="W1470" s="11">
        <v>44685.385416666664</v>
      </c>
      <c r="X1470">
        <v>312.05924622950715</v>
      </c>
      <c r="Y1470" s="13">
        <f t="shared" si="387"/>
        <v>1.9874263689569904E-3</v>
      </c>
      <c r="Z1470" s="13">
        <f>X1470/MAX($X$13:X1470)-1</f>
        <v>0</v>
      </c>
      <c r="AB1470" s="11">
        <v>44685.385416666664</v>
      </c>
      <c r="AC1470" s="23">
        <f t="shared" si="388"/>
        <v>3.920197055325314E-3</v>
      </c>
      <c r="AD1470" s="6">
        <f t="shared" si="389"/>
        <v>151018.8173777363</v>
      </c>
      <c r="AE1470" s="23">
        <f t="shared" si="390"/>
        <v>2.7447044053485747E-3</v>
      </c>
      <c r="AF1470" s="6">
        <f t="shared" si="391"/>
        <v>0</v>
      </c>
      <c r="AG1470" s="23">
        <f t="shared" si="392"/>
        <v>1.9874263689569904E-3</v>
      </c>
      <c r="AH1470" s="6">
        <f t="shared" si="393"/>
        <v>0</v>
      </c>
      <c r="AI1470" s="24">
        <f t="shared" si="385"/>
        <v>151018.8173777363</v>
      </c>
      <c r="AJ1470" s="13">
        <f>AI1470/MAX(AI$13:$AI1470)-1</f>
        <v>-2.4469371845501131E-2</v>
      </c>
      <c r="AK1470" s="13">
        <f t="shared" si="394"/>
        <v>3.920197055325314E-3</v>
      </c>
    </row>
    <row r="1471" spans="1:37" x14ac:dyDescent="0.3">
      <c r="A1471" s="22">
        <f t="shared" si="395"/>
        <v>42003</v>
      </c>
      <c r="B1471" s="6">
        <v>1734218.8810159185</v>
      </c>
      <c r="C1471" s="23">
        <f t="shared" si="384"/>
        <v>1.0496828182784412E-3</v>
      </c>
      <c r="D1471" s="23">
        <f>B1471/MAX($B$13:B1471)-1</f>
        <v>0</v>
      </c>
      <c r="F1471" s="22">
        <f t="shared" si="378"/>
        <v>44584</v>
      </c>
      <c r="G1471" s="6">
        <f t="shared" si="382"/>
        <v>6348161.2085370794</v>
      </c>
      <c r="H1471" s="23">
        <f t="shared" si="383"/>
        <v>0</v>
      </c>
      <c r="I1471" s="23">
        <f>G1471/MAX($G$13:G1471)-1</f>
        <v>-2.1410139963274122E-2</v>
      </c>
      <c r="L1471" s="22">
        <f t="shared" si="396"/>
        <v>42003</v>
      </c>
      <c r="M1471" s="10">
        <v>39491530.777742103</v>
      </c>
      <c r="N1471" s="23">
        <f t="shared" si="386"/>
        <v>-3.9330911367414512E-3</v>
      </c>
      <c r="O1471" s="23">
        <f>M1471/MAX(M$13:$M1471)-1</f>
        <v>-1.0990318371911667E-2</v>
      </c>
      <c r="Q1471" s="22">
        <f t="shared" si="379"/>
        <v>44584</v>
      </c>
      <c r="R1471" s="6">
        <f t="shared" si="380"/>
        <v>655884348.79335034</v>
      </c>
      <c r="S1471" s="23">
        <f t="shared" si="381"/>
        <v>0</v>
      </c>
      <c r="T1471" s="23">
        <f>R1471/MAX($R$13:R1471)-1</f>
        <v>-8.321501045666202E-3</v>
      </c>
      <c r="W1471" s="11">
        <v>44686.385416666664</v>
      </c>
      <c r="X1471">
        <v>310.39339014915106</v>
      </c>
      <c r="Y1471" s="13">
        <f t="shared" si="387"/>
        <v>-5.3382686156042691E-3</v>
      </c>
      <c r="Z1471" s="13">
        <f>X1471/MAX($X$13:X1471)-1</f>
        <v>-5.3382686156042691E-3</v>
      </c>
      <c r="AB1471" s="11">
        <v>44686.385416666664</v>
      </c>
      <c r="AC1471" s="23">
        <f t="shared" si="388"/>
        <v>-2.1677734706113672E-3</v>
      </c>
      <c r="AD1471" s="6">
        <f t="shared" si="389"/>
        <v>150691.44279186174</v>
      </c>
      <c r="AE1471" s="23">
        <f t="shared" si="390"/>
        <v>-4.6628192793611856E-3</v>
      </c>
      <c r="AF1471" s="6">
        <f t="shared" si="391"/>
        <v>0</v>
      </c>
      <c r="AG1471" s="23">
        <f t="shared" si="392"/>
        <v>-5.3382686156042691E-3</v>
      </c>
      <c r="AH1471" s="6">
        <f t="shared" si="393"/>
        <v>0</v>
      </c>
      <c r="AI1471" s="24">
        <f t="shared" si="385"/>
        <v>150691.44279186174</v>
      </c>
      <c r="AJ1471" s="13">
        <f>AI1471/MAX(AI$13:$AI1471)-1</f>
        <v>-2.6584101260983206E-2</v>
      </c>
      <c r="AK1471" s="13">
        <f t="shared" si="394"/>
        <v>-2.1677734706113672E-3</v>
      </c>
    </row>
    <row r="1472" spans="1:37" x14ac:dyDescent="0.3">
      <c r="A1472" s="22">
        <f t="shared" si="395"/>
        <v>42004</v>
      </c>
      <c r="B1472" s="6">
        <v>1738045.2205031272</v>
      </c>
      <c r="C1472" s="23">
        <f t="shared" si="384"/>
        <v>2.2063763283255433E-3</v>
      </c>
      <c r="D1472" s="23">
        <f>B1472/MAX($B$13:B1472)-1</f>
        <v>0</v>
      </c>
      <c r="F1472" s="22">
        <f t="shared" si="378"/>
        <v>44585</v>
      </c>
      <c r="G1472" s="6">
        <f t="shared" si="382"/>
        <v>6267337.5173878446</v>
      </c>
      <c r="H1472" s="23">
        <f t="shared" si="383"/>
        <v>-1.2731827137682394E-2</v>
      </c>
      <c r="I1472" s="23">
        <f>G1472/MAX($G$13:G1472)-1</f>
        <v>-3.386937689995051E-2</v>
      </c>
      <c r="L1472" s="22">
        <f t="shared" si="396"/>
        <v>42004</v>
      </c>
      <c r="M1472" s="10">
        <v>39610000.9180042</v>
      </c>
      <c r="N1472" s="23">
        <f t="shared" si="386"/>
        <v>2.9998872651668673E-3</v>
      </c>
      <c r="O1472" s="23">
        <f>M1472/MAX(M$13:$M1472)-1</f>
        <v>-8.023400822868676E-3</v>
      </c>
      <c r="Q1472" s="22">
        <f t="shared" si="379"/>
        <v>44585</v>
      </c>
      <c r="R1472" s="6">
        <f t="shared" si="380"/>
        <v>660109268.40722847</v>
      </c>
      <c r="S1472" s="23">
        <f t="shared" si="381"/>
        <v>6.4415618723800971E-3</v>
      </c>
      <c r="T1472" s="23">
        <f>R1472/MAX($R$13:R1472)-1</f>
        <v>-1.9335426371427378E-3</v>
      </c>
      <c r="W1472" s="11">
        <v>44687.385416666664</v>
      </c>
      <c r="X1472">
        <v>310.31819358072977</v>
      </c>
      <c r="Y1472" s="13">
        <f t="shared" si="387"/>
        <v>-2.4226214477429675E-4</v>
      </c>
      <c r="Z1472" s="13">
        <f>X1472/MAX($X$13:X1472)-1</f>
        <v>-5.5792374999743544E-3</v>
      </c>
      <c r="AB1472" s="11">
        <v>44687.385416666664</v>
      </c>
      <c r="AC1472" s="23">
        <f t="shared" si="388"/>
        <v>2.523103587912523E-3</v>
      </c>
      <c r="AD1472" s="6">
        <f t="shared" si="389"/>
        <v>151071.65291183759</v>
      </c>
      <c r="AE1472" s="23">
        <f t="shared" si="390"/>
        <v>9.2298578564893319E-3</v>
      </c>
      <c r="AF1472" s="6">
        <f t="shared" si="391"/>
        <v>0</v>
      </c>
      <c r="AG1472" s="23">
        <f t="shared" si="392"/>
        <v>-2.4226214477429675E-4</v>
      </c>
      <c r="AH1472" s="6">
        <f t="shared" si="393"/>
        <v>0</v>
      </c>
      <c r="AI1472" s="24">
        <f t="shared" si="385"/>
        <v>151071.65291183759</v>
      </c>
      <c r="AJ1472" s="13">
        <f>AI1472/MAX(AI$13:$AI1472)-1</f>
        <v>-2.4128072114343757E-2</v>
      </c>
      <c r="AK1472" s="13">
        <f t="shared" si="394"/>
        <v>2.523103587912523E-3</v>
      </c>
    </row>
    <row r="1473" spans="1:37" x14ac:dyDescent="0.3">
      <c r="A1473" s="22">
        <f t="shared" si="395"/>
        <v>42005</v>
      </c>
      <c r="B1473" s="6">
        <v>1737486.1141420004</v>
      </c>
      <c r="C1473" s="23">
        <f t="shared" si="384"/>
        <v>-3.2168688969147485E-4</v>
      </c>
      <c r="D1473" s="23">
        <f>B1473/MAX($B$13:B1473)-1</f>
        <v>-3.2168688969147485E-4</v>
      </c>
      <c r="F1473" s="22">
        <f t="shared" si="378"/>
        <v>44586</v>
      </c>
      <c r="G1473" s="6">
        <f t="shared" si="382"/>
        <v>6373230.9317683298</v>
      </c>
      <c r="H1473" s="23">
        <f t="shared" si="383"/>
        <v>1.6896076537556537E-2</v>
      </c>
      <c r="I1473" s="23">
        <f>G1473/MAX($G$13:G1473)-1</f>
        <v>-1.7545559946774758E-2</v>
      </c>
      <c r="L1473" s="22">
        <f t="shared" si="396"/>
        <v>42005</v>
      </c>
      <c r="M1473" s="10">
        <v>39471191.650705904</v>
      </c>
      <c r="N1473" s="23">
        <f t="shared" si="386"/>
        <v>-3.5043994971281078E-3</v>
      </c>
      <c r="O1473" s="23">
        <f>M1473/MAX(M$13:$M1473)-1</f>
        <v>-1.1499683118187831E-2</v>
      </c>
      <c r="Q1473" s="22">
        <f t="shared" si="379"/>
        <v>44586</v>
      </c>
      <c r="R1473" s="6">
        <f t="shared" si="380"/>
        <v>670275946.58813679</v>
      </c>
      <c r="S1473" s="23">
        <f t="shared" si="381"/>
        <v>1.5401508004029951E-2</v>
      </c>
      <c r="T1473" s="23">
        <f>R1473/MAX($R$13:R1473)-1</f>
        <v>0</v>
      </c>
      <c r="W1473" s="11">
        <v>44690.385416666664</v>
      </c>
      <c r="X1473">
        <v>309.75291827580338</v>
      </c>
      <c r="Y1473" s="13">
        <f t="shared" si="387"/>
        <v>-1.8215989800782761E-3</v>
      </c>
      <c r="Z1473" s="13">
        <f>X1473/MAX($X$13:X1473)-1</f>
        <v>-7.3906733467130614E-3</v>
      </c>
      <c r="AB1473" s="11">
        <v>44690.385416666664</v>
      </c>
      <c r="AC1473" s="23">
        <f t="shared" si="388"/>
        <v>6.9885888780119032E-3</v>
      </c>
      <c r="AD1473" s="6">
        <f t="shared" si="389"/>
        <v>152127.43058516012</v>
      </c>
      <c r="AE1473" s="23">
        <f t="shared" si="390"/>
        <v>6.1382473703768259E-3</v>
      </c>
      <c r="AF1473" s="6">
        <f t="shared" si="391"/>
        <v>0</v>
      </c>
      <c r="AG1473" s="23">
        <f t="shared" si="392"/>
        <v>-1.8215989800782761E-3</v>
      </c>
      <c r="AH1473" s="6">
        <f t="shared" si="393"/>
        <v>0</v>
      </c>
      <c r="AI1473" s="24">
        <f t="shared" si="385"/>
        <v>152127.43058516012</v>
      </c>
      <c r="AJ1473" s="13">
        <f>AI1473/MAX(AI$13:$AI1473)-1</f>
        <v>-1.7308104412758096E-2</v>
      </c>
      <c r="AK1473" s="13">
        <f t="shared" si="394"/>
        <v>6.9885888780119032E-3</v>
      </c>
    </row>
    <row r="1474" spans="1:37" x14ac:dyDescent="0.3">
      <c r="A1474" s="22">
        <f t="shared" si="395"/>
        <v>42006</v>
      </c>
      <c r="B1474" s="6">
        <v>1744615.6844486643</v>
      </c>
      <c r="C1474" s="23">
        <f t="shared" si="384"/>
        <v>4.1033826104472926E-3</v>
      </c>
      <c r="D1474" s="23">
        <f>B1474/MAX($B$13:B1474)-1</f>
        <v>0</v>
      </c>
      <c r="F1474" s="22">
        <f t="shared" si="378"/>
        <v>44587</v>
      </c>
      <c r="G1474" s="6">
        <f t="shared" si="382"/>
        <v>6373230.9317683298</v>
      </c>
      <c r="H1474" s="23">
        <f t="shared" si="383"/>
        <v>0</v>
      </c>
      <c r="I1474" s="23">
        <f>G1474/MAX($G$13:G1474)-1</f>
        <v>-1.7545559946774758E-2</v>
      </c>
      <c r="L1474" s="22">
        <f t="shared" si="396"/>
        <v>42006</v>
      </c>
      <c r="M1474" s="10">
        <v>39878679.97971119</v>
      </c>
      <c r="N1474" s="23">
        <f t="shared" si="386"/>
        <v>1.0323689555949755E-2</v>
      </c>
      <c r="O1474" s="23">
        <f>M1474/MAX(M$13:$M1474)-1</f>
        <v>-1.2947127207419973E-3</v>
      </c>
      <c r="Q1474" s="22">
        <f t="shared" si="379"/>
        <v>44587</v>
      </c>
      <c r="R1474" s="6">
        <f t="shared" si="380"/>
        <v>670275946.58813679</v>
      </c>
      <c r="S1474" s="23">
        <f t="shared" si="381"/>
        <v>0</v>
      </c>
      <c r="T1474" s="23">
        <f>R1474/MAX($R$13:R1474)-1</f>
        <v>0</v>
      </c>
      <c r="W1474" s="11">
        <v>44691.385416666664</v>
      </c>
      <c r="X1474">
        <v>310.36738163192132</v>
      </c>
      <c r="Y1474" s="13">
        <f t="shared" si="387"/>
        <v>1.9837209590736204E-3</v>
      </c>
      <c r="Z1474" s="13">
        <f>X1474/MAX($X$13:X1474)-1</f>
        <v>-5.4216134212589084E-3</v>
      </c>
      <c r="AB1474" s="11">
        <v>44691.385416666664</v>
      </c>
      <c r="AC1474" s="23">
        <f t="shared" si="388"/>
        <v>-4.3887397009807483E-3</v>
      </c>
      <c r="AD1474" s="6">
        <f t="shared" si="389"/>
        <v>151459.78289094285</v>
      </c>
      <c r="AE1474" s="23">
        <f t="shared" si="390"/>
        <v>1.6515474815566034E-3</v>
      </c>
      <c r="AF1474" s="6">
        <f t="shared" si="391"/>
        <v>0</v>
      </c>
      <c r="AG1474" s="23">
        <f t="shared" si="392"/>
        <v>1.9837209590736204E-3</v>
      </c>
      <c r="AH1474" s="6">
        <f t="shared" si="393"/>
        <v>0</v>
      </c>
      <c r="AI1474" s="24">
        <f t="shared" si="385"/>
        <v>151459.78289094285</v>
      </c>
      <c r="AJ1474" s="13">
        <f>AI1474/MAX(AI$13:$AI1474)-1</f>
        <v>-2.1620883348753783E-2</v>
      </c>
      <c r="AK1474" s="13">
        <f t="shared" si="394"/>
        <v>-4.3887397009806373E-3</v>
      </c>
    </row>
    <row r="1475" spans="1:37" x14ac:dyDescent="0.3">
      <c r="A1475" s="22">
        <f t="shared" si="395"/>
        <v>42007</v>
      </c>
      <c r="B1475" s="6">
        <v>1744615.6844486643</v>
      </c>
      <c r="C1475" s="23">
        <f t="shared" si="384"/>
        <v>0</v>
      </c>
      <c r="D1475" s="23">
        <f>B1475/MAX($B$13:B1475)-1</f>
        <v>0</v>
      </c>
      <c r="F1475" s="22">
        <f t="shared" si="378"/>
        <v>44588</v>
      </c>
      <c r="G1475" s="6">
        <f t="shared" si="382"/>
        <v>6353659.5478874473</v>
      </c>
      <c r="H1475" s="23">
        <f t="shared" si="383"/>
        <v>-3.0708731709886417E-3</v>
      </c>
      <c r="I1475" s="23">
        <f>G1475/MAX($G$13:G1475)-1</f>
        <v>-2.0562552928452882E-2</v>
      </c>
      <c r="L1475" s="22">
        <f t="shared" si="396"/>
        <v>42007</v>
      </c>
      <c r="M1475" s="10">
        <v>39878679.97971119</v>
      </c>
      <c r="N1475" s="23">
        <f t="shared" si="386"/>
        <v>0</v>
      </c>
      <c r="O1475" s="23">
        <f>M1475/MAX(M$13:$M1475)-1</f>
        <v>-1.2947127207419973E-3</v>
      </c>
      <c r="Q1475" s="22">
        <f t="shared" si="379"/>
        <v>44588</v>
      </c>
      <c r="R1475" s="6">
        <f t="shared" si="380"/>
        <v>675209988.04938042</v>
      </c>
      <c r="S1475" s="23">
        <f t="shared" si="381"/>
        <v>7.3612091950472358E-3</v>
      </c>
      <c r="T1475" s="23">
        <f>R1475/MAX($R$13:R1475)-1</f>
        <v>0</v>
      </c>
      <c r="W1475" s="11">
        <v>44692.385416666664</v>
      </c>
      <c r="X1475">
        <v>310.42498878937039</v>
      </c>
      <c r="Y1475" s="13">
        <f t="shared" si="387"/>
        <v>1.8560957387392385E-4</v>
      </c>
      <c r="Z1475" s="13">
        <f>X1475/MAX($X$13:X1475)-1</f>
        <v>-5.2370101507418498E-3</v>
      </c>
      <c r="AB1475" s="11">
        <v>44692.385416666664</v>
      </c>
      <c r="AC1475" s="23">
        <f t="shared" si="388"/>
        <v>-8.6893019702216634E-4</v>
      </c>
      <c r="AD1475" s="6">
        <f t="shared" si="389"/>
        <v>151328.1749119545</v>
      </c>
      <c r="AE1475" s="23">
        <f t="shared" si="390"/>
        <v>-1.2796070428392481E-3</v>
      </c>
      <c r="AF1475" s="6">
        <f t="shared" si="391"/>
        <v>0</v>
      </c>
      <c r="AG1475" s="23">
        <f t="shared" si="392"/>
        <v>1.8560957387392385E-4</v>
      </c>
      <c r="AH1475" s="6">
        <f t="shared" si="393"/>
        <v>0</v>
      </c>
      <c r="AI1475" s="24">
        <f t="shared" si="385"/>
        <v>151328.1749119545</v>
      </c>
      <c r="AJ1475" s="13">
        <f>AI1475/MAX(AI$13:$AI1475)-1</f>
        <v>-2.2471026507347891E-2</v>
      </c>
      <c r="AK1475" s="13">
        <f t="shared" si="394"/>
        <v>-8.6893019702205532E-4</v>
      </c>
    </row>
    <row r="1476" spans="1:37" x14ac:dyDescent="0.3">
      <c r="A1476" s="22">
        <f t="shared" si="395"/>
        <v>42008</v>
      </c>
      <c r="B1476" s="6">
        <v>1744615.6844486643</v>
      </c>
      <c r="C1476" s="23">
        <f t="shared" si="384"/>
        <v>0</v>
      </c>
      <c r="D1476" s="23">
        <f>B1476/MAX($B$13:B1476)-1</f>
        <v>0</v>
      </c>
      <c r="F1476" s="22">
        <f t="shared" si="378"/>
        <v>44589</v>
      </c>
      <c r="G1476" s="6">
        <f t="shared" si="382"/>
        <v>6353659.5478874473</v>
      </c>
      <c r="H1476" s="23">
        <f t="shared" si="383"/>
        <v>0</v>
      </c>
      <c r="I1476" s="23">
        <f>G1476/MAX($G$13:G1476)-1</f>
        <v>-2.0562552928452882E-2</v>
      </c>
      <c r="L1476" s="22">
        <f t="shared" si="396"/>
        <v>42008</v>
      </c>
      <c r="M1476" s="10">
        <v>39878679.97971119</v>
      </c>
      <c r="N1476" s="23">
        <f t="shared" si="386"/>
        <v>0</v>
      </c>
      <c r="O1476" s="23">
        <f>M1476/MAX(M$13:$M1476)-1</f>
        <v>-1.2947127207419973E-3</v>
      </c>
      <c r="Q1476" s="22">
        <f t="shared" si="379"/>
        <v>44589</v>
      </c>
      <c r="R1476" s="6">
        <f t="shared" si="380"/>
        <v>669384129.08076775</v>
      </c>
      <c r="S1476" s="23">
        <f t="shared" si="381"/>
        <v>-8.6282179939948245E-3</v>
      </c>
      <c r="T1476" s="23">
        <f>R1476/MAX($R$13:R1476)-1</f>
        <v>-8.6282179939948245E-3</v>
      </c>
      <c r="W1476" s="11">
        <v>44693.385416666664</v>
      </c>
      <c r="X1476">
        <v>309.52210388326699</v>
      </c>
      <c r="Y1476" s="13">
        <f t="shared" si="387"/>
        <v>-2.9085445396150877E-3</v>
      </c>
      <c r="Z1476" s="13">
        <f>X1476/MAX($X$13:X1476)-1</f>
        <v>-8.1303226130789996E-3</v>
      </c>
      <c r="AB1476" s="11">
        <v>44693.385416666664</v>
      </c>
      <c r="AC1476" s="23">
        <f t="shared" si="388"/>
        <v>9.7920185904021295E-3</v>
      </c>
      <c r="AD1476" s="6">
        <f t="shared" si="389"/>
        <v>152809.98321394398</v>
      </c>
      <c r="AE1476" s="23">
        <f t="shared" si="390"/>
        <v>-1.0270162556469176E-2</v>
      </c>
      <c r="AF1476" s="6">
        <f t="shared" si="391"/>
        <v>0</v>
      </c>
      <c r="AG1476" s="23">
        <f t="shared" si="392"/>
        <v>-2.9085445396150877E-3</v>
      </c>
      <c r="AH1476" s="6">
        <f t="shared" si="393"/>
        <v>0</v>
      </c>
      <c r="AI1476" s="24">
        <f t="shared" si="385"/>
        <v>152809.98321394398</v>
      </c>
      <c r="AJ1476" s="13">
        <f>AI1476/MAX(AI$13:$AI1476)-1</f>
        <v>-1.2899044626251133E-2</v>
      </c>
      <c r="AK1476" s="13">
        <f t="shared" si="394"/>
        <v>9.7920185904021295E-3</v>
      </c>
    </row>
    <row r="1477" spans="1:37" x14ac:dyDescent="0.3">
      <c r="A1477" s="22">
        <f t="shared" si="395"/>
        <v>42009</v>
      </c>
      <c r="B1477" s="6">
        <v>1742348.5656653186</v>
      </c>
      <c r="C1477" s="23">
        <f t="shared" si="384"/>
        <v>-1.2994946701182508E-3</v>
      </c>
      <c r="D1477" s="23">
        <f>B1477/MAX($B$13:B1477)-1</f>
        <v>-1.2994946701182508E-3</v>
      </c>
      <c r="F1477" s="22">
        <f t="shared" si="378"/>
        <v>44590</v>
      </c>
      <c r="G1477" s="6">
        <f t="shared" si="382"/>
        <v>6353659.5478874473</v>
      </c>
      <c r="H1477" s="23">
        <f t="shared" si="383"/>
        <v>0</v>
      </c>
      <c r="I1477" s="23">
        <f>G1477/MAX($G$13:G1477)-1</f>
        <v>-2.0562552928452882E-2</v>
      </c>
      <c r="L1477" s="22">
        <f t="shared" si="396"/>
        <v>42009</v>
      </c>
      <c r="M1477" s="10">
        <v>39922408.616970412</v>
      </c>
      <c r="N1477" s="23">
        <f t="shared" si="386"/>
        <v>1.0965417431436641E-3</v>
      </c>
      <c r="O1477" s="23">
        <f>M1477/MAX(M$13:$M1477)-1</f>
        <v>-1.9959068414199255E-4</v>
      </c>
      <c r="Q1477" s="22">
        <f t="shared" si="379"/>
        <v>44590</v>
      </c>
      <c r="R1477" s="6">
        <f t="shared" si="380"/>
        <v>669384129.08076775</v>
      </c>
      <c r="S1477" s="23">
        <f t="shared" si="381"/>
        <v>0</v>
      </c>
      <c r="T1477" s="23">
        <f>R1477/MAX($R$13:R1477)-1</f>
        <v>-8.6282179939948245E-3</v>
      </c>
      <c r="W1477" s="11">
        <v>44694.385416666664</v>
      </c>
      <c r="X1477">
        <v>310.44795539158753</v>
      </c>
      <c r="Y1477" s="13">
        <f t="shared" si="387"/>
        <v>2.9912290486036053E-3</v>
      </c>
      <c r="Z1477" s="13">
        <f>X1477/MAX($X$13:X1477)-1</f>
        <v>-5.1634132216501483E-3</v>
      </c>
      <c r="AB1477" s="11">
        <v>44694.385416666664</v>
      </c>
      <c r="AC1477" s="23">
        <f t="shared" si="388"/>
        <v>-2.9718412833457108E-4</v>
      </c>
      <c r="AD1477" s="6">
        <f t="shared" si="389"/>
        <v>152764.57051228173</v>
      </c>
      <c r="AE1477" s="23">
        <f t="shared" si="390"/>
        <v>-1.7716731949252718E-2</v>
      </c>
      <c r="AF1477" s="6">
        <f t="shared" si="391"/>
        <v>0</v>
      </c>
      <c r="AG1477" s="23">
        <f t="shared" si="392"/>
        <v>2.9912290486036053E-3</v>
      </c>
      <c r="AH1477" s="6">
        <f t="shared" si="393"/>
        <v>0</v>
      </c>
      <c r="AI1477" s="24">
        <f t="shared" si="385"/>
        <v>152764.57051228173</v>
      </c>
      <c r="AJ1477" s="13">
        <f>AI1477/MAX(AI$13:$AI1477)-1</f>
        <v>-1.3192395363252118E-2</v>
      </c>
      <c r="AK1477" s="13">
        <f t="shared" si="394"/>
        <v>-2.9718412833457108E-4</v>
      </c>
    </row>
    <row r="1478" spans="1:37" x14ac:dyDescent="0.3">
      <c r="A1478" s="22">
        <f t="shared" si="395"/>
        <v>42010</v>
      </c>
      <c r="B1478" s="6">
        <v>1736852.6841298505</v>
      </c>
      <c r="C1478" s="23">
        <f t="shared" si="384"/>
        <v>-3.1542950955795179E-3</v>
      </c>
      <c r="D1478" s="23">
        <f>B1478/MAX($B$13:B1478)-1</f>
        <v>-4.4496907760330773E-3</v>
      </c>
      <c r="F1478" s="22">
        <f t="shared" si="378"/>
        <v>44591</v>
      </c>
      <c r="G1478" s="6">
        <f t="shared" si="382"/>
        <v>6353659.5478874473</v>
      </c>
      <c r="H1478" s="23">
        <f t="shared" si="383"/>
        <v>0</v>
      </c>
      <c r="I1478" s="23">
        <f>G1478/MAX($G$13:G1478)-1</f>
        <v>-2.0562552928452882E-2</v>
      </c>
      <c r="L1478" s="22">
        <f t="shared" si="396"/>
        <v>42010</v>
      </c>
      <c r="M1478" s="10">
        <v>40619044.185340524</v>
      </c>
      <c r="N1478" s="23">
        <f t="shared" si="386"/>
        <v>1.7449737941762855E-2</v>
      </c>
      <c r="O1478" s="23">
        <f>M1478/MAX(M$13:$M1478)-1</f>
        <v>0</v>
      </c>
      <c r="Q1478" s="22">
        <f t="shared" si="379"/>
        <v>44591</v>
      </c>
      <c r="R1478" s="6">
        <f t="shared" si="380"/>
        <v>669384129.08076775</v>
      </c>
      <c r="S1478" s="23">
        <f t="shared" si="381"/>
        <v>0</v>
      </c>
      <c r="T1478" s="23">
        <f>R1478/MAX($R$13:R1478)-1</f>
        <v>-8.6282179939948245E-3</v>
      </c>
      <c r="W1478" s="11">
        <v>44697.385416666664</v>
      </c>
      <c r="X1478">
        <v>306.77863570978337</v>
      </c>
      <c r="Y1478" s="13">
        <f t="shared" si="387"/>
        <v>-1.1819435812279067E-2</v>
      </c>
      <c r="Z1478" s="13">
        <f>X1478/MAX($X$13:X1478)-1</f>
        <v>-1.6921820402783672E-2</v>
      </c>
      <c r="AB1478" s="11">
        <v>44697.385416666664</v>
      </c>
      <c r="AC1478" s="23">
        <f t="shared" si="388"/>
        <v>4.3619340491243275E-3</v>
      </c>
      <c r="AD1478" s="6">
        <f t="shared" si="389"/>
        <v>153430.9194938991</v>
      </c>
      <c r="AE1478" s="23">
        <f t="shared" si="390"/>
        <v>3.7452246217795082E-3</v>
      </c>
      <c r="AF1478" s="6">
        <f t="shared" si="391"/>
        <v>0</v>
      </c>
      <c r="AG1478" s="23">
        <f t="shared" si="392"/>
        <v>-1.1819435812279067E-2</v>
      </c>
      <c r="AH1478" s="6">
        <f t="shared" si="393"/>
        <v>0</v>
      </c>
      <c r="AI1478" s="24">
        <f t="shared" si="385"/>
        <v>153430.9194938991</v>
      </c>
      <c r="AJ1478" s="13">
        <f>AI1478/MAX(AI$13:$AI1478)-1</f>
        <v>-8.8880056726522438E-3</v>
      </c>
      <c r="AK1478" s="13">
        <f t="shared" si="394"/>
        <v>4.3619340491243275E-3</v>
      </c>
    </row>
    <row r="1479" spans="1:37" x14ac:dyDescent="0.3">
      <c r="A1479" s="22">
        <f t="shared" si="395"/>
        <v>42011</v>
      </c>
      <c r="B1479" s="6">
        <v>1736680.8789338865</v>
      </c>
      <c r="C1479" s="23">
        <f t="shared" si="384"/>
        <v>-9.8917540637621926E-5</v>
      </c>
      <c r="D1479" s="23">
        <f>B1479/MAX($B$13:B1479)-1</f>
        <v>-4.5481681642025595E-3</v>
      </c>
      <c r="F1479" s="22">
        <f t="shared" ref="F1479:F1542" si="397">F1478+1</f>
        <v>44592</v>
      </c>
      <c r="G1479" s="6">
        <f t="shared" si="382"/>
        <v>6396035.3909602752</v>
      </c>
      <c r="H1479" s="23">
        <f t="shared" si="383"/>
        <v>6.6695174258932788E-3</v>
      </c>
      <c r="I1479" s="23">
        <f>G1479/MAX($G$13:G1479)-1</f>
        <v>-1.4030177807636934E-2</v>
      </c>
      <c r="L1479" s="22">
        <f t="shared" si="396"/>
        <v>42011</v>
      </c>
      <c r="M1479" s="10">
        <v>40613735.297654793</v>
      </c>
      <c r="N1479" s="23">
        <f t="shared" si="386"/>
        <v>-1.3069947341715071E-4</v>
      </c>
      <c r="O1479" s="23">
        <f>M1479/MAX(M$13:$M1479)-1</f>
        <v>-1.3069947341715071E-4</v>
      </c>
      <c r="Q1479" s="22">
        <f t="shared" ref="Q1479:Q1542" si="398">Q1478+1</f>
        <v>44592</v>
      </c>
      <c r="R1479" s="6">
        <f t="shared" ref="R1479:R1542" si="399">VLOOKUP($Q$13:$Q$1629,$L$13:$O$4210,2,FALSE)</f>
        <v>678975807.54179657</v>
      </c>
      <c r="S1479" s="23">
        <f t="shared" ref="S1479:S1542" si="400">VLOOKUP($Q$13:$Q$1629,$L$13:$O$4210,3,FALSE)</f>
        <v>1.4329109466937329E-2</v>
      </c>
      <c r="T1479" s="23">
        <f>R1479/MAX($R$13:R1479)-1</f>
        <v>0</v>
      </c>
      <c r="W1479" s="11">
        <v>44698.385416666664</v>
      </c>
      <c r="X1479">
        <v>309.55129076778326</v>
      </c>
      <c r="Y1479" s="13">
        <f t="shared" si="387"/>
        <v>9.0379665832494016E-3</v>
      </c>
      <c r="Z1479" s="13">
        <f>X1479/MAX($X$13:X1479)-1</f>
        <v>-8.0367926668623024E-3</v>
      </c>
      <c r="AB1479" s="11">
        <v>44698.385416666664</v>
      </c>
      <c r="AC1479" s="23">
        <f t="shared" si="388"/>
        <v>-6.4358864333862176E-3</v>
      </c>
      <c r="AD1479" s="6">
        <f t="shared" si="389"/>
        <v>152443.45552066635</v>
      </c>
      <c r="AE1479" s="23">
        <f t="shared" si="390"/>
        <v>2.1521227326800174E-2</v>
      </c>
      <c r="AF1479" s="6">
        <f t="shared" si="391"/>
        <v>0</v>
      </c>
      <c r="AG1479" s="23">
        <f t="shared" si="392"/>
        <v>9.0379665832494016E-3</v>
      </c>
      <c r="AH1479" s="6">
        <f t="shared" si="393"/>
        <v>0</v>
      </c>
      <c r="AI1479" s="24">
        <f t="shared" si="385"/>
        <v>152443.45552066635</v>
      </c>
      <c r="AJ1479" s="13">
        <f>AI1479/MAX(AI$13:$AI1479)-1</f>
        <v>-1.5266689910909959E-2</v>
      </c>
      <c r="AK1479" s="13">
        <f t="shared" si="394"/>
        <v>-6.4358864333861066E-3</v>
      </c>
    </row>
    <row r="1480" spans="1:37" x14ac:dyDescent="0.3">
      <c r="A1480" s="22">
        <f t="shared" si="395"/>
        <v>42012</v>
      </c>
      <c r="B1480" s="6">
        <v>1733189.6099272666</v>
      </c>
      <c r="C1480" s="23">
        <f t="shared" si="384"/>
        <v>-2.0103111912899152E-3</v>
      </c>
      <c r="D1480" s="23">
        <f>B1480/MAX($B$13:B1480)-1</f>
        <v>-6.5493361221320434E-3</v>
      </c>
      <c r="F1480" s="22">
        <f t="shared" si="397"/>
        <v>44593</v>
      </c>
      <c r="G1480" s="6">
        <f t="shared" ref="G1480:G1543" si="401">VLOOKUP($F$13:$F$1629,$A$13:$D$4210,2,FALSE)</f>
        <v>6398293.8523362558</v>
      </c>
      <c r="H1480" s="23">
        <f t="shared" ref="H1480:H1543" si="402">VLOOKUP($F$13:$F$1629,$A$13:$D$4210,3,FALSE)</f>
        <v>3.5310332697235935E-4</v>
      </c>
      <c r="I1480" s="23">
        <f>G1480/MAX($G$13:G1480)-1</f>
        <v>-1.3682028583126504E-2</v>
      </c>
      <c r="L1480" s="22">
        <f t="shared" si="396"/>
        <v>42012</v>
      </c>
      <c r="M1480" s="10">
        <v>40708428.843631208</v>
      </c>
      <c r="N1480" s="23">
        <f t="shared" si="386"/>
        <v>2.3315645626391657E-3</v>
      </c>
      <c r="O1480" s="23">
        <f>M1480/MAX(M$13:$M1480)-1</f>
        <v>0</v>
      </c>
      <c r="Q1480" s="22">
        <f t="shared" si="398"/>
        <v>44593</v>
      </c>
      <c r="R1480" s="6">
        <f t="shared" si="399"/>
        <v>672653428.38761914</v>
      </c>
      <c r="S1480" s="23">
        <f t="shared" si="400"/>
        <v>-9.3116412749186805E-3</v>
      </c>
      <c r="T1480" s="23">
        <f>R1480/MAX($R$13:R1480)-1</f>
        <v>-9.3116412749186805E-3</v>
      </c>
      <c r="W1480" s="11">
        <v>44699.385416666664</v>
      </c>
      <c r="X1480">
        <v>310.52356963359961</v>
      </c>
      <c r="Y1480" s="13">
        <f t="shared" si="387"/>
        <v>3.1409297742057696E-3</v>
      </c>
      <c r="Z1480" s="13">
        <f>X1480/MAX($X$13:X1480)-1</f>
        <v>-4.921105894033051E-3</v>
      </c>
      <c r="AB1480" s="11">
        <v>44699.385416666664</v>
      </c>
      <c r="AC1480" s="23">
        <f t="shared" si="388"/>
        <v>6.0289397577228954E-4</v>
      </c>
      <c r="AD1480" s="6">
        <f t="shared" si="389"/>
        <v>152535.36276164567</v>
      </c>
      <c r="AE1480" s="23">
        <f t="shared" si="390"/>
        <v>-3.187075080010926E-3</v>
      </c>
      <c r="AF1480" s="6">
        <f t="shared" si="391"/>
        <v>0</v>
      </c>
      <c r="AG1480" s="23">
        <f t="shared" si="392"/>
        <v>3.1409297742057696E-3</v>
      </c>
      <c r="AH1480" s="6">
        <f t="shared" si="393"/>
        <v>0</v>
      </c>
      <c r="AI1480" s="24">
        <f t="shared" si="385"/>
        <v>152535.36276164567</v>
      </c>
      <c r="AJ1480" s="13">
        <f>AI1480/MAX(AI$13:$AI1480)-1</f>
        <v>-1.4673000130514979E-2</v>
      </c>
      <c r="AK1480" s="13">
        <f t="shared" si="394"/>
        <v>6.0289397577228954E-4</v>
      </c>
    </row>
    <row r="1481" spans="1:37" x14ac:dyDescent="0.3">
      <c r="A1481" s="22">
        <f t="shared" si="395"/>
        <v>42013</v>
      </c>
      <c r="B1481" s="6">
        <v>1721226.784267127</v>
      </c>
      <c r="C1481" s="23">
        <f t="shared" si="384"/>
        <v>-6.9022025008802501E-3</v>
      </c>
      <c r="D1481" s="23">
        <f>B1481/MAX($B$13:B1481)-1</f>
        <v>-1.3406333778850921E-2</v>
      </c>
      <c r="F1481" s="22">
        <f t="shared" si="397"/>
        <v>44594</v>
      </c>
      <c r="G1481" s="6">
        <f t="shared" si="401"/>
        <v>6442321.6584812012</v>
      </c>
      <c r="H1481" s="23">
        <f t="shared" si="402"/>
        <v>6.8811791332261674E-3</v>
      </c>
      <c r="I1481" s="23">
        <f>G1481/MAX($G$13:G1481)-1</f>
        <v>-6.89499793948678E-3</v>
      </c>
      <c r="L1481" s="22">
        <f t="shared" si="396"/>
        <v>42013</v>
      </c>
      <c r="M1481" s="10">
        <v>40315274.695265807</v>
      </c>
      <c r="N1481" s="23">
        <f t="shared" si="386"/>
        <v>-9.657806983305095E-3</v>
      </c>
      <c r="O1481" s="23">
        <f>M1481/MAX(M$13:$M1481)-1</f>
        <v>-9.657806983305095E-3</v>
      </c>
      <c r="Q1481" s="22">
        <f t="shared" si="398"/>
        <v>44594</v>
      </c>
      <c r="R1481" s="6">
        <f t="shared" si="399"/>
        <v>683884071.67510927</v>
      </c>
      <c r="S1481" s="23">
        <f t="shared" si="400"/>
        <v>1.669603218169935E-2</v>
      </c>
      <c r="T1481" s="23">
        <f>R1481/MAX($R$13:R1481)-1</f>
        <v>0</v>
      </c>
      <c r="W1481" s="11">
        <v>44700.385416666664</v>
      </c>
      <c r="X1481">
        <v>311.3215103298229</v>
      </c>
      <c r="Y1481" s="13">
        <f t="shared" si="387"/>
        <v>2.5696622551545367E-3</v>
      </c>
      <c r="Z1481" s="13">
        <f>X1481/MAX($X$13:X1481)-1</f>
        <v>-2.364089218948151E-3</v>
      </c>
      <c r="AB1481" s="11">
        <v>44700.385416666664</v>
      </c>
      <c r="AC1481" s="23">
        <f t="shared" si="388"/>
        <v>1.2819764657349131E-2</v>
      </c>
      <c r="AD1481" s="6">
        <f t="shared" si="389"/>
        <v>154490.83021417333</v>
      </c>
      <c r="AE1481" s="23">
        <f t="shared" si="390"/>
        <v>-1.4361182265506534E-3</v>
      </c>
      <c r="AF1481" s="6">
        <f t="shared" si="391"/>
        <v>0</v>
      </c>
      <c r="AG1481" s="23">
        <f t="shared" si="392"/>
        <v>2.5696622551545367E-3</v>
      </c>
      <c r="AH1481" s="6">
        <f t="shared" si="393"/>
        <v>0</v>
      </c>
      <c r="AI1481" s="24">
        <f t="shared" si="385"/>
        <v>154490.83021417333</v>
      </c>
      <c r="AJ1481" s="13">
        <f>AI1481/MAX(AI$13:$AI1481)-1</f>
        <v>-2.0413398816563344E-3</v>
      </c>
      <c r="AK1481" s="13">
        <f t="shared" si="394"/>
        <v>1.2819764657349131E-2</v>
      </c>
    </row>
    <row r="1482" spans="1:37" x14ac:dyDescent="0.3">
      <c r="A1482" s="22">
        <f t="shared" si="395"/>
        <v>42014</v>
      </c>
      <c r="B1482" s="6">
        <v>1721226.784267127</v>
      </c>
      <c r="C1482" s="23">
        <f t="shared" si="384"/>
        <v>0</v>
      </c>
      <c r="D1482" s="23">
        <f>B1482/MAX($B$13:B1482)-1</f>
        <v>-1.3406333778850921E-2</v>
      </c>
      <c r="F1482" s="22">
        <f t="shared" si="397"/>
        <v>44595</v>
      </c>
      <c r="G1482" s="6">
        <f t="shared" si="401"/>
        <v>6402890.6695654802</v>
      </c>
      <c r="H1482" s="23">
        <f t="shared" si="402"/>
        <v>-6.1206178464887628E-3</v>
      </c>
      <c r="I1482" s="23">
        <f>G1482/MAX($G$13:G1482)-1</f>
        <v>-1.2973414138535588E-2</v>
      </c>
      <c r="L1482" s="22">
        <f t="shared" si="396"/>
        <v>42014</v>
      </c>
      <c r="M1482" s="10">
        <v>40315274.695265807</v>
      </c>
      <c r="N1482" s="23">
        <f t="shared" si="386"/>
        <v>0</v>
      </c>
      <c r="O1482" s="23">
        <f>M1482/MAX(M$13:$M1482)-1</f>
        <v>-9.657806983305095E-3</v>
      </c>
      <c r="Q1482" s="22">
        <f t="shared" si="398"/>
        <v>44595</v>
      </c>
      <c r="R1482" s="6">
        <f t="shared" si="399"/>
        <v>675498090.89096487</v>
      </c>
      <c r="S1482" s="23">
        <f t="shared" si="400"/>
        <v>-1.2262284108480181E-2</v>
      </c>
      <c r="T1482" s="23">
        <f>R1482/MAX($R$13:R1482)-1</f>
        <v>-1.2262284108480181E-2</v>
      </c>
      <c r="W1482" s="11">
        <v>44701.385416666664</v>
      </c>
      <c r="X1482">
        <v>312.32168912611479</v>
      </c>
      <c r="Y1482" s="13">
        <f t="shared" si="387"/>
        <v>3.212687729904351E-3</v>
      </c>
      <c r="Z1482" s="13">
        <f>X1482/MAX($X$13:X1482)-1</f>
        <v>0</v>
      </c>
      <c r="AB1482" s="11">
        <v>44701.385416666664</v>
      </c>
      <c r="AC1482" s="23">
        <f t="shared" si="388"/>
        <v>-6.838062358703545E-3</v>
      </c>
      <c r="AD1482" s="6">
        <f t="shared" si="389"/>
        <v>153434.41228332094</v>
      </c>
      <c r="AE1482" s="23">
        <f t="shared" si="390"/>
        <v>-1.025511612564578E-2</v>
      </c>
      <c r="AF1482" s="6">
        <f t="shared" si="391"/>
        <v>0</v>
      </c>
      <c r="AG1482" s="23">
        <f t="shared" si="392"/>
        <v>3.212687729904351E-3</v>
      </c>
      <c r="AH1482" s="6">
        <f t="shared" si="393"/>
        <v>0</v>
      </c>
      <c r="AI1482" s="24">
        <f t="shared" si="385"/>
        <v>153434.41228332094</v>
      </c>
      <c r="AJ1482" s="13">
        <f>AI1482/MAX(AI$13:$AI1482)-1</f>
        <v>-8.8654434309537455E-3</v>
      </c>
      <c r="AK1482" s="13">
        <f t="shared" si="394"/>
        <v>-6.8380623587034339E-3</v>
      </c>
    </row>
    <row r="1483" spans="1:37" x14ac:dyDescent="0.3">
      <c r="A1483" s="22">
        <f t="shared" si="395"/>
        <v>42015</v>
      </c>
      <c r="B1483" s="6">
        <v>1721226.784267127</v>
      </c>
      <c r="C1483" s="23">
        <f t="shared" si="384"/>
        <v>0</v>
      </c>
      <c r="D1483" s="23">
        <f>B1483/MAX($B$13:B1483)-1</f>
        <v>-1.3406333778850921E-2</v>
      </c>
      <c r="F1483" s="22">
        <f t="shared" si="397"/>
        <v>44596</v>
      </c>
      <c r="G1483" s="6">
        <f t="shared" si="401"/>
        <v>6421354.3945808113</v>
      </c>
      <c r="H1483" s="23">
        <f t="shared" si="402"/>
        <v>2.883654581686601E-3</v>
      </c>
      <c r="I1483" s="23">
        <f>G1483/MAX($G$13:G1483)-1</f>
        <v>-1.0127170401969643E-2</v>
      </c>
      <c r="L1483" s="22">
        <f t="shared" si="396"/>
        <v>42015</v>
      </c>
      <c r="M1483" s="10">
        <v>40315274.695265807</v>
      </c>
      <c r="N1483" s="23">
        <f t="shared" si="386"/>
        <v>0</v>
      </c>
      <c r="O1483" s="23">
        <f>M1483/MAX(M$13:$M1483)-1</f>
        <v>-9.657806983305095E-3</v>
      </c>
      <c r="Q1483" s="22">
        <f t="shared" si="398"/>
        <v>44596</v>
      </c>
      <c r="R1483" s="6">
        <f t="shared" si="399"/>
        <v>685257248.48508644</v>
      </c>
      <c r="S1483" s="23">
        <f t="shared" si="400"/>
        <v>1.4447350371115775E-2</v>
      </c>
      <c r="T1483" s="23">
        <f>R1483/MAX($R$13:R1483)-1</f>
        <v>0</v>
      </c>
      <c r="W1483" s="11">
        <v>44704.385416666664</v>
      </c>
      <c r="X1483">
        <v>313.37378299342515</v>
      </c>
      <c r="Y1483" s="13">
        <f t="shared" si="387"/>
        <v>3.3686224938593856E-3</v>
      </c>
      <c r="Z1483" s="13">
        <f>X1483/MAX($X$13:X1483)-1</f>
        <v>0</v>
      </c>
      <c r="AB1483" s="11">
        <v>44704.385416666664</v>
      </c>
      <c r="AC1483" s="23">
        <f t="shared" si="388"/>
        <v>-2.7125298992995983E-3</v>
      </c>
      <c r="AD1483" s="6">
        <f t="shared" si="389"/>
        <v>153018.21685242097</v>
      </c>
      <c r="AE1483" s="23">
        <f t="shared" si="390"/>
        <v>7.3157816335578385E-3</v>
      </c>
      <c r="AF1483" s="6">
        <f t="shared" si="391"/>
        <v>0</v>
      </c>
      <c r="AG1483" s="23">
        <f t="shared" si="392"/>
        <v>3.3686224938593856E-3</v>
      </c>
      <c r="AH1483" s="6">
        <f t="shared" si="393"/>
        <v>0</v>
      </c>
      <c r="AI1483" s="24">
        <f t="shared" si="385"/>
        <v>153018.21685242097</v>
      </c>
      <c r="AJ1483" s="13">
        <f>AI1483/MAX(AI$13:$AI1483)-1</f>
        <v>-1.1553925549876332E-2</v>
      </c>
      <c r="AK1483" s="13">
        <f t="shared" si="394"/>
        <v>-2.7125298992995983E-3</v>
      </c>
    </row>
    <row r="1484" spans="1:37" x14ac:dyDescent="0.3">
      <c r="A1484" s="22">
        <f t="shared" si="395"/>
        <v>42016</v>
      </c>
      <c r="B1484" s="6">
        <v>1725957.1026258385</v>
      </c>
      <c r="C1484" s="23">
        <f t="shared" si="384"/>
        <v>2.7482249300028183E-3</v>
      </c>
      <c r="D1484" s="23">
        <f>B1484/MAX($B$13:B1484)-1</f>
        <v>-1.0694952469559094E-2</v>
      </c>
      <c r="F1484" s="22">
        <f t="shared" si="397"/>
        <v>44597</v>
      </c>
      <c r="G1484" s="6">
        <f t="shared" si="401"/>
        <v>6421354.3945808113</v>
      </c>
      <c r="H1484" s="23">
        <f t="shared" si="402"/>
        <v>0</v>
      </c>
      <c r="I1484" s="23">
        <f>G1484/MAX($G$13:G1484)-1</f>
        <v>-1.0127170401969643E-2</v>
      </c>
      <c r="L1484" s="22">
        <f t="shared" si="396"/>
        <v>42016</v>
      </c>
      <c r="M1484" s="10">
        <v>40053313.292755909</v>
      </c>
      <c r="N1484" s="23">
        <f t="shared" si="386"/>
        <v>-6.4978201063989882E-3</v>
      </c>
      <c r="O1484" s="23">
        <f>M1484/MAX(M$13:$M1484)-1</f>
        <v>-1.6092872397304281E-2</v>
      </c>
      <c r="Q1484" s="22">
        <f t="shared" si="398"/>
        <v>44597</v>
      </c>
      <c r="R1484" s="6">
        <f t="shared" si="399"/>
        <v>685257248.48508644</v>
      </c>
      <c r="S1484" s="23">
        <f t="shared" si="400"/>
        <v>0</v>
      </c>
      <c r="T1484" s="23">
        <f>R1484/MAX($R$13:R1484)-1</f>
        <v>0</v>
      </c>
      <c r="W1484" s="11">
        <v>44705.385416666664</v>
      </c>
      <c r="X1484">
        <v>311.7067807314512</v>
      </c>
      <c r="Y1484" s="13">
        <f t="shared" si="387"/>
        <v>-5.3195332616862157E-3</v>
      </c>
      <c r="Z1484" s="13">
        <f>X1484/MAX($X$13:X1484)-1</f>
        <v>-5.3195332616862157E-3</v>
      </c>
      <c r="AB1484" s="11">
        <v>44705.385416666664</v>
      </c>
      <c r="AC1484" s="23">
        <f t="shared" si="388"/>
        <v>-3.5759536203699982E-3</v>
      </c>
      <c r="AD1484" s="6">
        <f t="shared" si="389"/>
        <v>152471.03080588501</v>
      </c>
      <c r="AE1484" s="23">
        <f t="shared" si="390"/>
        <v>7.4783432149556628E-3</v>
      </c>
      <c r="AF1484" s="6">
        <f t="shared" si="391"/>
        <v>0</v>
      </c>
      <c r="AG1484" s="23">
        <f t="shared" si="392"/>
        <v>-5.3195332616862157E-3</v>
      </c>
      <c r="AH1484" s="6">
        <f t="shared" si="393"/>
        <v>0</v>
      </c>
      <c r="AI1484" s="24">
        <f t="shared" si="385"/>
        <v>152471.03080588501</v>
      </c>
      <c r="AJ1484" s="13">
        <f>AI1484/MAX(AI$13:$AI1484)-1</f>
        <v>-1.50885628683467E-2</v>
      </c>
      <c r="AK1484" s="13">
        <f t="shared" si="394"/>
        <v>-3.5759536203698872E-3</v>
      </c>
    </row>
    <row r="1485" spans="1:37" x14ac:dyDescent="0.3">
      <c r="A1485" s="22">
        <f t="shared" si="395"/>
        <v>42017</v>
      </c>
      <c r="B1485" s="6">
        <v>1712916.7182925637</v>
      </c>
      <c r="C1485" s="23">
        <f t="shared" si="384"/>
        <v>-7.555451009434333E-3</v>
      </c>
      <c r="D1485" s="23">
        <f>B1485/MAX($B$13:B1485)-1</f>
        <v>-1.816959828956155E-2</v>
      </c>
      <c r="F1485" s="22">
        <f t="shared" si="397"/>
        <v>44598</v>
      </c>
      <c r="G1485" s="6">
        <f t="shared" si="401"/>
        <v>6421354.3945808113</v>
      </c>
      <c r="H1485" s="23">
        <f t="shared" si="402"/>
        <v>0</v>
      </c>
      <c r="I1485" s="23">
        <f>G1485/MAX($G$13:G1485)-1</f>
        <v>-1.0127170401969643E-2</v>
      </c>
      <c r="L1485" s="22">
        <f t="shared" si="396"/>
        <v>42017</v>
      </c>
      <c r="M1485" s="10">
        <v>39747566.547878459</v>
      </c>
      <c r="N1485" s="23">
        <f t="shared" si="386"/>
        <v>-7.6334944538221094E-3</v>
      </c>
      <c r="O1485" s="23">
        <f>M1485/MAX(M$13:$M1485)-1</f>
        <v>-2.3603521998935451E-2</v>
      </c>
      <c r="Q1485" s="22">
        <f t="shared" si="398"/>
        <v>44598</v>
      </c>
      <c r="R1485" s="6">
        <f t="shared" si="399"/>
        <v>685257248.48508644</v>
      </c>
      <c r="S1485" s="23">
        <f t="shared" si="400"/>
        <v>0</v>
      </c>
      <c r="T1485" s="23">
        <f>R1485/MAX($R$13:R1485)-1</f>
        <v>0</v>
      </c>
      <c r="W1485" s="11">
        <v>44706.385416666664</v>
      </c>
      <c r="X1485">
        <v>310.46594374099573</v>
      </c>
      <c r="Y1485" s="13">
        <f t="shared" si="387"/>
        <v>-3.9807827970367304E-3</v>
      </c>
      <c r="Z1485" s="13">
        <f>X1485/MAX($X$13:X1485)-1</f>
        <v>-9.2791401522265282E-3</v>
      </c>
      <c r="AB1485" s="11">
        <v>44706.385416666664</v>
      </c>
      <c r="AC1485" s="23">
        <f t="shared" si="388"/>
        <v>-8.2437127018972767E-3</v>
      </c>
      <c r="AD1485" s="6">
        <f t="shared" si="389"/>
        <v>151214.10343255915</v>
      </c>
      <c r="AE1485" s="23">
        <f t="shared" si="390"/>
        <v>2.4749051032584291E-3</v>
      </c>
      <c r="AF1485" s="6">
        <f t="shared" si="391"/>
        <v>0</v>
      </c>
      <c r="AG1485" s="23">
        <f t="shared" si="392"/>
        <v>-3.9807827970367304E-3</v>
      </c>
      <c r="AH1485" s="6">
        <f t="shared" si="393"/>
        <v>0</v>
      </c>
      <c r="AI1485" s="24">
        <f t="shared" si="385"/>
        <v>151214.10343255915</v>
      </c>
      <c r="AJ1485" s="13">
        <f>AI1485/MAX(AI$13:$AI1485)-1</f>
        <v>-2.3207889792872916E-2</v>
      </c>
      <c r="AK1485" s="13">
        <f t="shared" si="394"/>
        <v>-8.2437127018973877E-3</v>
      </c>
    </row>
    <row r="1486" spans="1:37" x14ac:dyDescent="0.3">
      <c r="A1486" s="22">
        <f t="shared" si="395"/>
        <v>42018</v>
      </c>
      <c r="B1486" s="6">
        <v>1714348.3718345726</v>
      </c>
      <c r="C1486" s="23">
        <f t="shared" ref="C1486:C1549" si="403">B1486/B1485-1</f>
        <v>8.3579868578542715E-4</v>
      </c>
      <c r="D1486" s="23">
        <f>B1486/MAX($B$13:B1486)-1</f>
        <v>-1.7348985730147648E-2</v>
      </c>
      <c r="F1486" s="22">
        <f t="shared" si="397"/>
        <v>44599</v>
      </c>
      <c r="G1486" s="6">
        <f t="shared" si="401"/>
        <v>6390752.6864995239</v>
      </c>
      <c r="H1486" s="23">
        <f t="shared" si="402"/>
        <v>-4.7656158188548181E-3</v>
      </c>
      <c r="I1486" s="23">
        <f>G1486/MAX($G$13:G1486)-1</f>
        <v>-1.4844524017356586E-2</v>
      </c>
      <c r="L1486" s="22">
        <f t="shared" si="396"/>
        <v>42018</v>
      </c>
      <c r="M1486" s="10">
        <v>39639087.412849315</v>
      </c>
      <c r="N1486" s="23">
        <f t="shared" si="386"/>
        <v>-2.7292019222981967E-3</v>
      </c>
      <c r="O1486" s="23">
        <f>M1486/MAX(M$13:$M1486)-1</f>
        <v>-2.6268305143621107E-2</v>
      </c>
      <c r="Q1486" s="22">
        <f t="shared" si="398"/>
        <v>44599</v>
      </c>
      <c r="R1486" s="6">
        <f t="shared" si="399"/>
        <v>685656043.51606941</v>
      </c>
      <c r="S1486" s="23">
        <f t="shared" si="400"/>
        <v>5.8196397318610593E-4</v>
      </c>
      <c r="T1486" s="23">
        <f>R1486/MAX($R$13:R1486)-1</f>
        <v>0</v>
      </c>
      <c r="W1486" s="11">
        <v>44707.385416666664</v>
      </c>
      <c r="X1486">
        <v>309.33280576985595</v>
      </c>
      <c r="Y1486" s="13">
        <f t="shared" si="387"/>
        <v>-3.6497979697415195E-3</v>
      </c>
      <c r="Z1486" s="13">
        <f>X1486/MAX($X$13:X1486)-1</f>
        <v>-1.2895071135079594E-2</v>
      </c>
      <c r="AB1486" s="11">
        <v>44707.385416666664</v>
      </c>
      <c r="AC1486" s="23">
        <f t="shared" si="388"/>
        <v>-5.1935226496545583E-3</v>
      </c>
      <c r="AD1486" s="6">
        <f t="shared" si="389"/>
        <v>150428.76956143495</v>
      </c>
      <c r="AE1486" s="23">
        <f t="shared" si="390"/>
        <v>2.137825572306129E-3</v>
      </c>
      <c r="AF1486" s="6">
        <f t="shared" si="391"/>
        <v>0</v>
      </c>
      <c r="AG1486" s="23">
        <f t="shared" si="392"/>
        <v>-3.6497979697415195E-3</v>
      </c>
      <c r="AH1486" s="6">
        <f t="shared" si="393"/>
        <v>0</v>
      </c>
      <c r="AI1486" s="24">
        <f t="shared" ref="AI1486:AI1511" si="404">AH1486+AF1486+AD1486</f>
        <v>150428.76956143495</v>
      </c>
      <c r="AJ1486" s="13">
        <f>AI1486/MAX(AI$13:$AI1486)-1</f>
        <v>-2.828088174123744E-2</v>
      </c>
      <c r="AK1486" s="13">
        <f t="shared" si="394"/>
        <v>-5.1935226496545583E-3</v>
      </c>
    </row>
    <row r="1487" spans="1:37" x14ac:dyDescent="0.3">
      <c r="A1487" s="22">
        <f t="shared" si="395"/>
        <v>42019</v>
      </c>
      <c r="B1487" s="6">
        <v>1724503.1964459687</v>
      </c>
      <c r="C1487" s="23">
        <f t="shared" si="403"/>
        <v>5.9234311871683154E-3</v>
      </c>
      <c r="D1487" s="23">
        <f>B1487/MAX($B$13:B1487)-1</f>
        <v>-1.1528320066119035E-2</v>
      </c>
      <c r="F1487" s="22">
        <f t="shared" si="397"/>
        <v>44600</v>
      </c>
      <c r="G1487" s="6">
        <f t="shared" si="401"/>
        <v>6387652.8782944474</v>
      </c>
      <c r="H1487" s="23">
        <f t="shared" si="402"/>
        <v>-4.8504587129849508E-4</v>
      </c>
      <c r="I1487" s="23">
        <f>G1487/MAX($G$13:G1487)-1</f>
        <v>-1.5322369613569142E-2</v>
      </c>
      <c r="L1487" s="22">
        <f t="shared" si="396"/>
        <v>42019</v>
      </c>
      <c r="M1487" s="10">
        <v>38571596.467662446</v>
      </c>
      <c r="N1487" s="23">
        <f t="shared" ref="N1487:N1550" si="405">M1487/M1486-1</f>
        <v>-2.6930260378316251E-2</v>
      </c>
      <c r="O1487" s="23">
        <f>M1487/MAX(M$13:$M1487)-1</f>
        <v>-5.2491153224722531E-2</v>
      </c>
      <c r="Q1487" s="22">
        <f t="shared" si="398"/>
        <v>44600</v>
      </c>
      <c r="R1487" s="6">
        <f t="shared" si="399"/>
        <v>685559678.47482264</v>
      </c>
      <c r="S1487" s="23">
        <f t="shared" si="400"/>
        <v>-1.4054428916376871E-4</v>
      </c>
      <c r="T1487" s="23">
        <f>R1487/MAX($R$13:R1487)-1</f>
        <v>-1.4054428916376871E-4</v>
      </c>
      <c r="W1487" s="11">
        <v>44708.385416666664</v>
      </c>
      <c r="X1487">
        <v>310.67183630913468</v>
      </c>
      <c r="Y1487" s="13">
        <f t="shared" ref="Y1487:Y1550" si="406">X1487/X1486-1</f>
        <v>4.3287699018736969E-3</v>
      </c>
      <c r="Z1487" s="13">
        <f>X1487/MAX($X$13:X1487)-1</f>
        <v>-8.6221210290178263E-3</v>
      </c>
      <c r="AB1487" s="11">
        <v>44708.385416666664</v>
      </c>
      <c r="AC1487" s="23">
        <f t="shared" ref="AC1487:AC1511" si="407">IFERROR(VLOOKUP(AB1487,$F$13:$I$1629,3,TRUE),0)</f>
        <v>0</v>
      </c>
      <c r="AD1487" s="6">
        <f t="shared" ref="AD1487:AD1511" si="408">AD1486*(1+AC1487)</f>
        <v>150428.76956143495</v>
      </c>
      <c r="AE1487" s="23">
        <f t="shared" ref="AE1487:AE1511" si="409">VLOOKUP(AB1487,$L$13:$N$4210,3,TRUE)</f>
        <v>3.5069609443170169E-3</v>
      </c>
      <c r="AF1487" s="6">
        <f t="shared" ref="AF1487:AF1511" si="410">AF1486*(AE1487+1)</f>
        <v>0</v>
      </c>
      <c r="AG1487" s="23">
        <f t="shared" ref="AG1487:AG1511" si="411">VLOOKUP(AB1487,$W$13:$Y$1635,3,)</f>
        <v>4.3287699018736969E-3</v>
      </c>
      <c r="AH1487" s="6">
        <f t="shared" ref="AH1487:AH1511" si="412">AH1486*(AG1487+1)</f>
        <v>0</v>
      </c>
      <c r="AI1487" s="24">
        <f t="shared" si="404"/>
        <v>150428.76956143495</v>
      </c>
      <c r="AJ1487" s="13">
        <f>AI1487/MAX(AI$13:$AI1487)-1</f>
        <v>-2.828088174123744E-2</v>
      </c>
      <c r="AK1487" s="13">
        <f t="shared" ref="AK1487:AK1511" si="413">AI1487/AI1486-1</f>
        <v>0</v>
      </c>
    </row>
    <row r="1488" spans="1:37" x14ac:dyDescent="0.3">
      <c r="A1488" s="22">
        <f t="shared" ref="A1488:A1551" si="414">A1487+1</f>
        <v>42020</v>
      </c>
      <c r="B1488" s="6">
        <v>1734365.1607210815</v>
      </c>
      <c r="C1488" s="23">
        <f t="shared" si="403"/>
        <v>5.718727744568719E-3</v>
      </c>
      <c r="D1488" s="23">
        <f>B1488/MAX($B$13:B1488)-1</f>
        <v>-5.8755196453608161E-3</v>
      </c>
      <c r="F1488" s="22">
        <f t="shared" si="397"/>
        <v>44601</v>
      </c>
      <c r="G1488" s="6">
        <f t="shared" si="401"/>
        <v>6411407.4381563598</v>
      </c>
      <c r="H1488" s="23">
        <f t="shared" si="402"/>
        <v>3.7188244750481214E-3</v>
      </c>
      <c r="I1488" s="23">
        <f>G1488/MAX($G$13:G1488)-1</f>
        <v>-1.1660526341655819E-2</v>
      </c>
      <c r="L1488" s="22">
        <f t="shared" ref="L1488:L1551" si="415">L1487+1</f>
        <v>42020</v>
      </c>
      <c r="M1488" s="10">
        <v>38585278.87802431</v>
      </c>
      <c r="N1488" s="23">
        <f t="shared" si="405"/>
        <v>3.547276134483468E-4</v>
      </c>
      <c r="O1488" s="23">
        <f>M1488/MAX(M$13:$M1488)-1</f>
        <v>-5.2155045672784839E-2</v>
      </c>
      <c r="Q1488" s="22">
        <f t="shared" si="398"/>
        <v>44601</v>
      </c>
      <c r="R1488" s="6">
        <f t="shared" si="399"/>
        <v>687164871.21403587</v>
      </c>
      <c r="S1488" s="23">
        <f t="shared" si="400"/>
        <v>2.3414339985459165E-3</v>
      </c>
      <c r="T1488" s="23">
        <f>R1488/MAX($R$13:R1488)-1</f>
        <v>0</v>
      </c>
      <c r="W1488" s="11">
        <v>44711.385416666664</v>
      </c>
      <c r="X1488">
        <v>311.94572796785036</v>
      </c>
      <c r="Y1488" s="13">
        <f t="shared" si="406"/>
        <v>4.100441397745902E-3</v>
      </c>
      <c r="Z1488" s="13">
        <f>X1488/MAX($X$13:X1488)-1</f>
        <v>-4.5570341332757947E-3</v>
      </c>
      <c r="AB1488" s="11">
        <v>44711.385416666664</v>
      </c>
      <c r="AC1488" s="23">
        <f t="shared" si="407"/>
        <v>8.4976021967464455E-4</v>
      </c>
      <c r="AD1488" s="6">
        <f t="shared" si="408"/>
        <v>150556.59794570287</v>
      </c>
      <c r="AE1488" s="23">
        <f t="shared" si="409"/>
        <v>2.8847375699388333E-2</v>
      </c>
      <c r="AF1488" s="6">
        <f t="shared" si="410"/>
        <v>0</v>
      </c>
      <c r="AG1488" s="23">
        <f t="shared" si="411"/>
        <v>4.100441397745902E-3</v>
      </c>
      <c r="AH1488" s="6">
        <f t="shared" si="412"/>
        <v>0</v>
      </c>
      <c r="AI1488" s="24">
        <f t="shared" si="404"/>
        <v>150556.59794570287</v>
      </c>
      <c r="AJ1488" s="13">
        <f>AI1488/MAX(AI$13:$AI1488)-1</f>
        <v>-2.7455153489843731E-2</v>
      </c>
      <c r="AK1488" s="13">
        <f t="shared" si="413"/>
        <v>8.4976021967464455E-4</v>
      </c>
    </row>
    <row r="1489" spans="1:37" x14ac:dyDescent="0.3">
      <c r="A1489" s="22">
        <f t="shared" si="414"/>
        <v>42021</v>
      </c>
      <c r="B1489" s="6">
        <v>1734365.1607210815</v>
      </c>
      <c r="C1489" s="23">
        <f t="shared" si="403"/>
        <v>0</v>
      </c>
      <c r="D1489" s="23">
        <f>B1489/MAX($B$13:B1489)-1</f>
        <v>-5.8755196453608161E-3</v>
      </c>
      <c r="F1489" s="22">
        <f t="shared" si="397"/>
        <v>44602</v>
      </c>
      <c r="G1489" s="6">
        <f t="shared" si="401"/>
        <v>6431172.8101307144</v>
      </c>
      <c r="H1489" s="23">
        <f t="shared" si="402"/>
        <v>3.082844471359758E-3</v>
      </c>
      <c r="I1489" s="23">
        <f>G1489/MAX($G$13:G1489)-1</f>
        <v>-8.6136294594616469E-3</v>
      </c>
      <c r="L1489" s="22">
        <f t="shared" si="415"/>
        <v>42021</v>
      </c>
      <c r="M1489" s="10">
        <v>38585278.87802431</v>
      </c>
      <c r="N1489" s="23">
        <f t="shared" si="405"/>
        <v>0</v>
      </c>
      <c r="O1489" s="23">
        <f>M1489/MAX(M$13:$M1489)-1</f>
        <v>-5.2155045672784839E-2</v>
      </c>
      <c r="Q1489" s="22">
        <f t="shared" si="398"/>
        <v>44602</v>
      </c>
      <c r="R1489" s="6">
        <f t="shared" si="399"/>
        <v>693820703.38830221</v>
      </c>
      <c r="S1489" s="23">
        <f t="shared" si="400"/>
        <v>9.6859319401867428E-3</v>
      </c>
      <c r="T1489" s="23">
        <f>R1489/MAX($R$13:R1489)-1</f>
        <v>0</v>
      </c>
      <c r="W1489" s="11">
        <v>44712.385416666664</v>
      </c>
      <c r="X1489">
        <v>312.12973036015239</v>
      </c>
      <c r="Y1489" s="13">
        <f t="shared" si="406"/>
        <v>5.8985386176213517E-4</v>
      </c>
      <c r="Z1489" s="13">
        <f>X1489/MAX($X$13:X1489)-1</f>
        <v>-3.9698682556953413E-3</v>
      </c>
      <c r="AB1489" s="11">
        <v>44712.385416666664</v>
      </c>
      <c r="AC1489" s="23">
        <f t="shared" si="407"/>
        <v>-2.3695989780048166E-3</v>
      </c>
      <c r="AD1489" s="6">
        <f t="shared" si="408"/>
        <v>150199.83918507886</v>
      </c>
      <c r="AE1489" s="23">
        <f t="shared" si="409"/>
        <v>-5.1582457966958817E-4</v>
      </c>
      <c r="AF1489" s="6">
        <f t="shared" si="410"/>
        <v>0</v>
      </c>
      <c r="AG1489" s="23">
        <f t="shared" si="411"/>
        <v>5.8985386176213517E-4</v>
      </c>
      <c r="AH1489" s="6">
        <f t="shared" si="412"/>
        <v>0</v>
      </c>
      <c r="AI1489" s="24">
        <f t="shared" si="404"/>
        <v>150199.83918507886</v>
      </c>
      <c r="AJ1489" s="13">
        <f>AI1489/MAX(AI$13:$AI1489)-1</f>
        <v>-2.9759694764198041E-2</v>
      </c>
      <c r="AK1489" s="13">
        <f t="shared" si="413"/>
        <v>-2.3695989780048166E-3</v>
      </c>
    </row>
    <row r="1490" spans="1:37" x14ac:dyDescent="0.3">
      <c r="A1490" s="22">
        <f t="shared" si="414"/>
        <v>42022</v>
      </c>
      <c r="B1490" s="6">
        <v>1734365.1607210815</v>
      </c>
      <c r="C1490" s="23">
        <f t="shared" si="403"/>
        <v>0</v>
      </c>
      <c r="D1490" s="23">
        <f>B1490/MAX($B$13:B1490)-1</f>
        <v>-5.8755196453608161E-3</v>
      </c>
      <c r="F1490" s="22">
        <f t="shared" si="397"/>
        <v>44603</v>
      </c>
      <c r="G1490" s="6">
        <f t="shared" si="401"/>
        <v>6373706.2109181881</v>
      </c>
      <c r="H1490" s="23">
        <f t="shared" si="402"/>
        <v>-8.9356328789675921E-3</v>
      </c>
      <c r="I1490" s="23">
        <f>G1490/MAX($G$13:G1490)-1</f>
        <v>-1.7472294107824027E-2</v>
      </c>
      <c r="L1490" s="22">
        <f t="shared" si="415"/>
        <v>42022</v>
      </c>
      <c r="M1490" s="10">
        <v>38585278.87802431</v>
      </c>
      <c r="N1490" s="23">
        <f t="shared" si="405"/>
        <v>0</v>
      </c>
      <c r="O1490" s="23">
        <f>M1490/MAX(M$13:$M1490)-1</f>
        <v>-5.2155045672784839E-2</v>
      </c>
      <c r="Q1490" s="22">
        <f t="shared" si="398"/>
        <v>44603</v>
      </c>
      <c r="R1490" s="6">
        <f t="shared" si="399"/>
        <v>690026379.51327801</v>
      </c>
      <c r="S1490" s="23">
        <f t="shared" si="400"/>
        <v>-5.4687383303704262E-3</v>
      </c>
      <c r="T1490" s="23">
        <f>R1490/MAX($R$13:R1490)-1</f>
        <v>-5.4687383303704262E-3</v>
      </c>
      <c r="W1490" s="11">
        <v>44713.385416666664</v>
      </c>
      <c r="X1490">
        <v>309.98060528266399</v>
      </c>
      <c r="Y1490" s="13">
        <f t="shared" si="406"/>
        <v>-6.8853584533861145E-3</v>
      </c>
      <c r="Z1490" s="13">
        <f>X1490/MAX($X$13:X1490)-1</f>
        <v>-1.0827892743128231E-2</v>
      </c>
      <c r="AB1490" s="11">
        <v>44713.385416666664</v>
      </c>
      <c r="AC1490" s="23">
        <f t="shared" si="407"/>
        <v>8.9994862241726814E-4</v>
      </c>
      <c r="AD1490" s="6">
        <f t="shared" si="408"/>
        <v>150335.01132344076</v>
      </c>
      <c r="AE1490" s="23">
        <f t="shared" si="409"/>
        <v>-1.605016444783236E-2</v>
      </c>
      <c r="AF1490" s="6">
        <f t="shared" si="410"/>
        <v>0</v>
      </c>
      <c r="AG1490" s="23">
        <f t="shared" si="411"/>
        <v>-6.8853584533861145E-3</v>
      </c>
      <c r="AH1490" s="6">
        <f t="shared" si="412"/>
        <v>0</v>
      </c>
      <c r="AI1490" s="24">
        <f t="shared" si="404"/>
        <v>150335.01132344076</v>
      </c>
      <c r="AJ1490" s="13">
        <f>AI1490/MAX(AI$13:$AI1490)-1</f>
        <v>-2.8886528338087358E-2</v>
      </c>
      <c r="AK1490" s="13">
        <f t="shared" si="413"/>
        <v>8.9994862241726814E-4</v>
      </c>
    </row>
    <row r="1491" spans="1:37" x14ac:dyDescent="0.3">
      <c r="A1491" s="22">
        <f t="shared" si="414"/>
        <v>42023</v>
      </c>
      <c r="B1491" s="6">
        <v>1751266.3438102955</v>
      </c>
      <c r="C1491" s="23">
        <f t="shared" si="403"/>
        <v>9.7448815693386148E-3</v>
      </c>
      <c r="D1491" s="23">
        <f>B1491/MAX($B$13:B1491)-1</f>
        <v>0</v>
      </c>
      <c r="F1491" s="22">
        <f t="shared" si="397"/>
        <v>44604</v>
      </c>
      <c r="G1491" s="6">
        <f t="shared" si="401"/>
        <v>6373706.2109181881</v>
      </c>
      <c r="H1491" s="23">
        <f t="shared" si="402"/>
        <v>0</v>
      </c>
      <c r="I1491" s="23">
        <f>G1491/MAX($G$13:G1491)-1</f>
        <v>-1.7472294107824027E-2</v>
      </c>
      <c r="L1491" s="22">
        <f t="shared" si="415"/>
        <v>42023</v>
      </c>
      <c r="M1491" s="10">
        <v>38629528.643274747</v>
      </c>
      <c r="N1491" s="23">
        <f t="shared" si="405"/>
        <v>1.1468043393003668E-3</v>
      </c>
      <c r="O1491" s="23">
        <f>M1491/MAX(M$13:$M1491)-1</f>
        <v>-5.1068052966178334E-2</v>
      </c>
      <c r="Q1491" s="22">
        <f t="shared" si="398"/>
        <v>44604</v>
      </c>
      <c r="R1491" s="6">
        <f t="shared" si="399"/>
        <v>690026379.51327801</v>
      </c>
      <c r="S1491" s="23">
        <f t="shared" si="400"/>
        <v>0</v>
      </c>
      <c r="T1491" s="23">
        <f>R1491/MAX($R$13:R1491)-1</f>
        <v>-5.4687383303704262E-3</v>
      </c>
      <c r="W1491" s="11">
        <v>44714.385416666664</v>
      </c>
      <c r="X1491">
        <v>309.96385914957824</v>
      </c>
      <c r="Y1491" s="13">
        <f t="shared" si="406"/>
        <v>-5.4023164031469229E-5</v>
      </c>
      <c r="Z1491" s="13">
        <f>X1491/MAX($X$13:X1491)-1</f>
        <v>-1.0881330950133883E-2</v>
      </c>
      <c r="AB1491" s="11">
        <v>44714.385416666664</v>
      </c>
      <c r="AC1491" s="23">
        <f t="shared" si="407"/>
        <v>-3.0279397293054844E-3</v>
      </c>
      <c r="AD1491" s="6">
        <f t="shared" si="408"/>
        <v>149879.80596994894</v>
      </c>
      <c r="AE1491" s="23">
        <f t="shared" si="409"/>
        <v>1.0062311586216399E-3</v>
      </c>
      <c r="AF1491" s="6">
        <f t="shared" si="410"/>
        <v>0</v>
      </c>
      <c r="AG1491" s="23">
        <f t="shared" si="411"/>
        <v>-5.4023164031469229E-5</v>
      </c>
      <c r="AH1491" s="6">
        <f t="shared" si="412"/>
        <v>0</v>
      </c>
      <c r="AI1491" s="24">
        <f t="shared" si="404"/>
        <v>149879.80596994894</v>
      </c>
      <c r="AJ1491" s="13">
        <f>AI1491/MAX(AI$13:$AI1491)-1</f>
        <v>-3.1827001400596244E-2</v>
      </c>
      <c r="AK1491" s="13">
        <f t="shared" si="413"/>
        <v>-3.0279397293053734E-3</v>
      </c>
    </row>
    <row r="1492" spans="1:37" x14ac:dyDescent="0.3">
      <c r="A1492" s="22">
        <f t="shared" si="414"/>
        <v>42024</v>
      </c>
      <c r="B1492" s="6">
        <v>1767076.3973938734</v>
      </c>
      <c r="C1492" s="23">
        <f t="shared" si="403"/>
        <v>9.0277836032521819E-3</v>
      </c>
      <c r="D1492" s="23">
        <f>B1492/MAX($B$13:B1492)-1</f>
        <v>0</v>
      </c>
      <c r="F1492" s="22">
        <f t="shared" si="397"/>
        <v>44605</v>
      </c>
      <c r="G1492" s="6">
        <f t="shared" si="401"/>
        <v>6373706.2109181881</v>
      </c>
      <c r="H1492" s="23">
        <f t="shared" si="402"/>
        <v>0</v>
      </c>
      <c r="I1492" s="23">
        <f>G1492/MAX($G$13:G1492)-1</f>
        <v>-1.7472294107824027E-2</v>
      </c>
      <c r="L1492" s="22">
        <f t="shared" si="415"/>
        <v>42024</v>
      </c>
      <c r="M1492" s="10">
        <v>38762497.781397045</v>
      </c>
      <c r="N1492" s="23">
        <f t="shared" si="405"/>
        <v>3.4421631014502907E-3</v>
      </c>
      <c r="O1492" s="23">
        <f>M1492/MAX(M$13:$M1492)-1</f>
        <v>-4.7801674432311092E-2</v>
      </c>
      <c r="Q1492" s="22">
        <f t="shared" si="398"/>
        <v>44605</v>
      </c>
      <c r="R1492" s="6">
        <f t="shared" si="399"/>
        <v>690026379.51327801</v>
      </c>
      <c r="S1492" s="23">
        <f t="shared" si="400"/>
        <v>0</v>
      </c>
      <c r="T1492" s="23">
        <f>R1492/MAX($R$13:R1492)-1</f>
        <v>-5.4687383303704262E-3</v>
      </c>
      <c r="W1492" s="11">
        <v>44715.385416666664</v>
      </c>
      <c r="X1492">
        <v>309.93818977892926</v>
      </c>
      <c r="Y1492" s="13">
        <f t="shared" si="406"/>
        <v>-8.2814076193926667E-5</v>
      </c>
      <c r="Z1492" s="13">
        <f>X1492/MAX($X$13:X1492)-1</f>
        <v>-1.0963243898957531E-2</v>
      </c>
      <c r="AB1492" s="11">
        <v>44715.385416666664</v>
      </c>
      <c r="AC1492" s="23">
        <f t="shared" si="407"/>
        <v>3.7104037192934314E-3</v>
      </c>
      <c r="AD1492" s="6">
        <f t="shared" si="408"/>
        <v>150435.92055946682</v>
      </c>
      <c r="AE1492" s="23">
        <f t="shared" si="409"/>
        <v>-5.5588663854222453E-4</v>
      </c>
      <c r="AF1492" s="6">
        <f t="shared" si="410"/>
        <v>0</v>
      </c>
      <c r="AG1492" s="23">
        <f t="shared" si="411"/>
        <v>-8.2814076193926667E-5</v>
      </c>
      <c r="AH1492" s="6">
        <f t="shared" si="412"/>
        <v>0</v>
      </c>
      <c r="AI1492" s="24">
        <f t="shared" si="404"/>
        <v>150435.92055946682</v>
      </c>
      <c r="AJ1492" s="13">
        <f>AI1492/MAX(AI$13:$AI1492)-1</f>
        <v>-2.8234688705673472E-2</v>
      </c>
      <c r="AK1492" s="13">
        <f t="shared" si="413"/>
        <v>3.7104037192934314E-3</v>
      </c>
    </row>
    <row r="1493" spans="1:37" x14ac:dyDescent="0.3">
      <c r="A1493" s="22">
        <f t="shared" si="414"/>
        <v>42025</v>
      </c>
      <c r="B1493" s="6">
        <v>1777242.7400197971</v>
      </c>
      <c r="C1493" s="23">
        <f t="shared" si="403"/>
        <v>5.7531992623054418E-3</v>
      </c>
      <c r="D1493" s="23">
        <f>B1493/MAX($B$13:B1493)-1</f>
        <v>0</v>
      </c>
      <c r="F1493" s="22">
        <f t="shared" si="397"/>
        <v>44606</v>
      </c>
      <c r="G1493" s="6">
        <f t="shared" si="401"/>
        <v>6345485.8767900867</v>
      </c>
      <c r="H1493" s="23">
        <f t="shared" si="402"/>
        <v>-4.4276176519965071E-3</v>
      </c>
      <c r="I1493" s="23">
        <f>G1493/MAX($G$13:G1493)-1</f>
        <v>-2.1822551122007816E-2</v>
      </c>
      <c r="L1493" s="22">
        <f t="shared" si="415"/>
        <v>42025</v>
      </c>
      <c r="M1493" s="10">
        <v>38720653.78479588</v>
      </c>
      <c r="N1493" s="23">
        <f t="shared" si="405"/>
        <v>-1.0794969105744068E-3</v>
      </c>
      <c r="O1493" s="23">
        <f>M1493/MAX(M$13:$M1493)-1</f>
        <v>-4.8829569583015542E-2</v>
      </c>
      <c r="Q1493" s="22">
        <f t="shared" si="398"/>
        <v>44606</v>
      </c>
      <c r="R1493" s="6">
        <f t="shared" si="399"/>
        <v>705289943.4785521</v>
      </c>
      <c r="S1493" s="23">
        <f t="shared" si="400"/>
        <v>2.2120261512379447E-2</v>
      </c>
      <c r="T1493" s="23">
        <f>R1493/MAX($R$13:R1493)-1</f>
        <v>0</v>
      </c>
      <c r="W1493" s="11">
        <v>44718.385416666664</v>
      </c>
      <c r="X1493">
        <v>309.88022910213385</v>
      </c>
      <c r="Y1493" s="13">
        <f t="shared" si="406"/>
        <v>-1.8700721210496152E-4</v>
      </c>
      <c r="Z1493" s="13">
        <f>X1493/MAX($X$13:X1493)-1</f>
        <v>-1.1148200905385264E-2</v>
      </c>
      <c r="AB1493" s="11">
        <v>44718.385416666664</v>
      </c>
      <c r="AC1493" s="23">
        <f t="shared" si="407"/>
        <v>2.0852471501471292E-3</v>
      </c>
      <c r="AD1493" s="6">
        <f t="shared" si="408"/>
        <v>150749.6166340932</v>
      </c>
      <c r="AE1493" s="23">
        <f t="shared" si="409"/>
        <v>-2.1927965910665259E-3</v>
      </c>
      <c r="AF1493" s="6">
        <f t="shared" si="410"/>
        <v>0</v>
      </c>
      <c r="AG1493" s="23">
        <f t="shared" si="411"/>
        <v>-1.8700721210496152E-4</v>
      </c>
      <c r="AH1493" s="6">
        <f t="shared" si="412"/>
        <v>0</v>
      </c>
      <c r="AI1493" s="24">
        <f t="shared" si="404"/>
        <v>150749.6166340932</v>
      </c>
      <c r="AJ1493" s="13">
        <f>AI1493/MAX(AI$13:$AI1493)-1</f>
        <v>-2.6208317859685248E-2</v>
      </c>
      <c r="AK1493" s="13">
        <f t="shared" si="413"/>
        <v>2.0852471501471292E-3</v>
      </c>
    </row>
    <row r="1494" spans="1:37" x14ac:dyDescent="0.3">
      <c r="A1494" s="22">
        <f t="shared" si="414"/>
        <v>42026</v>
      </c>
      <c r="B1494" s="6">
        <v>1784490.6564198039</v>
      </c>
      <c r="C1494" s="23">
        <f t="shared" si="403"/>
        <v>4.0781803390155247E-3</v>
      </c>
      <c r="D1494" s="23">
        <f>B1494/MAX($B$13:B1494)-1</f>
        <v>0</v>
      </c>
      <c r="F1494" s="22">
        <f t="shared" si="397"/>
        <v>44607</v>
      </c>
      <c r="G1494" s="6">
        <f t="shared" si="401"/>
        <v>6366018.9359151255</v>
      </c>
      <c r="H1494" s="23">
        <f t="shared" si="402"/>
        <v>3.2358529391960378E-3</v>
      </c>
      <c r="I1494" s="23">
        <f>G1494/MAX($G$13:G1494)-1</f>
        <v>-1.8657312749000621E-2</v>
      </c>
      <c r="L1494" s="22">
        <f t="shared" si="415"/>
        <v>42026</v>
      </c>
      <c r="M1494" s="10">
        <v>38570731.95723781</v>
      </c>
      <c r="N1494" s="23">
        <f t="shared" si="405"/>
        <v>-3.871882649278513E-3</v>
      </c>
      <c r="O1494" s="23">
        <f>M1494/MAX(M$13:$M1494)-1</f>
        <v>-5.2512389869053822E-2</v>
      </c>
      <c r="Q1494" s="22">
        <f t="shared" si="398"/>
        <v>44607</v>
      </c>
      <c r="R1494" s="6">
        <f t="shared" si="399"/>
        <v>707553857.80137086</v>
      </c>
      <c r="S1494" s="23">
        <f t="shared" si="400"/>
        <v>3.2099058603514141E-3</v>
      </c>
      <c r="T1494" s="23">
        <f>R1494/MAX($R$13:R1494)-1</f>
        <v>0</v>
      </c>
      <c r="W1494" s="11">
        <v>44719.385416666664</v>
      </c>
      <c r="X1494">
        <v>310.93792152623598</v>
      </c>
      <c r="Y1494" s="13">
        <f t="shared" si="406"/>
        <v>3.4132297732152317E-3</v>
      </c>
      <c r="Z1494" s="13">
        <f>X1494/MAX($X$13:X1494)-1</f>
        <v>-7.7730225034181588E-3</v>
      </c>
      <c r="AB1494" s="11">
        <v>44719.385416666664</v>
      </c>
      <c r="AC1494" s="23">
        <f t="shared" si="407"/>
        <v>-6.5149177099266264E-4</v>
      </c>
      <c r="AD1494" s="6">
        <f t="shared" si="408"/>
        <v>150651.40449937579</v>
      </c>
      <c r="AE1494" s="23">
        <f t="shared" si="409"/>
        <v>1.5289466522874218E-3</v>
      </c>
      <c r="AF1494" s="6">
        <f t="shared" si="410"/>
        <v>0</v>
      </c>
      <c r="AG1494" s="23">
        <f t="shared" si="411"/>
        <v>3.4132297732152317E-3</v>
      </c>
      <c r="AH1494" s="6">
        <f t="shared" si="412"/>
        <v>0</v>
      </c>
      <c r="AI1494" s="24">
        <f t="shared" si="404"/>
        <v>150651.40449937579</v>
      </c>
      <c r="AJ1494" s="13">
        <f>AI1494/MAX(AI$13:$AI1494)-1</f>
        <v>-2.6842735127260764E-2</v>
      </c>
      <c r="AK1494" s="13">
        <f t="shared" si="413"/>
        <v>-6.5149177099266264E-4</v>
      </c>
    </row>
    <row r="1495" spans="1:37" x14ac:dyDescent="0.3">
      <c r="A1495" s="22">
        <f t="shared" si="414"/>
        <v>42027</v>
      </c>
      <c r="B1495" s="6">
        <v>1789198.9438434355</v>
      </c>
      <c r="C1495" s="23">
        <f t="shared" si="403"/>
        <v>2.6384489079240847E-3</v>
      </c>
      <c r="D1495" s="23">
        <f>B1495/MAX($B$13:B1495)-1</f>
        <v>0</v>
      </c>
      <c r="F1495" s="22">
        <f t="shared" si="397"/>
        <v>44608</v>
      </c>
      <c r="G1495" s="6">
        <f t="shared" si="401"/>
        <v>6360967.5905884793</v>
      </c>
      <c r="H1495" s="23">
        <f t="shared" si="402"/>
        <v>-7.9348575263393784E-4</v>
      </c>
      <c r="I1495" s="23">
        <f>G1495/MAX($G$13:G1495)-1</f>
        <v>-1.9435994189785699E-2</v>
      </c>
      <c r="L1495" s="22">
        <f t="shared" si="415"/>
        <v>42027</v>
      </c>
      <c r="M1495" s="10">
        <v>38429643.229944542</v>
      </c>
      <c r="N1495" s="23">
        <f t="shared" si="405"/>
        <v>-3.6579219562047349E-3</v>
      </c>
      <c r="O1495" s="23">
        <f>M1495/MAX(M$13:$M1495)-1</f>
        <v>-5.5978225601383769E-2</v>
      </c>
      <c r="Q1495" s="22">
        <f t="shared" si="398"/>
        <v>44608</v>
      </c>
      <c r="R1495" s="6">
        <f t="shared" si="399"/>
        <v>702547792.68982565</v>
      </c>
      <c r="S1495" s="23">
        <f t="shared" si="400"/>
        <v>-7.0751718139180353E-3</v>
      </c>
      <c r="T1495" s="23">
        <f>R1495/MAX($R$13:R1495)-1</f>
        <v>-7.0751718139180353E-3</v>
      </c>
      <c r="W1495" s="11">
        <v>44720.385416666664</v>
      </c>
      <c r="X1495">
        <v>309.27823653863072</v>
      </c>
      <c r="Y1495" s="13">
        <f t="shared" si="406"/>
        <v>-5.3376731260654786E-3</v>
      </c>
      <c r="Z1495" s="13">
        <f>X1495/MAX($X$13:X1495)-1</f>
        <v>-1.3069205776158888E-2</v>
      </c>
      <c r="AB1495" s="11">
        <v>44720.385416666664</v>
      </c>
      <c r="AC1495" s="23">
        <f t="shared" si="407"/>
        <v>-3.0615929549702159E-3</v>
      </c>
      <c r="AD1495" s="6">
        <f t="shared" si="408"/>
        <v>150190.17122070413</v>
      </c>
      <c r="AE1495" s="23">
        <f t="shared" si="409"/>
        <v>-3.3863919074931248E-3</v>
      </c>
      <c r="AF1495" s="6">
        <f t="shared" si="410"/>
        <v>0</v>
      </c>
      <c r="AG1495" s="23">
        <f t="shared" si="411"/>
        <v>-5.3376731260654786E-3</v>
      </c>
      <c r="AH1495" s="6">
        <f t="shared" si="412"/>
        <v>0</v>
      </c>
      <c r="AI1495" s="24">
        <f t="shared" si="404"/>
        <v>150190.17122070413</v>
      </c>
      <c r="AJ1495" s="13">
        <f>AI1495/MAX(AI$13:$AI1495)-1</f>
        <v>-2.982214655347315E-2</v>
      </c>
      <c r="AK1495" s="13">
        <f t="shared" si="413"/>
        <v>-3.0615929549702159E-3</v>
      </c>
    </row>
    <row r="1496" spans="1:37" x14ac:dyDescent="0.3">
      <c r="A1496" s="22">
        <f t="shared" si="414"/>
        <v>42028</v>
      </c>
      <c r="B1496" s="6">
        <v>1789198.9438434355</v>
      </c>
      <c r="C1496" s="23">
        <f t="shared" si="403"/>
        <v>0</v>
      </c>
      <c r="D1496" s="23">
        <f>B1496/MAX($B$13:B1496)-1</f>
        <v>0</v>
      </c>
      <c r="F1496" s="22">
        <f t="shared" si="397"/>
        <v>44609</v>
      </c>
      <c r="G1496" s="6">
        <f t="shared" si="401"/>
        <v>6337369.9963919418</v>
      </c>
      <c r="H1496" s="23">
        <f t="shared" si="402"/>
        <v>-3.7097491632329671E-3</v>
      </c>
      <c r="I1496" s="23">
        <f>G1496/MAX($G$13:G1496)-1</f>
        <v>-2.3073640689836528E-2</v>
      </c>
      <c r="L1496" s="22">
        <f t="shared" si="415"/>
        <v>42028</v>
      </c>
      <c r="M1496" s="10">
        <v>38429643.229944542</v>
      </c>
      <c r="N1496" s="23">
        <f t="shared" si="405"/>
        <v>0</v>
      </c>
      <c r="O1496" s="23">
        <f>M1496/MAX(M$13:$M1496)-1</f>
        <v>-5.5978225601383769E-2</v>
      </c>
      <c r="Q1496" s="22">
        <f t="shared" si="398"/>
        <v>44609</v>
      </c>
      <c r="R1496" s="6">
        <f t="shared" si="399"/>
        <v>701286197.05828655</v>
      </c>
      <c r="S1496" s="23">
        <f t="shared" si="400"/>
        <v>-1.795743499113267E-3</v>
      </c>
      <c r="T1496" s="23">
        <f>R1496/MAX($R$13:R1496)-1</f>
        <v>-8.858210119241261E-3</v>
      </c>
      <c r="W1496" s="11">
        <v>44721.385416666664</v>
      </c>
      <c r="X1496">
        <v>310.19015819784369</v>
      </c>
      <c r="Y1496" s="13">
        <f t="shared" si="406"/>
        <v>2.9485477847357444E-3</v>
      </c>
      <c r="Z1496" s="13">
        <f>X1496/MAX($X$13:X1496)-1</f>
        <v>-1.0159193169162695E-2</v>
      </c>
      <c r="AB1496" s="11">
        <v>44721.385416666664</v>
      </c>
      <c r="AC1496" s="23">
        <f t="shared" si="407"/>
        <v>3.9105243053394467E-4</v>
      </c>
      <c r="AD1496" s="6">
        <f t="shared" si="408"/>
        <v>150248.9034522023</v>
      </c>
      <c r="AE1496" s="23">
        <f t="shared" si="409"/>
        <v>4.4414822919129904E-3</v>
      </c>
      <c r="AF1496" s="6">
        <f t="shared" si="410"/>
        <v>0</v>
      </c>
      <c r="AG1496" s="23">
        <f t="shared" si="411"/>
        <v>2.9485477847357444E-3</v>
      </c>
      <c r="AH1496" s="6">
        <f t="shared" si="412"/>
        <v>0</v>
      </c>
      <c r="AI1496" s="24">
        <f t="shared" si="404"/>
        <v>150248.9034522023</v>
      </c>
      <c r="AJ1496" s="13">
        <f>AI1496/MAX(AI$13:$AI1496)-1</f>
        <v>-2.9442756145832694E-2</v>
      </c>
      <c r="AK1496" s="13">
        <f t="shared" si="413"/>
        <v>3.9105243053394467E-4</v>
      </c>
    </row>
    <row r="1497" spans="1:37" x14ac:dyDescent="0.3">
      <c r="A1497" s="22">
        <f t="shared" si="414"/>
        <v>42029</v>
      </c>
      <c r="B1497" s="6">
        <v>1789198.9438434355</v>
      </c>
      <c r="C1497" s="23">
        <f t="shared" si="403"/>
        <v>0</v>
      </c>
      <c r="D1497" s="23">
        <f>B1497/MAX($B$13:B1497)-1</f>
        <v>0</v>
      </c>
      <c r="F1497" s="22">
        <f t="shared" si="397"/>
        <v>44610</v>
      </c>
      <c r="G1497" s="6">
        <f t="shared" si="401"/>
        <v>6352705.2163290493</v>
      </c>
      <c r="H1497" s="23">
        <f t="shared" si="402"/>
        <v>2.4198082084267991E-3</v>
      </c>
      <c r="I1497" s="23">
        <f>G1497/MAX($G$13:G1497)-1</f>
        <v>-2.0709666266549243E-2</v>
      </c>
      <c r="L1497" s="22">
        <f t="shared" si="415"/>
        <v>42029</v>
      </c>
      <c r="M1497" s="10">
        <v>38429643.229944542</v>
      </c>
      <c r="N1497" s="23">
        <f t="shared" si="405"/>
        <v>0</v>
      </c>
      <c r="O1497" s="23">
        <f>M1497/MAX(M$13:$M1497)-1</f>
        <v>-5.5978225601383769E-2</v>
      </c>
      <c r="Q1497" s="22">
        <f t="shared" si="398"/>
        <v>44610</v>
      </c>
      <c r="R1497" s="6">
        <f t="shared" si="399"/>
        <v>699625327.7744664</v>
      </c>
      <c r="S1497" s="23">
        <f t="shared" si="400"/>
        <v>-2.3683187987829646E-3</v>
      </c>
      <c r="T1497" s="23">
        <f>R1497/MAX($R$13:R1497)-1</f>
        <v>-1.1205549852475238E-2</v>
      </c>
      <c r="W1497" s="11">
        <v>44722.385416666664</v>
      </c>
      <c r="X1497">
        <v>311.10727928136515</v>
      </c>
      <c r="Y1497" s="13">
        <f t="shared" si="406"/>
        <v>2.9566414642223648E-3</v>
      </c>
      <c r="Z1497" s="13">
        <f>X1497/MAX($X$13:X1497)-1</f>
        <v>-7.2325887967071845E-3</v>
      </c>
      <c r="AB1497" s="11">
        <v>44722.385416666664</v>
      </c>
      <c r="AC1497" s="23">
        <f t="shared" si="407"/>
        <v>-1.6144465407058606E-3</v>
      </c>
      <c r="AD1497" s="6">
        <f t="shared" si="408"/>
        <v>150006.33462977904</v>
      </c>
      <c r="AE1497" s="23">
        <f t="shared" si="409"/>
        <v>-3.1036018636381169E-3</v>
      </c>
      <c r="AF1497" s="6">
        <f t="shared" si="410"/>
        <v>0</v>
      </c>
      <c r="AG1497" s="23">
        <f t="shared" si="411"/>
        <v>2.9566414642223648E-3</v>
      </c>
      <c r="AH1497" s="6">
        <f t="shared" si="412"/>
        <v>0</v>
      </c>
      <c r="AI1497" s="24">
        <f t="shared" si="404"/>
        <v>150006.33462977904</v>
      </c>
      <c r="AJ1497" s="13">
        <f>AI1497/MAX(AI$13:$AI1497)-1</f>
        <v>-3.1009668930730094E-2</v>
      </c>
      <c r="AK1497" s="13">
        <f t="shared" si="413"/>
        <v>-1.6144465407058606E-3</v>
      </c>
    </row>
    <row r="1498" spans="1:37" x14ac:dyDescent="0.3">
      <c r="A1498" s="22">
        <f t="shared" si="414"/>
        <v>42030</v>
      </c>
      <c r="B1498" s="6">
        <v>1789198.9438434355</v>
      </c>
      <c r="C1498" s="23">
        <f t="shared" si="403"/>
        <v>0</v>
      </c>
      <c r="D1498" s="23">
        <f>B1498/MAX($B$13:B1498)-1</f>
        <v>0</v>
      </c>
      <c r="F1498" s="22">
        <f t="shared" si="397"/>
        <v>44611</v>
      </c>
      <c r="G1498" s="6">
        <f t="shared" si="401"/>
        <v>6352705.2163290493</v>
      </c>
      <c r="H1498" s="23">
        <f t="shared" si="402"/>
        <v>0</v>
      </c>
      <c r="I1498" s="23">
        <f>G1498/MAX($G$13:G1498)-1</f>
        <v>-2.0709666266549243E-2</v>
      </c>
      <c r="L1498" s="22">
        <f t="shared" si="415"/>
        <v>42030</v>
      </c>
      <c r="M1498" s="10">
        <v>38429643.229944542</v>
      </c>
      <c r="N1498" s="23">
        <f t="shared" si="405"/>
        <v>0</v>
      </c>
      <c r="O1498" s="23">
        <f>M1498/MAX(M$13:$M1498)-1</f>
        <v>-5.5978225601383769E-2</v>
      </c>
      <c r="Q1498" s="22">
        <f t="shared" si="398"/>
        <v>44611</v>
      </c>
      <c r="R1498" s="6">
        <f t="shared" si="399"/>
        <v>699625327.7744664</v>
      </c>
      <c r="S1498" s="23">
        <f t="shared" si="400"/>
        <v>0</v>
      </c>
      <c r="T1498" s="23">
        <f>R1498/MAX($R$13:R1498)-1</f>
        <v>-1.1205549852475238E-2</v>
      </c>
      <c r="W1498" s="11">
        <v>44725.385416666664</v>
      </c>
      <c r="X1498">
        <v>313.32159063468112</v>
      </c>
      <c r="Y1498" s="13">
        <f t="shared" si="406"/>
        <v>7.1175170135229227E-3</v>
      </c>
      <c r="Z1498" s="13">
        <f>X1498/MAX($X$13:X1498)-1</f>
        <v>-1.6654985699660063E-4</v>
      </c>
      <c r="AB1498" s="11">
        <v>44725.385416666664</v>
      </c>
      <c r="AC1498" s="23">
        <f t="shared" si="407"/>
        <v>7.0136066935881924E-3</v>
      </c>
      <c r="AD1498" s="6">
        <f t="shared" si="408"/>
        <v>151058.42006241909</v>
      </c>
      <c r="AE1498" s="23">
        <f t="shared" si="409"/>
        <v>-8.0181604536821993E-4</v>
      </c>
      <c r="AF1498" s="6">
        <f t="shared" si="410"/>
        <v>0</v>
      </c>
      <c r="AG1498" s="23">
        <f t="shared" si="411"/>
        <v>7.1175170135229227E-3</v>
      </c>
      <c r="AH1498" s="6">
        <f t="shared" si="412"/>
        <v>0</v>
      </c>
      <c r="AI1498" s="24">
        <f t="shared" si="404"/>
        <v>151058.42006241909</v>
      </c>
      <c r="AJ1498" s="13">
        <f>AI1498/MAX(AI$13:$AI1498)-1</f>
        <v>-2.4213551858720428E-2</v>
      </c>
      <c r="AK1498" s="13">
        <f t="shared" si="413"/>
        <v>7.0136066935881924E-3</v>
      </c>
    </row>
    <row r="1499" spans="1:37" x14ac:dyDescent="0.3">
      <c r="A1499" s="22">
        <f t="shared" si="414"/>
        <v>42031</v>
      </c>
      <c r="B1499" s="6">
        <v>1821409.1205958535</v>
      </c>
      <c r="C1499" s="23">
        <f t="shared" si="403"/>
        <v>1.800256861499494E-2</v>
      </c>
      <c r="D1499" s="23">
        <f>B1499/MAX($B$13:B1499)-1</f>
        <v>0</v>
      </c>
      <c r="F1499" s="22">
        <f t="shared" si="397"/>
        <v>44612</v>
      </c>
      <c r="G1499" s="6">
        <f t="shared" si="401"/>
        <v>6352705.2163290493</v>
      </c>
      <c r="H1499" s="23">
        <f t="shared" si="402"/>
        <v>0</v>
      </c>
      <c r="I1499" s="23">
        <f>G1499/MAX($G$13:G1499)-1</f>
        <v>-2.0709666266549243E-2</v>
      </c>
      <c r="L1499" s="22">
        <f t="shared" si="415"/>
        <v>42031</v>
      </c>
      <c r="M1499" s="10">
        <v>38411567.779057659</v>
      </c>
      <c r="N1499" s="23">
        <f t="shared" si="405"/>
        <v>-4.7035177450716059E-4</v>
      </c>
      <c r="O1499" s="23">
        <f>M1499/MAX(M$13:$M1499)-1</f>
        <v>-5.6422247918145541E-2</v>
      </c>
      <c r="Q1499" s="22">
        <f t="shared" si="398"/>
        <v>44612</v>
      </c>
      <c r="R1499" s="6">
        <f t="shared" si="399"/>
        <v>699625327.7744664</v>
      </c>
      <c r="S1499" s="23">
        <f t="shared" si="400"/>
        <v>0</v>
      </c>
      <c r="T1499" s="23">
        <f>R1499/MAX($R$13:R1499)-1</f>
        <v>-1.1205549852475238E-2</v>
      </c>
      <c r="W1499" s="11">
        <v>44726.385416666664</v>
      </c>
      <c r="X1499">
        <v>312.76303617648665</v>
      </c>
      <c r="Y1499" s="13">
        <f t="shared" si="406"/>
        <v>-1.782687420496698E-3</v>
      </c>
      <c r="Z1499" s="13">
        <f>X1499/MAX($X$13:X1499)-1</f>
        <v>-1.9489403711583364E-3</v>
      </c>
      <c r="AB1499" s="11">
        <v>44726.385416666664</v>
      </c>
      <c r="AC1499" s="23">
        <f t="shared" si="407"/>
        <v>1.1871295895602429E-3</v>
      </c>
      <c r="AD1499" s="6">
        <f t="shared" si="408"/>
        <v>151237.74598262741</v>
      </c>
      <c r="AE1499" s="23">
        <f t="shared" si="409"/>
        <v>-3.0950143690529064E-3</v>
      </c>
      <c r="AF1499" s="6">
        <f t="shared" si="410"/>
        <v>0</v>
      </c>
      <c r="AG1499" s="23">
        <f t="shared" si="411"/>
        <v>-1.782687420496698E-3</v>
      </c>
      <c r="AH1499" s="6">
        <f t="shared" si="412"/>
        <v>0</v>
      </c>
      <c r="AI1499" s="24">
        <f t="shared" si="404"/>
        <v>151237.74598262741</v>
      </c>
      <c r="AJ1499" s="13">
        <f>AI1499/MAX(AI$13:$AI1499)-1</f>
        <v>-2.3055166893039991E-2</v>
      </c>
      <c r="AK1499" s="13">
        <f t="shared" si="413"/>
        <v>1.1871295895602429E-3</v>
      </c>
    </row>
    <row r="1500" spans="1:37" x14ac:dyDescent="0.3">
      <c r="A1500" s="22">
        <f t="shared" si="414"/>
        <v>42032</v>
      </c>
      <c r="B1500" s="6">
        <v>1814429.1228335735</v>
      </c>
      <c r="C1500" s="23">
        <f t="shared" si="403"/>
        <v>-3.8321965577928774E-3</v>
      </c>
      <c r="D1500" s="23">
        <f>B1500/MAX($B$13:B1500)-1</f>
        <v>-3.8321965577928774E-3</v>
      </c>
      <c r="F1500" s="22">
        <f t="shared" si="397"/>
        <v>44613</v>
      </c>
      <c r="G1500" s="6">
        <f t="shared" si="401"/>
        <v>6336769.1930452185</v>
      </c>
      <c r="H1500" s="23">
        <f t="shared" si="402"/>
        <v>-2.508541281416421E-3</v>
      </c>
      <c r="I1500" s="23">
        <f>G1500/MAX($G$13:G1500)-1</f>
        <v>-2.3166256495211646E-2</v>
      </c>
      <c r="L1500" s="22">
        <f t="shared" si="415"/>
        <v>42032</v>
      </c>
      <c r="M1500" s="10">
        <v>38393157.820051156</v>
      </c>
      <c r="N1500" s="23">
        <f t="shared" si="405"/>
        <v>-4.7928163495947196E-4</v>
      </c>
      <c r="O1500" s="23">
        <f>M1500/MAX(M$13:$M1500)-1</f>
        <v>-5.6874487405874752E-2</v>
      </c>
      <c r="Q1500" s="22">
        <f t="shared" si="398"/>
        <v>44613</v>
      </c>
      <c r="R1500" s="6">
        <f t="shared" si="399"/>
        <v>697344649.02759051</v>
      </c>
      <c r="S1500" s="23">
        <f t="shared" si="400"/>
        <v>-3.2598573212476722E-3</v>
      </c>
      <c r="T1500" s="23">
        <f>R1500/MAX($R$13:R1500)-1</f>
        <v>-1.4428878679997759E-2</v>
      </c>
      <c r="W1500" s="11">
        <v>44727.385416666664</v>
      </c>
      <c r="X1500">
        <v>312.30056715453594</v>
      </c>
      <c r="Y1500" s="13">
        <f t="shared" si="406"/>
        <v>-1.4786562619559795E-3</v>
      </c>
      <c r="Z1500" s="13">
        <f>X1500/MAX($X$13:X1500)-1</f>
        <v>-3.4247148202303235E-3</v>
      </c>
      <c r="AB1500" s="11">
        <v>44727.385416666664</v>
      </c>
      <c r="AC1500" s="23">
        <f t="shared" si="407"/>
        <v>-1.9797706247266511E-3</v>
      </c>
      <c r="AD1500" s="6">
        <f t="shared" si="408"/>
        <v>150938.32993578113</v>
      </c>
      <c r="AE1500" s="23">
        <f t="shared" si="409"/>
        <v>4.0278209031716639E-3</v>
      </c>
      <c r="AF1500" s="6">
        <f t="shared" si="410"/>
        <v>0</v>
      </c>
      <c r="AG1500" s="23">
        <f t="shared" si="411"/>
        <v>-1.4786562619559795E-3</v>
      </c>
      <c r="AH1500" s="6">
        <f t="shared" si="412"/>
        <v>0</v>
      </c>
      <c r="AI1500" s="24">
        <f t="shared" si="404"/>
        <v>150938.32993578113</v>
      </c>
      <c r="AJ1500" s="13">
        <f>AI1500/MAX(AI$13:$AI1500)-1</f>
        <v>-2.4989293575603644E-2</v>
      </c>
      <c r="AK1500" s="13">
        <f t="shared" si="413"/>
        <v>-1.9797706247266511E-3</v>
      </c>
    </row>
    <row r="1501" spans="1:37" x14ac:dyDescent="0.3">
      <c r="A1501" s="22">
        <f t="shared" si="414"/>
        <v>42033</v>
      </c>
      <c r="B1501" s="6">
        <v>1807856.6370451075</v>
      </c>
      <c r="C1501" s="23">
        <f t="shared" si="403"/>
        <v>-3.6223436373209461E-3</v>
      </c>
      <c r="D1501" s="23">
        <f>B1501/MAX($B$13:B1501)-1</f>
        <v>-7.4406586622957072E-3</v>
      </c>
      <c r="F1501" s="22">
        <f t="shared" si="397"/>
        <v>44614</v>
      </c>
      <c r="G1501" s="6">
        <f t="shared" si="401"/>
        <v>6336817.7044865657</v>
      </c>
      <c r="H1501" s="23">
        <f t="shared" si="402"/>
        <v>7.6555480985618374E-6</v>
      </c>
      <c r="I1501" s="23">
        <f>G1501/MAX($G$13:G1501)-1</f>
        <v>-2.3158778297503901E-2</v>
      </c>
      <c r="L1501" s="22">
        <f t="shared" si="415"/>
        <v>42033</v>
      </c>
      <c r="M1501" s="10">
        <v>38669859.527659178</v>
      </c>
      <c r="N1501" s="23">
        <f t="shared" si="405"/>
        <v>7.2070578019376441E-3</v>
      </c>
      <c r="O1501" s="23">
        <f>M1501/MAX(M$13:$M1501)-1</f>
        <v>-5.0077327322126886E-2</v>
      </c>
      <c r="Q1501" s="22">
        <f t="shared" si="398"/>
        <v>44614</v>
      </c>
      <c r="R1501" s="6">
        <f t="shared" si="399"/>
        <v>684180258.28384745</v>
      </c>
      <c r="S1501" s="23">
        <f t="shared" si="400"/>
        <v>-1.8877883069870927E-2</v>
      </c>
      <c r="T1501" s="23">
        <f>R1501/MAX($R$13:R1501)-1</f>
        <v>-3.3034375065318367E-2</v>
      </c>
      <c r="W1501" s="11">
        <v>44728.385416666664</v>
      </c>
      <c r="X1501">
        <v>312.37502391621717</v>
      </c>
      <c r="Y1501" s="13">
        <f t="shared" si="406"/>
        <v>2.3841378950928416E-4</v>
      </c>
      <c r="Z1501" s="13">
        <f>X1501/MAX($X$13:X1501)-1</f>
        <v>-3.1871175299592602E-3</v>
      </c>
      <c r="AB1501" s="11">
        <v>44728.385416666664</v>
      </c>
      <c r="AC1501" s="23">
        <f t="shared" si="407"/>
        <v>3.6961142798161983E-3</v>
      </c>
      <c r="AD1501" s="6">
        <f t="shared" si="408"/>
        <v>151496.21525242837</v>
      </c>
      <c r="AE1501" s="23">
        <f t="shared" si="409"/>
        <v>-4.1270216005537819E-3</v>
      </c>
      <c r="AF1501" s="6">
        <f t="shared" si="410"/>
        <v>0</v>
      </c>
      <c r="AG1501" s="23">
        <f t="shared" si="411"/>
        <v>2.3841378950928416E-4</v>
      </c>
      <c r="AH1501" s="6">
        <f t="shared" si="412"/>
        <v>0</v>
      </c>
      <c r="AI1501" s="24">
        <f t="shared" si="404"/>
        <v>151496.21525242837</v>
      </c>
      <c r="AJ1501" s="13">
        <f>AI1501/MAX(AI$13:$AI1501)-1</f>
        <v>-2.1385542580614758E-2</v>
      </c>
      <c r="AK1501" s="13">
        <f t="shared" si="413"/>
        <v>3.6961142798161983E-3</v>
      </c>
    </row>
    <row r="1502" spans="1:37" x14ac:dyDescent="0.3">
      <c r="A1502" s="22">
        <f t="shared" si="414"/>
        <v>42034</v>
      </c>
      <c r="B1502" s="6">
        <v>1807856.6370451075</v>
      </c>
      <c r="C1502" s="23">
        <f t="shared" si="403"/>
        <v>0</v>
      </c>
      <c r="D1502" s="23">
        <f>B1502/MAX($B$13:B1502)-1</f>
        <v>-7.4406586622957072E-3</v>
      </c>
      <c r="F1502" s="22">
        <f t="shared" si="397"/>
        <v>44615</v>
      </c>
      <c r="G1502" s="6">
        <f t="shared" si="401"/>
        <v>6333737.6598398313</v>
      </c>
      <c r="H1502" s="23">
        <f t="shared" si="402"/>
        <v>-4.860554288240726E-4</v>
      </c>
      <c r="I1502" s="23">
        <f>G1502/MAX($G$13:G1502)-1</f>
        <v>-2.3633577276411577E-2</v>
      </c>
      <c r="L1502" s="22">
        <f t="shared" si="415"/>
        <v>42034</v>
      </c>
      <c r="M1502" s="10">
        <v>39522145.60050001</v>
      </c>
      <c r="N1502" s="23">
        <f t="shared" si="405"/>
        <v>2.2040061258335353E-2</v>
      </c>
      <c r="O1502" s="23">
        <f>M1502/MAX(M$13:$M1502)-1</f>
        <v>-2.9140973425624828E-2</v>
      </c>
      <c r="Q1502" s="22">
        <f t="shared" si="398"/>
        <v>44615</v>
      </c>
      <c r="R1502" s="6">
        <f t="shared" si="399"/>
        <v>687528994.99060154</v>
      </c>
      <c r="S1502" s="23">
        <f t="shared" si="400"/>
        <v>4.8945240179156801E-3</v>
      </c>
      <c r="T1502" s="23">
        <f>R1502/MAX($R$13:R1502)-1</f>
        <v>-2.8301538589576625E-2</v>
      </c>
      <c r="W1502" s="11">
        <v>44729.385416666664</v>
      </c>
      <c r="X1502">
        <v>310.81292396449345</v>
      </c>
      <c r="Y1502" s="13">
        <f t="shared" si="406"/>
        <v>-5.0007197507015988E-3</v>
      </c>
      <c r="Z1502" s="13">
        <f>X1502/MAX($X$13:X1502)-1</f>
        <v>-8.1718993990809174E-3</v>
      </c>
      <c r="AB1502" s="11">
        <v>44729.385416666664</v>
      </c>
      <c r="AC1502" s="23">
        <f t="shared" si="407"/>
        <v>4.7569610203885837E-3</v>
      </c>
      <c r="AD1502" s="6">
        <f t="shared" si="408"/>
        <v>152216.87684312058</v>
      </c>
      <c r="AE1502" s="23">
        <f t="shared" si="409"/>
        <v>4.383122121518479E-4</v>
      </c>
      <c r="AF1502" s="6">
        <f t="shared" si="410"/>
        <v>0</v>
      </c>
      <c r="AG1502" s="23">
        <f t="shared" si="411"/>
        <v>-5.0007197507015988E-3</v>
      </c>
      <c r="AH1502" s="6">
        <f t="shared" si="412"/>
        <v>0</v>
      </c>
      <c r="AI1502" s="24">
        <f t="shared" si="404"/>
        <v>152216.87684312058</v>
      </c>
      <c r="AJ1502" s="13">
        <f>AI1502/MAX(AI$13:$AI1502)-1</f>
        <v>-1.6730311752682026E-2</v>
      </c>
      <c r="AK1502" s="13">
        <f t="shared" si="413"/>
        <v>4.7569610203885837E-3</v>
      </c>
    </row>
    <row r="1503" spans="1:37" x14ac:dyDescent="0.3">
      <c r="A1503" s="22">
        <f t="shared" si="414"/>
        <v>42035</v>
      </c>
      <c r="B1503" s="6">
        <v>1807856.6370451075</v>
      </c>
      <c r="C1503" s="23">
        <f t="shared" si="403"/>
        <v>0</v>
      </c>
      <c r="D1503" s="23">
        <f>B1503/MAX($B$13:B1503)-1</f>
        <v>-7.4406586622957072E-3</v>
      </c>
      <c r="F1503" s="22">
        <f t="shared" si="397"/>
        <v>44616</v>
      </c>
      <c r="G1503" s="6">
        <f t="shared" si="401"/>
        <v>6488100.62996653</v>
      </c>
      <c r="H1503" s="23">
        <f t="shared" si="402"/>
        <v>2.4371544641873077E-2</v>
      </c>
      <c r="I1503" s="23">
        <f>G1503/MAX($G$13:G1503)-1</f>
        <v>0</v>
      </c>
      <c r="L1503" s="22">
        <f t="shared" si="415"/>
        <v>42035</v>
      </c>
      <c r="M1503" s="10">
        <v>39522145.60050001</v>
      </c>
      <c r="N1503" s="23">
        <f t="shared" si="405"/>
        <v>0</v>
      </c>
      <c r="O1503" s="23">
        <f>M1503/MAX(M$13:$M1503)-1</f>
        <v>-2.9140973425624828E-2</v>
      </c>
      <c r="Q1503" s="22">
        <f t="shared" si="398"/>
        <v>44616</v>
      </c>
      <c r="R1503" s="6">
        <f t="shared" si="399"/>
        <v>673367556.75597656</v>
      </c>
      <c r="S1503" s="23">
        <f t="shared" si="400"/>
        <v>-2.0597586920415689E-2</v>
      </c>
      <c r="T1503" s="23">
        <f>R1503/MAX($R$13:R1503)-1</f>
        <v>-4.8316182108912087E-2</v>
      </c>
      <c r="W1503" s="11">
        <v>44732.385416666664</v>
      </c>
      <c r="X1503">
        <v>309.34060078295352</v>
      </c>
      <c r="Y1503" s="13">
        <f t="shared" si="406"/>
        <v>-4.7370075953088175E-3</v>
      </c>
      <c r="Z1503" s="13">
        <f>X1503/MAX($X$13:X1503)-1</f>
        <v>-1.2870196644868215E-2</v>
      </c>
      <c r="AB1503" s="11">
        <v>44732.385416666664</v>
      </c>
      <c r="AC1503" s="23">
        <f t="shared" si="407"/>
        <v>3.1987629296426068E-3</v>
      </c>
      <c r="AD1503" s="6">
        <f t="shared" si="408"/>
        <v>152703.78254603234</v>
      </c>
      <c r="AE1503" s="23">
        <f t="shared" si="409"/>
        <v>7.3820728268629843E-3</v>
      </c>
      <c r="AF1503" s="6">
        <f t="shared" si="410"/>
        <v>0</v>
      </c>
      <c r="AG1503" s="23">
        <f t="shared" si="411"/>
        <v>-4.7370075953088175E-3</v>
      </c>
      <c r="AH1503" s="6">
        <f t="shared" si="412"/>
        <v>0</v>
      </c>
      <c r="AI1503" s="24">
        <f t="shared" si="404"/>
        <v>152703.78254603234</v>
      </c>
      <c r="AJ1503" s="13">
        <f>AI1503/MAX(AI$13:$AI1503)-1</f>
        <v>-1.3585065124075202E-2</v>
      </c>
      <c r="AK1503" s="13">
        <f t="shared" si="413"/>
        <v>3.1987629296426068E-3</v>
      </c>
    </row>
    <row r="1504" spans="1:37" x14ac:dyDescent="0.3">
      <c r="A1504" s="22">
        <f t="shared" si="414"/>
        <v>42036</v>
      </c>
      <c r="B1504" s="6">
        <v>1807856.6370451075</v>
      </c>
      <c r="C1504" s="23">
        <f t="shared" si="403"/>
        <v>0</v>
      </c>
      <c r="D1504" s="23">
        <f>B1504/MAX($B$13:B1504)-1</f>
        <v>-7.4406586622957072E-3</v>
      </c>
      <c r="F1504" s="22">
        <f t="shared" si="397"/>
        <v>44617</v>
      </c>
      <c r="G1504" s="6">
        <f t="shared" si="401"/>
        <v>6488100.62996653</v>
      </c>
      <c r="H1504" s="23">
        <f t="shared" si="402"/>
        <v>0</v>
      </c>
      <c r="I1504" s="23">
        <f>G1504/MAX($G$13:G1504)-1</f>
        <v>0</v>
      </c>
      <c r="L1504" s="22">
        <f t="shared" si="415"/>
        <v>42036</v>
      </c>
      <c r="M1504" s="10">
        <v>39522145.60050001</v>
      </c>
      <c r="N1504" s="23">
        <f t="shared" si="405"/>
        <v>0</v>
      </c>
      <c r="O1504" s="23">
        <f>M1504/MAX(M$13:$M1504)-1</f>
        <v>-2.9140973425624828E-2</v>
      </c>
      <c r="Q1504" s="22">
        <f t="shared" si="398"/>
        <v>44617</v>
      </c>
      <c r="R1504" s="6">
        <f t="shared" si="399"/>
        <v>666061008.15148675</v>
      </c>
      <c r="S1504" s="23">
        <f t="shared" si="400"/>
        <v>-1.0850758298617702E-2</v>
      </c>
      <c r="T1504" s="23">
        <f>R1504/MAX($R$13:R1504)-1</f>
        <v>-5.8642673193553874E-2</v>
      </c>
      <c r="W1504" s="11">
        <v>44733.385416666664</v>
      </c>
      <c r="X1504">
        <v>310.4286548754572</v>
      </c>
      <c r="Y1504" s="13">
        <f t="shared" si="406"/>
        <v>3.5173336113971665E-3</v>
      </c>
      <c r="Z1504" s="13">
        <f>X1504/MAX($X$13:X1504)-1</f>
        <v>-9.3981318087152932E-3</v>
      </c>
      <c r="AB1504" s="11">
        <v>44733.385416666664</v>
      </c>
      <c r="AC1504" s="23">
        <f t="shared" si="407"/>
        <v>-2.6911208441476875E-3</v>
      </c>
      <c r="AD1504" s="6">
        <f t="shared" si="408"/>
        <v>152292.83821384251</v>
      </c>
      <c r="AE1504" s="23">
        <f t="shared" si="409"/>
        <v>2.910659234957258E-3</v>
      </c>
      <c r="AF1504" s="6">
        <f t="shared" si="410"/>
        <v>0</v>
      </c>
      <c r="AG1504" s="23">
        <f t="shared" si="411"/>
        <v>3.5173336113971665E-3</v>
      </c>
      <c r="AH1504" s="6">
        <f t="shared" si="412"/>
        <v>0</v>
      </c>
      <c r="AI1504" s="24">
        <f t="shared" si="404"/>
        <v>152292.83821384251</v>
      </c>
      <c r="AJ1504" s="13">
        <f>AI1504/MAX(AI$13:$AI1504)-1</f>
        <v>-1.6239626916298433E-2</v>
      </c>
      <c r="AK1504" s="13">
        <f t="shared" si="413"/>
        <v>-2.6911208441476875E-3</v>
      </c>
    </row>
    <row r="1505" spans="1:37" x14ac:dyDescent="0.3">
      <c r="A1505" s="22">
        <f t="shared" si="414"/>
        <v>42037</v>
      </c>
      <c r="B1505" s="6">
        <v>1794981.0598857633</v>
      </c>
      <c r="C1505" s="23">
        <f t="shared" si="403"/>
        <v>-7.1220122743742564E-3</v>
      </c>
      <c r="D1505" s="23">
        <f>B1505/MAX($B$13:B1505)-1</f>
        <v>-1.4509678474347698E-2</v>
      </c>
      <c r="F1505" s="22">
        <f t="shared" si="397"/>
        <v>44618</v>
      </c>
      <c r="G1505" s="6">
        <f t="shared" si="401"/>
        <v>6488100.62996653</v>
      </c>
      <c r="H1505" s="23">
        <f t="shared" si="402"/>
        <v>0</v>
      </c>
      <c r="I1505" s="23">
        <f>G1505/MAX($G$13:G1505)-1</f>
        <v>0</v>
      </c>
      <c r="L1505" s="22">
        <f t="shared" si="415"/>
        <v>42037</v>
      </c>
      <c r="M1505" s="10">
        <v>39573898.310255423</v>
      </c>
      <c r="N1505" s="23">
        <f t="shared" si="405"/>
        <v>1.3094610368207249E-3</v>
      </c>
      <c r="O1505" s="23">
        <f>M1505/MAX(M$13:$M1505)-1</f>
        <v>-2.7869671358079939E-2</v>
      </c>
      <c r="Q1505" s="22">
        <f t="shared" si="398"/>
        <v>44618</v>
      </c>
      <c r="R1505" s="6">
        <f t="shared" si="399"/>
        <v>666061008.15148675</v>
      </c>
      <c r="S1505" s="23">
        <f t="shared" si="400"/>
        <v>0</v>
      </c>
      <c r="T1505" s="23">
        <f>R1505/MAX($R$13:R1505)-1</f>
        <v>-5.8642673193553874E-2</v>
      </c>
      <c r="W1505" s="11">
        <v>44734.385416666664</v>
      </c>
      <c r="X1505">
        <v>310.74473537153636</v>
      </c>
      <c r="Y1505" s="13">
        <f t="shared" si="406"/>
        <v>1.0182065705435228E-3</v>
      </c>
      <c r="Z1505" s="13">
        <f>X1505/MAX($X$13:X1505)-1</f>
        <v>-8.3894944777302971E-3</v>
      </c>
      <c r="AB1505" s="11">
        <v>44734.385416666664</v>
      </c>
      <c r="AC1505" s="23">
        <f t="shared" si="407"/>
        <v>6.0468975582450568E-3</v>
      </c>
      <c r="AD1505" s="6">
        <f t="shared" si="408"/>
        <v>153213.73740537601</v>
      </c>
      <c r="AE1505" s="23">
        <f t="shared" si="409"/>
        <v>-1.0550149675823794E-2</v>
      </c>
      <c r="AF1505" s="6">
        <f t="shared" si="410"/>
        <v>0</v>
      </c>
      <c r="AG1505" s="23">
        <f t="shared" si="411"/>
        <v>1.0182065705435228E-3</v>
      </c>
      <c r="AH1505" s="6">
        <f t="shared" si="412"/>
        <v>0</v>
      </c>
      <c r="AI1505" s="24">
        <f t="shared" si="404"/>
        <v>153213.73740537601</v>
      </c>
      <c r="AJ1505" s="13">
        <f>AI1505/MAX(AI$13:$AI1505)-1</f>
        <v>-1.0290928718400205E-2</v>
      </c>
      <c r="AK1505" s="13">
        <f t="shared" si="413"/>
        <v>6.0468975582450568E-3</v>
      </c>
    </row>
    <row r="1506" spans="1:37" x14ac:dyDescent="0.3">
      <c r="A1506" s="22">
        <f t="shared" si="414"/>
        <v>42038</v>
      </c>
      <c r="B1506" s="6">
        <v>1799851.0012521243</v>
      </c>
      <c r="C1506" s="23">
        <f t="shared" si="403"/>
        <v>2.7130878844319195E-3</v>
      </c>
      <c r="D1506" s="23">
        <f>B1506/MAX($B$13:B1506)-1</f>
        <v>-1.1835956622791466E-2</v>
      </c>
      <c r="F1506" s="22">
        <f t="shared" si="397"/>
        <v>44619</v>
      </c>
      <c r="G1506" s="6">
        <f t="shared" si="401"/>
        <v>6488100.62996653</v>
      </c>
      <c r="H1506" s="23">
        <f t="shared" si="402"/>
        <v>0</v>
      </c>
      <c r="I1506" s="23">
        <f>G1506/MAX($G$13:G1506)-1</f>
        <v>0</v>
      </c>
      <c r="L1506" s="22">
        <f t="shared" si="415"/>
        <v>42038</v>
      </c>
      <c r="M1506" s="10">
        <v>40200834.106571622</v>
      </c>
      <c r="N1506" s="23">
        <f t="shared" si="405"/>
        <v>1.5842154123940189E-2</v>
      </c>
      <c r="O1506" s="23">
        <f>M1506/MAX(M$13:$M1506)-1</f>
        <v>-1.2469032863178131E-2</v>
      </c>
      <c r="Q1506" s="22">
        <f t="shared" si="398"/>
        <v>44619</v>
      </c>
      <c r="R1506" s="6">
        <f t="shared" si="399"/>
        <v>666061008.15148675</v>
      </c>
      <c r="S1506" s="23">
        <f t="shared" si="400"/>
        <v>0</v>
      </c>
      <c r="T1506" s="23">
        <f>R1506/MAX($R$13:R1506)-1</f>
        <v>-5.8642673193553874E-2</v>
      </c>
      <c r="W1506" s="11">
        <v>44735.385416666664</v>
      </c>
      <c r="X1506">
        <v>306.78373562003833</v>
      </c>
      <c r="Y1506" s="13">
        <f t="shared" si="406"/>
        <v>-1.2746796005287497E-2</v>
      </c>
      <c r="Z1506" s="13">
        <f>X1506/MAX($X$13:X1506)-1</f>
        <v>-2.102935130832273E-2</v>
      </c>
      <c r="AB1506" s="11">
        <v>44735.385416666664</v>
      </c>
      <c r="AC1506" s="23">
        <f t="shared" si="407"/>
        <v>-1.3814300242556143E-3</v>
      </c>
      <c r="AD1506" s="6">
        <f t="shared" si="408"/>
        <v>153002.0833483958</v>
      </c>
      <c r="AE1506" s="23">
        <f t="shared" si="409"/>
        <v>-3.8813729965875288E-2</v>
      </c>
      <c r="AF1506" s="6">
        <f t="shared" si="410"/>
        <v>0</v>
      </c>
      <c r="AG1506" s="23">
        <f t="shared" si="411"/>
        <v>-1.2746796005287497E-2</v>
      </c>
      <c r="AH1506" s="6">
        <f t="shared" si="412"/>
        <v>0</v>
      </c>
      <c r="AI1506" s="24">
        <f t="shared" si="404"/>
        <v>153002.0833483958</v>
      </c>
      <c r="AJ1506" s="13">
        <f>AI1506/MAX(AI$13:$AI1506)-1</f>
        <v>-1.1658142544746841E-2</v>
      </c>
      <c r="AK1506" s="13">
        <f t="shared" si="413"/>
        <v>-1.3814300242557254E-3</v>
      </c>
    </row>
    <row r="1507" spans="1:37" x14ac:dyDescent="0.3">
      <c r="A1507" s="22">
        <f t="shared" si="414"/>
        <v>42039</v>
      </c>
      <c r="B1507" s="6">
        <v>1801920.3231817833</v>
      </c>
      <c r="C1507" s="23">
        <f t="shared" si="403"/>
        <v>1.1497184645947733E-3</v>
      </c>
      <c r="D1507" s="23">
        <f>B1507/MAX($B$13:B1507)-1</f>
        <v>-1.0699846176072003E-2</v>
      </c>
      <c r="F1507" s="22">
        <f t="shared" si="397"/>
        <v>44620</v>
      </c>
      <c r="G1507" s="6">
        <f t="shared" si="401"/>
        <v>6519317.9028351475</v>
      </c>
      <c r="H1507" s="23">
        <f t="shared" si="402"/>
        <v>4.8114655812263596E-3</v>
      </c>
      <c r="I1507" s="23">
        <f>G1507/MAX($G$13:G1507)-1</f>
        <v>0</v>
      </c>
      <c r="L1507" s="22">
        <f t="shared" si="415"/>
        <v>42039</v>
      </c>
      <c r="M1507" s="10">
        <v>40306391.694176987</v>
      </c>
      <c r="N1507" s="23">
        <f t="shared" si="405"/>
        <v>2.6257561553457709E-3</v>
      </c>
      <c r="O1507" s="23">
        <f>M1507/MAX(M$13:$M1507)-1</f>
        <v>-9.8760173476239999E-3</v>
      </c>
      <c r="Q1507" s="22">
        <f t="shared" si="398"/>
        <v>44620</v>
      </c>
      <c r="R1507" s="6">
        <f t="shared" si="399"/>
        <v>650977097.99015057</v>
      </c>
      <c r="S1507" s="23">
        <f t="shared" si="400"/>
        <v>-2.2646439255164408E-2</v>
      </c>
      <c r="T1507" s="23">
        <f>R1507/MAX($R$13:R1507)-1</f>
        <v>-7.996106471247999E-2</v>
      </c>
      <c r="W1507" s="11">
        <v>44736.385416666664</v>
      </c>
      <c r="X1507">
        <v>307.42684286938874</v>
      </c>
      <c r="Y1507" s="13">
        <f t="shared" si="406"/>
        <v>2.0962886055566621E-3</v>
      </c>
      <c r="Z1507" s="13">
        <f>X1507/MAX($X$13:X1507)-1</f>
        <v>-1.8977146292295854E-2</v>
      </c>
      <c r="AB1507" s="11">
        <v>44736.385416666664</v>
      </c>
      <c r="AC1507" s="23">
        <f t="shared" si="407"/>
        <v>-5.80004284500657E-3</v>
      </c>
      <c r="AD1507" s="6">
        <f t="shared" si="408"/>
        <v>152114.66470959983</v>
      </c>
      <c r="AE1507" s="23">
        <f t="shared" si="409"/>
        <v>7.5385921467663319E-3</v>
      </c>
      <c r="AF1507" s="6">
        <f t="shared" si="410"/>
        <v>0</v>
      </c>
      <c r="AG1507" s="23">
        <f t="shared" si="411"/>
        <v>2.0962886055566621E-3</v>
      </c>
      <c r="AH1507" s="6">
        <f t="shared" si="412"/>
        <v>0</v>
      </c>
      <c r="AI1507" s="24">
        <f t="shared" si="404"/>
        <v>152114.66470959983</v>
      </c>
      <c r="AJ1507" s="13">
        <f>AI1507/MAX(AI$13:$AI1507)-1</f>
        <v>-1.7390567663500778E-2</v>
      </c>
      <c r="AK1507" s="13">
        <f t="shared" si="413"/>
        <v>-5.80004284500657E-3</v>
      </c>
    </row>
    <row r="1508" spans="1:37" x14ac:dyDescent="0.3">
      <c r="A1508" s="22">
        <f t="shared" si="414"/>
        <v>42040</v>
      </c>
      <c r="B1508" s="6">
        <v>1799814.8207025935</v>
      </c>
      <c r="C1508" s="23">
        <f t="shared" si="403"/>
        <v>-1.1684770142732503E-3</v>
      </c>
      <c r="D1508" s="23">
        <f>B1508/MAX($B$13:B1508)-1</f>
        <v>-1.1855820666032302E-2</v>
      </c>
      <c r="F1508" s="22">
        <f t="shared" si="397"/>
        <v>44621</v>
      </c>
      <c r="G1508" s="6">
        <f t="shared" si="401"/>
        <v>6519317.9028351475</v>
      </c>
      <c r="H1508" s="23">
        <f t="shared" si="402"/>
        <v>0</v>
      </c>
      <c r="I1508" s="23">
        <f>G1508/MAX($G$13:G1508)-1</f>
        <v>0</v>
      </c>
      <c r="L1508" s="22">
        <f t="shared" si="415"/>
        <v>42040</v>
      </c>
      <c r="M1508" s="10">
        <v>40087759.805736735</v>
      </c>
      <c r="N1508" s="23">
        <f t="shared" si="405"/>
        <v>-5.4242485931043083E-3</v>
      </c>
      <c r="O1508" s="23">
        <f>M1508/MAX(M$13:$M1508)-1</f>
        <v>-1.5246695967525037E-2</v>
      </c>
      <c r="Q1508" s="22">
        <f t="shared" si="398"/>
        <v>44621</v>
      </c>
      <c r="R1508" s="6">
        <f t="shared" si="399"/>
        <v>650977097.99015057</v>
      </c>
      <c r="S1508" s="23">
        <f t="shared" si="400"/>
        <v>0</v>
      </c>
      <c r="T1508" s="23">
        <f>R1508/MAX($R$13:R1508)-1</f>
        <v>-7.996106471247999E-2</v>
      </c>
      <c r="W1508" s="11">
        <v>44739.385416666664</v>
      </c>
      <c r="X1508">
        <v>308.51567588961393</v>
      </c>
      <c r="Y1508" s="13">
        <f t="shared" si="406"/>
        <v>3.541763009574872E-3</v>
      </c>
      <c r="Z1508" s="13">
        <f>X1508/MAX($X$13:X1508)-1</f>
        <v>-1.5502595837486366E-2</v>
      </c>
      <c r="AB1508" s="11">
        <v>44739.385416666664</v>
      </c>
      <c r="AC1508" s="23">
        <f t="shared" si="407"/>
        <v>-2.9189211583183772E-3</v>
      </c>
      <c r="AD1508" s="6">
        <f t="shared" si="408"/>
        <v>151670.65399628849</v>
      </c>
      <c r="AE1508" s="23">
        <f t="shared" si="409"/>
        <v>1.0219532626817074E-2</v>
      </c>
      <c r="AF1508" s="6">
        <f t="shared" si="410"/>
        <v>0</v>
      </c>
      <c r="AG1508" s="23">
        <f t="shared" si="411"/>
        <v>3.541763009574872E-3</v>
      </c>
      <c r="AH1508" s="6">
        <f t="shared" si="412"/>
        <v>0</v>
      </c>
      <c r="AI1508" s="24">
        <f t="shared" si="404"/>
        <v>151670.65399628849</v>
      </c>
      <c r="AJ1508" s="13">
        <f>AI1508/MAX(AI$13:$AI1508)-1</f>
        <v>-2.0258727125910925E-2</v>
      </c>
      <c r="AK1508" s="13">
        <f t="shared" si="413"/>
        <v>-2.9189211583183772E-3</v>
      </c>
    </row>
    <row r="1509" spans="1:37" x14ac:dyDescent="0.3">
      <c r="A1509" s="22">
        <f t="shared" si="414"/>
        <v>42041</v>
      </c>
      <c r="B1509" s="6">
        <v>1821523.1895696584</v>
      </c>
      <c r="C1509" s="23">
        <f t="shared" si="403"/>
        <v>1.2061445776177404E-2</v>
      </c>
      <c r="D1509" s="23">
        <f>B1509/MAX($B$13:B1509)-1</f>
        <v>0</v>
      </c>
      <c r="F1509" s="22">
        <f t="shared" si="397"/>
        <v>44622</v>
      </c>
      <c r="G1509" s="6">
        <f t="shared" si="401"/>
        <v>6431702.0200915243</v>
      </c>
      <c r="H1509" s="23">
        <f t="shared" si="402"/>
        <v>-1.3439424806316103E-2</v>
      </c>
      <c r="I1509" s="23">
        <f>G1509/MAX($G$13:G1509)-1</f>
        <v>-1.3439424806316103E-2</v>
      </c>
      <c r="L1509" s="22">
        <f t="shared" si="415"/>
        <v>42041</v>
      </c>
      <c r="M1509" s="10">
        <v>40264514.029399425</v>
      </c>
      <c r="N1509" s="23">
        <f t="shared" si="405"/>
        <v>4.4091818679625749E-3</v>
      </c>
      <c r="O1509" s="23">
        <f>M1509/MAX(M$13:$M1509)-1</f>
        <v>-1.0904739554968956E-2</v>
      </c>
      <c r="Q1509" s="22">
        <f t="shared" si="398"/>
        <v>44622</v>
      </c>
      <c r="R1509" s="6">
        <f t="shared" si="399"/>
        <v>639007851.17437983</v>
      </c>
      <c r="S1509" s="23">
        <f t="shared" si="400"/>
        <v>-1.8386586644484115E-2</v>
      </c>
      <c r="T1509" s="23">
        <f>R1509/MAX($R$13:R1509)-1</f>
        <v>-9.6877440312442942E-2</v>
      </c>
      <c r="W1509" s="11">
        <v>44740.385416666664</v>
      </c>
      <c r="X1509">
        <v>308.2945703893318</v>
      </c>
      <c r="Y1509" s="13">
        <f t="shared" si="406"/>
        <v>-7.1667509161266185E-4</v>
      </c>
      <c r="Z1509" s="13">
        <f>X1509/MAX($X$13:X1509)-1</f>
        <v>-1.6208160604806898E-2</v>
      </c>
      <c r="AB1509" s="11">
        <v>44740.385416666664</v>
      </c>
      <c r="AC1509" s="23">
        <f t="shared" si="407"/>
        <v>-2.5648155813595697E-4</v>
      </c>
      <c r="AD1509" s="6">
        <f t="shared" si="408"/>
        <v>151631.75327062802</v>
      </c>
      <c r="AE1509" s="23">
        <f t="shared" si="409"/>
        <v>1.0895729507482965E-3</v>
      </c>
      <c r="AF1509" s="6">
        <f t="shared" si="410"/>
        <v>0</v>
      </c>
      <c r="AG1509" s="23">
        <f t="shared" si="411"/>
        <v>-7.1667509161266185E-4</v>
      </c>
      <c r="AH1509" s="6">
        <f t="shared" si="412"/>
        <v>0</v>
      </c>
      <c r="AI1509" s="24">
        <f t="shared" si="404"/>
        <v>151631.75327062802</v>
      </c>
      <c r="AJ1509" s="13">
        <f>AI1509/MAX(AI$13:$AI1509)-1</f>
        <v>-2.0510012694147761E-2</v>
      </c>
      <c r="AK1509" s="13">
        <f t="shared" si="413"/>
        <v>-2.5648155813595697E-4</v>
      </c>
    </row>
    <row r="1510" spans="1:37" x14ac:dyDescent="0.3">
      <c r="A1510" s="22">
        <f t="shared" si="414"/>
        <v>42042</v>
      </c>
      <c r="B1510" s="6">
        <v>1821523.1895696584</v>
      </c>
      <c r="C1510" s="23">
        <f t="shared" si="403"/>
        <v>0</v>
      </c>
      <c r="D1510" s="23">
        <f>B1510/MAX($B$13:B1510)-1</f>
        <v>0</v>
      </c>
      <c r="F1510" s="22">
        <f t="shared" si="397"/>
        <v>44623</v>
      </c>
      <c r="G1510" s="6">
        <f t="shared" si="401"/>
        <v>6395718.2827031296</v>
      </c>
      <c r="H1510" s="23">
        <f t="shared" si="402"/>
        <v>-5.5947457260905331E-3</v>
      </c>
      <c r="I1510" s="23">
        <f>G1510/MAX($G$13:G1510)-1</f>
        <v>-1.8958980367910327E-2</v>
      </c>
      <c r="L1510" s="22">
        <f t="shared" si="415"/>
        <v>42042</v>
      </c>
      <c r="M1510" s="10">
        <v>40264514.029399425</v>
      </c>
      <c r="N1510" s="23">
        <f t="shared" si="405"/>
        <v>0</v>
      </c>
      <c r="O1510" s="23">
        <f>M1510/MAX(M$13:$M1510)-1</f>
        <v>-1.0904739554968956E-2</v>
      </c>
      <c r="Q1510" s="22">
        <f t="shared" si="398"/>
        <v>44623</v>
      </c>
      <c r="R1510" s="6">
        <f t="shared" si="399"/>
        <v>635340750.84436882</v>
      </c>
      <c r="S1510" s="23">
        <f t="shared" si="400"/>
        <v>-5.7387406481337333E-3</v>
      </c>
      <c r="T1510" s="23">
        <f>R1510/MAX($R$13:R1510)-1</f>
        <v>-0.10206022645596846</v>
      </c>
      <c r="W1510" s="11">
        <v>44741.385416666664</v>
      </c>
      <c r="X1510">
        <v>307.97677320471774</v>
      </c>
      <c r="Y1510" s="13">
        <f t="shared" si="406"/>
        <v>-1.0308231643934018E-3</v>
      </c>
      <c r="Z1510" s="13">
        <f>X1510/MAX($X$13:X1510)-1</f>
        <v>-1.7222276021796712E-2</v>
      </c>
      <c r="AB1510" s="11">
        <v>44741.385416666664</v>
      </c>
      <c r="AC1510" s="23">
        <f t="shared" si="407"/>
        <v>7.4562707879390899E-3</v>
      </c>
      <c r="AD1510" s="6">
        <f t="shared" si="408"/>
        <v>152762.3606830638</v>
      </c>
      <c r="AE1510" s="23">
        <f t="shared" si="409"/>
        <v>-3.5783790598129528E-3</v>
      </c>
      <c r="AF1510" s="6">
        <f t="shared" si="410"/>
        <v>0</v>
      </c>
      <c r="AG1510" s="23">
        <f t="shared" si="411"/>
        <v>-1.0308231643934018E-3</v>
      </c>
      <c r="AH1510" s="6">
        <f t="shared" si="412"/>
        <v>0</v>
      </c>
      <c r="AI1510" s="24">
        <f t="shared" si="404"/>
        <v>152762.3606830638</v>
      </c>
      <c r="AJ1510" s="13">
        <f>AI1510/MAX(AI$13:$AI1510)-1</f>
        <v>-1.3206670114720209E-2</v>
      </c>
      <c r="AK1510" s="13">
        <f t="shared" si="413"/>
        <v>7.4562707879390899E-3</v>
      </c>
    </row>
    <row r="1511" spans="1:37" x14ac:dyDescent="0.3">
      <c r="A1511" s="22">
        <f t="shared" si="414"/>
        <v>42043</v>
      </c>
      <c r="B1511" s="6">
        <v>1821523.1895696584</v>
      </c>
      <c r="C1511" s="23">
        <f t="shared" si="403"/>
        <v>0</v>
      </c>
      <c r="D1511" s="23">
        <f>B1511/MAX($B$13:B1511)-1</f>
        <v>0</v>
      </c>
      <c r="F1511" s="22">
        <f t="shared" si="397"/>
        <v>44624</v>
      </c>
      <c r="G1511" s="6">
        <f t="shared" si="401"/>
        <v>6397615.7839823524</v>
      </c>
      <c r="H1511" s="23">
        <f t="shared" si="402"/>
        <v>2.966830612840532E-4</v>
      </c>
      <c r="I1511" s="23">
        <f>G1511/MAX($G$13:G1511)-1</f>
        <v>-1.86679221149606E-2</v>
      </c>
      <c r="L1511" s="22">
        <f t="shared" si="415"/>
        <v>42043</v>
      </c>
      <c r="M1511" s="10">
        <v>40264514.029399425</v>
      </c>
      <c r="N1511" s="23">
        <f t="shared" si="405"/>
        <v>0</v>
      </c>
      <c r="O1511" s="23">
        <f>M1511/MAX(M$13:$M1511)-1</f>
        <v>-1.0904739554968956E-2</v>
      </c>
      <c r="Q1511" s="22">
        <f t="shared" si="398"/>
        <v>44624</v>
      </c>
      <c r="R1511" s="6">
        <f t="shared" si="399"/>
        <v>643322047.50502801</v>
      </c>
      <c r="S1511" s="23">
        <f t="shared" si="400"/>
        <v>1.2562230031761823E-2</v>
      </c>
      <c r="T1511" s="23">
        <f>R1511/MAX($R$13:R1511)-1</f>
        <v>-9.0780100466040348E-2</v>
      </c>
      <c r="W1511" s="11">
        <v>44742.385416666664</v>
      </c>
      <c r="X1511">
        <v>308.19642678859333</v>
      </c>
      <c r="Y1511" s="13">
        <f t="shared" si="406"/>
        <v>7.1321477132824107E-4</v>
      </c>
      <c r="Z1511" s="13">
        <f>X1511/MAX($X$13:X1511)-1</f>
        <v>-1.6521344432123275E-2</v>
      </c>
      <c r="AB1511" s="11">
        <v>44742.385416666664</v>
      </c>
      <c r="AC1511" s="23">
        <f t="shared" si="407"/>
        <v>7.8075540539312982E-4</v>
      </c>
      <c r="AD1511" s="6">
        <f t="shared" si="408"/>
        <v>152881.63072190771</v>
      </c>
      <c r="AE1511" s="23">
        <f t="shared" si="409"/>
        <v>-2.3498430104911261E-3</v>
      </c>
      <c r="AF1511" s="6">
        <f t="shared" si="410"/>
        <v>0</v>
      </c>
      <c r="AG1511" s="23">
        <f t="shared" si="411"/>
        <v>7.1321477132824107E-4</v>
      </c>
      <c r="AH1511" s="6">
        <f t="shared" si="412"/>
        <v>0</v>
      </c>
      <c r="AI1511" s="24">
        <f t="shared" si="404"/>
        <v>152881.63072190771</v>
      </c>
      <c r="AJ1511" s="13">
        <f>AI1511/MAX(AI$13:$AI1511)-1</f>
        <v>-1.2436225888406427E-2</v>
      </c>
      <c r="AK1511" s="13">
        <f t="shared" si="413"/>
        <v>7.8075540539312982E-4</v>
      </c>
    </row>
    <row r="1512" spans="1:37" x14ac:dyDescent="0.3">
      <c r="A1512" s="22">
        <f t="shared" si="414"/>
        <v>42044</v>
      </c>
      <c r="B1512" s="6">
        <v>1826845.8420069171</v>
      </c>
      <c r="C1512" s="23">
        <f t="shared" si="403"/>
        <v>2.9220887594170186E-3</v>
      </c>
      <c r="D1512" s="23">
        <f>B1512/MAX($B$13:B1512)-1</f>
        <v>0</v>
      </c>
      <c r="F1512" s="22">
        <f t="shared" si="397"/>
        <v>44625</v>
      </c>
      <c r="G1512" s="6">
        <f t="shared" si="401"/>
        <v>6397615.7839823524</v>
      </c>
      <c r="H1512" s="23">
        <f t="shared" si="402"/>
        <v>0</v>
      </c>
      <c r="I1512" s="23">
        <f>G1512/MAX($G$13:G1512)-1</f>
        <v>-1.86679221149606E-2</v>
      </c>
      <c r="L1512" s="22">
        <f t="shared" si="415"/>
        <v>42044</v>
      </c>
      <c r="M1512" s="10">
        <v>40516720.144273013</v>
      </c>
      <c r="N1512" s="23">
        <f t="shared" si="405"/>
        <v>6.2637317487412858E-3</v>
      </c>
      <c r="O1512" s="23">
        <f>M1512/MAX(M$13:$M1512)-1</f>
        <v>-4.7093121695898077E-3</v>
      </c>
      <c r="Q1512" s="22">
        <f t="shared" si="398"/>
        <v>44625</v>
      </c>
      <c r="R1512" s="6">
        <f t="shared" si="399"/>
        <v>643322047.50502801</v>
      </c>
      <c r="S1512" s="23">
        <f t="shared" si="400"/>
        <v>0</v>
      </c>
      <c r="T1512" s="23">
        <f>R1512/MAX($R$13:R1512)-1</f>
        <v>-9.0780100466040348E-2</v>
      </c>
      <c r="W1512" s="11">
        <v>44743.385416666664</v>
      </c>
      <c r="X1512">
        <v>308.32796808759048</v>
      </c>
      <c r="Y1512" s="13">
        <f t="shared" si="406"/>
        <v>4.2680994185362309E-4</v>
      </c>
      <c r="Z1512" s="13">
        <f>X1512/MAX($X$13:X1512)-1</f>
        <v>-1.6101585964325982E-2</v>
      </c>
      <c r="AB1512" s="11"/>
      <c r="AC1512" s="23"/>
      <c r="AD1512" s="6"/>
      <c r="AE1512" s="23"/>
      <c r="AF1512" s="6"/>
      <c r="AI1512" s="24"/>
      <c r="AJ1512" s="13"/>
      <c r="AK1512" s="13"/>
    </row>
    <row r="1513" spans="1:37" x14ac:dyDescent="0.3">
      <c r="A1513" s="22">
        <f t="shared" si="414"/>
        <v>42045</v>
      </c>
      <c r="B1513" s="6">
        <v>1810237.8139074112</v>
      </c>
      <c r="C1513" s="23">
        <f t="shared" si="403"/>
        <v>-9.0910944523161508E-3</v>
      </c>
      <c r="D1513" s="23">
        <f>B1513/MAX($B$13:B1513)-1</f>
        <v>-9.0910944523161508E-3</v>
      </c>
      <c r="F1513" s="22">
        <f t="shared" si="397"/>
        <v>44626</v>
      </c>
      <c r="G1513" s="6">
        <f t="shared" si="401"/>
        <v>6397615.7839823524</v>
      </c>
      <c r="H1513" s="23">
        <f t="shared" si="402"/>
        <v>0</v>
      </c>
      <c r="I1513" s="23">
        <f>G1513/MAX($G$13:G1513)-1</f>
        <v>-1.86679221149606E-2</v>
      </c>
      <c r="L1513" s="22">
        <f t="shared" si="415"/>
        <v>42045</v>
      </c>
      <c r="M1513" s="10">
        <v>39235709.323030859</v>
      </c>
      <c r="N1513" s="23">
        <f t="shared" si="405"/>
        <v>-3.1616844025890933E-2</v>
      </c>
      <c r="O1513" s="23">
        <f>M1513/MAX(M$13:$M1513)-1</f>
        <v>-3.6177262607145599E-2</v>
      </c>
      <c r="Q1513" s="22">
        <f t="shared" si="398"/>
        <v>44626</v>
      </c>
      <c r="R1513" s="6">
        <f t="shared" si="399"/>
        <v>643322047.50502801</v>
      </c>
      <c r="S1513" s="23">
        <f t="shared" si="400"/>
        <v>0</v>
      </c>
      <c r="T1513" s="23">
        <f>R1513/MAX($R$13:R1513)-1</f>
        <v>-9.0780100466040348E-2</v>
      </c>
      <c r="W1513" s="11">
        <v>44746.385416666664</v>
      </c>
      <c r="X1513">
        <v>309.70189228019137</v>
      </c>
      <c r="Y1513" s="13">
        <f t="shared" si="406"/>
        <v>4.4560478931661152E-3</v>
      </c>
      <c r="Z1513" s="13">
        <f>X1513/MAX($X$13:X1513)-1</f>
        <v>-1.1717287509372842E-2</v>
      </c>
      <c r="AB1513" s="11"/>
      <c r="AC1513" s="23"/>
      <c r="AD1513" s="6"/>
      <c r="AE1513" s="23"/>
      <c r="AF1513" s="6"/>
      <c r="AI1513" s="24"/>
      <c r="AJ1513" s="13"/>
      <c r="AK1513" s="13"/>
    </row>
    <row r="1514" spans="1:37" x14ac:dyDescent="0.3">
      <c r="A1514" s="22">
        <f t="shared" si="414"/>
        <v>42046</v>
      </c>
      <c r="B1514" s="6">
        <v>1811748.5886610362</v>
      </c>
      <c r="C1514" s="23">
        <f t="shared" si="403"/>
        <v>8.3457253075724935E-4</v>
      </c>
      <c r="D1514" s="23">
        <f>B1514/MAX($B$13:B1514)-1</f>
        <v>-8.2641090992634503E-3</v>
      </c>
      <c r="F1514" s="22">
        <f t="shared" si="397"/>
        <v>44627</v>
      </c>
      <c r="G1514" s="6">
        <f t="shared" si="401"/>
        <v>6424061.7395729963</v>
      </c>
      <c r="H1514" s="23">
        <f t="shared" si="402"/>
        <v>4.1337205114531095E-3</v>
      </c>
      <c r="I1514" s="23">
        <f>G1514/MAX($G$13:G1514)-1</f>
        <v>-1.4611369576060351E-2</v>
      </c>
      <c r="L1514" s="22">
        <f t="shared" si="415"/>
        <v>42046</v>
      </c>
      <c r="M1514" s="10">
        <v>39088104.598134078</v>
      </c>
      <c r="N1514" s="23">
        <f t="shared" si="405"/>
        <v>-3.761999653976944E-3</v>
      </c>
      <c r="O1514" s="23">
        <f>M1514/MAX(M$13:$M1514)-1</f>
        <v>-3.9803163411712639E-2</v>
      </c>
      <c r="Q1514" s="22">
        <f t="shared" si="398"/>
        <v>44627</v>
      </c>
      <c r="R1514" s="6">
        <f t="shared" si="399"/>
        <v>654469904.70734036</v>
      </c>
      <c r="S1514" s="23">
        <f t="shared" si="400"/>
        <v>1.7328579434742863E-2</v>
      </c>
      <c r="T1514" s="23">
        <f>R1514/MAX($R$13:R1514)-1</f>
        <v>-7.502461121331705E-2</v>
      </c>
      <c r="W1514" s="11">
        <v>44747.385416666664</v>
      </c>
      <c r="X1514">
        <v>310.90664160544122</v>
      </c>
      <c r="Y1514" s="13">
        <f t="shared" si="406"/>
        <v>3.8900289448664527E-3</v>
      </c>
      <c r="Z1514" s="13">
        <f>X1514/MAX($X$13:X1514)-1</f>
        <v>-7.8728391520731522E-3</v>
      </c>
      <c r="AB1514" s="11"/>
      <c r="AC1514" s="23"/>
      <c r="AD1514" s="6"/>
      <c r="AE1514" s="23"/>
      <c r="AF1514" s="6"/>
      <c r="AI1514" s="24"/>
      <c r="AJ1514" s="13"/>
      <c r="AK1514" s="13"/>
    </row>
    <row r="1515" spans="1:37" x14ac:dyDescent="0.3">
      <c r="A1515" s="22">
        <f t="shared" si="414"/>
        <v>42047</v>
      </c>
      <c r="B1515" s="6">
        <v>1794636.3455201089</v>
      </c>
      <c r="C1515" s="23">
        <f t="shared" si="403"/>
        <v>-9.4451532889416878E-3</v>
      </c>
      <c r="D1515" s="23">
        <f>B1515/MAX($B$13:B1515)-1</f>
        <v>-1.7631206610966066E-2</v>
      </c>
      <c r="F1515" s="22">
        <f t="shared" si="397"/>
        <v>44628</v>
      </c>
      <c r="G1515" s="6">
        <f t="shared" si="401"/>
        <v>6425036.0336883739</v>
      </c>
      <c r="H1515" s="23">
        <f t="shared" si="402"/>
        <v>1.5166325525428626E-4</v>
      </c>
      <c r="I1515" s="23">
        <f>G1515/MAX($G$13:G1515)-1</f>
        <v>-1.4461922328679822E-2</v>
      </c>
      <c r="L1515" s="22">
        <f t="shared" si="415"/>
        <v>42047</v>
      </c>
      <c r="M1515" s="10">
        <v>39079399.284775645</v>
      </c>
      <c r="N1515" s="23">
        <f t="shared" si="405"/>
        <v>-2.227100405080007E-4</v>
      </c>
      <c r="O1515" s="23">
        <f>M1515/MAX(M$13:$M1515)-1</f>
        <v>-4.0017008888084904E-2</v>
      </c>
      <c r="Q1515" s="22">
        <f t="shared" si="398"/>
        <v>44628</v>
      </c>
      <c r="R1515" s="6">
        <f t="shared" si="399"/>
        <v>647200005.79770339</v>
      </c>
      <c r="S1515" s="23">
        <f t="shared" si="400"/>
        <v>-1.1108072131884916E-2</v>
      </c>
      <c r="T1515" s="23">
        <f>R1515/MAX($R$13:R1515)-1</f>
        <v>-8.5299304552177824E-2</v>
      </c>
      <c r="W1515" s="11">
        <v>44748.385416666664</v>
      </c>
      <c r="X1515">
        <v>310.50046379215019</v>
      </c>
      <c r="Y1515" s="13">
        <f t="shared" si="406"/>
        <v>-1.3064301592067284E-3</v>
      </c>
      <c r="Z1515" s="13">
        <f>X1515/MAX($X$13:X1515)-1</f>
        <v>-9.1689839967731279E-3</v>
      </c>
      <c r="AB1515" s="11"/>
      <c r="AC1515" s="23"/>
      <c r="AD1515" s="6"/>
      <c r="AE1515" s="23"/>
      <c r="AF1515" s="6"/>
      <c r="AI1515" s="24"/>
      <c r="AJ1515" s="13"/>
      <c r="AK1515" s="13"/>
    </row>
    <row r="1516" spans="1:37" x14ac:dyDescent="0.3">
      <c r="A1516" s="22">
        <f t="shared" si="414"/>
        <v>42048</v>
      </c>
      <c r="B1516" s="6">
        <v>1821958.6765254978</v>
      </c>
      <c r="C1516" s="23">
        <f t="shared" si="403"/>
        <v>1.5224438685638386E-2</v>
      </c>
      <c r="D1516" s="23">
        <f>B1516/MAX($B$13:B1516)-1</f>
        <v>-2.6751931493301795E-3</v>
      </c>
      <c r="F1516" s="22">
        <f t="shared" si="397"/>
        <v>44629</v>
      </c>
      <c r="G1516" s="6">
        <f t="shared" si="401"/>
        <v>6424598.6755155427</v>
      </c>
      <c r="H1516" s="23">
        <f t="shared" si="402"/>
        <v>-6.8070929180485962E-5</v>
      </c>
      <c r="I1516" s="23">
        <f>G1516/MAX($G$13:G1516)-1</f>
        <v>-1.4529008821369649E-2</v>
      </c>
      <c r="L1516" s="22">
        <f t="shared" si="415"/>
        <v>42048</v>
      </c>
      <c r="M1516" s="10">
        <v>39373082.900805973</v>
      </c>
      <c r="N1516" s="23">
        <f t="shared" si="405"/>
        <v>7.5150493970039811E-3</v>
      </c>
      <c r="O1516" s="23">
        <f>M1516/MAX(M$13:$M1516)-1</f>
        <v>-3.2802689289595288E-2</v>
      </c>
      <c r="Q1516" s="22">
        <f t="shared" si="398"/>
        <v>44629</v>
      </c>
      <c r="R1516" s="6">
        <f t="shared" si="399"/>
        <v>666331978.10211456</v>
      </c>
      <c r="S1516" s="23">
        <f t="shared" si="400"/>
        <v>2.9561143592435668E-2</v>
      </c>
      <c r="T1516" s="23">
        <f>R1516/MAX($R$13:R1516)-1</f>
        <v>-5.8259705949943896E-2</v>
      </c>
      <c r="W1516" s="11">
        <v>44749.385416666664</v>
      </c>
      <c r="X1516">
        <v>311.39400419540476</v>
      </c>
      <c r="Y1516" s="13">
        <f t="shared" si="406"/>
        <v>2.8777425719168637E-3</v>
      </c>
      <c r="Z1516" s="13">
        <f>X1516/MAX($X$13:X1516)-1</f>
        <v>-6.3176274004450583E-3</v>
      </c>
      <c r="AB1516" s="11"/>
      <c r="AC1516" s="23"/>
      <c r="AD1516" s="6"/>
      <c r="AE1516" s="23"/>
      <c r="AF1516" s="6"/>
      <c r="AI1516" s="24"/>
      <c r="AJ1516" s="13"/>
      <c r="AK1516" s="13"/>
    </row>
    <row r="1517" spans="1:37" x14ac:dyDescent="0.3">
      <c r="A1517" s="22">
        <f t="shared" si="414"/>
        <v>42049</v>
      </c>
      <c r="B1517" s="6">
        <v>1821958.6765254978</v>
      </c>
      <c r="C1517" s="23">
        <f t="shared" si="403"/>
        <v>0</v>
      </c>
      <c r="D1517" s="23">
        <f>B1517/MAX($B$13:B1517)-1</f>
        <v>-2.6751931493301795E-3</v>
      </c>
      <c r="F1517" s="22">
        <f t="shared" si="397"/>
        <v>44630</v>
      </c>
      <c r="G1517" s="6">
        <f t="shared" si="401"/>
        <v>6426696.8261480751</v>
      </c>
      <c r="H1517" s="23">
        <f t="shared" si="402"/>
        <v>3.265808089349953E-4</v>
      </c>
      <c r="I1517" s="23">
        <f>G1517/MAX($G$13:G1517)-1</f>
        <v>-1.4207172907888532E-2</v>
      </c>
      <c r="L1517" s="22">
        <f t="shared" si="415"/>
        <v>42049</v>
      </c>
      <c r="M1517" s="10">
        <v>39373082.900805973</v>
      </c>
      <c r="N1517" s="23">
        <f t="shared" si="405"/>
        <v>0</v>
      </c>
      <c r="O1517" s="23">
        <f>M1517/MAX(M$13:$M1517)-1</f>
        <v>-3.2802689289595288E-2</v>
      </c>
      <c r="Q1517" s="22">
        <f t="shared" si="398"/>
        <v>44630</v>
      </c>
      <c r="R1517" s="6">
        <f t="shared" si="399"/>
        <v>669401120.77845693</v>
      </c>
      <c r="S1517" s="23">
        <f t="shared" si="400"/>
        <v>4.606026391055229E-3</v>
      </c>
      <c r="T1517" s="23">
        <f>R1517/MAX($R$13:R1517)-1</f>
        <v>-5.3922025302029275E-2</v>
      </c>
      <c r="W1517" s="11">
        <v>44750.385416666664</v>
      </c>
      <c r="X1517">
        <v>311.28220203092957</v>
      </c>
      <c r="Y1517" s="13">
        <f t="shared" si="406"/>
        <v>-3.5903762747158119E-4</v>
      </c>
      <c r="Z1517" s="13">
        <f>X1517/MAX($X$13:X1517)-1</f>
        <v>-6.6743967619635747E-3</v>
      </c>
      <c r="AB1517" s="11"/>
      <c r="AC1517" s="23"/>
      <c r="AD1517" s="6"/>
      <c r="AE1517" s="23"/>
      <c r="AF1517" s="6"/>
      <c r="AI1517" s="24"/>
      <c r="AJ1517" s="13"/>
      <c r="AK1517" s="13"/>
    </row>
    <row r="1518" spans="1:37" x14ac:dyDescent="0.3">
      <c r="A1518" s="22">
        <f t="shared" si="414"/>
        <v>42050</v>
      </c>
      <c r="B1518" s="6">
        <v>1821958.6765254978</v>
      </c>
      <c r="C1518" s="23">
        <f t="shared" si="403"/>
        <v>0</v>
      </c>
      <c r="D1518" s="23">
        <f>B1518/MAX($B$13:B1518)-1</f>
        <v>-2.6751931493301795E-3</v>
      </c>
      <c r="F1518" s="22">
        <f t="shared" si="397"/>
        <v>44631</v>
      </c>
      <c r="G1518" s="6">
        <f t="shared" si="401"/>
        <v>6436271.9970619613</v>
      </c>
      <c r="H1518" s="23">
        <f t="shared" si="402"/>
        <v>1.4899054946746482E-3</v>
      </c>
      <c r="I1518" s="23">
        <f>G1518/MAX($G$13:G1518)-1</f>
        <v>-1.273843475819314E-2</v>
      </c>
      <c r="L1518" s="22">
        <f t="shared" si="415"/>
        <v>42050</v>
      </c>
      <c r="M1518" s="10">
        <v>39373082.900805973</v>
      </c>
      <c r="N1518" s="23">
        <f t="shared" si="405"/>
        <v>0</v>
      </c>
      <c r="O1518" s="23">
        <f>M1518/MAX(M$13:$M1518)-1</f>
        <v>-3.2802689289595288E-2</v>
      </c>
      <c r="Q1518" s="22">
        <f t="shared" si="398"/>
        <v>44631</v>
      </c>
      <c r="R1518" s="6">
        <f t="shared" si="399"/>
        <v>674499619.14788842</v>
      </c>
      <c r="S1518" s="23">
        <f t="shared" si="400"/>
        <v>7.6165070705325189E-3</v>
      </c>
      <c r="T1518" s="23">
        <f>R1518/MAX($R$13:R1518)-1</f>
        <v>-4.6716215718467069E-2</v>
      </c>
      <c r="W1518" s="11">
        <v>44753.385416666664</v>
      </c>
      <c r="X1518">
        <v>312.38837788497784</v>
      </c>
      <c r="Y1518" s="13">
        <f t="shared" si="406"/>
        <v>3.553610989742273E-3</v>
      </c>
      <c r="Z1518" s="13">
        <f>X1518/MAX($X$13:X1518)-1</f>
        <v>-3.1445039819045784E-3</v>
      </c>
      <c r="AB1518" s="11"/>
      <c r="AC1518" s="23"/>
      <c r="AD1518" s="6"/>
      <c r="AE1518" s="23"/>
      <c r="AF1518" s="6"/>
      <c r="AI1518" s="24"/>
      <c r="AJ1518" s="13"/>
      <c r="AK1518" s="13"/>
    </row>
    <row r="1519" spans="1:37" x14ac:dyDescent="0.3">
      <c r="A1519" s="22">
        <f t="shared" si="414"/>
        <v>42051</v>
      </c>
      <c r="B1519" s="6">
        <v>1835122.4625027787</v>
      </c>
      <c r="C1519" s="23">
        <f t="shared" si="403"/>
        <v>7.2250738432686479E-3</v>
      </c>
      <c r="D1519" s="23">
        <f>B1519/MAX($B$13:B1519)-1</f>
        <v>0</v>
      </c>
      <c r="F1519" s="22">
        <f t="shared" si="397"/>
        <v>44632</v>
      </c>
      <c r="G1519" s="6">
        <f t="shared" si="401"/>
        <v>6436271.9970619613</v>
      </c>
      <c r="H1519" s="23">
        <f t="shared" si="402"/>
        <v>0</v>
      </c>
      <c r="I1519" s="23">
        <f>G1519/MAX($G$13:G1519)-1</f>
        <v>-1.273843475819314E-2</v>
      </c>
      <c r="L1519" s="22">
        <f t="shared" si="415"/>
        <v>42051</v>
      </c>
      <c r="M1519" s="10">
        <v>39047647.836500928</v>
      </c>
      <c r="N1519" s="23">
        <f t="shared" si="405"/>
        <v>-8.2654199348556334E-3</v>
      </c>
      <c r="O1519" s="23">
        <f>M1519/MAX(M$13:$M1519)-1</f>
        <v>-4.0796981222479878E-2</v>
      </c>
      <c r="Q1519" s="22">
        <f t="shared" si="398"/>
        <v>44632</v>
      </c>
      <c r="R1519" s="6">
        <f t="shared" si="399"/>
        <v>674499619.14788842</v>
      </c>
      <c r="S1519" s="23">
        <f t="shared" si="400"/>
        <v>0</v>
      </c>
      <c r="T1519" s="23">
        <f>R1519/MAX($R$13:R1519)-1</f>
        <v>-4.6716215718467069E-2</v>
      </c>
      <c r="W1519" s="11">
        <v>44754.385416666664</v>
      </c>
      <c r="X1519">
        <v>312.30223350438246</v>
      </c>
      <c r="Y1519" s="13">
        <f t="shared" si="406"/>
        <v>-2.7576051701605486E-4</v>
      </c>
      <c r="Z1519" s="13">
        <f>X1519/MAX($X$13:X1519)-1</f>
        <v>-3.4193973688768642E-3</v>
      </c>
      <c r="AB1519" s="11"/>
      <c r="AC1519" s="23"/>
      <c r="AD1519" s="6"/>
      <c r="AE1519" s="23"/>
      <c r="AF1519" s="6"/>
      <c r="AI1519" s="24"/>
      <c r="AJ1519" s="13"/>
      <c r="AK1519" s="13"/>
    </row>
    <row r="1520" spans="1:37" x14ac:dyDescent="0.3">
      <c r="A1520" s="22">
        <f t="shared" si="414"/>
        <v>42052</v>
      </c>
      <c r="B1520" s="6">
        <v>1835122.4625027787</v>
      </c>
      <c r="C1520" s="23">
        <f t="shared" si="403"/>
        <v>0</v>
      </c>
      <c r="D1520" s="23">
        <f>B1520/MAX($B$13:B1520)-1</f>
        <v>0</v>
      </c>
      <c r="F1520" s="22">
        <f t="shared" si="397"/>
        <v>44633</v>
      </c>
      <c r="G1520" s="6">
        <f t="shared" si="401"/>
        <v>6436271.9970619613</v>
      </c>
      <c r="H1520" s="23">
        <f t="shared" si="402"/>
        <v>0</v>
      </c>
      <c r="I1520" s="23">
        <f>G1520/MAX($G$13:G1520)-1</f>
        <v>-1.273843475819314E-2</v>
      </c>
      <c r="L1520" s="22">
        <f t="shared" si="415"/>
        <v>42052</v>
      </c>
      <c r="M1520" s="10">
        <v>39047647.836500928</v>
      </c>
      <c r="N1520" s="23">
        <f t="shared" si="405"/>
        <v>0</v>
      </c>
      <c r="O1520" s="23">
        <f>M1520/MAX(M$13:$M1520)-1</f>
        <v>-4.0796981222479878E-2</v>
      </c>
      <c r="Q1520" s="22">
        <f t="shared" si="398"/>
        <v>44633</v>
      </c>
      <c r="R1520" s="6">
        <f t="shared" si="399"/>
        <v>674499619.14788842</v>
      </c>
      <c r="S1520" s="23">
        <f t="shared" si="400"/>
        <v>0</v>
      </c>
      <c r="T1520" s="23">
        <f>R1520/MAX($R$13:R1520)-1</f>
        <v>-4.6716215718467069E-2</v>
      </c>
      <c r="W1520" s="11">
        <v>44755.385416666664</v>
      </c>
      <c r="X1520">
        <v>312.91642451203683</v>
      </c>
      <c r="Y1520" s="13">
        <f t="shared" si="406"/>
        <v>1.9666558281139501E-3</v>
      </c>
      <c r="Z1520" s="13">
        <f>X1520/MAX($X$13:X1520)-1</f>
        <v>-1.4594663185271139E-3</v>
      </c>
      <c r="AB1520" s="11"/>
      <c r="AC1520" s="23"/>
      <c r="AD1520" s="6"/>
      <c r="AE1520" s="23"/>
      <c r="AF1520" s="6"/>
      <c r="AI1520" s="24"/>
      <c r="AJ1520" s="13"/>
      <c r="AK1520" s="13"/>
    </row>
    <row r="1521" spans="1:37" x14ac:dyDescent="0.3">
      <c r="A1521" s="22">
        <f t="shared" si="414"/>
        <v>42053</v>
      </c>
      <c r="B1521" s="6">
        <v>1834084.5362122278</v>
      </c>
      <c r="C1521" s="23">
        <f t="shared" si="403"/>
        <v>-5.6558966050446191E-4</v>
      </c>
      <c r="D1521" s="23">
        <f>B1521/MAX($B$13:B1521)-1</f>
        <v>-5.6558966050446191E-4</v>
      </c>
      <c r="F1521" s="22">
        <f t="shared" si="397"/>
        <v>44634</v>
      </c>
      <c r="G1521" s="6">
        <f t="shared" si="401"/>
        <v>6466591.0097421985</v>
      </c>
      <c r="H1521" s="23">
        <f t="shared" si="402"/>
        <v>4.710648135143547E-3</v>
      </c>
      <c r="I1521" s="23">
        <f>G1521/MAX($G$13:G1521)-1</f>
        <v>-8.0877929069878007E-3</v>
      </c>
      <c r="L1521" s="22">
        <f t="shared" si="415"/>
        <v>42053</v>
      </c>
      <c r="M1521" s="10">
        <v>39018116.161513813</v>
      </c>
      <c r="N1521" s="23">
        <f t="shared" si="405"/>
        <v>-7.5629843597158075E-4</v>
      </c>
      <c r="O1521" s="23">
        <f>M1521/MAX(M$13:$M1521)-1</f>
        <v>-4.1522424965360516E-2</v>
      </c>
      <c r="Q1521" s="22">
        <f t="shared" si="398"/>
        <v>44634</v>
      </c>
      <c r="R1521" s="6">
        <f t="shared" si="399"/>
        <v>676500560.15822804</v>
      </c>
      <c r="S1521" s="23">
        <f t="shared" si="400"/>
        <v>2.9665561751799352E-3</v>
      </c>
      <c r="T1521" s="23">
        <f>R1521/MAX($R$13:R1521)-1</f>
        <v>-4.3888245821507965E-2</v>
      </c>
      <c r="W1521" s="11">
        <v>44756.385416666664</v>
      </c>
      <c r="X1521">
        <v>313.60746770324795</v>
      </c>
      <c r="Y1521" s="13">
        <f t="shared" si="406"/>
        <v>2.2083953959550762E-3</v>
      </c>
      <c r="Z1521" s="13">
        <f>X1521/MAX($X$13:X1521)-1</f>
        <v>0</v>
      </c>
      <c r="AB1521" s="11"/>
      <c r="AC1521" s="23"/>
      <c r="AD1521" s="6"/>
      <c r="AE1521" s="23"/>
      <c r="AF1521" s="6"/>
      <c r="AI1521" s="24"/>
      <c r="AJ1521" s="13"/>
      <c r="AK1521" s="13"/>
    </row>
    <row r="1522" spans="1:37" x14ac:dyDescent="0.3">
      <c r="A1522" s="22">
        <f t="shared" si="414"/>
        <v>42054</v>
      </c>
      <c r="B1522" s="6">
        <v>1829496.9387631249</v>
      </c>
      <c r="C1522" s="23">
        <f t="shared" si="403"/>
        <v>-2.501300980693788E-3</v>
      </c>
      <c r="D1522" s="23">
        <f>B1522/MAX($B$13:B1522)-1</f>
        <v>-3.0654759312256363E-3</v>
      </c>
      <c r="F1522" s="22">
        <f t="shared" si="397"/>
        <v>44635</v>
      </c>
      <c r="G1522" s="6">
        <f t="shared" si="401"/>
        <v>6459765.314154203</v>
      </c>
      <c r="H1522" s="23">
        <f t="shared" si="402"/>
        <v>-1.0555322855136939E-3</v>
      </c>
      <c r="I1522" s="23">
        <f>G1522/MAX($G$13:G1522)-1</f>
        <v>-9.1347882659696955E-3</v>
      </c>
      <c r="L1522" s="22">
        <f t="shared" si="415"/>
        <v>42054</v>
      </c>
      <c r="M1522" s="10">
        <v>38875107.279139787</v>
      </c>
      <c r="N1522" s="23">
        <f t="shared" si="405"/>
        <v>-3.6651918760518543E-3</v>
      </c>
      <c r="O1522" s="23">
        <f>M1522/MAX(M$13:$M1522)-1</f>
        <v>-4.5035429186755294E-2</v>
      </c>
      <c r="Q1522" s="22">
        <f t="shared" si="398"/>
        <v>44635</v>
      </c>
      <c r="R1522" s="6">
        <f t="shared" si="399"/>
        <v>668230518.93674457</v>
      </c>
      <c r="S1522" s="23">
        <f t="shared" si="400"/>
        <v>-1.2224736694303906E-2</v>
      </c>
      <c r="T1522" s="23">
        <f>R1522/MAX($R$13:R1522)-1</f>
        <v>-5.557646026666907E-2</v>
      </c>
      <c r="W1522" s="11">
        <v>44757.385416666664</v>
      </c>
      <c r="X1522">
        <v>312.86816539106809</v>
      </c>
      <c r="Y1522" s="13">
        <f t="shared" si="406"/>
        <v>-2.3574129710438596E-3</v>
      </c>
      <c r="Z1522" s="13">
        <f>X1522/MAX($X$13:X1522)-1</f>
        <v>-2.3574129710438596E-3</v>
      </c>
      <c r="AB1522" s="11"/>
      <c r="AC1522" s="23"/>
      <c r="AD1522" s="6"/>
      <c r="AE1522" s="23"/>
      <c r="AF1522" s="6"/>
      <c r="AI1522" s="24"/>
      <c r="AJ1522" s="13"/>
      <c r="AK1522" s="13"/>
    </row>
    <row r="1523" spans="1:37" x14ac:dyDescent="0.3">
      <c r="A1523" s="22">
        <f t="shared" si="414"/>
        <v>42055</v>
      </c>
      <c r="B1523" s="6">
        <v>1852701.2810694117</v>
      </c>
      <c r="C1523" s="23">
        <f t="shared" si="403"/>
        <v>1.2683455115248599E-2</v>
      </c>
      <c r="D1523" s="23">
        <f>B1523/MAX($B$13:B1523)-1</f>
        <v>0</v>
      </c>
      <c r="F1523" s="22">
        <f t="shared" si="397"/>
        <v>44636</v>
      </c>
      <c r="G1523" s="6">
        <f t="shared" si="401"/>
        <v>6459191.7766583115</v>
      </c>
      <c r="H1523" s="23">
        <f t="shared" si="402"/>
        <v>-8.878611961871119E-5</v>
      </c>
      <c r="I1523" s="23">
        <f>G1523/MAX($G$13:G1523)-1</f>
        <v>-9.2227633431847256E-3</v>
      </c>
      <c r="L1523" s="22">
        <f t="shared" si="415"/>
        <v>42055</v>
      </c>
      <c r="M1523" s="10">
        <v>38850376.092823245</v>
      </c>
      <c r="N1523" s="23">
        <f t="shared" si="405"/>
        <v>-6.3617023971052067E-4</v>
      </c>
      <c r="O1523" s="23">
        <f>M1523/MAX(M$13:$M1523)-1</f>
        <v>-4.5642949226684659E-2</v>
      </c>
      <c r="Q1523" s="22">
        <f t="shared" si="398"/>
        <v>44636</v>
      </c>
      <c r="R1523" s="6">
        <f t="shared" si="399"/>
        <v>675539641.21349323</v>
      </c>
      <c r="S1523" s="23">
        <f t="shared" si="400"/>
        <v>1.0938025231739701E-2</v>
      </c>
      <c r="T1523" s="23">
        <f>R1523/MAX($R$13:R1523)-1</f>
        <v>-4.5246331759616898E-2</v>
      </c>
      <c r="W1523" s="11">
        <v>44760.385416666664</v>
      </c>
      <c r="X1523">
        <v>314.66412399651449</v>
      </c>
      <c r="Y1523" s="13">
        <f t="shared" si="406"/>
        <v>5.7403047165298648E-3</v>
      </c>
      <c r="Z1523" s="13">
        <f>X1523/MAX($X$13:X1523)-1</f>
        <v>0</v>
      </c>
      <c r="AB1523" s="11"/>
      <c r="AC1523" s="23"/>
      <c r="AD1523" s="6"/>
      <c r="AE1523" s="23"/>
      <c r="AF1523" s="6"/>
      <c r="AI1523" s="24"/>
      <c r="AJ1523" s="13"/>
      <c r="AK1523" s="13"/>
    </row>
    <row r="1524" spans="1:37" x14ac:dyDescent="0.3">
      <c r="A1524" s="22">
        <f t="shared" si="414"/>
        <v>42056</v>
      </c>
      <c r="B1524" s="6">
        <v>1852701.2810694117</v>
      </c>
      <c r="C1524" s="23">
        <f t="shared" si="403"/>
        <v>0</v>
      </c>
      <c r="D1524" s="23">
        <f>B1524/MAX($B$13:B1524)-1</f>
        <v>0</v>
      </c>
      <c r="F1524" s="22">
        <f t="shared" si="397"/>
        <v>44637</v>
      </c>
      <c r="G1524" s="6">
        <f t="shared" si="401"/>
        <v>6469947.548052391</v>
      </c>
      <c r="H1524" s="23">
        <f t="shared" si="402"/>
        <v>1.6651884269713868E-3</v>
      </c>
      <c r="I1524" s="23">
        <f>G1524/MAX($G$13:G1524)-1</f>
        <v>-7.572932554997247E-3</v>
      </c>
      <c r="L1524" s="22">
        <f t="shared" si="415"/>
        <v>42056</v>
      </c>
      <c r="M1524" s="10">
        <v>38850376.092823245</v>
      </c>
      <c r="N1524" s="23">
        <f t="shared" si="405"/>
        <v>0</v>
      </c>
      <c r="O1524" s="23">
        <f>M1524/MAX(M$13:$M1524)-1</f>
        <v>-4.5642949226684659E-2</v>
      </c>
      <c r="Q1524" s="22">
        <f t="shared" si="398"/>
        <v>44637</v>
      </c>
      <c r="R1524" s="6">
        <f t="shared" si="399"/>
        <v>687293827.62574625</v>
      </c>
      <c r="S1524" s="23">
        <f t="shared" si="400"/>
        <v>1.7399698989001733E-2</v>
      </c>
      <c r="T1524" s="23">
        <f>R1524/MAX($R$13:R1524)-1</f>
        <v>-2.8633905323589004E-2</v>
      </c>
      <c r="W1524" s="11">
        <v>44761.385416666664</v>
      </c>
      <c r="X1524">
        <v>315.00118310151964</v>
      </c>
      <c r="Y1524" s="13">
        <f t="shared" si="406"/>
        <v>1.0711710655928464E-3</v>
      </c>
      <c r="Z1524" s="13">
        <f>X1524/MAX($X$13:X1524)-1</f>
        <v>0</v>
      </c>
      <c r="AB1524" s="11"/>
      <c r="AC1524" s="23"/>
      <c r="AD1524" s="6"/>
      <c r="AE1524" s="23"/>
      <c r="AF1524" s="6"/>
      <c r="AI1524" s="24"/>
      <c r="AJ1524" s="13"/>
      <c r="AK1524" s="13"/>
    </row>
    <row r="1525" spans="1:37" x14ac:dyDescent="0.3">
      <c r="A1525" s="22">
        <f t="shared" si="414"/>
        <v>42057</v>
      </c>
      <c r="B1525" s="6">
        <v>1852701.2810694117</v>
      </c>
      <c r="C1525" s="23">
        <f t="shared" si="403"/>
        <v>0</v>
      </c>
      <c r="D1525" s="23">
        <f>B1525/MAX($B$13:B1525)-1</f>
        <v>0</v>
      </c>
      <c r="F1525" s="22">
        <f t="shared" si="397"/>
        <v>44638</v>
      </c>
      <c r="G1525" s="6">
        <f t="shared" si="401"/>
        <v>6469947.548052391</v>
      </c>
      <c r="H1525" s="23">
        <f t="shared" si="402"/>
        <v>0</v>
      </c>
      <c r="I1525" s="23">
        <f>G1525/MAX($G$13:G1525)-1</f>
        <v>-7.572932554997247E-3</v>
      </c>
      <c r="L1525" s="22">
        <f t="shared" si="415"/>
        <v>42057</v>
      </c>
      <c r="M1525" s="10">
        <v>38850376.092823245</v>
      </c>
      <c r="N1525" s="23">
        <f t="shared" si="405"/>
        <v>0</v>
      </c>
      <c r="O1525" s="23">
        <f>M1525/MAX(M$13:$M1525)-1</f>
        <v>-4.5642949226684659E-2</v>
      </c>
      <c r="Q1525" s="22">
        <f t="shared" si="398"/>
        <v>44638</v>
      </c>
      <c r="R1525" s="6">
        <f t="shared" si="399"/>
        <v>687293827.62574625</v>
      </c>
      <c r="S1525" s="23">
        <f t="shared" si="400"/>
        <v>0</v>
      </c>
      <c r="T1525" s="23">
        <f>R1525/MAX($R$13:R1525)-1</f>
        <v>-2.8633905323589004E-2</v>
      </c>
      <c r="W1525" s="11">
        <v>44762.385416666664</v>
      </c>
      <c r="X1525">
        <v>315.57378495180672</v>
      </c>
      <c r="Y1525" s="13">
        <f t="shared" si="406"/>
        <v>1.8177768243572423E-3</v>
      </c>
      <c r="Z1525" s="13">
        <f>X1525/MAX($X$13:X1525)-1</f>
        <v>0</v>
      </c>
      <c r="AB1525" s="11"/>
      <c r="AC1525" s="23"/>
      <c r="AD1525" s="6"/>
      <c r="AE1525" s="23"/>
      <c r="AF1525" s="6"/>
      <c r="AI1525" s="24"/>
      <c r="AJ1525" s="13"/>
      <c r="AK1525" s="13"/>
    </row>
    <row r="1526" spans="1:37" x14ac:dyDescent="0.3">
      <c r="A1526" s="22">
        <f t="shared" si="414"/>
        <v>42058</v>
      </c>
      <c r="B1526" s="6">
        <v>1862052.50549047</v>
      </c>
      <c r="C1526" s="23">
        <f t="shared" si="403"/>
        <v>5.0473460112581137E-3</v>
      </c>
      <c r="D1526" s="23">
        <f>B1526/MAX($B$13:B1526)-1</f>
        <v>0</v>
      </c>
      <c r="F1526" s="22">
        <f t="shared" si="397"/>
        <v>44639</v>
      </c>
      <c r="G1526" s="6">
        <f t="shared" si="401"/>
        <v>6469947.548052391</v>
      </c>
      <c r="H1526" s="23">
        <f t="shared" si="402"/>
        <v>0</v>
      </c>
      <c r="I1526" s="23">
        <f>G1526/MAX($G$13:G1526)-1</f>
        <v>-7.572932554997247E-3</v>
      </c>
      <c r="L1526" s="22">
        <f t="shared" si="415"/>
        <v>42058</v>
      </c>
      <c r="M1526" s="10">
        <v>39146083.067738652</v>
      </c>
      <c r="N1526" s="23">
        <f t="shared" si="405"/>
        <v>7.611431462307916E-3</v>
      </c>
      <c r="O1526" s="23">
        <f>M1526/MAX(M$13:$M1526)-1</f>
        <v>-3.8378925944153264E-2</v>
      </c>
      <c r="Q1526" s="22">
        <f t="shared" si="398"/>
        <v>44639</v>
      </c>
      <c r="R1526" s="6">
        <f t="shared" si="399"/>
        <v>687293827.62574625</v>
      </c>
      <c r="S1526" s="23">
        <f t="shared" si="400"/>
        <v>0</v>
      </c>
      <c r="T1526" s="23">
        <f>R1526/MAX($R$13:R1526)-1</f>
        <v>-2.8633905323589004E-2</v>
      </c>
      <c r="W1526" s="11">
        <v>44763.385416666664</v>
      </c>
      <c r="X1526">
        <v>315.39103886037333</v>
      </c>
      <c r="Y1526" s="13">
        <f t="shared" si="406"/>
        <v>-5.7909148398149757E-4</v>
      </c>
      <c r="Z1526" s="13">
        <f>X1526/MAX($X$13:X1526)-1</f>
        <v>-5.7909148398149757E-4</v>
      </c>
      <c r="AB1526" s="11"/>
      <c r="AC1526" s="23"/>
      <c r="AD1526" s="6"/>
      <c r="AE1526" s="23"/>
      <c r="AF1526" s="6"/>
      <c r="AI1526" s="24"/>
      <c r="AJ1526" s="13"/>
      <c r="AK1526" s="13"/>
    </row>
    <row r="1527" spans="1:37" x14ac:dyDescent="0.3">
      <c r="A1527" s="22">
        <f t="shared" si="414"/>
        <v>42059</v>
      </c>
      <c r="B1527" s="6">
        <v>1852119.8576112329</v>
      </c>
      <c r="C1527" s="23">
        <f t="shared" si="403"/>
        <v>-5.3342469398416359E-3</v>
      </c>
      <c r="D1527" s="23">
        <f>B1527/MAX($B$13:B1527)-1</f>
        <v>-5.3342469398416359E-3</v>
      </c>
      <c r="F1527" s="22">
        <f t="shared" si="397"/>
        <v>44640</v>
      </c>
      <c r="G1527" s="6">
        <f t="shared" si="401"/>
        <v>6469947.548052391</v>
      </c>
      <c r="H1527" s="23">
        <f t="shared" si="402"/>
        <v>0</v>
      </c>
      <c r="I1527" s="23">
        <f>G1527/MAX($G$13:G1527)-1</f>
        <v>-7.572932554997247E-3</v>
      </c>
      <c r="L1527" s="22">
        <f t="shared" si="415"/>
        <v>42059</v>
      </c>
      <c r="M1527" s="10">
        <v>39275192.266435839</v>
      </c>
      <c r="N1527" s="23">
        <f t="shared" si="405"/>
        <v>3.2981383724592916E-3</v>
      </c>
      <c r="O1527" s="23">
        <f>M1527/MAX(M$13:$M1527)-1</f>
        <v>-3.5207366580044197E-2</v>
      </c>
      <c r="Q1527" s="22">
        <f t="shared" si="398"/>
        <v>44640</v>
      </c>
      <c r="R1527" s="6">
        <f t="shared" si="399"/>
        <v>687293827.62574625</v>
      </c>
      <c r="S1527" s="23">
        <f t="shared" si="400"/>
        <v>0</v>
      </c>
      <c r="T1527" s="23">
        <f>R1527/MAX($R$13:R1527)-1</f>
        <v>-2.8633905323589004E-2</v>
      </c>
      <c r="W1527" s="11">
        <v>44764.385416666664</v>
      </c>
      <c r="X1527">
        <v>316.46024090237057</v>
      </c>
      <c r="Y1527" s="13">
        <f t="shared" si="406"/>
        <v>3.3900837698517261E-3</v>
      </c>
      <c r="Z1527" s="13">
        <f>X1527/MAX($X$13:X1527)-1</f>
        <v>0</v>
      </c>
      <c r="AB1527" s="11"/>
      <c r="AC1527" s="23"/>
      <c r="AD1527" s="6"/>
      <c r="AE1527" s="23"/>
      <c r="AF1527" s="6"/>
      <c r="AI1527" s="24"/>
      <c r="AJ1527" s="13"/>
      <c r="AK1527" s="13"/>
    </row>
    <row r="1528" spans="1:37" x14ac:dyDescent="0.3">
      <c r="A1528" s="22">
        <f t="shared" si="414"/>
        <v>42060</v>
      </c>
      <c r="B1528" s="6">
        <v>1862018.495074525</v>
      </c>
      <c r="C1528" s="23">
        <f t="shared" si="403"/>
        <v>5.3444907588533486E-3</v>
      </c>
      <c r="D1528" s="23">
        <f>B1528/MAX($B$13:B1528)-1</f>
        <v>-1.8265014463669793E-5</v>
      </c>
      <c r="F1528" s="22">
        <f t="shared" si="397"/>
        <v>44641</v>
      </c>
      <c r="G1528" s="6">
        <f t="shared" si="401"/>
        <v>6457402.7977681803</v>
      </c>
      <c r="H1528" s="23">
        <f t="shared" si="402"/>
        <v>-1.938926118185802E-3</v>
      </c>
      <c r="I1528" s="23">
        <f>G1528/MAX($G$13:G1528)-1</f>
        <v>-9.4971753164608819E-3</v>
      </c>
      <c r="L1528" s="22">
        <f t="shared" si="415"/>
        <v>42060</v>
      </c>
      <c r="M1528" s="10">
        <v>39425677.106331661</v>
      </c>
      <c r="N1528" s="23">
        <f t="shared" si="405"/>
        <v>3.8315494135574557E-3</v>
      </c>
      <c r="O1528" s="23">
        <f>M1528/MAX(M$13:$M1528)-1</f>
        <v>-3.1510715931259314E-2</v>
      </c>
      <c r="Q1528" s="22">
        <f t="shared" si="398"/>
        <v>44641</v>
      </c>
      <c r="R1528" s="6">
        <f t="shared" si="399"/>
        <v>688575817.52637386</v>
      </c>
      <c r="S1528" s="23">
        <f t="shared" si="400"/>
        <v>1.8652719537088913E-3</v>
      </c>
      <c r="T1528" s="23">
        <f>R1528/MAX($R$13:R1528)-1</f>
        <v>-2.6822043390405281E-2</v>
      </c>
      <c r="W1528" s="11">
        <v>44767.385416666664</v>
      </c>
      <c r="X1528">
        <v>315.83567684747601</v>
      </c>
      <c r="Y1528" s="13">
        <f t="shared" si="406"/>
        <v>-1.9735940701860466E-3</v>
      </c>
      <c r="Z1528" s="13">
        <f>X1528/MAX($X$13:X1528)-1</f>
        <v>-1.9735940701860466E-3</v>
      </c>
      <c r="AB1528" s="11"/>
      <c r="AC1528" s="23"/>
      <c r="AD1528" s="6"/>
      <c r="AE1528" s="23"/>
      <c r="AF1528" s="6"/>
      <c r="AI1528" s="24"/>
      <c r="AJ1528" s="13"/>
      <c r="AK1528" s="13"/>
    </row>
    <row r="1529" spans="1:37" x14ac:dyDescent="0.3">
      <c r="A1529" s="22">
        <f t="shared" si="414"/>
        <v>42061</v>
      </c>
      <c r="B1529" s="6">
        <v>1869180.9985512248</v>
      </c>
      <c r="C1529" s="23">
        <f t="shared" si="403"/>
        <v>3.8466339059715082E-3</v>
      </c>
      <c r="D1529" s="23">
        <f>B1529/MAX($B$13:B1529)-1</f>
        <v>0</v>
      </c>
      <c r="F1529" s="22">
        <f t="shared" si="397"/>
        <v>44642</v>
      </c>
      <c r="G1529" s="6">
        <f t="shared" si="401"/>
        <v>6464027.4266346702</v>
      </c>
      <c r="H1529" s="23">
        <f t="shared" si="402"/>
        <v>1.0258967999920987E-3</v>
      </c>
      <c r="I1529" s="23">
        <f>G1529/MAX($G$13:G1529)-1</f>
        <v>-8.4810216382349424E-3</v>
      </c>
      <c r="L1529" s="22">
        <f t="shared" si="415"/>
        <v>42061</v>
      </c>
      <c r="M1529" s="10">
        <v>39813334.148017235</v>
      </c>
      <c r="N1529" s="23">
        <f t="shared" si="405"/>
        <v>9.8326032712148237E-3</v>
      </c>
      <c r="O1529" s="23">
        <f>M1529/MAX(M$13:$M1529)-1</f>
        <v>-2.1987945028588585E-2</v>
      </c>
      <c r="Q1529" s="22">
        <f t="shared" si="398"/>
        <v>44642</v>
      </c>
      <c r="R1529" s="6">
        <f t="shared" si="399"/>
        <v>687404229.87055361</v>
      </c>
      <c r="S1529" s="23">
        <f t="shared" si="400"/>
        <v>-1.7014650035620527E-3</v>
      </c>
      <c r="T1529" s="23">
        <f>R1529/MAX($R$13:R1529)-1</f>
        <v>-2.8477871625814499E-2</v>
      </c>
      <c r="W1529" s="11">
        <v>44768.385416666664</v>
      </c>
      <c r="X1529">
        <v>315.73212897337368</v>
      </c>
      <c r="Y1529" s="13">
        <f t="shared" si="406"/>
        <v>-3.2785363305343207E-4</v>
      </c>
      <c r="Z1529" s="13">
        <f>X1529/MAX($X$13:X1529)-1</f>
        <v>-2.3008006532533321E-3</v>
      </c>
      <c r="AB1529" s="11"/>
      <c r="AC1529" s="23"/>
      <c r="AD1529" s="6"/>
      <c r="AE1529" s="23"/>
      <c r="AF1529" s="6"/>
      <c r="AI1529" s="24"/>
      <c r="AJ1529" s="13"/>
      <c r="AK1529" s="13"/>
    </row>
    <row r="1530" spans="1:37" x14ac:dyDescent="0.3">
      <c r="A1530" s="22">
        <f t="shared" si="414"/>
        <v>42062</v>
      </c>
      <c r="B1530" s="6">
        <v>1869180.9985512248</v>
      </c>
      <c r="C1530" s="23">
        <f t="shared" si="403"/>
        <v>0</v>
      </c>
      <c r="D1530" s="23">
        <f>B1530/MAX($B$13:B1530)-1</f>
        <v>0</v>
      </c>
      <c r="F1530" s="22">
        <f t="shared" si="397"/>
        <v>44643</v>
      </c>
      <c r="G1530" s="6">
        <f t="shared" si="401"/>
        <v>6436574.8107346054</v>
      </c>
      <c r="H1530" s="23">
        <f t="shared" si="402"/>
        <v>-4.2469832022908882E-3</v>
      </c>
      <c r="I1530" s="23">
        <f>G1530/MAX($G$13:G1530)-1</f>
        <v>-1.2691986084089946E-2</v>
      </c>
      <c r="L1530" s="22">
        <f t="shared" si="415"/>
        <v>42062</v>
      </c>
      <c r="M1530" s="10">
        <v>40003088.353981815</v>
      </c>
      <c r="N1530" s="23">
        <f t="shared" si="405"/>
        <v>4.7660968372835733E-3</v>
      </c>
      <c r="O1530" s="23">
        <f>M1530/MAX(M$13:$M1530)-1</f>
        <v>-1.73266448665641E-2</v>
      </c>
      <c r="Q1530" s="22">
        <f t="shared" si="398"/>
        <v>44643</v>
      </c>
      <c r="R1530" s="6">
        <f t="shared" si="399"/>
        <v>677531737.81969213</v>
      </c>
      <c r="S1530" s="23">
        <f t="shared" si="400"/>
        <v>-1.4361989091513983E-2</v>
      </c>
      <c r="T1530" s="23">
        <f>R1530/MAX($R$13:R1530)-1</f>
        <v>-4.2430861835689004E-2</v>
      </c>
      <c r="W1530" s="11">
        <v>44769.385416666664</v>
      </c>
      <c r="X1530">
        <v>315.37753249034722</v>
      </c>
      <c r="Y1530" s="13">
        <f t="shared" si="406"/>
        <v>-1.123092807119308E-3</v>
      </c>
      <c r="Z1530" s="13">
        <f>X1530/MAX($X$13:X1530)-1</f>
        <v>-3.4213094477083539E-3</v>
      </c>
      <c r="AB1530" s="11"/>
      <c r="AC1530" s="23"/>
      <c r="AD1530" s="6"/>
      <c r="AE1530" s="23"/>
      <c r="AF1530" s="6"/>
      <c r="AI1530" s="24"/>
      <c r="AJ1530" s="13"/>
      <c r="AK1530" s="13"/>
    </row>
    <row r="1531" spans="1:37" x14ac:dyDescent="0.3">
      <c r="A1531" s="22">
        <f t="shared" si="414"/>
        <v>42063</v>
      </c>
      <c r="B1531" s="6">
        <v>1875434.8980038697</v>
      </c>
      <c r="C1531" s="23">
        <f t="shared" si="403"/>
        <v>3.345796612255425E-3</v>
      </c>
      <c r="D1531" s="23">
        <f>B1531/MAX($B$13:B1531)-1</f>
        <v>0</v>
      </c>
      <c r="F1531" s="22">
        <f t="shared" si="397"/>
        <v>44644</v>
      </c>
      <c r="G1531" s="6">
        <f t="shared" si="401"/>
        <v>6413388.6174481679</v>
      </c>
      <c r="H1531" s="23">
        <f t="shared" si="402"/>
        <v>-3.6022564746344132E-3</v>
      </c>
      <c r="I1531" s="23">
        <f>G1531/MAX($G$13:G1531)-1</f>
        <v>-1.6248522769676921E-2</v>
      </c>
      <c r="L1531" s="22">
        <f t="shared" si="415"/>
        <v>42063</v>
      </c>
      <c r="M1531" s="10">
        <v>39983245.147719108</v>
      </c>
      <c r="N1531" s="23">
        <f t="shared" si="405"/>
        <v>-4.9604185774654308E-4</v>
      </c>
      <c r="O1531" s="23">
        <f>M1531/MAX(M$13:$M1531)-1</f>
        <v>-1.7814091983202496E-2</v>
      </c>
      <c r="Q1531" s="22">
        <f t="shared" si="398"/>
        <v>44644</v>
      </c>
      <c r="R1531" s="6">
        <f t="shared" si="399"/>
        <v>680304426.99192643</v>
      </c>
      <c r="S1531" s="23">
        <f t="shared" si="400"/>
        <v>4.0923384359186077E-3</v>
      </c>
      <c r="T1531" s="23">
        <f>R1531/MAX($R$13:R1531)-1</f>
        <v>-3.8512164846529751E-2</v>
      </c>
      <c r="W1531" s="11">
        <v>44770.385416666664</v>
      </c>
      <c r="X1531">
        <v>316.38439660444362</v>
      </c>
      <c r="Y1531" s="13">
        <f t="shared" si="406"/>
        <v>3.1925676700739203E-3</v>
      </c>
      <c r="Z1531" s="13">
        <f>X1531/MAX($X$13:X1531)-1</f>
        <v>-2.3966453956647538E-4</v>
      </c>
      <c r="AB1531" s="11"/>
      <c r="AC1531" s="23"/>
      <c r="AD1531" s="6"/>
      <c r="AE1531" s="23"/>
      <c r="AF1531" s="6"/>
      <c r="AI1531" s="24"/>
      <c r="AJ1531" s="13"/>
      <c r="AK1531" s="13"/>
    </row>
    <row r="1532" spans="1:37" x14ac:dyDescent="0.3">
      <c r="A1532" s="22">
        <f t="shared" si="414"/>
        <v>42064</v>
      </c>
      <c r="B1532" s="6">
        <v>1875434.8980038697</v>
      </c>
      <c r="C1532" s="23">
        <f t="shared" si="403"/>
        <v>0</v>
      </c>
      <c r="D1532" s="23">
        <f>B1532/MAX($B$13:B1532)-1</f>
        <v>0</v>
      </c>
      <c r="F1532" s="22">
        <f t="shared" si="397"/>
        <v>44645</v>
      </c>
      <c r="G1532" s="6">
        <f t="shared" si="401"/>
        <v>6428836.0707697216</v>
      </c>
      <c r="H1532" s="23">
        <f t="shared" si="402"/>
        <v>2.408625805011777E-3</v>
      </c>
      <c r="I1532" s="23">
        <f>G1532/MAX($G$13:G1532)-1</f>
        <v>-1.38790335759017E-2</v>
      </c>
      <c r="L1532" s="22">
        <f t="shared" si="415"/>
        <v>42064</v>
      </c>
      <c r="M1532" s="10">
        <v>39983245.147719108</v>
      </c>
      <c r="N1532" s="23">
        <f t="shared" si="405"/>
        <v>0</v>
      </c>
      <c r="O1532" s="23">
        <f>M1532/MAX(M$13:$M1532)-1</f>
        <v>-1.7814091983202496E-2</v>
      </c>
      <c r="Q1532" s="22">
        <f t="shared" si="398"/>
        <v>44645</v>
      </c>
      <c r="R1532" s="6">
        <f t="shared" si="399"/>
        <v>680969006.81101799</v>
      </c>
      <c r="S1532" s="23">
        <f t="shared" si="400"/>
        <v>9.7688592448252898E-4</v>
      </c>
      <c r="T1532" s="23">
        <f>R1532/MAX($R$13:R1532)-1</f>
        <v>-3.757290091380705E-2</v>
      </c>
      <c r="W1532" s="11">
        <v>44771.385416666664</v>
      </c>
      <c r="X1532">
        <v>313.98388001104018</v>
      </c>
      <c r="Y1532" s="13">
        <f t="shared" si="406"/>
        <v>-7.5873419143506204E-3</v>
      </c>
      <c r="Z1532" s="13">
        <f>X1532/MAX($X$13:X1532)-1</f>
        <v>-7.8251880371106308E-3</v>
      </c>
      <c r="AB1532" s="11"/>
      <c r="AC1532" s="23"/>
      <c r="AD1532" s="6"/>
      <c r="AE1532" s="23"/>
      <c r="AF1532" s="6"/>
      <c r="AI1532" s="24"/>
      <c r="AJ1532" s="13"/>
      <c r="AK1532" s="13"/>
    </row>
    <row r="1533" spans="1:37" x14ac:dyDescent="0.3">
      <c r="A1533" s="22">
        <f t="shared" si="414"/>
        <v>42065</v>
      </c>
      <c r="B1533" s="6">
        <v>1889113.3514600268</v>
      </c>
      <c r="C1533" s="23">
        <f t="shared" si="403"/>
        <v>7.2934834851989816E-3</v>
      </c>
      <c r="D1533" s="23">
        <f>B1533/MAX($B$13:B1533)-1</f>
        <v>0</v>
      </c>
      <c r="F1533" s="22">
        <f t="shared" si="397"/>
        <v>44646</v>
      </c>
      <c r="G1533" s="6">
        <f t="shared" si="401"/>
        <v>6428836.0707697216</v>
      </c>
      <c r="H1533" s="23">
        <f t="shared" si="402"/>
        <v>0</v>
      </c>
      <c r="I1533" s="23">
        <f>G1533/MAX($G$13:G1533)-1</f>
        <v>-1.38790335759017E-2</v>
      </c>
      <c r="L1533" s="22">
        <f t="shared" si="415"/>
        <v>42065</v>
      </c>
      <c r="M1533" s="10">
        <v>40095941.727877423</v>
      </c>
      <c r="N1533" s="23">
        <f t="shared" si="405"/>
        <v>2.8185951325849778E-3</v>
      </c>
      <c r="O1533" s="23">
        <f>M1533/MAX(M$13:$M1533)-1</f>
        <v>-1.5045707563572708E-2</v>
      </c>
      <c r="Q1533" s="22">
        <f t="shared" si="398"/>
        <v>44646</v>
      </c>
      <c r="R1533" s="6">
        <f t="shared" si="399"/>
        <v>680969006.81101799</v>
      </c>
      <c r="S1533" s="23">
        <f t="shared" si="400"/>
        <v>0</v>
      </c>
      <c r="T1533" s="23">
        <f>R1533/MAX($R$13:R1533)-1</f>
        <v>-3.757290091380705E-2</v>
      </c>
      <c r="W1533" s="11">
        <v>44774.385416666664</v>
      </c>
      <c r="X1533">
        <v>315.57069588675489</v>
      </c>
      <c r="Y1533" s="13">
        <f t="shared" si="406"/>
        <v>5.0538131946740172E-3</v>
      </c>
      <c r="Z1533" s="13">
        <f>X1533/MAX($X$13:X1533)-1</f>
        <v>-2.8109218809895253E-3</v>
      </c>
      <c r="AB1533" s="11"/>
      <c r="AC1533" s="23"/>
      <c r="AD1533" s="6"/>
      <c r="AE1533" s="23"/>
      <c r="AF1533" s="6"/>
      <c r="AI1533" s="24"/>
      <c r="AJ1533" s="13"/>
      <c r="AK1533" s="13"/>
    </row>
    <row r="1534" spans="1:37" x14ac:dyDescent="0.3">
      <c r="A1534" s="22">
        <f t="shared" si="414"/>
        <v>42066</v>
      </c>
      <c r="B1534" s="6">
        <v>1896375.0913001364</v>
      </c>
      <c r="C1534" s="23">
        <f t="shared" si="403"/>
        <v>3.8439937097989318E-3</v>
      </c>
      <c r="D1534" s="23">
        <f>B1534/MAX($B$13:B1534)-1</f>
        <v>0</v>
      </c>
      <c r="F1534" s="22">
        <f t="shared" si="397"/>
        <v>44647</v>
      </c>
      <c r="G1534" s="6">
        <f t="shared" si="401"/>
        <v>6428836.0707697216</v>
      </c>
      <c r="H1534" s="23">
        <f t="shared" si="402"/>
        <v>0</v>
      </c>
      <c r="I1534" s="23">
        <f>G1534/MAX($G$13:G1534)-1</f>
        <v>-1.38790335759017E-2</v>
      </c>
      <c r="L1534" s="22">
        <f t="shared" si="415"/>
        <v>42066</v>
      </c>
      <c r="M1534" s="10">
        <v>39957200.734587096</v>
      </c>
      <c r="N1534" s="23">
        <f t="shared" si="405"/>
        <v>-3.4602253323274823E-3</v>
      </c>
      <c r="O1534" s="23">
        <f>M1534/MAX(M$13:$M1534)-1</f>
        <v>-1.8453871357445917E-2</v>
      </c>
      <c r="Q1534" s="22">
        <f t="shared" si="398"/>
        <v>44647</v>
      </c>
      <c r="R1534" s="6">
        <f t="shared" si="399"/>
        <v>680969006.81101799</v>
      </c>
      <c r="S1534" s="23">
        <f t="shared" si="400"/>
        <v>0</v>
      </c>
      <c r="T1534" s="23">
        <f>R1534/MAX($R$13:R1534)-1</f>
        <v>-3.757290091380705E-2</v>
      </c>
      <c r="W1534" s="11">
        <v>44775.385416666664</v>
      </c>
      <c r="X1534">
        <v>314.86240271996138</v>
      </c>
      <c r="Y1534" s="13">
        <f t="shared" si="406"/>
        <v>-2.2444833313917112E-3</v>
      </c>
      <c r="Z1534" s="13">
        <f>X1534/MAX($X$13:X1534)-1</f>
        <v>-5.0490961450735394E-3</v>
      </c>
      <c r="AB1534" s="11"/>
      <c r="AC1534" s="23"/>
      <c r="AD1534" s="6"/>
      <c r="AE1534" s="23"/>
      <c r="AF1534" s="6"/>
      <c r="AI1534" s="24"/>
      <c r="AJ1534" s="13"/>
      <c r="AK1534" s="13"/>
    </row>
    <row r="1535" spans="1:37" x14ac:dyDescent="0.3">
      <c r="A1535" s="22">
        <f t="shared" si="414"/>
        <v>42067</v>
      </c>
      <c r="B1535" s="6">
        <v>1887444.9682056317</v>
      </c>
      <c r="C1535" s="23">
        <f t="shared" si="403"/>
        <v>-4.7090489299679295E-3</v>
      </c>
      <c r="D1535" s="23">
        <f>B1535/MAX($B$13:B1535)-1</f>
        <v>-4.7090489299679295E-3</v>
      </c>
      <c r="F1535" s="22">
        <f t="shared" si="397"/>
        <v>44648</v>
      </c>
      <c r="G1535" s="6">
        <f t="shared" si="401"/>
        <v>6414720.3671702268</v>
      </c>
      <c r="H1535" s="23">
        <f t="shared" si="402"/>
        <v>-2.1956857266396401E-3</v>
      </c>
      <c r="I1535" s="23">
        <f>G1535/MAX($G$13:G1535)-1</f>
        <v>-1.6044245306619076E-2</v>
      </c>
      <c r="L1535" s="22">
        <f t="shared" si="415"/>
        <v>42067</v>
      </c>
      <c r="M1535" s="10">
        <v>40620892.436806783</v>
      </c>
      <c r="N1535" s="23">
        <f t="shared" si="405"/>
        <v>1.6610065020025155E-2</v>
      </c>
      <c r="O1535" s="23">
        <f>M1535/MAX(M$13:$M1535)-1</f>
        <v>-2.1503263405391326E-3</v>
      </c>
      <c r="Q1535" s="22">
        <f t="shared" si="398"/>
        <v>44648</v>
      </c>
      <c r="R1535" s="6">
        <f t="shared" si="399"/>
        <v>687934725.59766936</v>
      </c>
      <c r="S1535" s="23">
        <f t="shared" si="400"/>
        <v>1.0229127488887935E-2</v>
      </c>
      <c r="T1535" s="23">
        <f>R1535/MAX($R$13:R1535)-1</f>
        <v>-2.7728111418493739E-2</v>
      </c>
      <c r="W1535" s="11">
        <v>44776.385416666664</v>
      </c>
      <c r="X1535">
        <v>314.84872447354644</v>
      </c>
      <c r="Y1535" s="13">
        <f t="shared" si="406"/>
        <v>-4.3441980677183523E-5</v>
      </c>
      <c r="Z1535" s="13">
        <f>X1535/MAX($X$13:X1535)-1</f>
        <v>-5.0923187830135275E-3</v>
      </c>
      <c r="AB1535" s="11"/>
      <c r="AC1535" s="23"/>
      <c r="AD1535" s="6"/>
      <c r="AE1535" s="23"/>
      <c r="AF1535" s="6"/>
      <c r="AI1535" s="24"/>
      <c r="AJ1535" s="13"/>
      <c r="AK1535" s="13"/>
    </row>
    <row r="1536" spans="1:37" x14ac:dyDescent="0.3">
      <c r="A1536" s="22">
        <f t="shared" si="414"/>
        <v>42068</v>
      </c>
      <c r="B1536" s="6">
        <v>1882750.7184878865</v>
      </c>
      <c r="C1536" s="23">
        <f t="shared" si="403"/>
        <v>-2.4870922314667032E-3</v>
      </c>
      <c r="D1536" s="23">
        <f>B1536/MAX($B$13:B1536)-1</f>
        <v>-7.184429322423358E-3</v>
      </c>
      <c r="F1536" s="22">
        <f t="shared" si="397"/>
        <v>44649</v>
      </c>
      <c r="G1536" s="6">
        <f t="shared" si="401"/>
        <v>6429214.8326824661</v>
      </c>
      <c r="H1536" s="23">
        <f t="shared" si="402"/>
        <v>2.2595631114989967E-3</v>
      </c>
      <c r="I1536" s="23">
        <f>G1536/MAX($G$13:G1536)-1</f>
        <v>-1.3820935179966742E-2</v>
      </c>
      <c r="L1536" s="22">
        <f t="shared" si="415"/>
        <v>42068</v>
      </c>
      <c r="M1536" s="10">
        <v>40363391.830000192</v>
      </c>
      <c r="N1536" s="23">
        <f t="shared" si="405"/>
        <v>-6.3391174186332444E-3</v>
      </c>
      <c r="O1536" s="23">
        <f>M1536/MAX(M$13:$M1536)-1</f>
        <v>-8.4758125880114443E-3</v>
      </c>
      <c r="Q1536" s="22">
        <f t="shared" si="398"/>
        <v>44649</v>
      </c>
      <c r="R1536" s="6">
        <f t="shared" si="399"/>
        <v>691511633.14001405</v>
      </c>
      <c r="S1536" s="23">
        <f t="shared" si="400"/>
        <v>5.1994868252029924E-3</v>
      </c>
      <c r="T1536" s="23">
        <f>R1536/MAX($R$13:R1536)-1</f>
        <v>-2.2672796543299012E-2</v>
      </c>
      <c r="W1536" s="11">
        <v>44777.385416666664</v>
      </c>
      <c r="X1536">
        <v>315.66226834589429</v>
      </c>
      <c r="Y1536" s="13">
        <f t="shared" si="406"/>
        <v>2.5839198609052261E-3</v>
      </c>
      <c r="Z1536" s="13">
        <f>X1536/MAX($X$13:X1536)-1</f>
        <v>-2.5215570657498576E-3</v>
      </c>
      <c r="AB1536" s="11"/>
      <c r="AC1536" s="23"/>
      <c r="AD1536" s="6"/>
      <c r="AE1536" s="23"/>
      <c r="AF1536" s="6"/>
      <c r="AI1536" s="24"/>
      <c r="AJ1536" s="13"/>
      <c r="AK1536" s="13"/>
    </row>
    <row r="1537" spans="1:37" x14ac:dyDescent="0.3">
      <c r="A1537" s="22">
        <f t="shared" si="414"/>
        <v>42069</v>
      </c>
      <c r="B1537" s="6">
        <v>1882750.7184878865</v>
      </c>
      <c r="C1537" s="23">
        <f t="shared" si="403"/>
        <v>0</v>
      </c>
      <c r="D1537" s="23">
        <f>B1537/MAX($B$13:B1537)-1</f>
        <v>-7.184429322423358E-3</v>
      </c>
      <c r="F1537" s="22">
        <f t="shared" si="397"/>
        <v>44650</v>
      </c>
      <c r="G1537" s="6">
        <f t="shared" si="401"/>
        <v>6455192.2308755508</v>
      </c>
      <c r="H1537" s="23">
        <f t="shared" si="402"/>
        <v>4.0405242116083873E-3</v>
      </c>
      <c r="I1537" s="23">
        <f>G1537/MAX($G$13:G1537)-1</f>
        <v>-9.8362547915802345E-3</v>
      </c>
      <c r="L1537" s="22">
        <f t="shared" si="415"/>
        <v>42069</v>
      </c>
      <c r="M1537" s="10">
        <v>40363391.830000192</v>
      </c>
      <c r="N1537" s="23">
        <f t="shared" si="405"/>
        <v>0</v>
      </c>
      <c r="O1537" s="23">
        <f>M1537/MAX(M$13:$M1537)-1</f>
        <v>-8.4758125880114443E-3</v>
      </c>
      <c r="Q1537" s="22">
        <f t="shared" si="398"/>
        <v>44650</v>
      </c>
      <c r="R1537" s="6">
        <f t="shared" si="399"/>
        <v>696026931.44222045</v>
      </c>
      <c r="S1537" s="23">
        <f t="shared" si="400"/>
        <v>6.5296057012134145E-3</v>
      </c>
      <c r="T1537" s="23">
        <f>R1537/MAX($R$13:R1537)-1</f>
        <v>-1.6291235263657278E-2</v>
      </c>
      <c r="W1537" s="11">
        <v>44778.385416666664</v>
      </c>
      <c r="X1537">
        <v>315.9851947099495</v>
      </c>
      <c r="Y1537" s="13">
        <f t="shared" si="406"/>
        <v>1.0230122394652152E-3</v>
      </c>
      <c r="Z1537" s="13">
        <f>X1537/MAX($X$13:X1537)-1</f>
        <v>-1.5011244100254784E-3</v>
      </c>
      <c r="AB1537" s="11"/>
      <c r="AC1537" s="23"/>
      <c r="AD1537" s="6"/>
      <c r="AE1537" s="23"/>
      <c r="AF1537" s="6"/>
      <c r="AI1537" s="24"/>
      <c r="AJ1537" s="13"/>
      <c r="AK1537" s="13"/>
    </row>
    <row r="1538" spans="1:37" x14ac:dyDescent="0.3">
      <c r="A1538" s="22">
        <f t="shared" si="414"/>
        <v>42070</v>
      </c>
      <c r="B1538" s="6">
        <v>1882750.7184878865</v>
      </c>
      <c r="C1538" s="23">
        <f t="shared" si="403"/>
        <v>0</v>
      </c>
      <c r="D1538" s="23">
        <f>B1538/MAX($B$13:B1538)-1</f>
        <v>-7.184429322423358E-3</v>
      </c>
      <c r="F1538" s="22">
        <f t="shared" si="397"/>
        <v>44651</v>
      </c>
      <c r="G1538" s="6">
        <f t="shared" si="401"/>
        <v>6453418.1432040511</v>
      </c>
      <c r="H1538" s="23">
        <f t="shared" si="402"/>
        <v>-2.7483111393866722E-4</v>
      </c>
      <c r="I1538" s="23">
        <f>G1538/MAX($G$13:G1538)-1</f>
        <v>-1.0108382596657473E-2</v>
      </c>
      <c r="L1538" s="22">
        <f t="shared" si="415"/>
        <v>42070</v>
      </c>
      <c r="M1538" s="10">
        <v>40363391.830000192</v>
      </c>
      <c r="N1538" s="23">
        <f t="shared" si="405"/>
        <v>0</v>
      </c>
      <c r="O1538" s="23">
        <f>M1538/MAX(M$13:$M1538)-1</f>
        <v>-8.4758125880114443E-3</v>
      </c>
      <c r="Q1538" s="22">
        <f t="shared" si="398"/>
        <v>44651</v>
      </c>
      <c r="R1538" s="6">
        <f t="shared" si="399"/>
        <v>696532626.84407067</v>
      </c>
      <c r="S1538" s="23">
        <f t="shared" si="400"/>
        <v>7.2654573983554904E-4</v>
      </c>
      <c r="T1538" s="23">
        <f>R1538/MAX($R$13:R1538)-1</f>
        <v>-1.5576525851399015E-2</v>
      </c>
      <c r="W1538" s="11">
        <v>44781.385416666664</v>
      </c>
      <c r="X1538">
        <v>316.24594416953687</v>
      </c>
      <c r="Y1538" s="13">
        <f t="shared" si="406"/>
        <v>8.251951798776691E-4</v>
      </c>
      <c r="Z1538" s="13">
        <f>X1538/MAX($X$13:X1538)-1</f>
        <v>-6.7716795077521486E-4</v>
      </c>
      <c r="AB1538" s="11"/>
      <c r="AC1538" s="23"/>
      <c r="AD1538" s="6"/>
      <c r="AE1538" s="23"/>
      <c r="AF1538" s="6"/>
      <c r="AI1538" s="24"/>
      <c r="AJ1538" s="13"/>
      <c r="AK1538" s="13"/>
    </row>
    <row r="1539" spans="1:37" x14ac:dyDescent="0.3">
      <c r="A1539" s="22">
        <f t="shared" si="414"/>
        <v>42071</v>
      </c>
      <c r="B1539" s="6">
        <v>1882750.7184878865</v>
      </c>
      <c r="C1539" s="23">
        <f t="shared" si="403"/>
        <v>0</v>
      </c>
      <c r="D1539" s="23">
        <f>B1539/MAX($B$13:B1539)-1</f>
        <v>-7.184429322423358E-3</v>
      </c>
      <c r="F1539" s="22">
        <f t="shared" si="397"/>
        <v>44652</v>
      </c>
      <c r="G1539" s="6">
        <f t="shared" si="401"/>
        <v>6453418.1432040511</v>
      </c>
      <c r="H1539" s="23">
        <f t="shared" si="402"/>
        <v>0</v>
      </c>
      <c r="I1539" s="23">
        <f>G1539/MAX($G$13:G1539)-1</f>
        <v>-1.0108382596657473E-2</v>
      </c>
      <c r="L1539" s="22">
        <f t="shared" si="415"/>
        <v>42071</v>
      </c>
      <c r="M1539" s="10">
        <v>40363391.830000192</v>
      </c>
      <c r="N1539" s="23">
        <f t="shared" si="405"/>
        <v>0</v>
      </c>
      <c r="O1539" s="23">
        <f>M1539/MAX(M$13:$M1539)-1</f>
        <v>-8.4758125880114443E-3</v>
      </c>
      <c r="Q1539" s="22">
        <f t="shared" si="398"/>
        <v>44652</v>
      </c>
      <c r="R1539" s="6">
        <f t="shared" si="399"/>
        <v>721074287.43366539</v>
      </c>
      <c r="S1539" s="23">
        <f t="shared" si="400"/>
        <v>3.5234043092555289E-2</v>
      </c>
      <c r="T1539" s="23">
        <f>R1539/MAX($R$13:R1539)-1</f>
        <v>0</v>
      </c>
      <c r="W1539" s="11">
        <v>44783.385416666664</v>
      </c>
      <c r="X1539">
        <v>316.2964544690667</v>
      </c>
      <c r="Y1539" s="13">
        <f t="shared" si="406"/>
        <v>1.5971841049999824E-4</v>
      </c>
      <c r="Z1539" s="13">
        <f>X1539/MAX($X$13:X1539)-1</f>
        <v>-5.1755769646399941E-4</v>
      </c>
      <c r="AB1539" s="11"/>
      <c r="AC1539" s="23"/>
      <c r="AD1539" s="6"/>
      <c r="AE1539" s="23"/>
      <c r="AF1539" s="6"/>
      <c r="AI1539" s="24"/>
      <c r="AJ1539" s="13"/>
      <c r="AK1539" s="13"/>
    </row>
    <row r="1540" spans="1:37" x14ac:dyDescent="0.3">
      <c r="A1540" s="22">
        <f t="shared" si="414"/>
        <v>42072</v>
      </c>
      <c r="B1540" s="6">
        <v>1870736.1805098637</v>
      </c>
      <c r="C1540" s="23">
        <f t="shared" si="403"/>
        <v>-6.3813747938293863E-3</v>
      </c>
      <c r="D1540" s="23">
        <f>B1540/MAX($B$13:B1540)-1</f>
        <v>-1.3519957580066633E-2</v>
      </c>
      <c r="F1540" s="22">
        <f t="shared" si="397"/>
        <v>44653</v>
      </c>
      <c r="G1540" s="6">
        <f t="shared" si="401"/>
        <v>6453418.1432040511</v>
      </c>
      <c r="H1540" s="23">
        <f t="shared" si="402"/>
        <v>0</v>
      </c>
      <c r="I1540" s="23">
        <f>G1540/MAX($G$13:G1540)-1</f>
        <v>-1.0108382596657473E-2</v>
      </c>
      <c r="L1540" s="22">
        <f t="shared" si="415"/>
        <v>42072</v>
      </c>
      <c r="M1540" s="10">
        <v>41685007.642315134</v>
      </c>
      <c r="N1540" s="23">
        <f t="shared" si="405"/>
        <v>3.274293245427029E-2</v>
      </c>
      <c r="O1540" s="23">
        <f>M1540/MAX(M$13:$M1540)-1</f>
        <v>0</v>
      </c>
      <c r="Q1540" s="22">
        <f t="shared" si="398"/>
        <v>44653</v>
      </c>
      <c r="R1540" s="6">
        <f t="shared" si="399"/>
        <v>721074287.43366539</v>
      </c>
      <c r="S1540" s="23">
        <f t="shared" si="400"/>
        <v>0</v>
      </c>
      <c r="T1540" s="23">
        <f>R1540/MAX($R$13:R1540)-1</f>
        <v>0</v>
      </c>
      <c r="W1540" s="11">
        <v>44784.385416666664</v>
      </c>
      <c r="X1540">
        <v>316.76561804203004</v>
      </c>
      <c r="Y1540" s="13">
        <f t="shared" si="406"/>
        <v>1.4833032945338331E-3</v>
      </c>
      <c r="Z1540" s="13">
        <f>X1540/MAX($X$13:X1540)-1</f>
        <v>0</v>
      </c>
      <c r="AB1540" s="11"/>
      <c r="AC1540" s="23"/>
      <c r="AD1540" s="6"/>
      <c r="AE1540" s="23"/>
      <c r="AF1540" s="6"/>
      <c r="AI1540" s="24"/>
      <c r="AJ1540" s="13"/>
      <c r="AK1540" s="13"/>
    </row>
    <row r="1541" spans="1:37" x14ac:dyDescent="0.3">
      <c r="A1541" s="22">
        <f t="shared" si="414"/>
        <v>42073</v>
      </c>
      <c r="B1541" s="6">
        <v>1870249.3824055388</v>
      </c>
      <c r="C1541" s="23">
        <f t="shared" si="403"/>
        <v>-2.6021739965076396E-4</v>
      </c>
      <c r="D1541" s="23">
        <f>B1541/MAX($B$13:B1541)-1</f>
        <v>-1.3776656851512414E-2</v>
      </c>
      <c r="F1541" s="22">
        <f t="shared" si="397"/>
        <v>44654</v>
      </c>
      <c r="G1541" s="6">
        <f t="shared" si="401"/>
        <v>6453418.1432040511</v>
      </c>
      <c r="H1541" s="23">
        <f t="shared" si="402"/>
        <v>0</v>
      </c>
      <c r="I1541" s="23">
        <f>G1541/MAX($G$13:G1541)-1</f>
        <v>-1.0108382596657473E-2</v>
      </c>
      <c r="L1541" s="22">
        <f t="shared" si="415"/>
        <v>42073</v>
      </c>
      <c r="M1541" s="10">
        <v>41649348.519811414</v>
      </c>
      <c r="N1541" s="23">
        <f t="shared" si="405"/>
        <v>-8.5544238853685339E-4</v>
      </c>
      <c r="O1541" s="23">
        <f>M1541/MAX(M$13:$M1541)-1</f>
        <v>-8.5544238853685339E-4</v>
      </c>
      <c r="Q1541" s="22">
        <f t="shared" si="398"/>
        <v>44654</v>
      </c>
      <c r="R1541" s="6">
        <f t="shared" si="399"/>
        <v>721074287.43366539</v>
      </c>
      <c r="S1541" s="23">
        <f t="shared" si="400"/>
        <v>0</v>
      </c>
      <c r="T1541" s="23">
        <f>R1541/MAX($R$13:R1541)-1</f>
        <v>0</v>
      </c>
      <c r="W1541" s="11">
        <v>44785.385416666664</v>
      </c>
      <c r="X1541">
        <v>317.24263626167846</v>
      </c>
      <c r="Y1541" s="13">
        <f t="shared" si="406"/>
        <v>1.5059027636803446E-3</v>
      </c>
      <c r="Z1541" s="13">
        <f>X1541/MAX($X$13:X1541)-1</f>
        <v>0</v>
      </c>
      <c r="AB1541" s="11"/>
      <c r="AC1541" s="23"/>
      <c r="AD1541" s="6"/>
      <c r="AE1541" s="23"/>
      <c r="AF1541" s="6"/>
      <c r="AI1541" s="24"/>
      <c r="AJ1541" s="13"/>
      <c r="AK1541" s="13"/>
    </row>
    <row r="1542" spans="1:37" x14ac:dyDescent="0.3">
      <c r="A1542" s="22">
        <f t="shared" si="414"/>
        <v>42074</v>
      </c>
      <c r="B1542" s="6">
        <v>1867809.6409276689</v>
      </c>
      <c r="C1542" s="23">
        <f t="shared" si="403"/>
        <v>-1.3045006194478681E-3</v>
      </c>
      <c r="D1542" s="23">
        <f>B1542/MAX($B$13:B1542)-1</f>
        <v>-1.5063185813563584E-2</v>
      </c>
      <c r="F1542" s="22">
        <f t="shared" si="397"/>
        <v>44655</v>
      </c>
      <c r="G1542" s="6">
        <f t="shared" si="401"/>
        <v>6321527.8505213717</v>
      </c>
      <c r="H1542" s="23">
        <f t="shared" si="402"/>
        <v>-2.0437276766510193E-2</v>
      </c>
      <c r="I1542" s="23">
        <f>G1542/MAX($G$13:G1542)-1</f>
        <v>-3.0339071550377961E-2</v>
      </c>
      <c r="L1542" s="22">
        <f t="shared" si="415"/>
        <v>42074</v>
      </c>
      <c r="M1542" s="10">
        <v>41407116.194766976</v>
      </c>
      <c r="N1542" s="23">
        <f t="shared" si="405"/>
        <v>-5.8159931344236027E-3</v>
      </c>
      <c r="O1542" s="23">
        <f>M1542/MAX(M$13:$M1542)-1</f>
        <v>-6.6664602759017866E-3</v>
      </c>
      <c r="Q1542" s="22">
        <f t="shared" si="398"/>
        <v>44655</v>
      </c>
      <c r="R1542" s="6">
        <f t="shared" si="399"/>
        <v>731097833.29075527</v>
      </c>
      <c r="S1542" s="23">
        <f t="shared" si="400"/>
        <v>1.3900850483469673E-2</v>
      </c>
      <c r="T1542" s="23">
        <f>R1542/MAX($R$13:R1542)-1</f>
        <v>0</v>
      </c>
      <c r="W1542" s="11">
        <v>44789.385416666664</v>
      </c>
      <c r="X1542">
        <v>317.96026645016849</v>
      </c>
      <c r="Y1542" s="13">
        <f t="shared" si="406"/>
        <v>2.2620861966928807E-3</v>
      </c>
      <c r="Z1542" s="13">
        <f>X1542/MAX($X$13:X1542)-1</f>
        <v>0</v>
      </c>
      <c r="AB1542" s="11"/>
      <c r="AC1542" s="23"/>
      <c r="AD1542" s="6"/>
      <c r="AE1542" s="23"/>
      <c r="AF1542" s="6"/>
      <c r="AI1542" s="24"/>
      <c r="AJ1542" s="13"/>
      <c r="AK1542" s="13"/>
    </row>
    <row r="1543" spans="1:37" x14ac:dyDescent="0.3">
      <c r="A1543" s="22">
        <f t="shared" si="414"/>
        <v>42075</v>
      </c>
      <c r="B1543" s="6">
        <v>1872301.2266666745</v>
      </c>
      <c r="C1543" s="23">
        <f t="shared" si="403"/>
        <v>2.4047342087680779E-3</v>
      </c>
      <c r="D1543" s="23">
        <f>B1543/MAX($B$13:B1543)-1</f>
        <v>-1.269467456301443E-2</v>
      </c>
      <c r="F1543" s="22">
        <f t="shared" ref="F1543:F1606" si="416">F1542+1</f>
        <v>44656</v>
      </c>
      <c r="G1543" s="6">
        <f t="shared" si="401"/>
        <v>6376278.0491406694</v>
      </c>
      <c r="H1543" s="23">
        <f t="shared" si="402"/>
        <v>8.6609123480776429E-3</v>
      </c>
      <c r="I1543" s="23">
        <f>G1543/MAX($G$13:G1543)-1</f>
        <v>-2.1940923241720145E-2</v>
      </c>
      <c r="L1543" s="22">
        <f t="shared" si="415"/>
        <v>42075</v>
      </c>
      <c r="M1543" s="10">
        <v>41370210.823222652</v>
      </c>
      <c r="N1543" s="23">
        <f t="shared" si="405"/>
        <v>-8.9128089410361877E-4</v>
      </c>
      <c r="O1543" s="23">
        <f>M1543/MAX(M$13:$M1543)-1</f>
        <v>-7.5517994813302236E-3</v>
      </c>
      <c r="Q1543" s="22">
        <f t="shared" ref="Q1543:Q1606" si="417">Q1542+1</f>
        <v>44656</v>
      </c>
      <c r="R1543" s="6">
        <f t="shared" ref="R1543:R1606" si="418">VLOOKUP($Q$13:$Q$1629,$L$13:$O$4210,2,FALSE)</f>
        <v>726390977.75857294</v>
      </c>
      <c r="S1543" s="23">
        <f t="shared" ref="S1543:S1606" si="419">VLOOKUP($Q$13:$Q$1629,$L$13:$O$4210,3,FALSE)</f>
        <v>-6.4380652189820475E-3</v>
      </c>
      <c r="T1543" s="23">
        <f>R1543/MAX($R$13:R1543)-1</f>
        <v>-6.4380652189820475E-3</v>
      </c>
      <c r="W1543" s="11">
        <v>44790.385416666664</v>
      </c>
      <c r="X1543">
        <v>318.44974612761609</v>
      </c>
      <c r="Y1543" s="13">
        <f t="shared" si="406"/>
        <v>1.5394366186451958E-3</v>
      </c>
      <c r="Z1543" s="13">
        <f>X1543/MAX($X$13:X1543)-1</f>
        <v>0</v>
      </c>
      <c r="AB1543" s="11"/>
      <c r="AC1543" s="23"/>
      <c r="AD1543" s="6"/>
      <c r="AE1543" s="23"/>
      <c r="AF1543" s="6"/>
      <c r="AI1543" s="24"/>
      <c r="AJ1543" s="13"/>
      <c r="AK1543" s="13"/>
    </row>
    <row r="1544" spans="1:37" x14ac:dyDescent="0.3">
      <c r="A1544" s="22">
        <f t="shared" si="414"/>
        <v>42076</v>
      </c>
      <c r="B1544" s="6">
        <v>1862259.4213480076</v>
      </c>
      <c r="C1544" s="23">
        <f t="shared" si="403"/>
        <v>-5.363349217339719E-3</v>
      </c>
      <c r="D1544" s="23">
        <f>B1544/MAX($B$13:B1544)-1</f>
        <v>-1.7989937807472156E-2</v>
      </c>
      <c r="F1544" s="22">
        <f t="shared" si="416"/>
        <v>44657</v>
      </c>
      <c r="G1544" s="6">
        <f t="shared" ref="G1544:G1607" si="420">VLOOKUP($F$13:$F$1629,$A$13:$D$4210,2,FALSE)</f>
        <v>6377785.7991124354</v>
      </c>
      <c r="H1544" s="23">
        <f t="shared" ref="H1544:H1607" si="421">VLOOKUP($F$13:$F$1629,$A$13:$D$4210,3,FALSE)</f>
        <v>2.3646239391483803E-4</v>
      </c>
      <c r="I1544" s="23">
        <f>G1544/MAX($G$13:G1544)-1</f>
        <v>-2.1709649051039781E-2</v>
      </c>
      <c r="L1544" s="22">
        <f t="shared" si="415"/>
        <v>42076</v>
      </c>
      <c r="M1544" s="10">
        <v>41458596.964633428</v>
      </c>
      <c r="N1544" s="23">
        <f t="shared" si="405"/>
        <v>2.1364682377000843E-3</v>
      </c>
      <c r="O1544" s="23">
        <f>M1544/MAX(M$13:$M1544)-1</f>
        <v>-5.4314654233593718E-3</v>
      </c>
      <c r="Q1544" s="22">
        <f t="shared" si="417"/>
        <v>44657</v>
      </c>
      <c r="R1544" s="6">
        <f t="shared" si="418"/>
        <v>724342250.96094894</v>
      </c>
      <c r="S1544" s="23">
        <f t="shared" si="419"/>
        <v>-2.8204188382759954E-3</v>
      </c>
      <c r="T1544" s="23">
        <f>R1544/MAX($R$13:R1544)-1</f>
        <v>-9.2403260168323342E-3</v>
      </c>
      <c r="W1544" s="11">
        <v>44791.385416666664</v>
      </c>
      <c r="X1544">
        <v>318.50836209499954</v>
      </c>
      <c r="Y1544" s="13">
        <f t="shared" si="406"/>
        <v>1.8406661677783376E-4</v>
      </c>
      <c r="Z1544" s="13">
        <f>X1544/MAX($X$13:X1544)-1</f>
        <v>0</v>
      </c>
      <c r="AB1544" s="11"/>
      <c r="AC1544" s="23"/>
      <c r="AD1544" s="6"/>
      <c r="AE1544" s="23"/>
      <c r="AF1544" s="6"/>
      <c r="AI1544" s="24"/>
      <c r="AJ1544" s="13"/>
      <c r="AK1544" s="13"/>
    </row>
    <row r="1545" spans="1:37" x14ac:dyDescent="0.3">
      <c r="A1545" s="22">
        <f t="shared" si="414"/>
        <v>42077</v>
      </c>
      <c r="B1545" s="6">
        <v>1862259.4213480076</v>
      </c>
      <c r="C1545" s="23">
        <f t="shared" si="403"/>
        <v>0</v>
      </c>
      <c r="D1545" s="23">
        <f>B1545/MAX($B$13:B1545)-1</f>
        <v>-1.7989937807472156E-2</v>
      </c>
      <c r="F1545" s="22">
        <f t="shared" si="416"/>
        <v>44658</v>
      </c>
      <c r="G1545" s="6">
        <f t="shared" si="420"/>
        <v>6376327.727014238</v>
      </c>
      <c r="H1545" s="23">
        <f t="shared" si="421"/>
        <v>-2.2861728884027155E-4</v>
      </c>
      <c r="I1545" s="23">
        <f>G1545/MAX($G$13:G1545)-1</f>
        <v>-2.1933303138772398E-2</v>
      </c>
      <c r="L1545" s="22">
        <f t="shared" si="415"/>
        <v>42077</v>
      </c>
      <c r="M1545" s="10">
        <v>41458596.964633428</v>
      </c>
      <c r="N1545" s="23">
        <f t="shared" si="405"/>
        <v>0</v>
      </c>
      <c r="O1545" s="23">
        <f>M1545/MAX(M$13:$M1545)-1</f>
        <v>-5.4314654233593718E-3</v>
      </c>
      <c r="Q1545" s="22">
        <f t="shared" si="417"/>
        <v>44658</v>
      </c>
      <c r="R1545" s="6">
        <f t="shared" si="418"/>
        <v>719819038.8198868</v>
      </c>
      <c r="S1545" s="23">
        <f t="shared" si="419"/>
        <v>-6.2445786298692685E-3</v>
      </c>
      <c r="T1545" s="23">
        <f>R1545/MAX($R$13:R1545)-1</f>
        <v>-1.542720270432385E-2</v>
      </c>
      <c r="W1545" s="11">
        <v>44792.385416666664</v>
      </c>
      <c r="X1545">
        <v>318.64726280885827</v>
      </c>
      <c r="Y1545" s="13">
        <f t="shared" si="406"/>
        <v>4.3609754213402852E-4</v>
      </c>
      <c r="Z1545" s="13">
        <f>X1545/MAX($X$13:X1545)-1</f>
        <v>0</v>
      </c>
      <c r="AB1545" s="11"/>
      <c r="AC1545" s="23"/>
      <c r="AD1545" s="6"/>
      <c r="AE1545" s="23"/>
      <c r="AF1545" s="6"/>
      <c r="AI1545" s="24"/>
      <c r="AJ1545" s="13"/>
      <c r="AK1545" s="13"/>
    </row>
    <row r="1546" spans="1:37" x14ac:dyDescent="0.3">
      <c r="A1546" s="22">
        <f t="shared" si="414"/>
        <v>42078</v>
      </c>
      <c r="B1546" s="6">
        <v>1862259.4213480076</v>
      </c>
      <c r="C1546" s="23">
        <f t="shared" si="403"/>
        <v>0</v>
      </c>
      <c r="D1546" s="23">
        <f>B1546/MAX($B$13:B1546)-1</f>
        <v>-1.7989937807472156E-2</v>
      </c>
      <c r="F1546" s="22">
        <f t="shared" si="416"/>
        <v>44659</v>
      </c>
      <c r="G1546" s="6">
        <f t="shared" si="420"/>
        <v>6414855.5081577366</v>
      </c>
      <c r="H1546" s="23">
        <f t="shared" si="421"/>
        <v>6.0423150742816567E-3</v>
      </c>
      <c r="I1546" s="23">
        <f>G1546/MAX($G$13:G1546)-1</f>
        <v>-1.602351599267493E-2</v>
      </c>
      <c r="L1546" s="22">
        <f t="shared" si="415"/>
        <v>42078</v>
      </c>
      <c r="M1546" s="10">
        <v>41458596.964633428</v>
      </c>
      <c r="N1546" s="23">
        <f t="shared" si="405"/>
        <v>0</v>
      </c>
      <c r="O1546" s="23">
        <f>M1546/MAX(M$13:$M1546)-1</f>
        <v>-5.4314654233593718E-3</v>
      </c>
      <c r="Q1546" s="22">
        <f t="shared" si="417"/>
        <v>44659</v>
      </c>
      <c r="R1546" s="6">
        <f t="shared" si="418"/>
        <v>724399725.07442737</v>
      </c>
      <c r="S1546" s="23">
        <f t="shared" si="419"/>
        <v>6.3636636536461566E-3</v>
      </c>
      <c r="T1546" s="23">
        <f>R1546/MAX($R$13:R1546)-1</f>
        <v>-9.1617125798046928E-3</v>
      </c>
      <c r="W1546" s="11">
        <v>44795.385416666664</v>
      </c>
      <c r="X1546">
        <v>319.82175062777532</v>
      </c>
      <c r="Y1546" s="13">
        <f t="shared" si="406"/>
        <v>3.6858556654904007E-3</v>
      </c>
      <c r="Z1546" s="13">
        <f>X1546/MAX($X$13:X1546)-1</f>
        <v>0</v>
      </c>
      <c r="AB1546" s="11"/>
      <c r="AC1546" s="23"/>
      <c r="AD1546" s="6"/>
      <c r="AE1546" s="23"/>
      <c r="AF1546" s="6"/>
      <c r="AI1546" s="24"/>
      <c r="AJ1546" s="13"/>
      <c r="AK1546" s="13"/>
    </row>
    <row r="1547" spans="1:37" x14ac:dyDescent="0.3">
      <c r="A1547" s="22">
        <f t="shared" si="414"/>
        <v>42079</v>
      </c>
      <c r="B1547" s="6">
        <v>1869867.3264045364</v>
      </c>
      <c r="C1547" s="23">
        <f t="shared" si="403"/>
        <v>4.0853089367225426E-3</v>
      </c>
      <c r="D1547" s="23">
        <f>B1547/MAX($B$13:B1547)-1</f>
        <v>-1.397812332444559E-2</v>
      </c>
      <c r="F1547" s="22">
        <f t="shared" si="416"/>
        <v>44660</v>
      </c>
      <c r="G1547" s="6">
        <f t="shared" si="420"/>
        <v>6414855.5081577366</v>
      </c>
      <c r="H1547" s="23">
        <f t="shared" si="421"/>
        <v>0</v>
      </c>
      <c r="I1547" s="23">
        <f>G1547/MAX($G$13:G1547)-1</f>
        <v>-1.602351599267493E-2</v>
      </c>
      <c r="L1547" s="22">
        <f t="shared" si="415"/>
        <v>42079</v>
      </c>
      <c r="M1547" s="10">
        <v>41502808.243170798</v>
      </c>
      <c r="N1547" s="23">
        <f t="shared" si="405"/>
        <v>1.0663959172347859E-3</v>
      </c>
      <c r="O1547" s="23">
        <f>M1547/MAX(M$13:$M1547)-1</f>
        <v>-4.3708615986766119E-3</v>
      </c>
      <c r="Q1547" s="22">
        <f t="shared" si="417"/>
        <v>44660</v>
      </c>
      <c r="R1547" s="6">
        <f t="shared" si="418"/>
        <v>724399725.07442737</v>
      </c>
      <c r="S1547" s="23">
        <f t="shared" si="419"/>
        <v>0</v>
      </c>
      <c r="T1547" s="23">
        <f>R1547/MAX($R$13:R1547)-1</f>
        <v>-9.1617125798046928E-3</v>
      </c>
      <c r="W1547" s="11">
        <v>44796.385416666664</v>
      </c>
      <c r="X1547">
        <v>319.94623143187579</v>
      </c>
      <c r="Y1547" s="13">
        <f t="shared" si="406"/>
        <v>3.8921931937441201E-4</v>
      </c>
      <c r="Z1547" s="13">
        <f>X1547/MAX($X$13:X1547)-1</f>
        <v>0</v>
      </c>
      <c r="AB1547" s="11"/>
      <c r="AC1547" s="23"/>
      <c r="AD1547" s="6"/>
      <c r="AE1547" s="23"/>
      <c r="AF1547" s="6"/>
      <c r="AI1547" s="24"/>
      <c r="AJ1547" s="13"/>
      <c r="AK1547" s="13"/>
    </row>
    <row r="1548" spans="1:37" x14ac:dyDescent="0.3">
      <c r="A1548" s="22">
        <f t="shared" si="414"/>
        <v>42080</v>
      </c>
      <c r="B1548" s="6">
        <v>1871893.1011827285</v>
      </c>
      <c r="C1548" s="23">
        <f t="shared" si="403"/>
        <v>1.08337888447263E-3</v>
      </c>
      <c r="D1548" s="23">
        <f>B1548/MAX($B$13:B1548)-1</f>
        <v>-1.2909888043627138E-2</v>
      </c>
      <c r="F1548" s="22">
        <f t="shared" si="416"/>
        <v>44661</v>
      </c>
      <c r="G1548" s="6">
        <f t="shared" si="420"/>
        <v>6414855.5081577366</v>
      </c>
      <c r="H1548" s="23">
        <f t="shared" si="421"/>
        <v>0</v>
      </c>
      <c r="I1548" s="23">
        <f>G1548/MAX($G$13:G1548)-1</f>
        <v>-1.602351599267493E-2</v>
      </c>
      <c r="L1548" s="22">
        <f t="shared" si="415"/>
        <v>42080</v>
      </c>
      <c r="M1548" s="10">
        <v>41188259.569313042</v>
      </c>
      <c r="N1548" s="23">
        <f t="shared" si="405"/>
        <v>-7.5789732592255188E-3</v>
      </c>
      <c r="O1548" s="23">
        <f>M1548/MAX(M$13:$M1548)-1</f>
        <v>-1.1916708214726013E-2</v>
      </c>
      <c r="Q1548" s="22">
        <f t="shared" si="417"/>
        <v>44661</v>
      </c>
      <c r="R1548" s="6">
        <f t="shared" si="418"/>
        <v>724399725.07442737</v>
      </c>
      <c r="S1548" s="23">
        <f t="shared" si="419"/>
        <v>0</v>
      </c>
      <c r="T1548" s="23">
        <f>R1548/MAX($R$13:R1548)-1</f>
        <v>-9.1617125798046928E-3</v>
      </c>
      <c r="W1548" s="11">
        <v>44797.385416666664</v>
      </c>
      <c r="X1548">
        <v>319.98261188722432</v>
      </c>
      <c r="Y1548" s="13">
        <f t="shared" si="406"/>
        <v>1.1370802895771526E-4</v>
      </c>
      <c r="Z1548" s="13">
        <f>X1548/MAX($X$13:X1548)-1</f>
        <v>0</v>
      </c>
      <c r="AB1548" s="11"/>
      <c r="AC1548" s="23"/>
      <c r="AD1548" s="6"/>
      <c r="AE1548" s="23"/>
      <c r="AF1548" s="6"/>
      <c r="AI1548" s="24"/>
      <c r="AJ1548" s="13"/>
      <c r="AK1548" s="13"/>
    </row>
    <row r="1549" spans="1:37" x14ac:dyDescent="0.3">
      <c r="A1549" s="22">
        <f t="shared" si="414"/>
        <v>42081</v>
      </c>
      <c r="B1549" s="6">
        <v>1878534.1687793608</v>
      </c>
      <c r="C1549" s="23">
        <f t="shared" si="403"/>
        <v>3.5477814371109861E-3</v>
      </c>
      <c r="D1549" s="23">
        <f>B1549/MAX($B$13:B1549)-1</f>
        <v>-9.4079080676724436E-3</v>
      </c>
      <c r="F1549" s="22">
        <f t="shared" si="416"/>
        <v>44662</v>
      </c>
      <c r="G1549" s="6">
        <f t="shared" si="420"/>
        <v>6395332.0459799413</v>
      </c>
      <c r="H1549" s="23">
        <f t="shared" si="421"/>
        <v>-3.0434765292791655E-3</v>
      </c>
      <c r="I1549" s="23">
        <f>G1549/MAX($G$13:G1549)-1</f>
        <v>-1.9018225327113836E-2</v>
      </c>
      <c r="L1549" s="22">
        <f t="shared" si="415"/>
        <v>42081</v>
      </c>
      <c r="M1549" s="10">
        <v>41248385.945159271</v>
      </c>
      <c r="N1549" s="23">
        <f t="shared" si="405"/>
        <v>1.4597940402178988E-3</v>
      </c>
      <c r="O1549" s="23">
        <f>M1549/MAX(M$13:$M1549)-1</f>
        <v>-1.0474310114139018E-2</v>
      </c>
      <c r="Q1549" s="22">
        <f t="shared" si="417"/>
        <v>44662</v>
      </c>
      <c r="R1549" s="6">
        <f t="shared" si="418"/>
        <v>723484761.58316362</v>
      </c>
      <c r="S1549" s="23">
        <f t="shared" si="419"/>
        <v>-1.2630643822645338E-3</v>
      </c>
      <c r="T1549" s="23">
        <f>R1549/MAX($R$13:R1549)-1</f>
        <v>-1.0413205129229164E-2</v>
      </c>
      <c r="W1549" s="11">
        <v>44798.385416666664</v>
      </c>
      <c r="X1549">
        <v>320.88540363509151</v>
      </c>
      <c r="Y1549" s="13">
        <f t="shared" si="406"/>
        <v>2.8213775196801461E-3</v>
      </c>
      <c r="Z1549" s="13">
        <f>X1549/MAX($X$13:X1549)-1</f>
        <v>0</v>
      </c>
      <c r="AB1549" s="11"/>
      <c r="AC1549" s="23"/>
      <c r="AD1549" s="6"/>
      <c r="AE1549" s="23"/>
      <c r="AF1549" s="6"/>
      <c r="AI1549" s="24"/>
      <c r="AJ1549" s="13"/>
      <c r="AK1549" s="13"/>
    </row>
    <row r="1550" spans="1:37" x14ac:dyDescent="0.3">
      <c r="A1550" s="22">
        <f t="shared" si="414"/>
        <v>42082</v>
      </c>
      <c r="B1550" s="6">
        <v>1872661.9463995467</v>
      </c>
      <c r="C1550" s="23">
        <f t="shared" ref="C1550:C1613" si="422">B1550/B1549-1</f>
        <v>-3.1259598453988735E-3</v>
      </c>
      <c r="D1550" s="23">
        <f>B1550/MAX($B$13:B1550)-1</f>
        <v>-1.2504459170222582E-2</v>
      </c>
      <c r="F1550" s="22">
        <f t="shared" si="416"/>
        <v>44663</v>
      </c>
      <c r="G1550" s="6">
        <f t="shared" si="420"/>
        <v>6371996.319429338</v>
      </c>
      <c r="H1550" s="23">
        <f t="shared" si="421"/>
        <v>-3.6488686408818749E-3</v>
      </c>
      <c r="I1550" s="23">
        <f>G1550/MAX($G$13:G1550)-1</f>
        <v>-2.2597698961994372E-2</v>
      </c>
      <c r="L1550" s="22">
        <f t="shared" si="415"/>
        <v>42082</v>
      </c>
      <c r="M1550" s="10">
        <v>42081478.21853973</v>
      </c>
      <c r="N1550" s="23">
        <f t="shared" si="405"/>
        <v>2.019696660344672E-2</v>
      </c>
      <c r="O1550" s="23">
        <f>M1550/MAX(M$13:$M1550)-1</f>
        <v>0</v>
      </c>
      <c r="Q1550" s="22">
        <f t="shared" si="417"/>
        <v>44663</v>
      </c>
      <c r="R1550" s="6">
        <f t="shared" si="418"/>
        <v>717519065.66878581</v>
      </c>
      <c r="S1550" s="23">
        <f t="shared" si="419"/>
        <v>-8.2457796364963087E-3</v>
      </c>
      <c r="T1550" s="23">
        <f>R1550/MAX($R$13:R1550)-1</f>
        <v>-1.8573119770920243E-2</v>
      </c>
      <c r="W1550" s="11">
        <v>44799.385416666664</v>
      </c>
      <c r="X1550">
        <v>318.74092670729675</v>
      </c>
      <c r="Y1550" s="13">
        <f t="shared" si="406"/>
        <v>-6.6829992997544663E-3</v>
      </c>
      <c r="Z1550" s="13">
        <f>X1550/MAX($X$13:X1550)-1</f>
        <v>-6.6829992997544663E-3</v>
      </c>
      <c r="AB1550" s="11"/>
      <c r="AC1550" s="23"/>
      <c r="AD1550" s="6"/>
      <c r="AE1550" s="23"/>
      <c r="AF1550" s="6"/>
      <c r="AI1550" s="24"/>
      <c r="AJ1550" s="13"/>
      <c r="AK1550" s="13"/>
    </row>
    <row r="1551" spans="1:37" x14ac:dyDescent="0.3">
      <c r="A1551" s="22">
        <f t="shared" si="414"/>
        <v>42083</v>
      </c>
      <c r="B1551" s="6">
        <v>1861135.1972160893</v>
      </c>
      <c r="C1551" s="23">
        <f t="shared" si="422"/>
        <v>-6.1552749579918409E-3</v>
      </c>
      <c r="D1551" s="23">
        <f>B1551/MAX($B$13:B1551)-1</f>
        <v>-1.8582765743820673E-2</v>
      </c>
      <c r="F1551" s="22">
        <f t="shared" si="416"/>
        <v>44664</v>
      </c>
      <c r="G1551" s="6">
        <f t="shared" si="420"/>
        <v>6358145.1371824136</v>
      </c>
      <c r="H1551" s="23">
        <f t="shared" si="421"/>
        <v>-2.1737586703698408E-3</v>
      </c>
      <c r="I1551" s="23">
        <f>G1551/MAX($G$13:G1551)-1</f>
        <v>-2.4722335688315278E-2</v>
      </c>
      <c r="L1551" s="22">
        <f t="shared" si="415"/>
        <v>42083</v>
      </c>
      <c r="M1551" s="10">
        <v>42412915.012853138</v>
      </c>
      <c r="N1551" s="23">
        <f t="shared" ref="N1551:N1614" si="423">M1551/M1550-1</f>
        <v>7.8760729980105193E-3</v>
      </c>
      <c r="O1551" s="23">
        <f>M1551/MAX(M$13:$M1551)-1</f>
        <v>0</v>
      </c>
      <c r="Q1551" s="22">
        <f t="shared" si="417"/>
        <v>44664</v>
      </c>
      <c r="R1551" s="6">
        <f t="shared" si="418"/>
        <v>716332260.68929458</v>
      </c>
      <c r="S1551" s="23">
        <f t="shared" si="419"/>
        <v>-1.6540396433717408E-3</v>
      </c>
      <c r="T1551" s="23">
        <f>R1551/MAX($R$13:R1551)-1</f>
        <v>-2.0196438737889788E-2</v>
      </c>
      <c r="W1551" s="11">
        <v>44802.385416666664</v>
      </c>
      <c r="X1551">
        <v>319.70718004228371</v>
      </c>
      <c r="Y1551" s="13">
        <f t="shared" ref="Y1551:Y1614" si="424">X1551/X1550-1</f>
        <v>3.0314693032007511E-3</v>
      </c>
      <c r="Z1551" s="13">
        <f>X1551/MAX($X$13:X1551)-1</f>
        <v>-3.6717893037842009E-3</v>
      </c>
      <c r="AB1551" s="11"/>
      <c r="AC1551" s="23"/>
      <c r="AD1551" s="6"/>
      <c r="AE1551" s="23"/>
      <c r="AF1551" s="6"/>
      <c r="AI1551" s="24"/>
      <c r="AJ1551" s="13"/>
      <c r="AK1551" s="13"/>
    </row>
    <row r="1552" spans="1:37" x14ac:dyDescent="0.3">
      <c r="A1552" s="22">
        <f t="shared" ref="A1552:A1615" si="425">A1551+1</f>
        <v>42084</v>
      </c>
      <c r="B1552" s="6">
        <v>1861135.1972160893</v>
      </c>
      <c r="C1552" s="23">
        <f t="shared" si="422"/>
        <v>0</v>
      </c>
      <c r="D1552" s="23">
        <f>B1552/MAX($B$13:B1552)-1</f>
        <v>-1.8582765743820673E-2</v>
      </c>
      <c r="F1552" s="22">
        <f t="shared" si="416"/>
        <v>44665</v>
      </c>
      <c r="G1552" s="6">
        <f t="shared" si="420"/>
        <v>6358145.1371824136</v>
      </c>
      <c r="H1552" s="23">
        <f t="shared" si="421"/>
        <v>0</v>
      </c>
      <c r="I1552" s="23">
        <f>G1552/MAX($G$13:G1552)-1</f>
        <v>-2.4722335688315278E-2</v>
      </c>
      <c r="L1552" s="22">
        <f t="shared" ref="L1552:L1615" si="426">L1551+1</f>
        <v>42084</v>
      </c>
      <c r="M1552" s="10">
        <v>42412915.012853138</v>
      </c>
      <c r="N1552" s="23">
        <f t="shared" si="423"/>
        <v>0</v>
      </c>
      <c r="O1552" s="23">
        <f>M1552/MAX(M$13:$M1552)-1</f>
        <v>0</v>
      </c>
      <c r="Q1552" s="22">
        <f t="shared" si="417"/>
        <v>44665</v>
      </c>
      <c r="R1552" s="6">
        <f t="shared" si="418"/>
        <v>716332260.68929458</v>
      </c>
      <c r="S1552" s="23">
        <f t="shared" si="419"/>
        <v>0</v>
      </c>
      <c r="T1552" s="23">
        <f>R1552/MAX($R$13:R1552)-1</f>
        <v>-2.0196438737889788E-2</v>
      </c>
      <c r="W1552" s="11">
        <v>44803.385416666664</v>
      </c>
      <c r="X1552">
        <v>321.3229615013268</v>
      </c>
      <c r="Y1552" s="13">
        <f t="shared" si="424"/>
        <v>5.0539417313975044E-3</v>
      </c>
      <c r="Z1552" s="13">
        <f>X1552/MAX($X$13:X1552)-1</f>
        <v>0</v>
      </c>
      <c r="AB1552" s="11"/>
      <c r="AC1552" s="23"/>
      <c r="AD1552" s="6"/>
      <c r="AE1552" s="23"/>
      <c r="AF1552" s="6"/>
      <c r="AI1552" s="24"/>
      <c r="AJ1552" s="13"/>
      <c r="AK1552" s="13"/>
    </row>
    <row r="1553" spans="1:37" x14ac:dyDescent="0.3">
      <c r="A1553" s="22">
        <f t="shared" si="425"/>
        <v>42085</v>
      </c>
      <c r="B1553" s="6">
        <v>1861135.1972160893</v>
      </c>
      <c r="C1553" s="23">
        <f t="shared" si="422"/>
        <v>0</v>
      </c>
      <c r="D1553" s="23">
        <f>B1553/MAX($B$13:B1553)-1</f>
        <v>-1.8582765743820673E-2</v>
      </c>
      <c r="F1553" s="22">
        <f t="shared" si="416"/>
        <v>44666</v>
      </c>
      <c r="G1553" s="6">
        <f t="shared" si="420"/>
        <v>6358145.1371824136</v>
      </c>
      <c r="H1553" s="23">
        <f t="shared" si="421"/>
        <v>0</v>
      </c>
      <c r="I1553" s="23">
        <f>G1553/MAX($G$13:G1553)-1</f>
        <v>-2.4722335688315278E-2</v>
      </c>
      <c r="L1553" s="22">
        <f t="shared" si="426"/>
        <v>42085</v>
      </c>
      <c r="M1553" s="10">
        <v>42412915.012853138</v>
      </c>
      <c r="N1553" s="23">
        <f t="shared" si="423"/>
        <v>0</v>
      </c>
      <c r="O1553" s="23">
        <f>M1553/MAX(M$13:$M1553)-1</f>
        <v>0</v>
      </c>
      <c r="Q1553" s="22">
        <f t="shared" si="417"/>
        <v>44666</v>
      </c>
      <c r="R1553" s="6">
        <f t="shared" si="418"/>
        <v>716332260.68929458</v>
      </c>
      <c r="S1553" s="23">
        <f t="shared" si="419"/>
        <v>0</v>
      </c>
      <c r="T1553" s="23">
        <f>R1553/MAX($R$13:R1553)-1</f>
        <v>-2.0196438737889788E-2</v>
      </c>
      <c r="W1553" s="11">
        <v>44805.385416666664</v>
      </c>
      <c r="X1553">
        <v>321.09311935359392</v>
      </c>
      <c r="Y1553" s="13">
        <f t="shared" si="424"/>
        <v>-7.1529948142823319E-4</v>
      </c>
      <c r="Z1553" s="13">
        <f>X1553/MAX($X$13:X1553)-1</f>
        <v>-7.1529948142823319E-4</v>
      </c>
      <c r="AB1553" s="11"/>
      <c r="AC1553" s="23"/>
      <c r="AD1553" s="6"/>
      <c r="AE1553" s="23"/>
      <c r="AF1553" s="6"/>
      <c r="AI1553" s="24"/>
      <c r="AJ1553" s="13"/>
      <c r="AK1553" s="13"/>
    </row>
    <row r="1554" spans="1:37" x14ac:dyDescent="0.3">
      <c r="A1554" s="22">
        <f t="shared" si="425"/>
        <v>42086</v>
      </c>
      <c r="B1554" s="6">
        <v>1855807.1154680937</v>
      </c>
      <c r="C1554" s="23">
        <f t="shared" si="422"/>
        <v>-2.8628128445292722E-3</v>
      </c>
      <c r="D1554" s="23">
        <f>B1554/MAX($B$13:B1554)-1</f>
        <v>-2.1392379607891643E-2</v>
      </c>
      <c r="F1554" s="22">
        <f t="shared" si="416"/>
        <v>44667</v>
      </c>
      <c r="G1554" s="6">
        <f t="shared" si="420"/>
        <v>6358145.1371824136</v>
      </c>
      <c r="H1554" s="23">
        <f t="shared" si="421"/>
        <v>0</v>
      </c>
      <c r="I1554" s="23">
        <f>G1554/MAX($G$13:G1554)-1</f>
        <v>-2.4722335688315278E-2</v>
      </c>
      <c r="L1554" s="22">
        <f t="shared" si="426"/>
        <v>42086</v>
      </c>
      <c r="M1554" s="10">
        <v>42745424.573862314</v>
      </c>
      <c r="N1554" s="23">
        <f t="shared" si="423"/>
        <v>7.8398186238415324E-3</v>
      </c>
      <c r="O1554" s="23">
        <f>M1554/MAX(M$13:$M1554)-1</f>
        <v>0</v>
      </c>
      <c r="Q1554" s="22">
        <f t="shared" si="417"/>
        <v>44667</v>
      </c>
      <c r="R1554" s="6">
        <f t="shared" si="418"/>
        <v>716332260.68929458</v>
      </c>
      <c r="S1554" s="23">
        <f t="shared" si="419"/>
        <v>0</v>
      </c>
      <c r="T1554" s="23">
        <f>R1554/MAX($R$13:R1554)-1</f>
        <v>-2.0196438737889788E-2</v>
      </c>
      <c r="W1554" s="11">
        <v>44806.385416666664</v>
      </c>
      <c r="X1554">
        <v>320.38700558824405</v>
      </c>
      <c r="Y1554" s="13">
        <f t="shared" si="424"/>
        <v>-2.1990934180444732E-3</v>
      </c>
      <c r="Z1554" s="13">
        <f>X1554/MAX($X$13:X1554)-1</f>
        <v>-2.9128198890912005E-3</v>
      </c>
      <c r="AB1554" s="11"/>
      <c r="AC1554" s="23"/>
      <c r="AD1554" s="6"/>
      <c r="AE1554" s="23"/>
      <c r="AF1554" s="6"/>
      <c r="AI1554" s="24"/>
      <c r="AJ1554" s="13"/>
      <c r="AK1554" s="13"/>
    </row>
    <row r="1555" spans="1:37" x14ac:dyDescent="0.3">
      <c r="A1555" s="22">
        <f t="shared" si="425"/>
        <v>42087</v>
      </c>
      <c r="B1555" s="6">
        <v>1858131.9241198266</v>
      </c>
      <c r="C1555" s="23">
        <f t="shared" si="422"/>
        <v>1.2527210572454983E-3</v>
      </c>
      <c r="D1555" s="23">
        <f>B1555/MAX($B$13:B1555)-1</f>
        <v>-2.016645723504551E-2</v>
      </c>
      <c r="F1555" s="22">
        <f t="shared" si="416"/>
        <v>44668</v>
      </c>
      <c r="G1555" s="6">
        <f t="shared" si="420"/>
        <v>6358145.1371824136</v>
      </c>
      <c r="H1555" s="23">
        <f t="shared" si="421"/>
        <v>0</v>
      </c>
      <c r="I1555" s="23">
        <f>G1555/MAX($G$13:G1555)-1</f>
        <v>-2.4722335688315278E-2</v>
      </c>
      <c r="L1555" s="22">
        <f t="shared" si="426"/>
        <v>42087</v>
      </c>
      <c r="M1555" s="10">
        <v>42727999.938252486</v>
      </c>
      <c r="N1555" s="23">
        <f t="shared" si="423"/>
        <v>-4.0763744385596823E-4</v>
      </c>
      <c r="O1555" s="23">
        <f>M1555/MAX(M$13:$M1555)-1</f>
        <v>-4.0763744385596823E-4</v>
      </c>
      <c r="Q1555" s="22">
        <f t="shared" si="417"/>
        <v>44668</v>
      </c>
      <c r="R1555" s="6">
        <f t="shared" si="418"/>
        <v>716332260.68929458</v>
      </c>
      <c r="S1555" s="23">
        <f t="shared" si="419"/>
        <v>0</v>
      </c>
      <c r="T1555" s="23">
        <f>R1555/MAX($R$13:R1555)-1</f>
        <v>-2.0196438737889788E-2</v>
      </c>
      <c r="W1555" s="11">
        <v>44809.385416666664</v>
      </c>
      <c r="X1555">
        <v>320.93894832825663</v>
      </c>
      <c r="Y1555" s="13">
        <f t="shared" si="424"/>
        <v>1.7227375966737402E-3</v>
      </c>
      <c r="Z1555" s="13">
        <f>X1555/MAX($X$13:X1555)-1</f>
        <v>-1.1951003167527396E-3</v>
      </c>
      <c r="AB1555" s="11"/>
      <c r="AC1555" s="23"/>
      <c r="AD1555" s="6"/>
      <c r="AE1555" s="23"/>
      <c r="AF1555" s="6"/>
      <c r="AI1555" s="24"/>
      <c r="AJ1555" s="13"/>
      <c r="AK1555" s="13"/>
    </row>
    <row r="1556" spans="1:37" x14ac:dyDescent="0.3">
      <c r="A1556" s="22">
        <f t="shared" si="425"/>
        <v>42088</v>
      </c>
      <c r="B1556" s="6">
        <v>1845161.7164665321</v>
      </c>
      <c r="C1556" s="23">
        <f t="shared" si="422"/>
        <v>-6.9802404688991126E-3</v>
      </c>
      <c r="D1556" s="23">
        <f>B1556/MAX($B$13:B1556)-1</f>
        <v>-2.7005930983038273E-2</v>
      </c>
      <c r="F1556" s="22">
        <f t="shared" si="416"/>
        <v>44669</v>
      </c>
      <c r="G1556" s="6">
        <f t="shared" si="420"/>
        <v>6252496.555669819</v>
      </c>
      <c r="H1556" s="23">
        <f t="shared" si="421"/>
        <v>-1.6616258237762138E-2</v>
      </c>
      <c r="I1556" s="23">
        <f>G1556/MAX($G$13:G1556)-1</f>
        <v>-4.0927801212039649E-2</v>
      </c>
      <c r="L1556" s="22">
        <f t="shared" si="426"/>
        <v>42088</v>
      </c>
      <c r="M1556" s="10">
        <v>42904872.062459387</v>
      </c>
      <c r="N1556" s="23">
        <f t="shared" si="423"/>
        <v>4.1394899003581731E-3</v>
      </c>
      <c r="O1556" s="23">
        <f>M1556/MAX(M$13:$M1556)-1</f>
        <v>0</v>
      </c>
      <c r="Q1556" s="22">
        <f t="shared" si="417"/>
        <v>44669</v>
      </c>
      <c r="R1556" s="6">
        <f t="shared" si="418"/>
        <v>718909959.01780725</v>
      </c>
      <c r="S1556" s="23">
        <f t="shared" si="419"/>
        <v>3.598467457032184E-3</v>
      </c>
      <c r="T1556" s="23">
        <f>R1556/MAX($R$13:R1556)-1</f>
        <v>-1.6670647508403857E-2</v>
      </c>
      <c r="W1556" s="11">
        <v>44810.385416666664</v>
      </c>
      <c r="X1556">
        <v>319.25480725521254</v>
      </c>
      <c r="Y1556" s="13">
        <f t="shared" si="424"/>
        <v>-5.2475434403229659E-3</v>
      </c>
      <c r="Z1556" s="13">
        <f>X1556/MAX($X$13:X1556)-1</f>
        <v>-6.4363724162480596E-3</v>
      </c>
      <c r="AB1556" s="11"/>
      <c r="AC1556" s="23"/>
      <c r="AD1556" s="6"/>
      <c r="AE1556" s="23"/>
      <c r="AF1556" s="6"/>
      <c r="AI1556" s="24"/>
      <c r="AJ1556" s="13"/>
      <c r="AK1556" s="13"/>
    </row>
    <row r="1557" spans="1:37" x14ac:dyDescent="0.3">
      <c r="A1557" s="22">
        <f t="shared" si="425"/>
        <v>42089</v>
      </c>
      <c r="B1557" s="6">
        <v>1822399.9622198949</v>
      </c>
      <c r="C1557" s="23">
        <f t="shared" si="422"/>
        <v>-1.2335912914032132E-2</v>
      </c>
      <c r="D1557" s="23">
        <f>B1557/MAX($B$13:B1557)-1</f>
        <v>-3.9008701084301323E-2</v>
      </c>
      <c r="F1557" s="22">
        <f t="shared" si="416"/>
        <v>44670</v>
      </c>
      <c r="G1557" s="6">
        <f t="shared" si="420"/>
        <v>6091461.8389742803</v>
      </c>
      <c r="H1557" s="23">
        <f t="shared" si="421"/>
        <v>-2.5755266758125783E-2</v>
      </c>
      <c r="I1557" s="23">
        <f>G1557/MAX($G$13:G1557)-1</f>
        <v>-6.5628961532125829E-2</v>
      </c>
      <c r="L1557" s="22">
        <f t="shared" si="426"/>
        <v>42089</v>
      </c>
      <c r="M1557" s="10">
        <v>42880376.872836016</v>
      </c>
      <c r="N1557" s="23">
        <f t="shared" si="423"/>
        <v>-5.7091860308333686E-4</v>
      </c>
      <c r="O1557" s="23">
        <f>M1557/MAX(M$13:$M1557)-1</f>
        <v>-5.7091860308333686E-4</v>
      </c>
      <c r="Q1557" s="22">
        <f t="shared" si="417"/>
        <v>44670</v>
      </c>
      <c r="R1557" s="6">
        <f t="shared" si="418"/>
        <v>706136072.04986918</v>
      </c>
      <c r="S1557" s="23">
        <f t="shared" si="419"/>
        <v>-1.7768410087669495E-2</v>
      </c>
      <c r="T1557" s="23">
        <f>R1557/MAX($R$13:R1557)-1</f>
        <v>-3.4142846694717122E-2</v>
      </c>
      <c r="W1557" s="11">
        <v>44811.385416666664</v>
      </c>
      <c r="X1557">
        <v>319.96330915827133</v>
      </c>
      <c r="Y1557" s="13">
        <f t="shared" si="424"/>
        <v>2.2192364436111056E-3</v>
      </c>
      <c r="Z1557" s="13">
        <f>X1557/MAX($X$13:X1557)-1</f>
        <v>-4.2314198048677421E-3</v>
      </c>
      <c r="AB1557" s="11"/>
      <c r="AC1557" s="23"/>
      <c r="AD1557" s="6"/>
      <c r="AE1557" s="23"/>
      <c r="AF1557" s="6"/>
      <c r="AI1557" s="24"/>
      <c r="AJ1557" s="13"/>
      <c r="AK1557" s="13"/>
    </row>
    <row r="1558" spans="1:37" x14ac:dyDescent="0.3">
      <c r="A1558" s="22">
        <f t="shared" si="425"/>
        <v>42090</v>
      </c>
      <c r="B1558" s="6">
        <v>1822399.9622198949</v>
      </c>
      <c r="C1558" s="23">
        <f t="shared" si="422"/>
        <v>0</v>
      </c>
      <c r="D1558" s="23">
        <f>B1558/MAX($B$13:B1558)-1</f>
        <v>-3.9008701084301323E-2</v>
      </c>
      <c r="F1558" s="22">
        <f t="shared" si="416"/>
        <v>44671</v>
      </c>
      <c r="G1558" s="6">
        <f t="shared" si="420"/>
        <v>6157544.5716906171</v>
      </c>
      <c r="H1558" s="23">
        <f t="shared" si="421"/>
        <v>1.0848419388188146E-2</v>
      </c>
      <c r="I1558" s="23">
        <f>G1558/MAX($G$13:G1558)-1</f>
        <v>-5.5492512642649428E-2</v>
      </c>
      <c r="L1558" s="22">
        <f t="shared" si="426"/>
        <v>42090</v>
      </c>
      <c r="M1558" s="10">
        <v>42422367.793080032</v>
      </c>
      <c r="N1558" s="23">
        <f t="shared" si="423"/>
        <v>-1.0681088021083252E-2</v>
      </c>
      <c r="O1558" s="23">
        <f>M1558/MAX(M$13:$M1558)-1</f>
        <v>-1.1245908592314224E-2</v>
      </c>
      <c r="Q1558" s="22">
        <f t="shared" si="417"/>
        <v>44671</v>
      </c>
      <c r="R1558" s="6">
        <f t="shared" si="418"/>
        <v>702804395.68956363</v>
      </c>
      <c r="S1558" s="23">
        <f t="shared" si="419"/>
        <v>-4.7181789632044779E-3</v>
      </c>
      <c r="T1558" s="23">
        <f>R1558/MAX($R$13:R1558)-1</f>
        <v>-3.8699933596902714E-2</v>
      </c>
      <c r="W1558" s="11">
        <v>44812.385416666664</v>
      </c>
      <c r="X1558">
        <v>320.75902140625607</v>
      </c>
      <c r="Y1558" s="13">
        <f t="shared" si="424"/>
        <v>2.486885918507431E-3</v>
      </c>
      <c r="Z1558" s="13">
        <f>X1558/MAX($X$13:X1558)-1</f>
        <v>-1.7550569446883602E-3</v>
      </c>
      <c r="AB1558" s="11"/>
      <c r="AC1558" s="23"/>
      <c r="AD1558" s="6"/>
      <c r="AE1558" s="23"/>
      <c r="AF1558" s="6"/>
      <c r="AI1558" s="24"/>
      <c r="AJ1558" s="13"/>
      <c r="AK1558" s="13"/>
    </row>
    <row r="1559" spans="1:37" x14ac:dyDescent="0.3">
      <c r="A1559" s="22">
        <f t="shared" si="425"/>
        <v>42091</v>
      </c>
      <c r="B1559" s="6">
        <v>1822399.9622198949</v>
      </c>
      <c r="C1559" s="23">
        <f t="shared" si="422"/>
        <v>0</v>
      </c>
      <c r="D1559" s="23">
        <f>B1559/MAX($B$13:B1559)-1</f>
        <v>-3.9008701084301323E-2</v>
      </c>
      <c r="F1559" s="22">
        <f t="shared" si="416"/>
        <v>44672</v>
      </c>
      <c r="G1559" s="6">
        <f t="shared" si="420"/>
        <v>6160007.5140984356</v>
      </c>
      <c r="H1559" s="23">
        <f t="shared" si="421"/>
        <v>3.9998775147198629E-4</v>
      </c>
      <c r="I1559" s="23">
        <f>G1559/MAX($G$13:G1559)-1</f>
        <v>-5.5114721216533047E-2</v>
      </c>
      <c r="L1559" s="22">
        <f t="shared" si="426"/>
        <v>42091</v>
      </c>
      <c r="M1559" s="10">
        <v>42422367.793080032</v>
      </c>
      <c r="N1559" s="23">
        <f t="shared" si="423"/>
        <v>0</v>
      </c>
      <c r="O1559" s="23">
        <f>M1559/MAX(M$13:$M1559)-1</f>
        <v>-1.1245908592314224E-2</v>
      </c>
      <c r="Q1559" s="22">
        <f t="shared" si="417"/>
        <v>44672</v>
      </c>
      <c r="R1559" s="6">
        <f t="shared" si="418"/>
        <v>707056650.88023913</v>
      </c>
      <c r="S1559" s="23">
        <f t="shared" si="419"/>
        <v>6.0504106359542398E-3</v>
      </c>
      <c r="T1559" s="23">
        <f>R1559/MAX($R$13:R1559)-1</f>
        <v>-3.2883673450793904E-2</v>
      </c>
      <c r="W1559" s="11">
        <v>44813.385416666664</v>
      </c>
      <c r="X1559">
        <v>320.29651517707339</v>
      </c>
      <c r="Y1559" s="13">
        <f t="shared" si="424"/>
        <v>-1.4419118351058913E-3</v>
      </c>
      <c r="Z1559" s="13">
        <f>X1559/MAX($X$13:X1559)-1</f>
        <v>-3.1944381424144908E-3</v>
      </c>
      <c r="AB1559" s="11"/>
      <c r="AC1559" s="23"/>
      <c r="AD1559" s="6"/>
      <c r="AE1559" s="23"/>
      <c r="AF1559" s="6"/>
      <c r="AI1559" s="24"/>
      <c r="AJ1559" s="13"/>
      <c r="AK1559" s="13"/>
    </row>
    <row r="1560" spans="1:37" x14ac:dyDescent="0.3">
      <c r="A1560" s="22">
        <f t="shared" si="425"/>
        <v>42092</v>
      </c>
      <c r="B1560" s="6">
        <v>1822399.9622198949</v>
      </c>
      <c r="C1560" s="23">
        <f t="shared" si="422"/>
        <v>0</v>
      </c>
      <c r="D1560" s="23">
        <f>B1560/MAX($B$13:B1560)-1</f>
        <v>-3.9008701084301323E-2</v>
      </c>
      <c r="F1560" s="22">
        <f t="shared" si="416"/>
        <v>44673</v>
      </c>
      <c r="G1560" s="6">
        <f t="shared" si="420"/>
        <v>6226790.6695396677</v>
      </c>
      <c r="H1560" s="23">
        <f t="shared" si="421"/>
        <v>1.0841408113283268E-2</v>
      </c>
      <c r="I1560" s="23">
        <f>G1560/MAX($G$13:G1560)-1</f>
        <v>-4.4870834289008066E-2</v>
      </c>
      <c r="L1560" s="22">
        <f t="shared" si="426"/>
        <v>42092</v>
      </c>
      <c r="M1560" s="10">
        <v>42422367.793080032</v>
      </c>
      <c r="N1560" s="23">
        <f t="shared" si="423"/>
        <v>0</v>
      </c>
      <c r="O1560" s="23">
        <f>M1560/MAX(M$13:$M1560)-1</f>
        <v>-1.1245908592314224E-2</v>
      </c>
      <c r="Q1560" s="22">
        <f t="shared" si="417"/>
        <v>44673</v>
      </c>
      <c r="R1560" s="6">
        <f t="shared" si="418"/>
        <v>709924271.41338146</v>
      </c>
      <c r="S1560" s="23">
        <f t="shared" si="419"/>
        <v>4.0557153794853473E-3</v>
      </c>
      <c r="T1560" s="23">
        <f>R1560/MAX($R$13:R1560)-1</f>
        <v>-2.8961324891456974E-2</v>
      </c>
      <c r="W1560" s="11">
        <v>44816.385416666664</v>
      </c>
      <c r="X1560">
        <v>320.4739599189482</v>
      </c>
      <c r="Y1560" s="13">
        <f t="shared" si="424"/>
        <v>5.5400147509154785E-4</v>
      </c>
      <c r="Z1560" s="13">
        <f>X1560/MAX($X$13:X1560)-1</f>
        <v>-2.6422063907658444E-3</v>
      </c>
      <c r="AB1560" s="11"/>
      <c r="AC1560" s="23"/>
      <c r="AD1560" s="6"/>
      <c r="AE1560" s="23"/>
      <c r="AF1560" s="6"/>
      <c r="AI1560" s="24"/>
      <c r="AJ1560" s="13"/>
      <c r="AK1560" s="13"/>
    </row>
    <row r="1561" spans="1:37" x14ac:dyDescent="0.3">
      <c r="A1561" s="22">
        <f t="shared" si="425"/>
        <v>42093</v>
      </c>
      <c r="B1561" s="6">
        <v>1824491.3540644066</v>
      </c>
      <c r="C1561" s="23">
        <f t="shared" si="422"/>
        <v>1.1476030991375286E-3</v>
      </c>
      <c r="D1561" s="23">
        <f>B1561/MAX($B$13:B1561)-1</f>
        <v>-3.7905864491421415E-2</v>
      </c>
      <c r="F1561" s="22">
        <f t="shared" si="416"/>
        <v>44674</v>
      </c>
      <c r="G1561" s="6">
        <f t="shared" si="420"/>
        <v>6226790.6695396677</v>
      </c>
      <c r="H1561" s="23">
        <f t="shared" si="421"/>
        <v>0</v>
      </c>
      <c r="I1561" s="23">
        <f>G1561/MAX($G$13:G1561)-1</f>
        <v>-4.4870834289008066E-2</v>
      </c>
      <c r="L1561" s="22">
        <f t="shared" si="426"/>
        <v>42093</v>
      </c>
      <c r="M1561" s="10">
        <v>42849241.764706083</v>
      </c>
      <c r="N1561" s="23">
        <f t="shared" si="423"/>
        <v>1.0062473969113972E-2</v>
      </c>
      <c r="O1561" s="23">
        <f>M1561/MAX(M$13:$M1561)-1</f>
        <v>-1.2965962856693602E-3</v>
      </c>
      <c r="Q1561" s="22">
        <f t="shared" si="417"/>
        <v>44674</v>
      </c>
      <c r="R1561" s="6">
        <f t="shared" si="418"/>
        <v>709924271.41338146</v>
      </c>
      <c r="S1561" s="23">
        <f t="shared" si="419"/>
        <v>0</v>
      </c>
      <c r="T1561" s="23">
        <f>R1561/MAX($R$13:R1561)-1</f>
        <v>-2.8961324891456974E-2</v>
      </c>
      <c r="W1561" s="11">
        <v>44817.385416666664</v>
      </c>
      <c r="X1561">
        <v>321.15195904641268</v>
      </c>
      <c r="Y1561" s="13">
        <f t="shared" si="424"/>
        <v>2.1156137853945989E-3</v>
      </c>
      <c r="Z1561" s="13">
        <f>X1561/MAX($X$13:X1561)-1</f>
        <v>-5.3218249363551351E-4</v>
      </c>
      <c r="AB1561" s="11"/>
      <c r="AC1561" s="23"/>
      <c r="AD1561" s="6"/>
      <c r="AE1561" s="23"/>
      <c r="AF1561" s="6"/>
      <c r="AI1561" s="24"/>
      <c r="AJ1561" s="13"/>
      <c r="AK1561" s="13"/>
    </row>
    <row r="1562" spans="1:37" x14ac:dyDescent="0.3">
      <c r="A1562" s="22">
        <f t="shared" si="425"/>
        <v>42094</v>
      </c>
      <c r="B1562" s="6">
        <v>1822232.7820634528</v>
      </c>
      <c r="C1562" s="23">
        <f t="shared" si="422"/>
        <v>-1.2379187196049912E-3</v>
      </c>
      <c r="D1562" s="23">
        <f>B1562/MAX($B$13:B1562)-1</f>
        <v>-3.9096858831789705E-2</v>
      </c>
      <c r="F1562" s="22">
        <f t="shared" si="416"/>
        <v>44675</v>
      </c>
      <c r="G1562" s="6">
        <f t="shared" si="420"/>
        <v>6226790.6695396677</v>
      </c>
      <c r="H1562" s="23">
        <f t="shared" si="421"/>
        <v>0</v>
      </c>
      <c r="I1562" s="23">
        <f>G1562/MAX($G$13:G1562)-1</f>
        <v>-4.4870834289008066E-2</v>
      </c>
      <c r="L1562" s="22">
        <f t="shared" si="426"/>
        <v>42094</v>
      </c>
      <c r="M1562" s="10">
        <v>42633914.766797461</v>
      </c>
      <c r="N1562" s="23">
        <f t="shared" si="423"/>
        <v>-5.0252230620795313E-3</v>
      </c>
      <c r="O1562" s="23">
        <f>M1562/MAX(M$13:$M1562)-1</f>
        <v>-6.3153036621919068E-3</v>
      </c>
      <c r="Q1562" s="22">
        <f t="shared" si="417"/>
        <v>44675</v>
      </c>
      <c r="R1562" s="6">
        <f t="shared" si="418"/>
        <v>709924271.41338146</v>
      </c>
      <c r="S1562" s="23">
        <f t="shared" si="419"/>
        <v>0</v>
      </c>
      <c r="T1562" s="23">
        <f>R1562/MAX($R$13:R1562)-1</f>
        <v>-2.8961324891456974E-2</v>
      </c>
      <c r="W1562" s="11">
        <v>44818.385416666664</v>
      </c>
      <c r="X1562">
        <v>320.26362291791236</v>
      </c>
      <c r="Y1562" s="13">
        <f t="shared" si="424"/>
        <v>-2.766092821410937E-3</v>
      </c>
      <c r="Z1562" s="13">
        <f>X1562/MAX($X$13:X1562)-1</f>
        <v>-3.2968032488710497E-3</v>
      </c>
      <c r="AB1562" s="11"/>
      <c r="AC1562" s="23"/>
      <c r="AD1562" s="6"/>
      <c r="AE1562" s="23"/>
      <c r="AF1562" s="6"/>
      <c r="AI1562" s="24"/>
      <c r="AJ1562" s="13"/>
      <c r="AK1562" s="13"/>
    </row>
    <row r="1563" spans="1:37" x14ac:dyDescent="0.3">
      <c r="A1563" s="22">
        <f t="shared" si="425"/>
        <v>42095</v>
      </c>
      <c r="B1563" s="6">
        <v>1836555.4936618907</v>
      </c>
      <c r="C1563" s="23">
        <f t="shared" si="422"/>
        <v>7.8599791088267423E-3</v>
      </c>
      <c r="D1563" s="23">
        <f>B1563/MAX($B$13:B1563)-1</f>
        <v>-3.1544180216601547E-2</v>
      </c>
      <c r="F1563" s="22">
        <f t="shared" si="416"/>
        <v>44676</v>
      </c>
      <c r="G1563" s="6">
        <f t="shared" si="420"/>
        <v>6264811.6674862234</v>
      </c>
      <c r="H1563" s="23">
        <f t="shared" si="421"/>
        <v>6.1060343866299327E-3</v>
      </c>
      <c r="I1563" s="23">
        <f>G1563/MAX($G$13:G1563)-1</f>
        <v>-3.9038782759503676E-2</v>
      </c>
      <c r="L1563" s="22">
        <f t="shared" si="426"/>
        <v>42095</v>
      </c>
      <c r="M1563" s="10">
        <v>42878779.180070132</v>
      </c>
      <c r="N1563" s="23">
        <f t="shared" si="423"/>
        <v>5.7434184641980135E-3</v>
      </c>
      <c r="O1563" s="23">
        <f>M1563/MAX(M$13:$M1563)-1</f>
        <v>-6.0815662965429951E-4</v>
      </c>
      <c r="Q1563" s="22">
        <f t="shared" si="417"/>
        <v>44676</v>
      </c>
      <c r="R1563" s="6">
        <f t="shared" si="418"/>
        <v>714732508.53539348</v>
      </c>
      <c r="S1563" s="23">
        <f t="shared" si="419"/>
        <v>6.7728873566181846E-3</v>
      </c>
      <c r="T1563" s="23">
        <f>R1563/MAX($R$13:R1563)-1</f>
        <v>-2.238458932602716E-2</v>
      </c>
      <c r="W1563" s="11">
        <v>44819.385416666664</v>
      </c>
      <c r="X1563">
        <v>319.92209661715668</v>
      </c>
      <c r="Y1563" s="13">
        <f t="shared" si="424"/>
        <v>-1.0663911737588405E-3</v>
      </c>
      <c r="Z1563" s="13">
        <f>X1563/MAX($X$13:X1563)-1</f>
        <v>-4.3596787407436111E-3</v>
      </c>
      <c r="AB1563" s="11"/>
      <c r="AC1563" s="23"/>
      <c r="AD1563" s="6"/>
      <c r="AE1563" s="23"/>
      <c r="AF1563" s="6"/>
      <c r="AI1563" s="24"/>
      <c r="AJ1563" s="13"/>
      <c r="AK1563" s="13"/>
    </row>
    <row r="1564" spans="1:37" x14ac:dyDescent="0.3">
      <c r="A1564" s="22">
        <f t="shared" si="425"/>
        <v>42096</v>
      </c>
      <c r="B1564" s="6">
        <v>1836555.4936618907</v>
      </c>
      <c r="C1564" s="23">
        <f t="shared" si="422"/>
        <v>0</v>
      </c>
      <c r="D1564" s="23">
        <f>B1564/MAX($B$13:B1564)-1</f>
        <v>-3.1544180216601547E-2</v>
      </c>
      <c r="F1564" s="22">
        <f t="shared" si="416"/>
        <v>44677</v>
      </c>
      <c r="G1564" s="6">
        <f t="shared" si="420"/>
        <v>6268258.3044190304</v>
      </c>
      <c r="H1564" s="23">
        <f t="shared" si="421"/>
        <v>5.5015810781577912E-4</v>
      </c>
      <c r="I1564" s="23">
        <f>G1564/MAX($G$13:G1564)-1</f>
        <v>-3.8510102154542203E-2</v>
      </c>
      <c r="L1564" s="22">
        <f t="shared" si="426"/>
        <v>42096</v>
      </c>
      <c r="M1564" s="10">
        <v>42878779.180070132</v>
      </c>
      <c r="N1564" s="23">
        <f t="shared" si="423"/>
        <v>0</v>
      </c>
      <c r="O1564" s="23">
        <f>M1564/MAX(M$13:$M1564)-1</f>
        <v>-6.0815662965429951E-4</v>
      </c>
      <c r="Q1564" s="22">
        <f t="shared" si="417"/>
        <v>44677</v>
      </c>
      <c r="R1564" s="6">
        <f t="shared" si="418"/>
        <v>720053334.90269375</v>
      </c>
      <c r="S1564" s="23">
        <f t="shared" si="419"/>
        <v>7.4445002903302804E-3</v>
      </c>
      <c r="T1564" s="23">
        <f>R1564/MAX($R$13:R1564)-1</f>
        <v>-1.5106731117433325E-2</v>
      </c>
      <c r="W1564" s="11">
        <v>44820.385416666664</v>
      </c>
      <c r="X1564">
        <v>320.7233025627504</v>
      </c>
      <c r="Y1564" s="13">
        <f t="shared" si="424"/>
        <v>2.50437826603922E-3</v>
      </c>
      <c r="Z1564" s="13">
        <f>X1564/MAX($X$13:X1564)-1</f>
        <v>-1.8662187593896373E-3</v>
      </c>
      <c r="AB1564" s="11"/>
      <c r="AC1564" s="23"/>
      <c r="AD1564" s="6"/>
      <c r="AE1564" s="23"/>
      <c r="AF1564" s="6"/>
      <c r="AI1564" s="24"/>
      <c r="AJ1564" s="13"/>
      <c r="AK1564" s="13"/>
    </row>
    <row r="1565" spans="1:37" x14ac:dyDescent="0.3">
      <c r="A1565" s="22">
        <f t="shared" si="425"/>
        <v>42097</v>
      </c>
      <c r="B1565" s="6">
        <v>1836555.4936618907</v>
      </c>
      <c r="C1565" s="23">
        <f t="shared" si="422"/>
        <v>0</v>
      </c>
      <c r="D1565" s="23">
        <f>B1565/MAX($B$13:B1565)-1</f>
        <v>-3.1544180216601547E-2</v>
      </c>
      <c r="F1565" s="22">
        <f t="shared" si="416"/>
        <v>44678</v>
      </c>
      <c r="G1565" s="6">
        <f t="shared" si="420"/>
        <v>6365116.7937962534</v>
      </c>
      <c r="H1565" s="23">
        <f t="shared" si="421"/>
        <v>1.5452217294386061E-2</v>
      </c>
      <c r="I1565" s="23">
        <f>G1565/MAX($G$13:G1565)-1</f>
        <v>-2.3652951326677107E-2</v>
      </c>
      <c r="L1565" s="22">
        <f t="shared" si="426"/>
        <v>42097</v>
      </c>
      <c r="M1565" s="10">
        <v>42878779.180070132</v>
      </c>
      <c r="N1565" s="23">
        <f t="shared" si="423"/>
        <v>0</v>
      </c>
      <c r="O1565" s="23">
        <f>M1565/MAX(M$13:$M1565)-1</f>
        <v>-6.0815662965429951E-4</v>
      </c>
      <c r="Q1565" s="22">
        <f t="shared" si="417"/>
        <v>44678</v>
      </c>
      <c r="R1565" s="6">
        <f t="shared" si="418"/>
        <v>710243336.09623706</v>
      </c>
      <c r="S1565" s="23">
        <f t="shared" si="419"/>
        <v>-1.3623989128225267E-2</v>
      </c>
      <c r="T1565" s="23">
        <f>R1565/MAX($R$13:R1565)-1</f>
        <v>-2.8524906305151698E-2</v>
      </c>
      <c r="W1565" s="11">
        <v>44823.385416666664</v>
      </c>
      <c r="X1565">
        <v>319.97168692125263</v>
      </c>
      <c r="Y1565" s="13">
        <f t="shared" si="424"/>
        <v>-2.343501814467408E-3</v>
      </c>
      <c r="Z1565" s="13">
        <f>X1565/MAX($X$13:X1565)-1</f>
        <v>-4.2053470868081977E-3</v>
      </c>
      <c r="AB1565" s="11"/>
      <c r="AC1565" s="23"/>
      <c r="AD1565" s="6"/>
      <c r="AE1565" s="23"/>
      <c r="AF1565" s="6"/>
      <c r="AI1565" s="24"/>
      <c r="AJ1565" s="13"/>
      <c r="AK1565" s="13"/>
    </row>
    <row r="1566" spans="1:37" x14ac:dyDescent="0.3">
      <c r="A1566" s="22">
        <f t="shared" si="425"/>
        <v>42098</v>
      </c>
      <c r="B1566" s="6">
        <v>1836555.4936618907</v>
      </c>
      <c r="C1566" s="23">
        <f t="shared" si="422"/>
        <v>0</v>
      </c>
      <c r="D1566" s="23">
        <f>B1566/MAX($B$13:B1566)-1</f>
        <v>-3.1544180216601547E-2</v>
      </c>
      <c r="F1566" s="22">
        <f t="shared" si="416"/>
        <v>44679</v>
      </c>
      <c r="G1566" s="6">
        <f t="shared" si="420"/>
        <v>6301542.3836371712</v>
      </c>
      <c r="H1566" s="23">
        <f t="shared" si="421"/>
        <v>-9.987940868743328E-3</v>
      </c>
      <c r="I1566" s="23">
        <f>G1566/MAX($G$13:G1566)-1</f>
        <v>-3.3404647916198238E-2</v>
      </c>
      <c r="L1566" s="22">
        <f t="shared" si="426"/>
        <v>42098</v>
      </c>
      <c r="M1566" s="10">
        <v>42878779.180070132</v>
      </c>
      <c r="N1566" s="23">
        <f t="shared" si="423"/>
        <v>0</v>
      </c>
      <c r="O1566" s="23">
        <f>M1566/MAX(M$13:$M1566)-1</f>
        <v>-6.0815662965429951E-4</v>
      </c>
      <c r="Q1566" s="22">
        <f t="shared" si="417"/>
        <v>44679</v>
      </c>
      <c r="R1566" s="6">
        <f t="shared" si="418"/>
        <v>708741131.74485719</v>
      </c>
      <c r="S1566" s="23">
        <f t="shared" si="419"/>
        <v>-2.1150558900511207E-3</v>
      </c>
      <c r="T1566" s="23">
        <f>R1566/MAX($R$13:R1566)-1</f>
        <v>-3.0579630424108939E-2</v>
      </c>
      <c r="W1566" s="11">
        <v>44824.385416666664</v>
      </c>
      <c r="X1566">
        <v>318.40158958525609</v>
      </c>
      <c r="Y1566" s="13">
        <f t="shared" si="424"/>
        <v>-4.9069883373241696E-3</v>
      </c>
      <c r="Z1566" s="13">
        <f>X1566/MAX($X$13:X1566)-1</f>
        <v>-9.0916998350230038E-3</v>
      </c>
      <c r="AB1566" s="11"/>
      <c r="AC1566" s="23"/>
      <c r="AD1566" s="6"/>
      <c r="AE1566" s="23"/>
      <c r="AF1566" s="6"/>
      <c r="AI1566" s="24"/>
      <c r="AJ1566" s="13"/>
      <c r="AK1566" s="13"/>
    </row>
    <row r="1567" spans="1:37" x14ac:dyDescent="0.3">
      <c r="A1567" s="22">
        <f t="shared" si="425"/>
        <v>42099</v>
      </c>
      <c r="B1567" s="6">
        <v>1836555.4936618907</v>
      </c>
      <c r="C1567" s="23">
        <f t="shared" si="422"/>
        <v>0</v>
      </c>
      <c r="D1567" s="23">
        <f>B1567/MAX($B$13:B1567)-1</f>
        <v>-3.1544180216601547E-2</v>
      </c>
      <c r="F1567" s="22">
        <f t="shared" si="416"/>
        <v>44680</v>
      </c>
      <c r="G1567" s="6">
        <f t="shared" si="420"/>
        <v>6301542.3836371712</v>
      </c>
      <c r="H1567" s="23">
        <f t="shared" si="421"/>
        <v>0</v>
      </c>
      <c r="I1567" s="23">
        <f>G1567/MAX($G$13:G1567)-1</f>
        <v>-3.3404647916198238E-2</v>
      </c>
      <c r="L1567" s="22">
        <f t="shared" si="426"/>
        <v>42099</v>
      </c>
      <c r="M1567" s="10">
        <v>42878779.180070132</v>
      </c>
      <c r="N1567" s="23">
        <f t="shared" si="423"/>
        <v>0</v>
      </c>
      <c r="O1567" s="23">
        <f>M1567/MAX(M$13:$M1567)-1</f>
        <v>-6.0815662965429951E-4</v>
      </c>
      <c r="Q1567" s="22">
        <f t="shared" si="417"/>
        <v>44680</v>
      </c>
      <c r="R1567" s="6">
        <f t="shared" si="418"/>
        <v>701929504.79071939</v>
      </c>
      <c r="S1567" s="23">
        <f t="shared" si="419"/>
        <v>-9.6108813910209534E-3</v>
      </c>
      <c r="T1567" s="23">
        <f>R1567/MAX($R$13:R1567)-1</f>
        <v>-3.9896614614142512E-2</v>
      </c>
      <c r="W1567" s="11">
        <v>44825.385416666664</v>
      </c>
      <c r="X1567">
        <v>317.48163194146048</v>
      </c>
      <c r="Y1567" s="13">
        <f t="shared" si="424"/>
        <v>-2.8892997833143141E-3</v>
      </c>
      <c r="Z1567" s="13">
        <f>X1567/MAX($X$13:X1567)-1</f>
        <v>-1.195473097197397E-2</v>
      </c>
      <c r="AB1567" s="11"/>
      <c r="AC1567" s="23"/>
      <c r="AD1567" s="6"/>
      <c r="AE1567" s="23"/>
      <c r="AF1567" s="6"/>
      <c r="AI1567" s="24"/>
      <c r="AJ1567" s="13"/>
      <c r="AK1567" s="13"/>
    </row>
    <row r="1568" spans="1:37" x14ac:dyDescent="0.3">
      <c r="A1568" s="22">
        <f t="shared" si="425"/>
        <v>42100</v>
      </c>
      <c r="B1568" s="6">
        <v>1829254.7504185438</v>
      </c>
      <c r="C1568" s="23">
        <f t="shared" si="422"/>
        <v>-3.9752369414060018E-3</v>
      </c>
      <c r="D1568" s="23">
        <f>B1568/MAX($B$13:B1568)-1</f>
        <v>-3.5394021567524137E-2</v>
      </c>
      <c r="F1568" s="22">
        <f t="shared" si="416"/>
        <v>44681</v>
      </c>
      <c r="G1568" s="6">
        <f t="shared" si="420"/>
        <v>6301542.3836371712</v>
      </c>
      <c r="H1568" s="23">
        <f t="shared" si="421"/>
        <v>0</v>
      </c>
      <c r="I1568" s="23">
        <f>G1568/MAX($G$13:G1568)-1</f>
        <v>-3.3404647916198238E-2</v>
      </c>
      <c r="L1568" s="22">
        <f t="shared" si="426"/>
        <v>42100</v>
      </c>
      <c r="M1568" s="10">
        <v>42481045.339235187</v>
      </c>
      <c r="N1568" s="23">
        <f t="shared" si="423"/>
        <v>-9.2757734347952425E-3</v>
      </c>
      <c r="O1568" s="23">
        <f>M1568/MAX(M$13:$M1568)-1</f>
        <v>-9.8782889413400188E-3</v>
      </c>
      <c r="Q1568" s="22">
        <f t="shared" si="417"/>
        <v>44681</v>
      </c>
      <c r="R1568" s="6">
        <f t="shared" si="418"/>
        <v>701929504.79071939</v>
      </c>
      <c r="S1568" s="23">
        <f t="shared" si="419"/>
        <v>0</v>
      </c>
      <c r="T1568" s="23">
        <f>R1568/MAX($R$13:R1568)-1</f>
        <v>-3.9896614614142512E-2</v>
      </c>
      <c r="W1568" s="11">
        <v>44826.385416666664</v>
      </c>
      <c r="X1568">
        <v>318.89375227396118</v>
      </c>
      <c r="Y1568" s="13">
        <f t="shared" si="424"/>
        <v>4.4478804139480577E-3</v>
      </c>
      <c r="Z1568" s="13">
        <f>X1568/MAX($X$13:X1568)-1</f>
        <v>-7.5600237717701191E-3</v>
      </c>
      <c r="AB1568" s="11"/>
      <c r="AC1568" s="23"/>
      <c r="AD1568" s="6"/>
      <c r="AE1568" s="23"/>
      <c r="AF1568" s="6"/>
      <c r="AI1568" s="24"/>
      <c r="AJ1568" s="13"/>
      <c r="AK1568" s="13"/>
    </row>
    <row r="1569" spans="1:37" x14ac:dyDescent="0.3">
      <c r="A1569" s="22">
        <f t="shared" si="425"/>
        <v>42101</v>
      </c>
      <c r="B1569" s="6">
        <v>1833976.0052434828</v>
      </c>
      <c r="C1569" s="23">
        <f t="shared" si="422"/>
        <v>2.5809717448368463E-3</v>
      </c>
      <c r="D1569" s="23">
        <f>B1569/MAX($B$13:B1569)-1</f>
        <v>-3.2904400792289179E-2</v>
      </c>
      <c r="F1569" s="22">
        <f t="shared" si="416"/>
        <v>44682</v>
      </c>
      <c r="G1569" s="6">
        <f t="shared" si="420"/>
        <v>6301542.3836371712</v>
      </c>
      <c r="H1569" s="23">
        <f t="shared" si="421"/>
        <v>0</v>
      </c>
      <c r="I1569" s="23">
        <f>G1569/MAX($G$13:G1569)-1</f>
        <v>-3.3404647916198238E-2</v>
      </c>
      <c r="L1569" s="22">
        <f t="shared" si="426"/>
        <v>42101</v>
      </c>
      <c r="M1569" s="10">
        <v>42013093.169041239</v>
      </c>
      <c r="N1569" s="23">
        <f t="shared" si="423"/>
        <v>-1.1015552147012553E-2</v>
      </c>
      <c r="O1569" s="23">
        <f>M1569/MAX(M$13:$M1569)-1</f>
        <v>-2.0785026281395891E-2</v>
      </c>
      <c r="Q1569" s="22">
        <f t="shared" si="417"/>
        <v>44682</v>
      </c>
      <c r="R1569" s="6">
        <f t="shared" si="418"/>
        <v>701929504.79071939</v>
      </c>
      <c r="S1569" s="23">
        <f t="shared" si="419"/>
        <v>0</v>
      </c>
      <c r="T1569" s="23">
        <f>R1569/MAX($R$13:R1569)-1</f>
        <v>-3.9896614614142512E-2</v>
      </c>
      <c r="W1569" s="11">
        <v>44827.385416666664</v>
      </c>
      <c r="X1569">
        <v>323.30100796276986</v>
      </c>
      <c r="Y1569" s="13">
        <f t="shared" si="424"/>
        <v>1.3820451662603928E-2</v>
      </c>
      <c r="Z1569" s="13">
        <f>X1569/MAX($X$13:X1569)-1</f>
        <v>0</v>
      </c>
      <c r="AB1569" s="11"/>
      <c r="AC1569" s="23"/>
      <c r="AD1569" s="6"/>
      <c r="AE1569" s="23"/>
      <c r="AF1569" s="6"/>
      <c r="AI1569" s="24"/>
      <c r="AJ1569" s="13"/>
      <c r="AK1569" s="13"/>
    </row>
    <row r="1570" spans="1:37" x14ac:dyDescent="0.3">
      <c r="A1570" s="22">
        <f t="shared" si="425"/>
        <v>42102</v>
      </c>
      <c r="B1570" s="6">
        <v>1831982.4935962085</v>
      </c>
      <c r="C1570" s="23">
        <f t="shared" si="422"/>
        <v>-1.0869889472788774E-3</v>
      </c>
      <c r="D1570" s="23">
        <f>B1570/MAX($B$13:B1570)-1</f>
        <v>-3.3955623019589987E-2</v>
      </c>
      <c r="F1570" s="22">
        <f t="shared" si="416"/>
        <v>44683</v>
      </c>
      <c r="G1570" s="6">
        <f t="shared" si="420"/>
        <v>6334959.9973643664</v>
      </c>
      <c r="H1570" s="23">
        <f t="shared" si="421"/>
        <v>5.3030848152300081E-3</v>
      </c>
      <c r="I1570" s="23">
        <f>G1570/MAX($G$13:G1570)-1</f>
        <v>-2.8278710782090655E-2</v>
      </c>
      <c r="L1570" s="22">
        <f t="shared" si="426"/>
        <v>42102</v>
      </c>
      <c r="M1570" s="10">
        <v>42152630.304670997</v>
      </c>
      <c r="N1570" s="23">
        <f t="shared" si="423"/>
        <v>3.3212773710407095E-3</v>
      </c>
      <c r="O1570" s="23">
        <f>M1570/MAX(M$13:$M1570)-1</f>
        <v>-1.7532781747800152E-2</v>
      </c>
      <c r="Q1570" s="22">
        <f t="shared" si="417"/>
        <v>44683</v>
      </c>
      <c r="R1570" s="6">
        <f t="shared" si="418"/>
        <v>696130030.84560609</v>
      </c>
      <c r="S1570" s="23">
        <f t="shared" si="419"/>
        <v>-8.2621885894972324E-3</v>
      </c>
      <c r="T1570" s="23">
        <f>R1570/MAX($R$13:R1570)-1</f>
        <v>-4.7829169849615161E-2</v>
      </c>
      <c r="W1570" s="11">
        <v>44830.385416666664</v>
      </c>
      <c r="X1570">
        <v>323.62266262427471</v>
      </c>
      <c r="Y1570" s="13">
        <f t="shared" si="424"/>
        <v>9.9490769772625498E-4</v>
      </c>
      <c r="Z1570" s="13">
        <f>X1570/MAX($X$13:X1570)-1</f>
        <v>0</v>
      </c>
      <c r="AB1570" s="11"/>
      <c r="AC1570" s="23"/>
      <c r="AD1570" s="6"/>
      <c r="AE1570" s="23"/>
      <c r="AF1570" s="6"/>
      <c r="AI1570" s="24"/>
      <c r="AJ1570" s="13"/>
      <c r="AK1570" s="13"/>
    </row>
    <row r="1571" spans="1:37" x14ac:dyDescent="0.3">
      <c r="A1571" s="22">
        <f t="shared" si="425"/>
        <v>42103</v>
      </c>
      <c r="B1571" s="6">
        <v>1829842.7933856086</v>
      </c>
      <c r="C1571" s="23">
        <f t="shared" si="422"/>
        <v>-1.1679697912394538E-3</v>
      </c>
      <c r="D1571" s="23">
        <f>B1571/MAX($B$13:B1571)-1</f>
        <v>-3.5083933668899836E-2</v>
      </c>
      <c r="F1571" s="22">
        <f t="shared" si="416"/>
        <v>44684</v>
      </c>
      <c r="G1571" s="6">
        <f t="shared" si="420"/>
        <v>6334959.9973643664</v>
      </c>
      <c r="H1571" s="23">
        <f t="shared" si="421"/>
        <v>0</v>
      </c>
      <c r="I1571" s="23">
        <f>G1571/MAX($G$13:G1571)-1</f>
        <v>-2.8278710782090655E-2</v>
      </c>
      <c r="L1571" s="22">
        <f t="shared" si="426"/>
        <v>42103</v>
      </c>
      <c r="M1571" s="10">
        <v>42380399.34086176</v>
      </c>
      <c r="N1571" s="23">
        <f t="shared" si="423"/>
        <v>5.4034359076644556E-3</v>
      </c>
      <c r="O1571" s="23">
        <f>M1571/MAX(M$13:$M1571)-1</f>
        <v>-1.2224083102593042E-2</v>
      </c>
      <c r="Q1571" s="22">
        <f t="shared" si="417"/>
        <v>44684</v>
      </c>
      <c r="R1571" s="6">
        <f t="shared" si="418"/>
        <v>696130030.84560609</v>
      </c>
      <c r="S1571" s="23">
        <f t="shared" si="419"/>
        <v>0</v>
      </c>
      <c r="T1571" s="23">
        <f>R1571/MAX($R$13:R1571)-1</f>
        <v>-4.7829169849615161E-2</v>
      </c>
      <c r="W1571" s="11">
        <v>44831.385416666664</v>
      </c>
      <c r="X1571">
        <v>323.48993924219531</v>
      </c>
      <c r="Y1571" s="13">
        <f t="shared" si="424"/>
        <v>-4.1011770004961701E-4</v>
      </c>
      <c r="Z1571" s="13">
        <f>X1571/MAX($X$13:X1571)-1</f>
        <v>-4.1011770004961701E-4</v>
      </c>
      <c r="AB1571" s="11"/>
      <c r="AC1571" s="23"/>
      <c r="AD1571" s="6"/>
      <c r="AE1571" s="23"/>
      <c r="AF1571" s="6"/>
      <c r="AI1571" s="24"/>
      <c r="AJ1571" s="13"/>
      <c r="AK1571" s="13"/>
    </row>
    <row r="1572" spans="1:37" x14ac:dyDescent="0.3">
      <c r="A1572" s="22">
        <f t="shared" si="425"/>
        <v>42104</v>
      </c>
      <c r="B1572" s="6">
        <v>1814403.9679918075</v>
      </c>
      <c r="C1572" s="23">
        <f t="shared" si="422"/>
        <v>-8.4372414119990857E-3</v>
      </c>
      <c r="D1572" s="23">
        <f>B1572/MAX($B$13:B1572)-1</f>
        <v>-4.3225163462851768E-2</v>
      </c>
      <c r="F1572" s="22">
        <f t="shared" si="416"/>
        <v>44685</v>
      </c>
      <c r="G1572" s="6">
        <f t="shared" si="420"/>
        <v>6359794.2888916377</v>
      </c>
      <c r="H1572" s="23">
        <f t="shared" si="421"/>
        <v>3.920197055325314E-3</v>
      </c>
      <c r="I1572" s="23">
        <f>G1572/MAX($G$13:G1572)-1</f>
        <v>-2.4469371845501686E-2</v>
      </c>
      <c r="L1572" s="22">
        <f t="shared" si="426"/>
        <v>42104</v>
      </c>
      <c r="M1572" s="10">
        <v>42417084.243987985</v>
      </c>
      <c r="N1572" s="23">
        <f t="shared" si="423"/>
        <v>8.6561013338193327E-4</v>
      </c>
      <c r="O1572" s="23">
        <f>M1572/MAX(M$13:$M1572)-1</f>
        <v>-1.1369054259416034E-2</v>
      </c>
      <c r="Q1572" s="22">
        <f t="shared" si="417"/>
        <v>44685</v>
      </c>
      <c r="R1572" s="6">
        <f t="shared" si="418"/>
        <v>698040702.00796354</v>
      </c>
      <c r="S1572" s="23">
        <f t="shared" si="419"/>
        <v>2.7447044053485747E-3</v>
      </c>
      <c r="T1572" s="23">
        <f>R1572/MAX($R$13:R1572)-1</f>
        <v>-4.5215742377456958E-2</v>
      </c>
      <c r="W1572" s="11">
        <v>44832.385416666664</v>
      </c>
      <c r="X1572">
        <v>324.44408605235157</v>
      </c>
      <c r="Y1572" s="13">
        <f t="shared" si="424"/>
        <v>2.9495409111994775E-3</v>
      </c>
      <c r="Z1572" s="13">
        <f>X1572/MAX($X$13:X1572)-1</f>
        <v>0</v>
      </c>
      <c r="AB1572" s="11"/>
      <c r="AC1572" s="23"/>
      <c r="AD1572" s="6"/>
      <c r="AE1572" s="23"/>
      <c r="AF1572" s="6"/>
      <c r="AI1572" s="24"/>
      <c r="AJ1572" s="13"/>
      <c r="AK1572" s="13"/>
    </row>
    <row r="1573" spans="1:37" x14ac:dyDescent="0.3">
      <c r="A1573" s="22">
        <f t="shared" si="425"/>
        <v>42105</v>
      </c>
      <c r="B1573" s="6">
        <v>1814403.9679918075</v>
      </c>
      <c r="C1573" s="23">
        <f t="shared" si="422"/>
        <v>0</v>
      </c>
      <c r="D1573" s="23">
        <f>B1573/MAX($B$13:B1573)-1</f>
        <v>-4.3225163462851768E-2</v>
      </c>
      <c r="F1573" s="22">
        <f t="shared" si="416"/>
        <v>44686</v>
      </c>
      <c r="G1573" s="6">
        <f t="shared" si="420"/>
        <v>6346007.6955536325</v>
      </c>
      <c r="H1573" s="23">
        <f t="shared" si="421"/>
        <v>-2.1677734706113672E-3</v>
      </c>
      <c r="I1573" s="23">
        <f>G1573/MAX($G$13:G1573)-1</f>
        <v>-2.6584101260983983E-2</v>
      </c>
      <c r="L1573" s="22">
        <f t="shared" si="426"/>
        <v>42105</v>
      </c>
      <c r="M1573" s="10">
        <v>42417084.243987985</v>
      </c>
      <c r="N1573" s="23">
        <f t="shared" si="423"/>
        <v>0</v>
      </c>
      <c r="O1573" s="23">
        <f>M1573/MAX(M$13:$M1573)-1</f>
        <v>-1.1369054259416034E-2</v>
      </c>
      <c r="Q1573" s="22">
        <f t="shared" si="417"/>
        <v>44686</v>
      </c>
      <c r="R1573" s="6">
        <f t="shared" si="418"/>
        <v>694785864.36486197</v>
      </c>
      <c r="S1573" s="23">
        <f t="shared" si="419"/>
        <v>-4.6628192793611856E-3</v>
      </c>
      <c r="T1573" s="23">
        <f>R1573/MAX($R$13:R1573)-1</f>
        <v>-4.9667728821529922E-2</v>
      </c>
      <c r="W1573" s="11">
        <v>44833.385416666664</v>
      </c>
      <c r="X1573">
        <v>320.57827817761279</v>
      </c>
      <c r="Y1573" s="13">
        <f t="shared" si="424"/>
        <v>-1.1915174419653285E-2</v>
      </c>
      <c r="Z1573" s="13">
        <f>X1573/MAX($X$13:X1573)-1</f>
        <v>-1.1915174419653285E-2</v>
      </c>
      <c r="AB1573" s="11"/>
      <c r="AC1573" s="23"/>
      <c r="AD1573" s="6"/>
      <c r="AE1573" s="23"/>
      <c r="AF1573" s="6"/>
      <c r="AI1573" s="24"/>
      <c r="AJ1573" s="13"/>
      <c r="AK1573" s="13"/>
    </row>
    <row r="1574" spans="1:37" x14ac:dyDescent="0.3">
      <c r="A1574" s="22">
        <f t="shared" si="425"/>
        <v>42106</v>
      </c>
      <c r="B1574" s="6">
        <v>1814403.9679918075</v>
      </c>
      <c r="C1574" s="23">
        <f t="shared" si="422"/>
        <v>0</v>
      </c>
      <c r="D1574" s="23">
        <f>B1574/MAX($B$13:B1574)-1</f>
        <v>-4.3225163462851768E-2</v>
      </c>
      <c r="F1574" s="22">
        <f t="shared" si="416"/>
        <v>44687</v>
      </c>
      <c r="G1574" s="6">
        <f t="shared" si="420"/>
        <v>6362019.3303392045</v>
      </c>
      <c r="H1574" s="23">
        <f t="shared" si="421"/>
        <v>2.523103587912523E-3</v>
      </c>
      <c r="I1574" s="23">
        <f>G1574/MAX($G$13:G1574)-1</f>
        <v>-2.4128072114344423E-2</v>
      </c>
      <c r="L1574" s="22">
        <f t="shared" si="426"/>
        <v>42106</v>
      </c>
      <c r="M1574" s="10">
        <v>42417084.243987985</v>
      </c>
      <c r="N1574" s="23">
        <f t="shared" si="423"/>
        <v>0</v>
      </c>
      <c r="O1574" s="23">
        <f>M1574/MAX(M$13:$M1574)-1</f>
        <v>-1.1369054259416034E-2</v>
      </c>
      <c r="Q1574" s="22">
        <f t="shared" si="417"/>
        <v>44687</v>
      </c>
      <c r="R1574" s="6">
        <f t="shared" si="418"/>
        <v>701198639.13364768</v>
      </c>
      <c r="S1574" s="23">
        <f t="shared" si="419"/>
        <v>9.2298578564893319E-3</v>
      </c>
      <c r="T1574" s="23">
        <f>R1574/MAX($R$13:R1574)-1</f>
        <v>-4.0896297042117946E-2</v>
      </c>
      <c r="W1574" s="11">
        <v>44834.385416666664</v>
      </c>
      <c r="X1574">
        <v>319.54732264982755</v>
      </c>
      <c r="Y1574" s="13">
        <f t="shared" si="424"/>
        <v>-3.2159244651444041E-3</v>
      </c>
      <c r="Z1574" s="13">
        <f>X1574/MAX($X$13:X1574)-1</f>
        <v>-1.5092780583875087E-2</v>
      </c>
      <c r="AB1574" s="11"/>
      <c r="AC1574" s="23"/>
      <c r="AD1574" s="6"/>
      <c r="AE1574" s="23"/>
      <c r="AF1574" s="6"/>
      <c r="AI1574" s="24"/>
      <c r="AJ1574" s="13"/>
      <c r="AK1574" s="13"/>
    </row>
    <row r="1575" spans="1:37" x14ac:dyDescent="0.3">
      <c r="A1575" s="22">
        <f t="shared" si="425"/>
        <v>42107</v>
      </c>
      <c r="B1575" s="6">
        <v>1812853.8010639336</v>
      </c>
      <c r="C1575" s="23">
        <f t="shared" si="422"/>
        <v>-8.5436702918462171E-4</v>
      </c>
      <c r="D1575" s="23">
        <f>B1575/MAX($B$13:B1575)-1</f>
        <v>-4.4042600337542592E-2</v>
      </c>
      <c r="F1575" s="22">
        <f t="shared" si="416"/>
        <v>44688</v>
      </c>
      <c r="G1575" s="6">
        <f t="shared" si="420"/>
        <v>6362019.3303392045</v>
      </c>
      <c r="H1575" s="23">
        <f t="shared" si="421"/>
        <v>0</v>
      </c>
      <c r="I1575" s="23">
        <f>G1575/MAX($G$13:G1575)-1</f>
        <v>-2.4128072114344423E-2</v>
      </c>
      <c r="L1575" s="22">
        <f t="shared" si="426"/>
        <v>42107</v>
      </c>
      <c r="M1575" s="10">
        <v>42526719.974741884</v>
      </c>
      <c r="N1575" s="23">
        <f t="shared" si="423"/>
        <v>2.5847069101512243E-3</v>
      </c>
      <c r="O1575" s="23">
        <f>M1575/MAX(M$13:$M1575)-1</f>
        <v>-8.8137330223710952E-3</v>
      </c>
      <c r="Q1575" s="22">
        <f t="shared" si="417"/>
        <v>44688</v>
      </c>
      <c r="R1575" s="6">
        <f t="shared" si="418"/>
        <v>701198639.13364768</v>
      </c>
      <c r="S1575" s="23">
        <f t="shared" si="419"/>
        <v>0</v>
      </c>
      <c r="T1575" s="23">
        <f>R1575/MAX($R$13:R1575)-1</f>
        <v>-4.0896297042117946E-2</v>
      </c>
      <c r="W1575" s="11">
        <v>44837.385416666664</v>
      </c>
      <c r="X1575">
        <v>319.38680762367204</v>
      </c>
      <c r="Y1575" s="13">
        <f t="shared" si="424"/>
        <v>-5.0232004707295719E-4</v>
      </c>
      <c r="Z1575" s="13">
        <f>X1575/MAX($X$13:X1575)-1</f>
        <v>-1.5587519224694701E-2</v>
      </c>
      <c r="AB1575" s="11"/>
      <c r="AC1575" s="23"/>
      <c r="AD1575" s="6"/>
      <c r="AE1575" s="23"/>
      <c r="AF1575" s="6"/>
      <c r="AI1575" s="24"/>
      <c r="AJ1575" s="13"/>
      <c r="AK1575" s="13"/>
    </row>
    <row r="1576" spans="1:37" x14ac:dyDescent="0.3">
      <c r="A1576" s="22">
        <f t="shared" si="425"/>
        <v>42108</v>
      </c>
      <c r="B1576" s="6">
        <v>1812853.8010639336</v>
      </c>
      <c r="C1576" s="23">
        <f t="shared" si="422"/>
        <v>0</v>
      </c>
      <c r="D1576" s="23">
        <f>B1576/MAX($B$13:B1576)-1</f>
        <v>-4.4042600337542592E-2</v>
      </c>
      <c r="F1576" s="22">
        <f t="shared" si="416"/>
        <v>44689</v>
      </c>
      <c r="G1576" s="6">
        <f t="shared" si="420"/>
        <v>6362019.3303392045</v>
      </c>
      <c r="H1576" s="23">
        <f t="shared" si="421"/>
        <v>0</v>
      </c>
      <c r="I1576" s="23">
        <f>G1576/MAX($G$13:G1576)-1</f>
        <v>-2.4128072114344423E-2</v>
      </c>
      <c r="L1576" s="22">
        <f t="shared" si="426"/>
        <v>42108</v>
      </c>
      <c r="M1576" s="10">
        <v>42526719.974741884</v>
      </c>
      <c r="N1576" s="23">
        <f t="shared" si="423"/>
        <v>0</v>
      </c>
      <c r="O1576" s="23">
        <f>M1576/MAX(M$13:$M1576)-1</f>
        <v>-8.8137330223710952E-3</v>
      </c>
      <c r="Q1576" s="22">
        <f t="shared" si="417"/>
        <v>44689</v>
      </c>
      <c r="R1576" s="6">
        <f t="shared" si="418"/>
        <v>701198639.13364768</v>
      </c>
      <c r="S1576" s="23">
        <f t="shared" si="419"/>
        <v>0</v>
      </c>
      <c r="T1576" s="23">
        <f>R1576/MAX($R$13:R1576)-1</f>
        <v>-4.0896297042117946E-2</v>
      </c>
      <c r="W1576" s="11">
        <v>44838.385416666664</v>
      </c>
      <c r="X1576">
        <v>316.94631863671526</v>
      </c>
      <c r="Y1576" s="13">
        <f t="shared" si="424"/>
        <v>-7.641170294774291E-3</v>
      </c>
      <c r="Z1576" s="13">
        <f>X1576/MAX($X$13:X1576)-1</f>
        <v>-2.3109582630599923E-2</v>
      </c>
      <c r="AB1576" s="11"/>
      <c r="AC1576" s="23"/>
      <c r="AD1576" s="6"/>
      <c r="AE1576" s="23"/>
      <c r="AF1576" s="6"/>
      <c r="AI1576" s="24"/>
      <c r="AJ1576" s="13"/>
      <c r="AK1576" s="13"/>
    </row>
    <row r="1577" spans="1:37" x14ac:dyDescent="0.3">
      <c r="A1577" s="22">
        <f t="shared" si="425"/>
        <v>42109</v>
      </c>
      <c r="B1577" s="6">
        <v>1790033.5752564187</v>
      </c>
      <c r="C1577" s="23">
        <f t="shared" si="422"/>
        <v>-1.2588012223667566E-2</v>
      </c>
      <c r="D1577" s="23">
        <f>B1577/MAX($B$13:B1577)-1</f>
        <v>-5.6076203769799049E-2</v>
      </c>
      <c r="F1577" s="22">
        <f t="shared" si="416"/>
        <v>44690</v>
      </c>
      <c r="G1577" s="6">
        <f t="shared" si="420"/>
        <v>6406480.8678729096</v>
      </c>
      <c r="H1577" s="23">
        <f t="shared" si="421"/>
        <v>6.9885888780119032E-3</v>
      </c>
      <c r="I1577" s="23">
        <f>G1577/MAX($G$13:G1577)-1</f>
        <v>-1.7308104412758651E-2</v>
      </c>
      <c r="L1577" s="22">
        <f t="shared" si="426"/>
        <v>42109</v>
      </c>
      <c r="M1577" s="10">
        <v>42567291.62073148</v>
      </c>
      <c r="N1577" s="23">
        <f t="shared" si="423"/>
        <v>9.5402716253900621E-4</v>
      </c>
      <c r="O1577" s="23">
        <f>M1577/MAX(M$13:$M1577)-1</f>
        <v>-7.8681144005386949E-3</v>
      </c>
      <c r="Q1577" s="22">
        <f t="shared" si="417"/>
        <v>44690</v>
      </c>
      <c r="R1577" s="6">
        <f t="shared" si="418"/>
        <v>705502769.83642161</v>
      </c>
      <c r="S1577" s="23">
        <f t="shared" si="419"/>
        <v>6.1382473703768259E-3</v>
      </c>
      <c r="T1577" s="23">
        <f>R1577/MAX($R$13:R1577)-1</f>
        <v>-3.5009081259518071E-2</v>
      </c>
      <c r="W1577" s="11">
        <v>44840.385416666664</v>
      </c>
      <c r="X1577">
        <v>318.35302767056061</v>
      </c>
      <c r="Y1577" s="13">
        <f t="shared" si="424"/>
        <v>4.4383195233062001E-3</v>
      </c>
      <c r="Z1577" s="13">
        <f>X1577/MAX($X$13:X1577)-1</f>
        <v>-1.8773830819058701E-2</v>
      </c>
      <c r="AB1577" s="11"/>
      <c r="AC1577" s="23"/>
      <c r="AD1577" s="6"/>
      <c r="AE1577" s="23"/>
      <c r="AF1577" s="6"/>
      <c r="AI1577" s="24"/>
      <c r="AJ1577" s="13"/>
      <c r="AK1577" s="13"/>
    </row>
    <row r="1578" spans="1:37" x14ac:dyDescent="0.3">
      <c r="A1578" s="22">
        <f t="shared" si="425"/>
        <v>42110</v>
      </c>
      <c r="B1578" s="6">
        <v>1795061.6905213806</v>
      </c>
      <c r="C1578" s="23">
        <f t="shared" si="422"/>
        <v>2.8089502534842659E-3</v>
      </c>
      <c r="D1578" s="23">
        <f>B1578/MAX($B$13:B1578)-1</f>
        <v>-5.3424768783108312E-2</v>
      </c>
      <c r="F1578" s="22">
        <f t="shared" si="416"/>
        <v>44691</v>
      </c>
      <c r="G1578" s="6">
        <f t="shared" si="420"/>
        <v>6378364.4909445019</v>
      </c>
      <c r="H1578" s="23">
        <f t="shared" si="421"/>
        <v>-4.3887397009807483E-3</v>
      </c>
      <c r="I1578" s="23">
        <f>G1578/MAX($G$13:G1578)-1</f>
        <v>-2.1620883348754449E-2</v>
      </c>
      <c r="L1578" s="22">
        <f t="shared" si="426"/>
        <v>42110</v>
      </c>
      <c r="M1578" s="10">
        <v>42548222.660009913</v>
      </c>
      <c r="N1578" s="23">
        <f t="shared" si="423"/>
        <v>-4.4797214000524832E-4</v>
      </c>
      <c r="O1578" s="23">
        <f>M1578/MAX(M$13:$M1578)-1</f>
        <v>-8.3125618444981342E-3</v>
      </c>
      <c r="Q1578" s="22">
        <f t="shared" si="417"/>
        <v>44691</v>
      </c>
      <c r="R1578" s="6">
        <f t="shared" si="418"/>
        <v>706667941.15917623</v>
      </c>
      <c r="S1578" s="23">
        <f t="shared" si="419"/>
        <v>1.6515474815566034E-3</v>
      </c>
      <c r="T1578" s="23">
        <f>R1578/MAX($R$13:R1578)-1</f>
        <v>-3.3415352937947174E-2</v>
      </c>
      <c r="W1578" s="11">
        <v>44841.385416666664</v>
      </c>
      <c r="X1578">
        <v>318.12253564896446</v>
      </c>
      <c r="Y1578" s="13">
        <f t="shared" si="424"/>
        <v>-7.2401391399568027E-4</v>
      </c>
      <c r="Z1578" s="13">
        <f>X1578/MAX($X$13:X1578)-1</f>
        <v>-1.9484252218322395E-2</v>
      </c>
      <c r="AB1578" s="11"/>
      <c r="AC1578" s="23"/>
      <c r="AD1578" s="6"/>
      <c r="AE1578" s="23"/>
      <c r="AF1578" s="6"/>
      <c r="AI1578" s="24"/>
      <c r="AJ1578" s="13"/>
      <c r="AK1578" s="13"/>
    </row>
    <row r="1579" spans="1:37" x14ac:dyDescent="0.3">
      <c r="A1579" s="22">
        <f t="shared" si="425"/>
        <v>42111</v>
      </c>
      <c r="B1579" s="6">
        <v>1783969.229920849</v>
      </c>
      <c r="C1579" s="23">
        <f t="shared" si="422"/>
        <v>-6.1794314140311002E-3</v>
      </c>
      <c r="D1579" s="23">
        <f>B1579/MAX($B$13:B1579)-1</f>
        <v>-5.927406550263381E-2</v>
      </c>
      <c r="F1579" s="22">
        <f t="shared" si="416"/>
        <v>44692</v>
      </c>
      <c r="G1579" s="6">
        <f t="shared" si="420"/>
        <v>6372822.1374307061</v>
      </c>
      <c r="H1579" s="23">
        <f t="shared" si="421"/>
        <v>-8.6893019702216634E-4</v>
      </c>
      <c r="I1579" s="23">
        <f>G1579/MAX($G$13:G1579)-1</f>
        <v>-2.2471026507348668E-2</v>
      </c>
      <c r="L1579" s="22">
        <f t="shared" si="426"/>
        <v>42111</v>
      </c>
      <c r="M1579" s="10">
        <v>42684714.925391674</v>
      </c>
      <c r="N1579" s="23">
        <f t="shared" si="423"/>
        <v>3.2079428199018878E-3</v>
      </c>
      <c r="O1579" s="23">
        <f>M1579/MAX(M$13:$M1579)-1</f>
        <v>-5.1312852476803616E-3</v>
      </c>
      <c r="Q1579" s="22">
        <f t="shared" si="417"/>
        <v>44692</v>
      </c>
      <c r="R1579" s="6">
        <f t="shared" si="418"/>
        <v>705763683.88472021</v>
      </c>
      <c r="S1579" s="23">
        <f t="shared" si="419"/>
        <v>-1.2796070428392481E-3</v>
      </c>
      <c r="T1579" s="23">
        <f>R1579/MAX($R$13:R1579)-1</f>
        <v>-3.4652201459828058E-2</v>
      </c>
      <c r="W1579" s="11">
        <v>44844.385416666664</v>
      </c>
      <c r="X1579">
        <v>314.09733535543609</v>
      </c>
      <c r="Y1579" s="13">
        <f t="shared" si="424"/>
        <v>-1.2652986954592937E-2</v>
      </c>
      <c r="Z1579" s="13">
        <f>X1579/MAX($X$13:X1579)-1</f>
        <v>-3.1890705183776902E-2</v>
      </c>
      <c r="AB1579" s="11"/>
      <c r="AC1579" s="23"/>
      <c r="AD1579" s="6"/>
      <c r="AE1579" s="23"/>
      <c r="AF1579" s="6"/>
      <c r="AI1579" s="24"/>
      <c r="AJ1579" s="13"/>
      <c r="AK1579" s="13"/>
    </row>
    <row r="1580" spans="1:37" x14ac:dyDescent="0.3">
      <c r="A1580" s="22">
        <f t="shared" si="425"/>
        <v>42112</v>
      </c>
      <c r="B1580" s="6">
        <v>1783969.229920849</v>
      </c>
      <c r="C1580" s="23">
        <f t="shared" si="422"/>
        <v>0</v>
      </c>
      <c r="D1580" s="23">
        <f>B1580/MAX($B$13:B1580)-1</f>
        <v>-5.927406550263381E-2</v>
      </c>
      <c r="F1580" s="22">
        <f t="shared" si="416"/>
        <v>44693</v>
      </c>
      <c r="G1580" s="6">
        <f t="shared" si="420"/>
        <v>6435224.9302737536</v>
      </c>
      <c r="H1580" s="23">
        <f t="shared" si="421"/>
        <v>9.7920185904021295E-3</v>
      </c>
      <c r="I1580" s="23">
        <f>G1580/MAX($G$13:G1580)-1</f>
        <v>-1.289904462625191E-2</v>
      </c>
      <c r="L1580" s="22">
        <f t="shared" si="426"/>
        <v>42112</v>
      </c>
      <c r="M1580" s="10">
        <v>42684714.925391674</v>
      </c>
      <c r="N1580" s="23">
        <f t="shared" si="423"/>
        <v>0</v>
      </c>
      <c r="O1580" s="23">
        <f>M1580/MAX(M$13:$M1580)-1</f>
        <v>-5.1312852476803616E-3</v>
      </c>
      <c r="Q1580" s="22">
        <f t="shared" si="417"/>
        <v>44693</v>
      </c>
      <c r="R1580" s="6">
        <f t="shared" si="418"/>
        <v>698515376.1247716</v>
      </c>
      <c r="S1580" s="23">
        <f t="shared" si="419"/>
        <v>-1.0270162556469176E-2</v>
      </c>
      <c r="T1580" s="23">
        <f>R1580/MAX($R$13:R1580)-1</f>
        <v>-4.4566480274365383E-2</v>
      </c>
      <c r="W1580" s="11">
        <v>44845.385416666664</v>
      </c>
      <c r="X1580">
        <v>314.21818716610869</v>
      </c>
      <c r="Y1580" s="13">
        <f t="shared" si="424"/>
        <v>3.8475910830593207E-4</v>
      </c>
      <c r="Z1580" s="13">
        <f>X1580/MAX($X$13:X1580)-1</f>
        <v>-3.1518216314760816E-2</v>
      </c>
      <c r="AB1580" s="11"/>
      <c r="AC1580" s="23"/>
      <c r="AD1580" s="6"/>
      <c r="AE1580" s="23"/>
      <c r="AF1580" s="6"/>
      <c r="AI1580" s="24"/>
      <c r="AJ1580" s="13"/>
      <c r="AK1580" s="13"/>
    </row>
    <row r="1581" spans="1:37" x14ac:dyDescent="0.3">
      <c r="A1581" s="22">
        <f t="shared" si="425"/>
        <v>42113</v>
      </c>
      <c r="B1581" s="6">
        <v>1783969.229920849</v>
      </c>
      <c r="C1581" s="23">
        <f t="shared" si="422"/>
        <v>0</v>
      </c>
      <c r="D1581" s="23">
        <f>B1581/MAX($B$13:B1581)-1</f>
        <v>-5.927406550263381E-2</v>
      </c>
      <c r="F1581" s="22">
        <f t="shared" si="416"/>
        <v>44694</v>
      </c>
      <c r="G1581" s="6">
        <f t="shared" si="420"/>
        <v>6433312.4835622134</v>
      </c>
      <c r="H1581" s="23">
        <f t="shared" si="421"/>
        <v>-2.9718412833457108E-4</v>
      </c>
      <c r="I1581" s="23">
        <f>G1581/MAX($G$13:G1581)-1</f>
        <v>-1.3192395363252896E-2</v>
      </c>
      <c r="L1581" s="22">
        <f t="shared" si="426"/>
        <v>42113</v>
      </c>
      <c r="M1581" s="10">
        <v>42684714.925391674</v>
      </c>
      <c r="N1581" s="23">
        <f t="shared" si="423"/>
        <v>0</v>
      </c>
      <c r="O1581" s="23">
        <f>M1581/MAX(M$13:$M1581)-1</f>
        <v>-5.1312852476803616E-3</v>
      </c>
      <c r="Q1581" s="22">
        <f t="shared" si="417"/>
        <v>44694</v>
      </c>
      <c r="R1581" s="6">
        <f t="shared" si="418"/>
        <v>686139966.44353759</v>
      </c>
      <c r="S1581" s="23">
        <f t="shared" si="419"/>
        <v>-1.7716731949252718E-2</v>
      </c>
      <c r="T1581" s="23">
        <f>R1581/MAX($R$13:R1581)-1</f>
        <v>-6.1493639838675396E-2</v>
      </c>
      <c r="W1581" s="11">
        <v>44846.385416666664</v>
      </c>
      <c r="X1581">
        <v>314.25480520533199</v>
      </c>
      <c r="Y1581" s="13">
        <f t="shared" si="424"/>
        <v>1.1653698200464468E-4</v>
      </c>
      <c r="Z1581" s="13">
        <f>X1581/MAX($X$13:X1581)-1</f>
        <v>-3.1405352370563633E-2</v>
      </c>
      <c r="AB1581" s="11"/>
      <c r="AC1581" s="23"/>
      <c r="AD1581" s="6"/>
      <c r="AE1581" s="23"/>
      <c r="AF1581" s="6"/>
      <c r="AI1581" s="24"/>
      <c r="AJ1581" s="13"/>
      <c r="AK1581" s="13"/>
    </row>
    <row r="1582" spans="1:37" x14ac:dyDescent="0.3">
      <c r="A1582" s="22">
        <f t="shared" si="425"/>
        <v>42114</v>
      </c>
      <c r="B1582" s="6">
        <v>1794825.2432119879</v>
      </c>
      <c r="C1582" s="23">
        <f t="shared" si="422"/>
        <v>6.0853142022077034E-3</v>
      </c>
      <c r="D1582" s="23">
        <f>B1582/MAX($B$13:B1582)-1</f>
        <v>-5.3549452613051884E-2</v>
      </c>
      <c r="F1582" s="22">
        <f t="shared" si="416"/>
        <v>44695</v>
      </c>
      <c r="G1582" s="6">
        <f t="shared" si="420"/>
        <v>6433312.4835622134</v>
      </c>
      <c r="H1582" s="23">
        <f t="shared" si="421"/>
        <v>0</v>
      </c>
      <c r="I1582" s="23">
        <f>G1582/MAX($G$13:G1582)-1</f>
        <v>-1.3192395363252896E-2</v>
      </c>
      <c r="L1582" s="22">
        <f t="shared" si="426"/>
        <v>42114</v>
      </c>
      <c r="M1582" s="10">
        <v>42751975.611159384</v>
      </c>
      <c r="N1582" s="23">
        <f t="shared" si="423"/>
        <v>1.5757557684354939E-3</v>
      </c>
      <c r="O1582" s="23">
        <f>M1582/MAX(M$13:$M1582)-1</f>
        <v>-3.5636151315734388E-3</v>
      </c>
      <c r="Q1582" s="22">
        <f t="shared" si="417"/>
        <v>44695</v>
      </c>
      <c r="R1582" s="6">
        <f t="shared" si="418"/>
        <v>686139966.44353759</v>
      </c>
      <c r="S1582" s="23">
        <f t="shared" si="419"/>
        <v>0</v>
      </c>
      <c r="T1582" s="23">
        <f>R1582/MAX($R$13:R1582)-1</f>
        <v>-6.1493639838675396E-2</v>
      </c>
      <c r="W1582" s="11">
        <v>44847.385416666664</v>
      </c>
      <c r="X1582">
        <v>314.31577749802295</v>
      </c>
      <c r="Y1582" s="13">
        <f t="shared" si="424"/>
        <v>1.940218309506303E-4</v>
      </c>
      <c r="Z1582" s="13">
        <f>X1582/MAX($X$13:X1582)-1</f>
        <v>-3.1217423863581617E-2</v>
      </c>
      <c r="AB1582" s="11"/>
      <c r="AC1582" s="23"/>
      <c r="AD1582" s="6"/>
      <c r="AE1582" s="23"/>
      <c r="AF1582" s="6"/>
      <c r="AI1582" s="24"/>
      <c r="AJ1582" s="13"/>
      <c r="AK1582" s="13"/>
    </row>
    <row r="1583" spans="1:37" x14ac:dyDescent="0.3">
      <c r="A1583" s="22">
        <f t="shared" si="425"/>
        <v>42115</v>
      </c>
      <c r="B1583" s="6">
        <v>1786724.5310310523</v>
      </c>
      <c r="C1583" s="23">
        <f t="shared" si="422"/>
        <v>-4.5133709878286687E-3</v>
      </c>
      <c r="D1583" s="23">
        <f>B1583/MAX($B$13:B1583)-1</f>
        <v>-5.7821135055042716E-2</v>
      </c>
      <c r="F1583" s="22">
        <f t="shared" si="416"/>
        <v>44696</v>
      </c>
      <c r="G1583" s="6">
        <f t="shared" si="420"/>
        <v>6433312.4835622134</v>
      </c>
      <c r="H1583" s="23">
        <f t="shared" si="421"/>
        <v>0</v>
      </c>
      <c r="I1583" s="23">
        <f>G1583/MAX($G$13:G1583)-1</f>
        <v>-1.3192395363252896E-2</v>
      </c>
      <c r="L1583" s="22">
        <f t="shared" si="426"/>
        <v>42115</v>
      </c>
      <c r="M1583" s="10">
        <v>42248673.354364745</v>
      </c>
      <c r="N1583" s="23">
        <f t="shared" si="423"/>
        <v>-1.1772608156692121E-2</v>
      </c>
      <c r="O1583" s="23">
        <f>M1583/MAX(M$13:$M1583)-1</f>
        <v>-1.5294270243700336E-2</v>
      </c>
      <c r="Q1583" s="22">
        <f t="shared" si="417"/>
        <v>44696</v>
      </c>
      <c r="R1583" s="6">
        <f t="shared" si="418"/>
        <v>686139966.44353759</v>
      </c>
      <c r="S1583" s="23">
        <f t="shared" si="419"/>
        <v>0</v>
      </c>
      <c r="T1583" s="23">
        <f>R1583/MAX($R$13:R1583)-1</f>
        <v>-6.1493639838675396E-2</v>
      </c>
      <c r="W1583" s="11">
        <v>44848.385416666664</v>
      </c>
      <c r="X1583">
        <v>313.77643964880031</v>
      </c>
      <c r="Y1583" s="13">
        <f t="shared" si="424"/>
        <v>-1.7159108381890054E-3</v>
      </c>
      <c r="Z1583" s="13">
        <f>X1583/MAX($X$13:X1583)-1</f>
        <v>-3.2879768385822739E-2</v>
      </c>
      <c r="AB1583" s="11"/>
      <c r="AC1583" s="23"/>
      <c r="AD1583" s="6"/>
      <c r="AE1583" s="23"/>
      <c r="AF1583" s="6"/>
      <c r="AI1583" s="24"/>
      <c r="AJ1583" s="13"/>
      <c r="AK1583" s="13"/>
    </row>
    <row r="1584" spans="1:37" x14ac:dyDescent="0.3">
      <c r="A1584" s="22">
        <f t="shared" si="425"/>
        <v>42116</v>
      </c>
      <c r="B1584" s="6">
        <v>1812993.7226508276</v>
      </c>
      <c r="C1584" s="23">
        <f t="shared" si="422"/>
        <v>1.4702429593114852E-2</v>
      </c>
      <c r="D1584" s="23">
        <f>B1584/MAX($B$13:B1584)-1</f>
        <v>-4.3968816629068486E-2</v>
      </c>
      <c r="F1584" s="22">
        <f t="shared" si="416"/>
        <v>44697</v>
      </c>
      <c r="G1584" s="6">
        <f t="shared" si="420"/>
        <v>6461374.1683329204</v>
      </c>
      <c r="H1584" s="23">
        <f t="shared" si="421"/>
        <v>4.3619340491243275E-3</v>
      </c>
      <c r="I1584" s="23">
        <f>G1584/MAX($G$13:G1584)-1</f>
        <v>-8.888005672653021E-3</v>
      </c>
      <c r="L1584" s="22">
        <f t="shared" si="426"/>
        <v>42116</v>
      </c>
      <c r="M1584" s="10">
        <v>41812115.628804043</v>
      </c>
      <c r="N1584" s="23">
        <f t="shared" si="423"/>
        <v>-1.0333051688961481E-2</v>
      </c>
      <c r="O1584" s="23">
        <f>M1584/MAX(M$13:$M1584)-1</f>
        <v>-2.5469285447688783E-2</v>
      </c>
      <c r="Q1584" s="22">
        <f t="shared" si="417"/>
        <v>44697</v>
      </c>
      <c r="R1584" s="6">
        <f t="shared" si="418"/>
        <v>688709714.73984885</v>
      </c>
      <c r="S1584" s="23">
        <f t="shared" si="419"/>
        <v>3.7452246217795082E-3</v>
      </c>
      <c r="T1584" s="23">
        <f>R1584/MAX($R$13:R1584)-1</f>
        <v>-5.7978722710902653E-2</v>
      </c>
      <c r="W1584" s="11">
        <v>44851.385416666664</v>
      </c>
      <c r="X1584">
        <v>314.56965568725536</v>
      </c>
      <c r="Y1584" s="13">
        <f t="shared" si="424"/>
        <v>2.5279655774756993E-3</v>
      </c>
      <c r="Z1584" s="13">
        <f>X1584/MAX($X$13:X1584)-1</f>
        <v>-3.0434921731021691E-2</v>
      </c>
      <c r="AB1584" s="11"/>
      <c r="AC1584" s="23"/>
      <c r="AD1584" s="6"/>
      <c r="AE1584" s="23"/>
      <c r="AF1584" s="6"/>
      <c r="AI1584" s="24"/>
      <c r="AJ1584" s="13"/>
      <c r="AK1584" s="13"/>
    </row>
    <row r="1585" spans="1:37" x14ac:dyDescent="0.3">
      <c r="A1585" s="22">
        <f t="shared" si="425"/>
        <v>42117</v>
      </c>
      <c r="B1585" s="6">
        <v>1817315.1724122139</v>
      </c>
      <c r="C1585" s="23">
        <f t="shared" si="422"/>
        <v>2.3835988549743004E-3</v>
      </c>
      <c r="D1585" s="23">
        <f>B1585/MAX($B$13:B1585)-1</f>
        <v>-4.1690021795065757E-2</v>
      </c>
      <c r="F1585" s="22">
        <f t="shared" si="416"/>
        <v>44698</v>
      </c>
      <c r="G1585" s="6">
        <f t="shared" si="420"/>
        <v>6419789.4979819143</v>
      </c>
      <c r="H1585" s="23">
        <f t="shared" si="421"/>
        <v>-6.4358864333862176E-3</v>
      </c>
      <c r="I1585" s="23">
        <f>G1585/MAX($G$13:G1585)-1</f>
        <v>-1.5266689910910736E-2</v>
      </c>
      <c r="L1585" s="22">
        <f t="shared" si="426"/>
        <v>42117</v>
      </c>
      <c r="M1585" s="10">
        <v>41711659.161592767</v>
      </c>
      <c r="N1585" s="23">
        <f t="shared" si="423"/>
        <v>-2.402568387189441E-3</v>
      </c>
      <c r="O1585" s="23">
        <f>M1585/MAX(M$13:$M1585)-1</f>
        <v>-2.781066213481731E-2</v>
      </c>
      <c r="Q1585" s="22">
        <f t="shared" si="417"/>
        <v>44698</v>
      </c>
      <c r="R1585" s="6">
        <f t="shared" si="418"/>
        <v>703531593.07294083</v>
      </c>
      <c r="S1585" s="23">
        <f t="shared" si="419"/>
        <v>2.1521227326800174E-2</v>
      </c>
      <c r="T1585" s="23">
        <f>R1585/MAX($R$13:R1585)-1</f>
        <v>-3.7705268655681357E-2</v>
      </c>
      <c r="W1585" s="11">
        <v>44852.385416666664</v>
      </c>
      <c r="X1585">
        <v>315.57062161835825</v>
      </c>
      <c r="Y1585" s="13">
        <f t="shared" si="424"/>
        <v>3.1820168061538201E-3</v>
      </c>
      <c r="Z1585" s="13">
        <f>X1585/MAX($X$13:X1585)-1</f>
        <v>-2.7349749357309938E-2</v>
      </c>
      <c r="AB1585" s="11"/>
      <c r="AC1585" s="23"/>
      <c r="AD1585" s="6"/>
      <c r="AE1585" s="23"/>
      <c r="AF1585" s="6"/>
      <c r="AI1585" s="24"/>
      <c r="AJ1585" s="13"/>
      <c r="AK1585" s="13"/>
    </row>
    <row r="1586" spans="1:37" x14ac:dyDescent="0.3">
      <c r="A1586" s="22">
        <f t="shared" si="425"/>
        <v>42118</v>
      </c>
      <c r="B1586" s="6">
        <v>1822915.2134848915</v>
      </c>
      <c r="C1586" s="23">
        <f t="shared" si="422"/>
        <v>3.0814913987893267E-3</v>
      </c>
      <c r="D1586" s="23">
        <f>B1586/MAX($B$13:B1586)-1</f>
        <v>-3.8736997839853293E-2</v>
      </c>
      <c r="F1586" s="22">
        <f t="shared" si="416"/>
        <v>44699</v>
      </c>
      <c r="G1586" s="6">
        <f t="shared" si="420"/>
        <v>6423659.9503959734</v>
      </c>
      <c r="H1586" s="23">
        <f t="shared" si="421"/>
        <v>6.0289397577228954E-4</v>
      </c>
      <c r="I1586" s="23">
        <f>G1586/MAX($G$13:G1586)-1</f>
        <v>-1.4673000130515756E-2</v>
      </c>
      <c r="L1586" s="22">
        <f t="shared" si="426"/>
        <v>42118</v>
      </c>
      <c r="M1586" s="10">
        <v>41763865.718840964</v>
      </c>
      <c r="N1586" s="23">
        <f t="shared" si="423"/>
        <v>1.2516058650640094E-3</v>
      </c>
      <c r="O1586" s="23">
        <f>M1586/MAX(M$13:$M1586)-1</f>
        <v>-2.6593864257592581E-2</v>
      </c>
      <c r="Q1586" s="22">
        <f t="shared" si="417"/>
        <v>44699</v>
      </c>
      <c r="R1586" s="6">
        <f t="shared" si="418"/>
        <v>701289385.06465769</v>
      </c>
      <c r="S1586" s="23">
        <f t="shared" si="419"/>
        <v>-3.187075080010926E-3</v>
      </c>
      <c r="T1586" s="23">
        <f>R1586/MAX($R$13:R1586)-1</f>
        <v>-4.0772174213574597E-2</v>
      </c>
      <c r="W1586" s="11">
        <v>44853.385416666664</v>
      </c>
      <c r="X1586">
        <v>314.84940595880562</v>
      </c>
      <c r="Y1586" s="13">
        <f t="shared" si="424"/>
        <v>-2.2854334660621367E-3</v>
      </c>
      <c r="Z1586" s="13">
        <f>X1586/MAX($X$13:X1586)-1</f>
        <v>-2.9572676790902475E-2</v>
      </c>
      <c r="AB1586" s="11"/>
      <c r="AC1586" s="23"/>
      <c r="AD1586" s="6"/>
      <c r="AE1586" s="23"/>
      <c r="AF1586" s="6"/>
      <c r="AI1586" s="24"/>
      <c r="AJ1586" s="13"/>
      <c r="AK1586" s="13"/>
    </row>
    <row r="1587" spans="1:37" x14ac:dyDescent="0.3">
      <c r="A1587" s="22">
        <f t="shared" si="425"/>
        <v>42119</v>
      </c>
      <c r="B1587" s="6">
        <v>1822915.2134848915</v>
      </c>
      <c r="C1587" s="23">
        <f t="shared" si="422"/>
        <v>0</v>
      </c>
      <c r="D1587" s="23">
        <f>B1587/MAX($B$13:B1587)-1</f>
        <v>-3.8736997839853293E-2</v>
      </c>
      <c r="F1587" s="22">
        <f t="shared" si="416"/>
        <v>44700</v>
      </c>
      <c r="G1587" s="6">
        <f t="shared" si="420"/>
        <v>6506009.7591988891</v>
      </c>
      <c r="H1587" s="23">
        <f t="shared" si="421"/>
        <v>1.2819764657349131E-2</v>
      </c>
      <c r="I1587" s="23">
        <f>G1587/MAX($G$13:G1587)-1</f>
        <v>-2.0413398816571116E-3</v>
      </c>
      <c r="L1587" s="22">
        <f t="shared" si="426"/>
        <v>42119</v>
      </c>
      <c r="M1587" s="10">
        <v>41763865.718840964</v>
      </c>
      <c r="N1587" s="23">
        <f t="shared" si="423"/>
        <v>0</v>
      </c>
      <c r="O1587" s="23">
        <f>M1587/MAX(M$13:$M1587)-1</f>
        <v>-2.6593864257592581E-2</v>
      </c>
      <c r="Q1587" s="22">
        <f t="shared" si="417"/>
        <v>44700</v>
      </c>
      <c r="R1587" s="6">
        <f t="shared" si="418"/>
        <v>700282250.59667981</v>
      </c>
      <c r="S1587" s="23">
        <f t="shared" si="419"/>
        <v>-1.4361182265506534E-3</v>
      </c>
      <c r="T1587" s="23">
        <f>R1587/MAX($R$13:R1587)-1</f>
        <v>-4.2149738777601087E-2</v>
      </c>
      <c r="W1587" s="11">
        <v>44854.385416666664</v>
      </c>
      <c r="X1587">
        <v>316.0319015281807</v>
      </c>
      <c r="Y1587" s="13">
        <f t="shared" si="424"/>
        <v>3.7557497235036763E-3</v>
      </c>
      <c r="Z1587" s="13">
        <f>X1587/MAX($X$13:X1587)-1</f>
        <v>-2.5927994640079555E-2</v>
      </c>
      <c r="AB1587" s="11"/>
      <c r="AC1587" s="23"/>
      <c r="AD1587" s="6"/>
      <c r="AE1587" s="23"/>
      <c r="AF1587" s="6"/>
      <c r="AI1587" s="24"/>
      <c r="AJ1587" s="13"/>
      <c r="AK1587" s="13"/>
    </row>
    <row r="1588" spans="1:37" x14ac:dyDescent="0.3">
      <c r="A1588" s="22">
        <f t="shared" si="425"/>
        <v>42120</v>
      </c>
      <c r="B1588" s="6">
        <v>1822915.2134848915</v>
      </c>
      <c r="C1588" s="23">
        <f t="shared" si="422"/>
        <v>0</v>
      </c>
      <c r="D1588" s="23">
        <f>B1588/MAX($B$13:B1588)-1</f>
        <v>-3.8736997839853293E-2</v>
      </c>
      <c r="F1588" s="22">
        <f t="shared" si="416"/>
        <v>44701</v>
      </c>
      <c r="G1588" s="6">
        <f t="shared" si="420"/>
        <v>6461521.2587591531</v>
      </c>
      <c r="H1588" s="23">
        <f t="shared" si="421"/>
        <v>-6.838062358703545E-3</v>
      </c>
      <c r="I1588" s="23">
        <f>G1588/MAX($G$13:G1588)-1</f>
        <v>-8.8654434309545227E-3</v>
      </c>
      <c r="L1588" s="22">
        <f t="shared" si="426"/>
        <v>42120</v>
      </c>
      <c r="M1588" s="10">
        <v>41763865.718840964</v>
      </c>
      <c r="N1588" s="23">
        <f t="shared" si="423"/>
        <v>0</v>
      </c>
      <c r="O1588" s="23">
        <f>M1588/MAX(M$13:$M1588)-1</f>
        <v>-2.6593864257592581E-2</v>
      </c>
      <c r="Q1588" s="22">
        <f t="shared" si="417"/>
        <v>44701</v>
      </c>
      <c r="R1588" s="6">
        <f t="shared" si="418"/>
        <v>693100774.79608226</v>
      </c>
      <c r="S1588" s="23">
        <f t="shared" si="419"/>
        <v>-1.025511612564578E-2</v>
      </c>
      <c r="T1588" s="23">
        <f>R1588/MAX($R$13:R1588)-1</f>
        <v>-5.1972604437416914E-2</v>
      </c>
      <c r="W1588" s="11">
        <v>44855.385416666664</v>
      </c>
      <c r="X1588">
        <v>316.73454938960066</v>
      </c>
      <c r="Y1588" s="13">
        <f t="shared" si="424"/>
        <v>2.2233447257138383E-3</v>
      </c>
      <c r="Z1588" s="13">
        <f>X1588/MAX($X$13:X1588)-1</f>
        <v>-2.376229678449715E-2</v>
      </c>
      <c r="AB1588" s="11"/>
      <c r="AC1588" s="23"/>
      <c r="AD1588" s="6"/>
      <c r="AE1588" s="23"/>
      <c r="AF1588" s="6"/>
      <c r="AI1588" s="24"/>
      <c r="AJ1588" s="13"/>
      <c r="AK1588" s="13"/>
    </row>
    <row r="1589" spans="1:37" x14ac:dyDescent="0.3">
      <c r="A1589" s="22">
        <f t="shared" si="425"/>
        <v>42121</v>
      </c>
      <c r="B1589" s="6">
        <v>1840721.8855219306</v>
      </c>
      <c r="C1589" s="23">
        <f t="shared" si="422"/>
        <v>9.7682393044478122E-3</v>
      </c>
      <c r="D1589" s="23">
        <f>B1589/MAX($B$13:B1589)-1</f>
        <v>-2.9347150800240973E-2</v>
      </c>
      <c r="F1589" s="22">
        <f t="shared" si="416"/>
        <v>44702</v>
      </c>
      <c r="G1589" s="6">
        <f t="shared" si="420"/>
        <v>6461521.2587591531</v>
      </c>
      <c r="H1589" s="23">
        <f t="shared" si="421"/>
        <v>0</v>
      </c>
      <c r="I1589" s="23">
        <f>G1589/MAX($G$13:G1589)-1</f>
        <v>-8.8654434309545227E-3</v>
      </c>
      <c r="L1589" s="22">
        <f t="shared" si="426"/>
        <v>42121</v>
      </c>
      <c r="M1589" s="10">
        <v>42022184.429577455</v>
      </c>
      <c r="N1589" s="23">
        <f t="shared" si="423"/>
        <v>6.18522031642188E-3</v>
      </c>
      <c r="O1589" s="23">
        <f>M1589/MAX(M$13:$M1589)-1</f>
        <v>-2.0573132850668974E-2</v>
      </c>
      <c r="Q1589" s="22">
        <f t="shared" si="417"/>
        <v>44702</v>
      </c>
      <c r="R1589" s="6">
        <f t="shared" si="418"/>
        <v>693100774.79608226</v>
      </c>
      <c r="S1589" s="23">
        <f t="shared" si="419"/>
        <v>0</v>
      </c>
      <c r="T1589" s="23">
        <f>R1589/MAX($R$13:R1589)-1</f>
        <v>-5.1972604437416914E-2</v>
      </c>
      <c r="W1589" s="11">
        <v>44859.385416666664</v>
      </c>
      <c r="X1589">
        <v>316.78484518807852</v>
      </c>
      <c r="Y1589" s="13">
        <f t="shared" si="424"/>
        <v>1.5879479701474963E-4</v>
      </c>
      <c r="Z1589" s="13">
        <f>X1589/MAX($X$13:X1589)-1</f>
        <v>-2.3607275316576914E-2</v>
      </c>
      <c r="AB1589" s="11"/>
      <c r="AC1589" s="23"/>
      <c r="AD1589" s="6"/>
      <c r="AE1589" s="23"/>
      <c r="AF1589" s="6"/>
      <c r="AI1589" s="24"/>
      <c r="AJ1589" s="13"/>
      <c r="AK1589" s="13"/>
    </row>
    <row r="1590" spans="1:37" x14ac:dyDescent="0.3">
      <c r="A1590" s="22">
        <f t="shared" si="425"/>
        <v>42122</v>
      </c>
      <c r="B1590" s="6">
        <v>1832758.6485080253</v>
      </c>
      <c r="C1590" s="23">
        <f t="shared" si="422"/>
        <v>-4.3261489291455124E-3</v>
      </c>
      <c r="D1590" s="23">
        <f>B1590/MAX($B$13:B1590)-1</f>
        <v>-3.3546339584378471E-2</v>
      </c>
      <c r="F1590" s="22">
        <f t="shared" si="416"/>
        <v>44703</v>
      </c>
      <c r="G1590" s="6">
        <f t="shared" si="420"/>
        <v>6461521.2587591531</v>
      </c>
      <c r="H1590" s="23">
        <f t="shared" si="421"/>
        <v>0</v>
      </c>
      <c r="I1590" s="23">
        <f>G1590/MAX($G$13:G1590)-1</f>
        <v>-8.8654434309545227E-3</v>
      </c>
      <c r="L1590" s="22">
        <f t="shared" si="426"/>
        <v>42122</v>
      </c>
      <c r="M1590" s="10">
        <v>41729534.912944056</v>
      </c>
      <c r="N1590" s="23">
        <f t="shared" si="423"/>
        <v>-6.9641671561323504E-3</v>
      </c>
      <c r="O1590" s="23">
        <f>M1590/MAX(M$13:$M1590)-1</f>
        <v>-2.7394025270703892E-2</v>
      </c>
      <c r="Q1590" s="22">
        <f t="shared" si="417"/>
        <v>44703</v>
      </c>
      <c r="R1590" s="6">
        <f t="shared" si="418"/>
        <v>693100774.79608226</v>
      </c>
      <c r="S1590" s="23">
        <f t="shared" si="419"/>
        <v>0</v>
      </c>
      <c r="T1590" s="23">
        <f>R1590/MAX($R$13:R1590)-1</f>
        <v>-5.1972604437416914E-2</v>
      </c>
      <c r="W1590" s="11">
        <v>44861.385416666664</v>
      </c>
      <c r="X1590">
        <v>316.00254074036235</v>
      </c>
      <c r="Y1590" s="13">
        <f t="shared" si="424"/>
        <v>-2.4695134871484115E-3</v>
      </c>
      <c r="Z1590" s="13">
        <f>X1590/MAX($X$13:X1590)-1</f>
        <v>-2.6018490318936216E-2</v>
      </c>
      <c r="AB1590" s="11"/>
      <c r="AC1590" s="23"/>
      <c r="AD1590" s="6"/>
      <c r="AE1590" s="23"/>
      <c r="AF1590" s="6"/>
      <c r="AI1590" s="24"/>
      <c r="AJ1590" s="13"/>
      <c r="AK1590" s="13"/>
    </row>
    <row r="1591" spans="1:37" x14ac:dyDescent="0.3">
      <c r="A1591" s="22">
        <f t="shared" si="425"/>
        <v>42123</v>
      </c>
      <c r="B1591" s="6">
        <v>1833138.1224064492</v>
      </c>
      <c r="C1591" s="23">
        <f t="shared" si="422"/>
        <v>2.070506657998461E-4</v>
      </c>
      <c r="D1591" s="23">
        <f>B1591/MAX($B$13:B1591)-1</f>
        <v>-3.334623471052478E-2</v>
      </c>
      <c r="F1591" s="22">
        <f t="shared" si="416"/>
        <v>44704</v>
      </c>
      <c r="G1591" s="6">
        <f t="shared" si="420"/>
        <v>6443994.1891498091</v>
      </c>
      <c r="H1591" s="23">
        <f t="shared" si="421"/>
        <v>-2.7125298992995983E-3</v>
      </c>
      <c r="I1591" s="23">
        <f>G1591/MAX($G$13:G1591)-1</f>
        <v>-1.1553925549877109E-2</v>
      </c>
      <c r="L1591" s="22">
        <f t="shared" si="426"/>
        <v>42123</v>
      </c>
      <c r="M1591" s="10">
        <v>42010843.307243556</v>
      </c>
      <c r="N1591" s="23">
        <f t="shared" si="423"/>
        <v>6.7412300397395875E-3</v>
      </c>
      <c r="O1591" s="23">
        <f>M1591/MAX(M$13:$M1591)-1</f>
        <v>-2.0837464657028626E-2</v>
      </c>
      <c r="Q1591" s="22">
        <f t="shared" si="417"/>
        <v>44704</v>
      </c>
      <c r="R1591" s="6">
        <f t="shared" si="418"/>
        <v>698171348.71454012</v>
      </c>
      <c r="S1591" s="23">
        <f t="shared" si="419"/>
        <v>7.3157816335578385E-3</v>
      </c>
      <c r="T1591" s="23">
        <f>R1591/MAX($R$13:R1591)-1</f>
        <v>-4.5037043028850587E-2</v>
      </c>
      <c r="W1591" s="11">
        <v>44862.385416666664</v>
      </c>
      <c r="X1591">
        <v>315.90185677516001</v>
      </c>
      <c r="Y1591" s="13">
        <f t="shared" si="424"/>
        <v>-3.1861758125883988E-4</v>
      </c>
      <c r="Z1591" s="13">
        <f>X1591/MAX($X$13:X1591)-1</f>
        <v>-2.6328817951741579E-2</v>
      </c>
      <c r="AB1591" s="11"/>
      <c r="AC1591" s="23"/>
      <c r="AD1591" s="6"/>
      <c r="AE1591" s="23"/>
      <c r="AF1591" s="6"/>
      <c r="AI1591" s="24"/>
      <c r="AJ1591" s="13"/>
      <c r="AK1591" s="13"/>
    </row>
    <row r="1592" spans="1:37" x14ac:dyDescent="0.3">
      <c r="A1592" s="22">
        <f t="shared" si="425"/>
        <v>42124</v>
      </c>
      <c r="B1592" s="6">
        <v>1840629.1416414375</v>
      </c>
      <c r="C1592" s="23">
        <f t="shared" si="422"/>
        <v>4.0864456111766589E-3</v>
      </c>
      <c r="D1592" s="23">
        <f>B1592/MAX($B$13:B1592)-1</f>
        <v>-2.9396056673830273E-2</v>
      </c>
      <c r="F1592" s="22">
        <f t="shared" si="416"/>
        <v>44705</v>
      </c>
      <c r="G1592" s="6">
        <f t="shared" si="420"/>
        <v>6420950.7647994757</v>
      </c>
      <c r="H1592" s="23">
        <f t="shared" si="421"/>
        <v>-3.5759536203699982E-3</v>
      </c>
      <c r="I1592" s="23">
        <f>G1592/MAX($G$13:G1592)-1</f>
        <v>-1.5088562868347588E-2</v>
      </c>
      <c r="L1592" s="22">
        <f t="shared" si="426"/>
        <v>42124</v>
      </c>
      <c r="M1592" s="10">
        <v>42083065.690263085</v>
      </c>
      <c r="N1592" s="23">
        <f t="shared" si="423"/>
        <v>1.7191367117135314E-3</v>
      </c>
      <c r="O1592" s="23">
        <f>M1592/MAX(M$13:$M1592)-1</f>
        <v>-1.915415039578594E-2</v>
      </c>
      <c r="Q1592" s="22">
        <f t="shared" si="417"/>
        <v>44705</v>
      </c>
      <c r="R1592" s="6">
        <f t="shared" si="418"/>
        <v>703392513.68307602</v>
      </c>
      <c r="S1592" s="23">
        <f t="shared" si="419"/>
        <v>7.4783432149556628E-3</v>
      </c>
      <c r="T1592" s="23">
        <f>R1592/MAX($R$13:R1592)-1</f>
        <v>-3.7895502279051252E-2</v>
      </c>
      <c r="W1592" s="11">
        <v>44865.385416666664</v>
      </c>
      <c r="X1592">
        <v>315.8252596660713</v>
      </c>
      <c r="Y1592" s="13">
        <f t="shared" si="424"/>
        <v>-2.4247122150733436E-4</v>
      </c>
      <c r="Z1592" s="13">
        <f>X1592/MAX($X$13:X1592)-1</f>
        <v>-2.6564905192599353E-2</v>
      </c>
      <c r="AB1592" s="11"/>
      <c r="AC1592" s="23"/>
      <c r="AD1592" s="6"/>
      <c r="AE1592" s="23"/>
      <c r="AF1592" s="6"/>
      <c r="AI1592" s="24"/>
      <c r="AJ1592" s="13"/>
      <c r="AK1592" s="13"/>
    </row>
    <row r="1593" spans="1:37" x14ac:dyDescent="0.3">
      <c r="A1593" s="22">
        <f t="shared" si="425"/>
        <v>42125</v>
      </c>
      <c r="B1593" s="6">
        <v>1840629.1416414375</v>
      </c>
      <c r="C1593" s="23">
        <f t="shared" si="422"/>
        <v>0</v>
      </c>
      <c r="D1593" s="23">
        <f>B1593/MAX($B$13:B1593)-1</f>
        <v>-2.9396056673830273E-2</v>
      </c>
      <c r="F1593" s="22">
        <f t="shared" si="416"/>
        <v>44706</v>
      </c>
      <c r="G1593" s="6">
        <f t="shared" si="420"/>
        <v>6368018.2914214414</v>
      </c>
      <c r="H1593" s="23">
        <f t="shared" si="421"/>
        <v>-8.2437127018972767E-3</v>
      </c>
      <c r="I1593" s="23">
        <f>G1593/MAX($G$13:G1593)-1</f>
        <v>-2.3207889792873582E-2</v>
      </c>
      <c r="L1593" s="22">
        <f t="shared" si="426"/>
        <v>42125</v>
      </c>
      <c r="M1593" s="10">
        <v>42083065.690263093</v>
      </c>
      <c r="N1593" s="23">
        <f t="shared" si="423"/>
        <v>0</v>
      </c>
      <c r="O1593" s="23">
        <f>M1593/MAX(M$13:$M1593)-1</f>
        <v>-1.9154150395785718E-2</v>
      </c>
      <c r="Q1593" s="22">
        <f t="shared" si="417"/>
        <v>44706</v>
      </c>
      <c r="R1593" s="6">
        <f t="shared" si="418"/>
        <v>705133343.40478408</v>
      </c>
      <c r="S1593" s="23">
        <f t="shared" si="419"/>
        <v>2.4749051032584291E-3</v>
      </c>
      <c r="T1593" s="23">
        <f>R1593/MAX($R$13:R1593)-1</f>
        <v>-3.5514384947773703E-2</v>
      </c>
      <c r="W1593" s="11">
        <v>44866.385416666664</v>
      </c>
      <c r="X1593">
        <v>316.86863168456341</v>
      </c>
      <c r="Y1593" s="13">
        <f t="shared" si="424"/>
        <v>3.3036370162262685E-3</v>
      </c>
      <c r="Z1593" s="13">
        <f>X1593/MAX($X$13:X1593)-1</f>
        <v>-2.3349028980499842E-2</v>
      </c>
      <c r="AB1593" s="11"/>
      <c r="AC1593" s="23"/>
      <c r="AD1593" s="6"/>
      <c r="AE1593" s="23"/>
      <c r="AF1593" s="6"/>
      <c r="AI1593" s="24"/>
      <c r="AJ1593" s="13"/>
      <c r="AK1593" s="13"/>
    </row>
    <row r="1594" spans="1:37" x14ac:dyDescent="0.3">
      <c r="A1594" s="22">
        <f t="shared" si="425"/>
        <v>42126</v>
      </c>
      <c r="B1594" s="6">
        <v>1840629.1416414375</v>
      </c>
      <c r="C1594" s="23">
        <f t="shared" si="422"/>
        <v>0</v>
      </c>
      <c r="D1594" s="23">
        <f>B1594/MAX($B$13:B1594)-1</f>
        <v>-2.9396056673830273E-2</v>
      </c>
      <c r="F1594" s="22">
        <f t="shared" si="416"/>
        <v>44707</v>
      </c>
      <c r="G1594" s="6">
        <f t="shared" si="420"/>
        <v>6334945.8441915298</v>
      </c>
      <c r="H1594" s="23">
        <f t="shared" si="421"/>
        <v>-5.1935226496545583E-3</v>
      </c>
      <c r="I1594" s="23">
        <f>G1594/MAX($G$13:G1594)-1</f>
        <v>-2.8280881741238217E-2</v>
      </c>
      <c r="L1594" s="22">
        <f t="shared" si="426"/>
        <v>42126</v>
      </c>
      <c r="M1594" s="10">
        <v>42083065.690263093</v>
      </c>
      <c r="N1594" s="23">
        <f t="shared" si="423"/>
        <v>0</v>
      </c>
      <c r="O1594" s="23">
        <f>M1594/MAX(M$13:$M1594)-1</f>
        <v>-1.9154150395785718E-2</v>
      </c>
      <c r="Q1594" s="22">
        <f t="shared" si="417"/>
        <v>44707</v>
      </c>
      <c r="R1594" s="6">
        <f t="shared" si="418"/>
        <v>706640795.49820054</v>
      </c>
      <c r="S1594" s="23">
        <f t="shared" si="419"/>
        <v>2.137825572306129E-3</v>
      </c>
      <c r="T1594" s="23">
        <f>R1594/MAX($R$13:R1594)-1</f>
        <v>-3.3452482935793726E-2</v>
      </c>
      <c r="W1594" s="11">
        <v>44867.385416666664</v>
      </c>
      <c r="X1594">
        <v>317.39057995378141</v>
      </c>
      <c r="Y1594" s="13">
        <f t="shared" si="424"/>
        <v>1.6472071294755253E-3</v>
      </c>
      <c r="Z1594" s="13">
        <f>X1594/MAX($X$13:X1594)-1</f>
        <v>-2.1740282538027289E-2</v>
      </c>
      <c r="AB1594" s="11"/>
      <c r="AC1594" s="23"/>
      <c r="AD1594" s="6"/>
      <c r="AE1594" s="23"/>
      <c r="AF1594" s="6"/>
      <c r="AI1594" s="24"/>
      <c r="AJ1594" s="13"/>
      <c r="AK1594" s="13"/>
    </row>
    <row r="1595" spans="1:37" x14ac:dyDescent="0.3">
      <c r="A1595" s="22">
        <f t="shared" si="425"/>
        <v>42127</v>
      </c>
      <c r="B1595" s="6">
        <v>1840629.1416414375</v>
      </c>
      <c r="C1595" s="23">
        <f t="shared" si="422"/>
        <v>0</v>
      </c>
      <c r="D1595" s="23">
        <f>B1595/MAX($B$13:B1595)-1</f>
        <v>-2.9396056673830273E-2</v>
      </c>
      <c r="F1595" s="22">
        <f t="shared" si="416"/>
        <v>44708</v>
      </c>
      <c r="G1595" s="6">
        <f t="shared" si="420"/>
        <v>6334945.8441915298</v>
      </c>
      <c r="H1595" s="23">
        <f t="shared" si="421"/>
        <v>0</v>
      </c>
      <c r="I1595" s="23">
        <f>G1595/MAX($G$13:G1595)-1</f>
        <v>-2.8280881741238217E-2</v>
      </c>
      <c r="L1595" s="22">
        <f t="shared" si="426"/>
        <v>42127</v>
      </c>
      <c r="M1595" s="10">
        <v>42083065.690263093</v>
      </c>
      <c r="N1595" s="23">
        <f t="shared" si="423"/>
        <v>0</v>
      </c>
      <c r="O1595" s="23">
        <f>M1595/MAX(M$13:$M1595)-1</f>
        <v>-1.9154150395785718E-2</v>
      </c>
      <c r="Q1595" s="22">
        <f t="shared" si="417"/>
        <v>44708</v>
      </c>
      <c r="R1595" s="6">
        <f t="shared" si="418"/>
        <v>709118957.1696738</v>
      </c>
      <c r="S1595" s="23">
        <f t="shared" si="419"/>
        <v>3.5069609443170169E-3</v>
      </c>
      <c r="T1595" s="23">
        <f>R1595/MAX($R$13:R1595)-1</f>
        <v>-3.0062838542623038E-2</v>
      </c>
      <c r="W1595" s="11">
        <v>44868.385416666664</v>
      </c>
      <c r="X1595">
        <v>318.6323074166263</v>
      </c>
      <c r="Y1595" s="13">
        <f t="shared" si="424"/>
        <v>3.9123009354142813E-3</v>
      </c>
      <c r="Z1595" s="13">
        <f>X1595/MAX($X$13:X1595)-1</f>
        <v>-1.7913036130322579E-2</v>
      </c>
      <c r="AB1595" s="11"/>
      <c r="AC1595" s="23"/>
      <c r="AD1595" s="6"/>
      <c r="AE1595" s="23"/>
      <c r="AF1595" s="6"/>
      <c r="AI1595" s="24"/>
      <c r="AJ1595" s="13"/>
      <c r="AK1595" s="13"/>
    </row>
    <row r="1596" spans="1:37" x14ac:dyDescent="0.3">
      <c r="A1596" s="22">
        <f t="shared" si="425"/>
        <v>42128</v>
      </c>
      <c r="B1596" s="6">
        <v>1840629.1416414375</v>
      </c>
      <c r="C1596" s="23">
        <f t="shared" si="422"/>
        <v>0</v>
      </c>
      <c r="D1596" s="23">
        <f>B1596/MAX($B$13:B1596)-1</f>
        <v>-2.9396056673830273E-2</v>
      </c>
      <c r="F1596" s="22">
        <f t="shared" si="416"/>
        <v>44709</v>
      </c>
      <c r="G1596" s="6">
        <f t="shared" si="420"/>
        <v>6334945.8441915298</v>
      </c>
      <c r="H1596" s="23">
        <f t="shared" si="421"/>
        <v>0</v>
      </c>
      <c r="I1596" s="23">
        <f>G1596/MAX($G$13:G1596)-1</f>
        <v>-2.8280881741238217E-2</v>
      </c>
      <c r="L1596" s="22">
        <f t="shared" si="426"/>
        <v>42128</v>
      </c>
      <c r="M1596" s="10">
        <v>42187363.795138463</v>
      </c>
      <c r="N1596" s="23">
        <f t="shared" si="423"/>
        <v>2.4783865710502617E-3</v>
      </c>
      <c r="O1596" s="23">
        <f>M1596/MAX(M$13:$M1596)-1</f>
        <v>-1.6723235213856324E-2</v>
      </c>
      <c r="Q1596" s="22">
        <f t="shared" si="417"/>
        <v>44709</v>
      </c>
      <c r="R1596" s="6">
        <f t="shared" si="418"/>
        <v>709118957.1696738</v>
      </c>
      <c r="S1596" s="23">
        <f t="shared" si="419"/>
        <v>0</v>
      </c>
      <c r="T1596" s="23">
        <f>R1596/MAX($R$13:R1596)-1</f>
        <v>-3.0062838542623038E-2</v>
      </c>
      <c r="W1596" s="11">
        <v>44869.385416666664</v>
      </c>
      <c r="X1596">
        <v>318.4226371631147</v>
      </c>
      <c r="Y1596" s="13">
        <f t="shared" si="424"/>
        <v>-6.5803199685410263E-4</v>
      </c>
      <c r="Z1596" s="13">
        <f>X1596/MAX($X$13:X1596)-1</f>
        <v>-1.8559280776242137E-2</v>
      </c>
      <c r="AB1596" s="11"/>
      <c r="AC1596" s="23"/>
      <c r="AD1596" s="6"/>
      <c r="AE1596" s="23"/>
      <c r="AF1596" s="6"/>
      <c r="AI1596" s="24"/>
      <c r="AJ1596" s="13"/>
      <c r="AK1596" s="13"/>
    </row>
    <row r="1597" spans="1:37" x14ac:dyDescent="0.3">
      <c r="A1597" s="22">
        <f t="shared" si="425"/>
        <v>42129</v>
      </c>
      <c r="B1597" s="6">
        <v>1827719.3585019715</v>
      </c>
      <c r="C1597" s="23">
        <f t="shared" si="422"/>
        <v>-7.0137883006423651E-3</v>
      </c>
      <c r="D1597" s="23">
        <f>B1597/MAX($B$13:B1597)-1</f>
        <v>-3.6203667256088701E-2</v>
      </c>
      <c r="F1597" s="22">
        <f t="shared" si="416"/>
        <v>44710</v>
      </c>
      <c r="G1597" s="6">
        <f t="shared" si="420"/>
        <v>6334945.8441915298</v>
      </c>
      <c r="H1597" s="23">
        <f t="shared" si="421"/>
        <v>0</v>
      </c>
      <c r="I1597" s="23">
        <f>G1597/MAX($G$13:G1597)-1</f>
        <v>-2.8280881741238217E-2</v>
      </c>
      <c r="L1597" s="22">
        <f t="shared" si="426"/>
        <v>42129</v>
      </c>
      <c r="M1597" s="10">
        <v>41834873.832471371</v>
      </c>
      <c r="N1597" s="23">
        <f t="shared" si="423"/>
        <v>-8.355344609319082E-3</v>
      </c>
      <c r="O1597" s="23">
        <f>M1597/MAX(M$13:$M1597)-1</f>
        <v>-2.4938851429980979E-2</v>
      </c>
      <c r="Q1597" s="22">
        <f t="shared" si="417"/>
        <v>44710</v>
      </c>
      <c r="R1597" s="6">
        <f t="shared" si="418"/>
        <v>709118957.1696738</v>
      </c>
      <c r="S1597" s="23">
        <f t="shared" si="419"/>
        <v>0</v>
      </c>
      <c r="T1597" s="23">
        <f>R1597/MAX($R$13:R1597)-1</f>
        <v>-3.0062838542623038E-2</v>
      </c>
      <c r="W1597" s="11">
        <v>44872.385416666664</v>
      </c>
      <c r="X1597">
        <v>318.35672534706964</v>
      </c>
      <c r="Y1597" s="13">
        <f t="shared" si="424"/>
        <v>-2.0699475587626637E-4</v>
      </c>
      <c r="Z1597" s="13">
        <f>X1597/MAX($X$13:X1597)-1</f>
        <v>-1.8762433858324878E-2</v>
      </c>
      <c r="AB1597" s="11"/>
      <c r="AC1597" s="23"/>
      <c r="AD1597" s="6"/>
      <c r="AE1597" s="23"/>
      <c r="AF1597" s="6"/>
      <c r="AI1597" s="24"/>
      <c r="AJ1597" s="13"/>
      <c r="AK1597" s="13"/>
    </row>
    <row r="1598" spans="1:37" x14ac:dyDescent="0.3">
      <c r="A1598" s="22">
        <f t="shared" si="425"/>
        <v>42130</v>
      </c>
      <c r="B1598" s="6">
        <v>1846585.5639379246</v>
      </c>
      <c r="C1598" s="23">
        <f t="shared" si="422"/>
        <v>1.0322266024153759E-2</v>
      </c>
      <c r="D1598" s="23">
        <f>B1598/MAX($B$13:B1598)-1</f>
        <v>-2.6255105116402166E-2</v>
      </c>
      <c r="F1598" s="22">
        <f t="shared" si="416"/>
        <v>44711</v>
      </c>
      <c r="G1598" s="6">
        <f t="shared" si="420"/>
        <v>6340329.0291637173</v>
      </c>
      <c r="H1598" s="23">
        <f t="shared" si="421"/>
        <v>8.4976021967464455E-4</v>
      </c>
      <c r="I1598" s="23">
        <f>G1598/MAX($G$13:G1598)-1</f>
        <v>-2.7455153489844508E-2</v>
      </c>
      <c r="L1598" s="22">
        <f t="shared" si="426"/>
        <v>42130</v>
      </c>
      <c r="M1598" s="10">
        <v>42747692.262153476</v>
      </c>
      <c r="N1598" s="23">
        <f t="shared" si="423"/>
        <v>2.18195573706641E-2</v>
      </c>
      <c r="O1598" s="23">
        <f>M1598/MAX(M$13:$M1598)-1</f>
        <v>-3.6634487588517173E-3</v>
      </c>
      <c r="Q1598" s="22">
        <f t="shared" si="417"/>
        <v>44711</v>
      </c>
      <c r="R1598" s="6">
        <f t="shared" si="418"/>
        <v>729575178.1427058</v>
      </c>
      <c r="S1598" s="23">
        <f t="shared" si="419"/>
        <v>2.8847375699388333E-2</v>
      </c>
      <c r="T1598" s="23">
        <f>R1598/MAX($R$13:R1598)-1</f>
        <v>-2.0826968412638314E-3</v>
      </c>
      <c r="W1598" s="11">
        <v>44874.385416666664</v>
      </c>
      <c r="X1598">
        <v>318.75686628628551</v>
      </c>
      <c r="Y1598" s="13">
        <f t="shared" si="424"/>
        <v>1.2568948834978944E-3</v>
      </c>
      <c r="Z1598" s="13">
        <f>X1598/MAX($X$13:X1598)-1</f>
        <v>-1.7529121381945512E-2</v>
      </c>
      <c r="AB1598" s="11"/>
      <c r="AC1598" s="23"/>
      <c r="AD1598" s="6"/>
      <c r="AE1598" s="23"/>
      <c r="AF1598" s="6"/>
      <c r="AI1598" s="24"/>
      <c r="AJ1598" s="13"/>
      <c r="AK1598" s="13"/>
    </row>
    <row r="1599" spans="1:37" x14ac:dyDescent="0.3">
      <c r="A1599" s="22">
        <f t="shared" si="425"/>
        <v>42131</v>
      </c>
      <c r="B1599" s="6">
        <v>1856445.8203081856</v>
      </c>
      <c r="C1599" s="23">
        <f t="shared" si="422"/>
        <v>5.3397235215213446E-3</v>
      </c>
      <c r="D1599" s="23">
        <f>B1599/MAX($B$13:B1599)-1</f>
        <v>-2.1055576597230896E-2</v>
      </c>
      <c r="F1599" s="22">
        <f t="shared" si="416"/>
        <v>44712</v>
      </c>
      <c r="G1599" s="6">
        <f t="shared" si="420"/>
        <v>6325304.9919759966</v>
      </c>
      <c r="H1599" s="23">
        <f t="shared" si="421"/>
        <v>-2.3695989780048166E-3</v>
      </c>
      <c r="I1599" s="23">
        <f>G1599/MAX($G$13:G1599)-1</f>
        <v>-2.9759694764198819E-2</v>
      </c>
      <c r="L1599" s="22">
        <f t="shared" si="426"/>
        <v>42131</v>
      </c>
      <c r="M1599" s="10">
        <v>43737179.317101218</v>
      </c>
      <c r="N1599" s="23">
        <f t="shared" si="423"/>
        <v>2.3147145555358462E-2</v>
      </c>
      <c r="O1599" s="23">
        <f>M1599/MAX(M$13:$M1599)-1</f>
        <v>0</v>
      </c>
      <c r="Q1599" s="22">
        <f t="shared" si="417"/>
        <v>44712</v>
      </c>
      <c r="R1599" s="6">
        <f t="shared" si="418"/>
        <v>729198845.33310294</v>
      </c>
      <c r="S1599" s="23">
        <f t="shared" si="419"/>
        <v>-5.1582457966958817E-4</v>
      </c>
      <c r="T1599" s="23">
        <f>R1599/MAX($R$13:R1599)-1</f>
        <v>-2.5974471147107714E-3</v>
      </c>
      <c r="W1599" s="11">
        <v>44875.385416666664</v>
      </c>
      <c r="X1599">
        <v>319.80035711446084</v>
      </c>
      <c r="Y1599" s="13">
        <f t="shared" si="424"/>
        <v>3.2736261977117653E-3</v>
      </c>
      <c r="Z1599" s="13">
        <f>X1599/MAX($X$13:X1599)-1</f>
        <v>-1.4312878975212495E-2</v>
      </c>
      <c r="AB1599" s="11"/>
      <c r="AC1599" s="23"/>
      <c r="AD1599" s="6"/>
      <c r="AE1599" s="23"/>
      <c r="AF1599" s="6"/>
      <c r="AI1599" s="24"/>
      <c r="AJ1599" s="13"/>
      <c r="AK1599" s="13"/>
    </row>
    <row r="1600" spans="1:37" x14ac:dyDescent="0.3">
      <c r="A1600" s="22">
        <f t="shared" si="425"/>
        <v>42132</v>
      </c>
      <c r="B1600" s="6">
        <v>1826840.0456184265</v>
      </c>
      <c r="C1600" s="23">
        <f t="shared" si="422"/>
        <v>-1.5947556543742469E-2</v>
      </c>
      <c r="D1600" s="23">
        <f>B1600/MAX($B$13:B1600)-1</f>
        <v>-3.6667348142627954E-2</v>
      </c>
      <c r="F1600" s="22">
        <f t="shared" si="416"/>
        <v>44713</v>
      </c>
      <c r="G1600" s="6">
        <f t="shared" si="420"/>
        <v>6330997.4414898949</v>
      </c>
      <c r="H1600" s="23">
        <f t="shared" si="421"/>
        <v>8.9994862241726814E-4</v>
      </c>
      <c r="I1600" s="23">
        <f>G1600/MAX($G$13:G1600)-1</f>
        <v>-2.8886528338088135E-2</v>
      </c>
      <c r="L1600" s="22">
        <f t="shared" si="426"/>
        <v>42132</v>
      </c>
      <c r="M1600" s="10">
        <v>43662813.214206457</v>
      </c>
      <c r="N1600" s="23">
        <f t="shared" si="423"/>
        <v>-1.7002948991199363E-3</v>
      </c>
      <c r="O1600" s="23">
        <f>M1600/MAX(M$13:$M1600)-1</f>
        <v>-1.7002948991199363E-3</v>
      </c>
      <c r="Q1600" s="22">
        <f t="shared" si="417"/>
        <v>44713</v>
      </c>
      <c r="R1600" s="6">
        <f t="shared" si="418"/>
        <v>717495083.95033717</v>
      </c>
      <c r="S1600" s="23">
        <f t="shared" si="419"/>
        <v>-1.605016444783236E-2</v>
      </c>
      <c r="T1600" s="23">
        <f>R1600/MAX($R$13:R1600)-1</f>
        <v>-1.8605922109207418E-2</v>
      </c>
      <c r="W1600" s="11">
        <v>44876.385416666664</v>
      </c>
      <c r="X1600">
        <v>320.16674692728992</v>
      </c>
      <c r="Y1600" s="13">
        <f t="shared" si="424"/>
        <v>1.1456829383651446E-3</v>
      </c>
      <c r="Z1600" s="13">
        <f>X1600/MAX($X$13:X1600)-1</f>
        <v>-1.3183594058088222E-2</v>
      </c>
      <c r="AB1600" s="11"/>
      <c r="AC1600" s="23"/>
      <c r="AD1600" s="6"/>
      <c r="AE1600" s="23"/>
      <c r="AF1600" s="6"/>
      <c r="AI1600" s="24"/>
      <c r="AJ1600" s="13"/>
      <c r="AK1600" s="13"/>
    </row>
    <row r="1601" spans="1:37" x14ac:dyDescent="0.3">
      <c r="A1601" s="22">
        <f t="shared" si="425"/>
        <v>42133</v>
      </c>
      <c r="B1601" s="6">
        <v>1826840.0456184265</v>
      </c>
      <c r="C1601" s="23">
        <f t="shared" si="422"/>
        <v>0</v>
      </c>
      <c r="D1601" s="23">
        <f>B1601/MAX($B$13:B1601)-1</f>
        <v>-3.6667348142627954E-2</v>
      </c>
      <c r="F1601" s="22">
        <f t="shared" si="416"/>
        <v>44714</v>
      </c>
      <c r="G1601" s="6">
        <f t="shared" si="420"/>
        <v>6311827.5628106762</v>
      </c>
      <c r="H1601" s="23">
        <f t="shared" si="421"/>
        <v>-3.0279397293054844E-3</v>
      </c>
      <c r="I1601" s="23">
        <f>G1601/MAX($G$13:G1601)-1</f>
        <v>-3.1827001400597021E-2</v>
      </c>
      <c r="L1601" s="22">
        <f t="shared" si="426"/>
        <v>42133</v>
      </c>
      <c r="M1601" s="10">
        <v>43662813.214206457</v>
      </c>
      <c r="N1601" s="23">
        <f t="shared" si="423"/>
        <v>0</v>
      </c>
      <c r="O1601" s="23">
        <f>M1601/MAX(M$13:$M1601)-1</f>
        <v>-1.7002948991199363E-3</v>
      </c>
      <c r="Q1601" s="22">
        <f t="shared" si="417"/>
        <v>44714</v>
      </c>
      <c r="R1601" s="6">
        <f t="shared" si="418"/>
        <v>718217049.8599658</v>
      </c>
      <c r="S1601" s="23">
        <f t="shared" si="419"/>
        <v>1.0062311586216399E-3</v>
      </c>
      <c r="T1601" s="23">
        <f>R1601/MAX($R$13:R1601)-1</f>
        <v>-1.7618412809146999E-2</v>
      </c>
      <c r="W1601" s="11">
        <v>44879.385416666664</v>
      </c>
      <c r="X1601">
        <v>320.134813525938</v>
      </c>
      <c r="Y1601" s="13">
        <f t="shared" si="424"/>
        <v>-9.9739906340712281E-5</v>
      </c>
      <c r="Z1601" s="13">
        <f>X1601/MAX($X$13:X1601)-1</f>
        <v>-1.3282019033992287E-2</v>
      </c>
      <c r="AB1601" s="11"/>
      <c r="AC1601" s="23"/>
      <c r="AD1601" s="6"/>
      <c r="AE1601" s="23"/>
      <c r="AF1601" s="6"/>
      <c r="AI1601" s="24"/>
      <c r="AJ1601" s="13"/>
      <c r="AK1601" s="13"/>
    </row>
    <row r="1602" spans="1:37" x14ac:dyDescent="0.3">
      <c r="A1602" s="22">
        <f t="shared" si="425"/>
        <v>42134</v>
      </c>
      <c r="B1602" s="6">
        <v>1826840.0456184265</v>
      </c>
      <c r="C1602" s="23">
        <f t="shared" si="422"/>
        <v>0</v>
      </c>
      <c r="D1602" s="23">
        <f>B1602/MAX($B$13:B1602)-1</f>
        <v>-3.6667348142627954E-2</v>
      </c>
      <c r="F1602" s="22">
        <f t="shared" si="416"/>
        <v>44715</v>
      </c>
      <c r="G1602" s="6">
        <f t="shared" si="420"/>
        <v>6335246.9912752677</v>
      </c>
      <c r="H1602" s="23">
        <f t="shared" si="421"/>
        <v>3.7104037192934314E-3</v>
      </c>
      <c r="I1602" s="23">
        <f>G1602/MAX($G$13:G1602)-1</f>
        <v>-2.8234688705674249E-2</v>
      </c>
      <c r="L1602" s="22">
        <f t="shared" si="426"/>
        <v>42134</v>
      </c>
      <c r="M1602" s="10">
        <v>43662813.214206457</v>
      </c>
      <c r="N1602" s="23">
        <f t="shared" si="423"/>
        <v>0</v>
      </c>
      <c r="O1602" s="23">
        <f>M1602/MAX(M$13:$M1602)-1</f>
        <v>-1.7002948991199363E-3</v>
      </c>
      <c r="Q1602" s="22">
        <f t="shared" si="417"/>
        <v>44715</v>
      </c>
      <c r="R1602" s="6">
        <f t="shared" si="418"/>
        <v>717817802.59837544</v>
      </c>
      <c r="S1602" s="23">
        <f t="shared" si="419"/>
        <v>-5.5588663854222453E-4</v>
      </c>
      <c r="T1602" s="23">
        <f>R1602/MAX($R$13:R1602)-1</f>
        <v>-1.8164505607416337E-2</v>
      </c>
      <c r="W1602" s="11">
        <v>44880.385416666664</v>
      </c>
      <c r="X1602">
        <v>320.47140995864436</v>
      </c>
      <c r="Y1602" s="13">
        <f t="shared" si="424"/>
        <v>1.0514208967125072E-3</v>
      </c>
      <c r="Z1602" s="13">
        <f>X1602/MAX($X$13:X1602)-1</f>
        <v>-1.2244563129642616E-2</v>
      </c>
      <c r="AB1602" s="11"/>
      <c r="AC1602" s="23"/>
      <c r="AD1602" s="6"/>
      <c r="AE1602" s="23"/>
      <c r="AF1602" s="6"/>
      <c r="AI1602" s="24"/>
      <c r="AJ1602" s="13"/>
      <c r="AK1602" s="13"/>
    </row>
    <row r="1603" spans="1:37" x14ac:dyDescent="0.3">
      <c r="A1603" s="22">
        <f t="shared" si="425"/>
        <v>42135</v>
      </c>
      <c r="B1603" s="6">
        <v>1838284.3110491845</v>
      </c>
      <c r="C1603" s="23">
        <f t="shared" si="422"/>
        <v>6.2645142130568487E-3</v>
      </c>
      <c r="D1603" s="23">
        <f>B1603/MAX($B$13:B1603)-1</f>
        <v>-3.0632537053165709E-2</v>
      </c>
      <c r="F1603" s="22">
        <f t="shared" si="416"/>
        <v>44716</v>
      </c>
      <c r="G1603" s="6">
        <f t="shared" si="420"/>
        <v>6335246.9912752677</v>
      </c>
      <c r="H1603" s="23">
        <f t="shared" si="421"/>
        <v>0</v>
      </c>
      <c r="I1603" s="23">
        <f>G1603/MAX($G$13:G1603)-1</f>
        <v>-2.8234688705674249E-2</v>
      </c>
      <c r="L1603" s="22">
        <f t="shared" si="426"/>
        <v>42135</v>
      </c>
      <c r="M1603" s="10">
        <v>44078452.695485361</v>
      </c>
      <c r="N1603" s="23">
        <f t="shared" si="423"/>
        <v>9.5193014531567144E-3</v>
      </c>
      <c r="O1603" s="23">
        <f>M1603/MAX(M$13:$M1603)-1</f>
        <v>0</v>
      </c>
      <c r="Q1603" s="22">
        <f t="shared" si="417"/>
        <v>44716</v>
      </c>
      <c r="R1603" s="6">
        <f t="shared" si="418"/>
        <v>717817802.59837544</v>
      </c>
      <c r="S1603" s="23">
        <f t="shared" si="419"/>
        <v>0</v>
      </c>
      <c r="T1603" s="23">
        <f>R1603/MAX($R$13:R1603)-1</f>
        <v>-1.8164505607416337E-2</v>
      </c>
      <c r="W1603" s="11">
        <v>44881.385416666664</v>
      </c>
      <c r="X1603">
        <v>320.4326666063107</v>
      </c>
      <c r="Y1603" s="13">
        <f t="shared" si="424"/>
        <v>-1.2089487901167928E-4</v>
      </c>
      <c r="Z1603" s="13">
        <f>X1603/MAX($X$13:X1603)-1</f>
        <v>-1.2363977703676143E-2</v>
      </c>
      <c r="AB1603" s="11"/>
      <c r="AC1603" s="23"/>
      <c r="AD1603" s="6"/>
      <c r="AE1603" s="23"/>
      <c r="AF1603" s="6"/>
      <c r="AI1603" s="24"/>
      <c r="AJ1603" s="13"/>
      <c r="AK1603" s="13"/>
    </row>
    <row r="1604" spans="1:37" x14ac:dyDescent="0.3">
      <c r="A1604" s="22">
        <f t="shared" si="425"/>
        <v>42136</v>
      </c>
      <c r="B1604" s="6">
        <v>1855849.6887455503</v>
      </c>
      <c r="C1604" s="23">
        <f t="shared" si="422"/>
        <v>9.5553106724501902E-3</v>
      </c>
      <c r="D1604" s="23">
        <f>B1604/MAX($B$13:B1604)-1</f>
        <v>-2.136992978894392E-2</v>
      </c>
      <c r="F1604" s="22">
        <f t="shared" si="416"/>
        <v>44717</v>
      </c>
      <c r="G1604" s="6">
        <f t="shared" si="420"/>
        <v>6335246.9912752677</v>
      </c>
      <c r="H1604" s="23">
        <f t="shared" si="421"/>
        <v>0</v>
      </c>
      <c r="I1604" s="23">
        <f>G1604/MAX($G$13:G1604)-1</f>
        <v>-2.8234688705674249E-2</v>
      </c>
      <c r="L1604" s="22">
        <f t="shared" si="426"/>
        <v>42136</v>
      </c>
      <c r="M1604" s="10">
        <v>42620221.550494127</v>
      </c>
      <c r="N1604" s="23">
        <f t="shared" si="423"/>
        <v>-3.3082630079267483E-2</v>
      </c>
      <c r="O1604" s="23">
        <f>M1604/MAX(M$13:$M1604)-1</f>
        <v>-3.3082630079267483E-2</v>
      </c>
      <c r="Q1604" s="22">
        <f t="shared" si="417"/>
        <v>44717</v>
      </c>
      <c r="R1604" s="6">
        <f t="shared" si="418"/>
        <v>717817802.59837544</v>
      </c>
      <c r="S1604" s="23">
        <f t="shared" si="419"/>
        <v>0</v>
      </c>
      <c r="T1604" s="23">
        <f>R1604/MAX($R$13:R1604)-1</f>
        <v>-1.8164505607416337E-2</v>
      </c>
      <c r="W1604" s="11">
        <v>44882.385416666664</v>
      </c>
      <c r="X1604">
        <v>320.75013308333706</v>
      </c>
      <c r="Y1604" s="13">
        <f t="shared" si="424"/>
        <v>9.9074317356162567E-4</v>
      </c>
      <c r="Z1604" s="13">
        <f>X1604/MAX($X$13:X1604)-1</f>
        <v>-1.1385484056622541E-2</v>
      </c>
      <c r="AB1604" s="11"/>
      <c r="AC1604" s="23"/>
      <c r="AD1604" s="6"/>
      <c r="AE1604" s="23"/>
      <c r="AF1604" s="6"/>
      <c r="AI1604" s="24"/>
      <c r="AJ1604" s="13"/>
      <c r="AK1604" s="13"/>
    </row>
    <row r="1605" spans="1:37" x14ac:dyDescent="0.3">
      <c r="A1605" s="22">
        <f t="shared" si="425"/>
        <v>42137</v>
      </c>
      <c r="B1605" s="6">
        <v>1841136.1732648574</v>
      </c>
      <c r="C1605" s="23">
        <f t="shared" si="422"/>
        <v>-7.9281827455748299E-3</v>
      </c>
      <c r="D1605" s="23">
        <f>B1605/MAX($B$13:B1605)-1</f>
        <v>-2.9128687825891952E-2</v>
      </c>
      <c r="F1605" s="22">
        <f t="shared" si="416"/>
        <v>44718</v>
      </c>
      <c r="G1605" s="6">
        <f t="shared" si="420"/>
        <v>6348457.5470093032</v>
      </c>
      <c r="H1605" s="23">
        <f t="shared" si="421"/>
        <v>2.0852471501471292E-3</v>
      </c>
      <c r="I1605" s="23">
        <f>G1605/MAX($G$13:G1605)-1</f>
        <v>-2.6208317859685915E-2</v>
      </c>
      <c r="L1605" s="22">
        <f t="shared" si="426"/>
        <v>42137</v>
      </c>
      <c r="M1605" s="10">
        <v>41464209.424536005</v>
      </c>
      <c r="N1605" s="23">
        <f t="shared" si="423"/>
        <v>-2.7123559754107407E-2</v>
      </c>
      <c r="O1605" s="23">
        <f>M1605/MAX(M$13:$M1605)-1</f>
        <v>-5.9308871139596819E-2</v>
      </c>
      <c r="Q1605" s="22">
        <f t="shared" si="417"/>
        <v>44718</v>
      </c>
      <c r="R1605" s="6">
        <f t="shared" si="418"/>
        <v>716243774.16783082</v>
      </c>
      <c r="S1605" s="23">
        <f t="shared" si="419"/>
        <v>-2.1927965910665259E-3</v>
      </c>
      <c r="T1605" s="23">
        <f>R1605/MAX($R$13:R1605)-1</f>
        <v>-2.031747113250848E-2</v>
      </c>
      <c r="W1605" s="11">
        <v>44883.385416666664</v>
      </c>
      <c r="X1605">
        <v>321.04182335073523</v>
      </c>
      <c r="Y1605" s="13">
        <f t="shared" si="424"/>
        <v>9.0940030045882914E-4</v>
      </c>
      <c r="Z1605" s="13">
        <f>X1605/MAX($X$13:X1605)-1</f>
        <v>-1.0486437718785657E-2</v>
      </c>
      <c r="AB1605" s="11"/>
      <c r="AC1605" s="23"/>
      <c r="AD1605" s="6"/>
      <c r="AE1605" s="23"/>
      <c r="AF1605" s="6"/>
      <c r="AI1605" s="24"/>
      <c r="AJ1605" s="13"/>
      <c r="AK1605" s="13"/>
    </row>
    <row r="1606" spans="1:37" x14ac:dyDescent="0.3">
      <c r="A1606" s="22">
        <f t="shared" si="425"/>
        <v>42138</v>
      </c>
      <c r="B1606" s="6">
        <v>1840680.9306907826</v>
      </c>
      <c r="C1606" s="23">
        <f t="shared" si="422"/>
        <v>-2.47261761886719E-4</v>
      </c>
      <c r="D1606" s="23">
        <f>B1606/MAX($B$13:B1606)-1</f>
        <v>-2.9368747177105359E-2</v>
      </c>
      <c r="F1606" s="22">
        <f t="shared" si="416"/>
        <v>44719</v>
      </c>
      <c r="G1606" s="6">
        <f t="shared" si="420"/>
        <v>6344321.5791589301</v>
      </c>
      <c r="H1606" s="23">
        <f t="shared" si="421"/>
        <v>-6.5149177099266264E-4</v>
      </c>
      <c r="I1606" s="23">
        <f>G1606/MAX($G$13:G1606)-1</f>
        <v>-2.684273512726143E-2</v>
      </c>
      <c r="L1606" s="22">
        <f t="shared" si="426"/>
        <v>42138</v>
      </c>
      <c r="M1606" s="10">
        <v>41555396.718185686</v>
      </c>
      <c r="N1606" s="23">
        <f t="shared" si="423"/>
        <v>2.1991808095518373E-3</v>
      </c>
      <c r="O1606" s="23">
        <f>M1606/MAX(M$13:$M1606)-1</f>
        <v>-5.7240121261291299E-2</v>
      </c>
      <c r="Q1606" s="22">
        <f t="shared" si="417"/>
        <v>44719</v>
      </c>
      <c r="R1606" s="6">
        <f t="shared" si="418"/>
        <v>717338872.68856645</v>
      </c>
      <c r="S1606" s="23">
        <f t="shared" si="419"/>
        <v>1.5289466522874218E-3</v>
      </c>
      <c r="T1606" s="23">
        <f>R1606/MAX($R$13:R1606)-1</f>
        <v>-1.8819588809692034E-2</v>
      </c>
      <c r="W1606" s="11">
        <v>44886.385416666664</v>
      </c>
      <c r="X1606">
        <v>320.84387345198513</v>
      </c>
      <c r="Y1606" s="13">
        <f t="shared" si="424"/>
        <v>-6.1658601575353966E-4</v>
      </c>
      <c r="Z1606" s="13">
        <f>X1606/MAX($X$13:X1606)-1</f>
        <v>-1.1096557943686802E-2</v>
      </c>
      <c r="AB1606" s="11"/>
      <c r="AC1606" s="23"/>
      <c r="AD1606" s="6"/>
      <c r="AE1606" s="23"/>
      <c r="AF1606" s="6"/>
      <c r="AI1606" s="24"/>
      <c r="AJ1606" s="13"/>
      <c r="AK1606" s="13"/>
    </row>
    <row r="1607" spans="1:37" x14ac:dyDescent="0.3">
      <c r="A1607" s="22">
        <f t="shared" si="425"/>
        <v>42139</v>
      </c>
      <c r="B1607" s="6">
        <v>1840810.5829733985</v>
      </c>
      <c r="C1607" s="23">
        <f t="shared" si="422"/>
        <v>7.0437130332612341E-5</v>
      </c>
      <c r="D1607" s="23">
        <f>B1607/MAX($B$13:B1607)-1</f>
        <v>-2.9300378697045382E-2</v>
      </c>
      <c r="F1607" s="22">
        <f t="shared" ref="F1607:F1629" si="427">F1606+1</f>
        <v>44720</v>
      </c>
      <c r="G1607" s="6">
        <f t="shared" si="420"/>
        <v>6324897.8489081115</v>
      </c>
      <c r="H1607" s="23">
        <f t="shared" si="421"/>
        <v>-3.0615929549702159E-3</v>
      </c>
      <c r="I1607" s="23">
        <f>G1607/MAX($G$13:G1607)-1</f>
        <v>-2.9822146553473927E-2</v>
      </c>
      <c r="L1607" s="22">
        <f t="shared" si="426"/>
        <v>42139</v>
      </c>
      <c r="M1607" s="10">
        <v>41742613.648933008</v>
      </c>
      <c r="N1607" s="23">
        <f t="shared" si="423"/>
        <v>4.5052374789480432E-3</v>
      </c>
      <c r="O1607" s="23">
        <f>M1607/MAX(M$13:$M1607)-1</f>
        <v>-5.2992764121949198E-2</v>
      </c>
      <c r="Q1607" s="22">
        <f t="shared" ref="Q1607:Q1629" si="428">Q1606+1</f>
        <v>44720</v>
      </c>
      <c r="R1607" s="6">
        <f t="shared" ref="R1607:R1629" si="429">VLOOKUP($Q$13:$Q$1629,$L$13:$O$4210,2,FALSE)</f>
        <v>714909682.13516366</v>
      </c>
      <c r="S1607" s="23">
        <f t="shared" ref="S1607:S1629" si="430">VLOOKUP($Q$13:$Q$1629,$L$13:$O$4210,3,FALSE)</f>
        <v>-3.3863919074931248E-3</v>
      </c>
      <c r="T1607" s="23">
        <f>R1607/MAX($R$13:R1607)-1</f>
        <v>-2.2142250213937675E-2</v>
      </c>
      <c r="W1607" s="11">
        <v>44887.385416666664</v>
      </c>
      <c r="X1607">
        <v>321.34824356603508</v>
      </c>
      <c r="Y1607" s="13">
        <f t="shared" si="424"/>
        <v>1.5720110489361172E-3</v>
      </c>
      <c r="Z1607" s="13">
        <f>X1607/MAX($X$13:X1607)-1</f>
        <v>-9.5419908064434678E-3</v>
      </c>
      <c r="AB1607" s="11"/>
      <c r="AC1607" s="23"/>
      <c r="AD1607" s="6"/>
      <c r="AE1607" s="23"/>
      <c r="AF1607" s="6"/>
      <c r="AI1607" s="24"/>
      <c r="AJ1607" s="13"/>
      <c r="AK1607" s="13"/>
    </row>
    <row r="1608" spans="1:37" x14ac:dyDescent="0.3">
      <c r="A1608" s="22">
        <f t="shared" si="425"/>
        <v>42140</v>
      </c>
      <c r="B1608" s="6">
        <v>1840810.5829733985</v>
      </c>
      <c r="C1608" s="23">
        <f t="shared" si="422"/>
        <v>0</v>
      </c>
      <c r="D1608" s="23">
        <f>B1608/MAX($B$13:B1608)-1</f>
        <v>-2.9300378697045382E-2</v>
      </c>
      <c r="F1608" s="22">
        <f t="shared" si="427"/>
        <v>44721</v>
      </c>
      <c r="G1608" s="6">
        <f t="shared" ref="G1608:G1629" si="431">VLOOKUP($F$13:$F$1629,$A$13:$D$4210,2,FALSE)</f>
        <v>6327371.2155848052</v>
      </c>
      <c r="H1608" s="23">
        <f t="shared" ref="H1608:H1629" si="432">VLOOKUP($F$13:$F$1629,$A$13:$D$4210,3,FALSE)</f>
        <v>3.9105243053394467E-4</v>
      </c>
      <c r="I1608" s="23">
        <f>G1608/MAX($G$13:G1608)-1</f>
        <v>-2.9442756145833582E-2</v>
      </c>
      <c r="L1608" s="22">
        <f t="shared" si="426"/>
        <v>42140</v>
      </c>
      <c r="M1608" s="10">
        <v>41742613.648933008</v>
      </c>
      <c r="N1608" s="23">
        <f t="shared" si="423"/>
        <v>0</v>
      </c>
      <c r="O1608" s="23">
        <f>M1608/MAX(M$13:$M1608)-1</f>
        <v>-5.2992764121949198E-2</v>
      </c>
      <c r="Q1608" s="22">
        <f t="shared" si="428"/>
        <v>44721</v>
      </c>
      <c r="R1608" s="6">
        <f t="shared" si="429"/>
        <v>718084940.82868421</v>
      </c>
      <c r="S1608" s="23">
        <f t="shared" si="430"/>
        <v>4.4414822919129904E-3</v>
      </c>
      <c r="T1608" s="23">
        <f>R1608/MAX($R$13:R1608)-1</f>
        <v>-1.7799112334252909E-2</v>
      </c>
      <c r="W1608" s="11">
        <v>44888.385416666664</v>
      </c>
      <c r="X1608">
        <v>322.06075047059517</v>
      </c>
      <c r="Y1608" s="13">
        <f t="shared" si="424"/>
        <v>2.2172422561062E-3</v>
      </c>
      <c r="Z1608" s="13">
        <f>X1608/MAX($X$13:X1608)-1</f>
        <v>-7.3459054555607972E-3</v>
      </c>
      <c r="AB1608" s="11"/>
      <c r="AC1608" s="23"/>
      <c r="AD1608" s="6"/>
      <c r="AE1608" s="23"/>
      <c r="AF1608" s="6"/>
      <c r="AI1608" s="24"/>
      <c r="AJ1608" s="13"/>
      <c r="AK1608" s="13"/>
    </row>
    <row r="1609" spans="1:37" x14ac:dyDescent="0.3">
      <c r="A1609" s="22">
        <f t="shared" si="425"/>
        <v>42141</v>
      </c>
      <c r="B1609" s="6">
        <v>1840810.5829733985</v>
      </c>
      <c r="C1609" s="23">
        <f t="shared" si="422"/>
        <v>0</v>
      </c>
      <c r="D1609" s="23">
        <f>B1609/MAX($B$13:B1609)-1</f>
        <v>-2.9300378697045382E-2</v>
      </c>
      <c r="F1609" s="22">
        <f t="shared" si="427"/>
        <v>44722</v>
      </c>
      <c r="G1609" s="6">
        <f t="shared" si="431"/>
        <v>6317156.0130140428</v>
      </c>
      <c r="H1609" s="23">
        <f t="shared" si="432"/>
        <v>-1.6144465407058606E-3</v>
      </c>
      <c r="I1609" s="23">
        <f>G1609/MAX($G$13:G1609)-1</f>
        <v>-3.1009668930730871E-2</v>
      </c>
      <c r="L1609" s="22">
        <f t="shared" si="426"/>
        <v>42141</v>
      </c>
      <c r="M1609" s="10">
        <v>41742613.648933008</v>
      </c>
      <c r="N1609" s="23">
        <f t="shared" si="423"/>
        <v>0</v>
      </c>
      <c r="O1609" s="23">
        <f>M1609/MAX(M$13:$M1609)-1</f>
        <v>-5.2992764121949198E-2</v>
      </c>
      <c r="Q1609" s="22">
        <f t="shared" si="428"/>
        <v>44722</v>
      </c>
      <c r="R1609" s="6">
        <f t="shared" si="429"/>
        <v>715856291.0680778</v>
      </c>
      <c r="S1609" s="23">
        <f t="shared" si="430"/>
        <v>-3.1036018636381169E-3</v>
      </c>
      <c r="T1609" s="23">
        <f>R1609/MAX($R$13:R1609)-1</f>
        <v>-2.084747283967936E-2</v>
      </c>
      <c r="W1609" s="11">
        <v>44889.385416666664</v>
      </c>
      <c r="X1609">
        <v>322.30432702509819</v>
      </c>
      <c r="Y1609" s="13">
        <f t="shared" si="424"/>
        <v>7.5630623771161254E-4</v>
      </c>
      <c r="Z1609" s="13">
        <f>X1609/MAX($X$13:X1609)-1</f>
        <v>-6.5951549719667213E-3</v>
      </c>
      <c r="AB1609" s="11"/>
      <c r="AC1609" s="23"/>
      <c r="AD1609" s="6"/>
      <c r="AE1609" s="23"/>
      <c r="AF1609" s="6"/>
      <c r="AI1609" s="24"/>
      <c r="AJ1609" s="13"/>
      <c r="AK1609" s="13"/>
    </row>
    <row r="1610" spans="1:37" x14ac:dyDescent="0.3">
      <c r="A1610" s="22">
        <f t="shared" si="425"/>
        <v>42142</v>
      </c>
      <c r="B1610" s="6">
        <v>1834413.3125143144</v>
      </c>
      <c r="C1610" s="23">
        <f t="shared" si="422"/>
        <v>-3.4752464584111298E-3</v>
      </c>
      <c r="D1610" s="23">
        <f>B1610/MAX($B$13:B1610)-1</f>
        <v>-3.2673799118159486E-2</v>
      </c>
      <c r="F1610" s="22">
        <f t="shared" si="427"/>
        <v>44723</v>
      </c>
      <c r="G1610" s="6">
        <f t="shared" si="431"/>
        <v>6317156.0130140428</v>
      </c>
      <c r="H1610" s="23">
        <f t="shared" si="432"/>
        <v>0</v>
      </c>
      <c r="I1610" s="23">
        <f>G1610/MAX($G$13:G1610)-1</f>
        <v>-3.1009668930730871E-2</v>
      </c>
      <c r="L1610" s="22">
        <f t="shared" si="426"/>
        <v>42142</v>
      </c>
      <c r="M1610" s="10">
        <v>42285593.323962308</v>
      </c>
      <c r="N1610" s="23">
        <f t="shared" si="423"/>
        <v>1.300780252036704E-2</v>
      </c>
      <c r="O1610" s="23">
        <f>M1610/MAX(M$13:$M1610)-1</f>
        <v>-4.0674281012288871E-2</v>
      </c>
      <c r="Q1610" s="22">
        <f t="shared" si="428"/>
        <v>44723</v>
      </c>
      <c r="R1610" s="6">
        <f t="shared" si="429"/>
        <v>715856291.0680778</v>
      </c>
      <c r="S1610" s="23">
        <f t="shared" si="430"/>
        <v>0</v>
      </c>
      <c r="T1610" s="23">
        <f>R1610/MAX($R$13:R1610)-1</f>
        <v>-2.084747283967936E-2</v>
      </c>
      <c r="W1610" s="11">
        <v>44890.385416666664</v>
      </c>
      <c r="X1610">
        <v>322.13355384625805</v>
      </c>
      <c r="Y1610" s="13">
        <f t="shared" si="424"/>
        <v>-5.2985071722866373E-4</v>
      </c>
      <c r="Z1610" s="13">
        <f>X1610/MAX($X$13:X1610)-1</f>
        <v>-7.1215112416032067E-3</v>
      </c>
      <c r="AB1610" s="11"/>
      <c r="AC1610" s="23"/>
      <c r="AD1610" s="6"/>
      <c r="AE1610" s="23"/>
      <c r="AF1610" s="6"/>
      <c r="AI1610" s="24"/>
      <c r="AJ1610" s="13"/>
      <c r="AK1610" s="13"/>
    </row>
    <row r="1611" spans="1:37" x14ac:dyDescent="0.3">
      <c r="A1611" s="22">
        <f t="shared" si="425"/>
        <v>42143</v>
      </c>
      <c r="B1611" s="6">
        <v>1828584.2023876586</v>
      </c>
      <c r="C1611" s="23">
        <f t="shared" si="422"/>
        <v>-3.1776427301796195E-3</v>
      </c>
      <c r="D1611" s="23">
        <f>B1611/MAX($B$13:B1611)-1</f>
        <v>-3.5747616188103848E-2</v>
      </c>
      <c r="F1611" s="22">
        <f t="shared" si="427"/>
        <v>44724</v>
      </c>
      <c r="G1611" s="6">
        <f t="shared" si="431"/>
        <v>6317156.0130140428</v>
      </c>
      <c r="H1611" s="23">
        <f t="shared" si="432"/>
        <v>0</v>
      </c>
      <c r="I1611" s="23">
        <f>G1611/MAX($G$13:G1611)-1</f>
        <v>-3.1009668930730871E-2</v>
      </c>
      <c r="L1611" s="22">
        <f t="shared" si="426"/>
        <v>42143</v>
      </c>
      <c r="M1611" s="10">
        <v>42299083.920027152</v>
      </c>
      <c r="N1611" s="23">
        <f t="shared" si="423"/>
        <v>3.1903527902499285E-4</v>
      </c>
      <c r="O1611" s="23">
        <f>M1611/MAX(M$13:$M1611)-1</f>
        <v>-4.0368222263855835E-2</v>
      </c>
      <c r="Q1611" s="22">
        <f t="shared" si="428"/>
        <v>44724</v>
      </c>
      <c r="R1611" s="6">
        <f t="shared" si="429"/>
        <v>715856291.0680778</v>
      </c>
      <c r="S1611" s="23">
        <f t="shared" si="430"/>
        <v>0</v>
      </c>
      <c r="T1611" s="23">
        <f>R1611/MAX($R$13:R1611)-1</f>
        <v>-2.084747283967936E-2</v>
      </c>
      <c r="W1611" s="11">
        <v>44893.385416666664</v>
      </c>
      <c r="X1611">
        <v>322.35199910167523</v>
      </c>
      <c r="Y1611" s="13">
        <f t="shared" si="424"/>
        <v>6.7812015485180233E-4</v>
      </c>
      <c r="Z1611" s="13">
        <f>X1611/MAX($X$13:X1611)-1</f>
        <v>-6.4482203270573857E-3</v>
      </c>
      <c r="AB1611" s="11"/>
      <c r="AC1611" s="23"/>
      <c r="AD1611" s="6"/>
      <c r="AE1611" s="23"/>
      <c r="AF1611" s="6"/>
      <c r="AI1611" s="24"/>
      <c r="AJ1611" s="13"/>
      <c r="AK1611" s="13"/>
    </row>
    <row r="1612" spans="1:37" x14ac:dyDescent="0.3">
      <c r="A1612" s="22">
        <f t="shared" si="425"/>
        <v>42144</v>
      </c>
      <c r="B1612" s="6">
        <v>1826719.9377566304</v>
      </c>
      <c r="C1612" s="23">
        <f t="shared" si="422"/>
        <v>-1.0195125981040665E-3</v>
      </c>
      <c r="D1612" s="23">
        <f>B1612/MAX($B$13:B1612)-1</f>
        <v>-3.6730683641151951E-2</v>
      </c>
      <c r="F1612" s="22">
        <f t="shared" si="427"/>
        <v>44725</v>
      </c>
      <c r="G1612" s="6">
        <f t="shared" si="431"/>
        <v>6361462.0607113587</v>
      </c>
      <c r="H1612" s="23">
        <f t="shared" si="432"/>
        <v>7.0136066935881924E-3</v>
      </c>
      <c r="I1612" s="23">
        <f>G1612/MAX($G$13:G1612)-1</f>
        <v>-2.4213551858721316E-2</v>
      </c>
      <c r="L1612" s="22">
        <f t="shared" si="426"/>
        <v>42144</v>
      </c>
      <c r="M1612" s="10">
        <v>42597350.897697948</v>
      </c>
      <c r="N1612" s="23">
        <f t="shared" si="423"/>
        <v>7.051381496457898E-3</v>
      </c>
      <c r="O1612" s="23">
        <f>M1612/MAX(M$13:$M1612)-1</f>
        <v>-3.3601492502914332E-2</v>
      </c>
      <c r="Q1612" s="22">
        <f t="shared" si="428"/>
        <v>44725</v>
      </c>
      <c r="R1612" s="6">
        <f t="shared" si="429"/>
        <v>715282306.00772166</v>
      </c>
      <c r="S1612" s="23">
        <f t="shared" si="430"/>
        <v>-8.0181604536821993E-4</v>
      </c>
      <c r="T1612" s="23">
        <f>R1612/MAX($R$13:R1612)-1</f>
        <v>-2.1632573046819314E-2</v>
      </c>
      <c r="W1612" s="11">
        <v>44894.385416666664</v>
      </c>
      <c r="X1612">
        <v>322.49973906300158</v>
      </c>
      <c r="Y1612" s="13">
        <f t="shared" si="424"/>
        <v>4.5831873770940668E-4</v>
      </c>
      <c r="Z1612" s="13">
        <f>X1612/MAX($X$13:X1612)-1</f>
        <v>-5.9928569295488732E-3</v>
      </c>
      <c r="AB1612" s="11"/>
      <c r="AC1612" s="23"/>
      <c r="AD1612" s="6"/>
      <c r="AE1612" s="23"/>
      <c r="AF1612" s="6"/>
      <c r="AI1612" s="24"/>
      <c r="AJ1612" s="13"/>
      <c r="AK1612" s="13"/>
    </row>
    <row r="1613" spans="1:37" x14ac:dyDescent="0.3">
      <c r="A1613" s="22">
        <f t="shared" si="425"/>
        <v>42145</v>
      </c>
      <c r="B1613" s="6">
        <v>1819821.1371784455</v>
      </c>
      <c r="C1613" s="23">
        <f t="shared" si="422"/>
        <v>-3.7766055078246596E-3</v>
      </c>
      <c r="D1613" s="23">
        <f>B1613/MAX($B$13:B1613)-1</f>
        <v>-4.0368571846831403E-2</v>
      </c>
      <c r="F1613" s="22">
        <f t="shared" si="427"/>
        <v>44726</v>
      </c>
      <c r="G1613" s="6">
        <f t="shared" si="431"/>
        <v>6369013.9405564945</v>
      </c>
      <c r="H1613" s="23">
        <f t="shared" si="432"/>
        <v>1.1871295895602429E-3</v>
      </c>
      <c r="I1613" s="23">
        <f>G1613/MAX($G$13:G1613)-1</f>
        <v>-2.3055166893040768E-2</v>
      </c>
      <c r="L1613" s="22">
        <f t="shared" si="426"/>
        <v>42145</v>
      </c>
      <c r="M1613" s="10">
        <v>42658328.303998098</v>
      </c>
      <c r="N1613" s="23">
        <f t="shared" si="423"/>
        <v>1.4314835316071584E-3</v>
      </c>
      <c r="O1613" s="23">
        <f>M1613/MAX(M$13:$M1613)-1</f>
        <v>-3.2218108954462421E-2</v>
      </c>
      <c r="Q1613" s="22">
        <f t="shared" si="428"/>
        <v>44726</v>
      </c>
      <c r="R1613" s="6">
        <f t="shared" si="429"/>
        <v>713068496.99269843</v>
      </c>
      <c r="S1613" s="23">
        <f t="shared" si="430"/>
        <v>-3.0950143690529064E-3</v>
      </c>
      <c r="T1613" s="23">
        <f>R1613/MAX($R$13:R1613)-1</f>
        <v>-2.4660634291452821E-2</v>
      </c>
      <c r="W1613" s="11">
        <v>44895.385416666664</v>
      </c>
      <c r="X1613">
        <v>322.2766764310154</v>
      </c>
      <c r="Y1613" s="13">
        <f t="shared" si="424"/>
        <v>-6.9166763555927879E-4</v>
      </c>
      <c r="Z1613" s="13">
        <f>X1613/MAX($X$13:X1613)-1</f>
        <v>-6.6803794999253929E-3</v>
      </c>
      <c r="AB1613" s="11"/>
      <c r="AC1613" s="23"/>
      <c r="AD1613" s="6"/>
      <c r="AE1613" s="23"/>
      <c r="AF1613" s="6"/>
      <c r="AI1613" s="24"/>
      <c r="AJ1613" s="13"/>
      <c r="AK1613" s="13"/>
    </row>
    <row r="1614" spans="1:37" x14ac:dyDescent="0.3">
      <c r="A1614" s="22">
        <f t="shared" si="425"/>
        <v>42146</v>
      </c>
      <c r="B1614" s="6">
        <v>1838715.9253793983</v>
      </c>
      <c r="C1614" s="23">
        <f t="shared" ref="C1614:C1677" si="433">B1614/B1613-1</f>
        <v>1.0382772138941343E-2</v>
      </c>
      <c r="D1614" s="23">
        <f>B1614/MAX($B$13:B1614)-1</f>
        <v>-3.0404937390950182E-2</v>
      </c>
      <c r="F1614" s="22">
        <f t="shared" si="427"/>
        <v>44727</v>
      </c>
      <c r="G1614" s="6">
        <f t="shared" si="431"/>
        <v>6356404.7538485061</v>
      </c>
      <c r="H1614" s="23">
        <f t="shared" si="432"/>
        <v>-1.9797706247266511E-3</v>
      </c>
      <c r="I1614" s="23">
        <f>G1614/MAX($G$13:G1614)-1</f>
        <v>-2.4989293575604421E-2</v>
      </c>
      <c r="L1614" s="22">
        <f t="shared" si="426"/>
        <v>42146</v>
      </c>
      <c r="M1614" s="10">
        <v>42206519.181597583</v>
      </c>
      <c r="N1614" s="23">
        <f t="shared" si="423"/>
        <v>-1.0591346177017624E-2</v>
      </c>
      <c r="O1614" s="23">
        <f>M1614/MAX(M$13:$M1614)-1</f>
        <v>-4.2468221986374455E-2</v>
      </c>
      <c r="Q1614" s="22">
        <f t="shared" si="428"/>
        <v>44727</v>
      </c>
      <c r="R1614" s="6">
        <f t="shared" si="429"/>
        <v>715940609.19027877</v>
      </c>
      <c r="S1614" s="23">
        <f t="shared" si="430"/>
        <v>4.0278209031716639E-3</v>
      </c>
      <c r="T1614" s="23">
        <f>R1614/MAX($R$13:R1614)-1</f>
        <v>-2.0732142006565812E-2</v>
      </c>
      <c r="W1614" s="11">
        <v>44896.385416666664</v>
      </c>
      <c r="X1614">
        <v>322.83337089701268</v>
      </c>
      <c r="Y1614" s="13">
        <f t="shared" si="424"/>
        <v>1.7273805605861892E-3</v>
      </c>
      <c r="Z1614" s="13">
        <f>X1614/MAX($X$13:X1614)-1</f>
        <v>-4.9645384970246065E-3</v>
      </c>
      <c r="AB1614" s="11"/>
      <c r="AC1614" s="23"/>
      <c r="AD1614" s="6"/>
      <c r="AE1614" s="23"/>
      <c r="AF1614" s="6"/>
      <c r="AI1614" s="24"/>
      <c r="AJ1614" s="13"/>
      <c r="AK1614" s="13"/>
    </row>
    <row r="1615" spans="1:37" x14ac:dyDescent="0.3">
      <c r="A1615" s="22">
        <f t="shared" si="425"/>
        <v>42147</v>
      </c>
      <c r="B1615" s="6">
        <v>1838715.9253793983</v>
      </c>
      <c r="C1615" s="23">
        <f t="shared" si="433"/>
        <v>0</v>
      </c>
      <c r="D1615" s="23">
        <f>B1615/MAX($B$13:B1615)-1</f>
        <v>-3.0404937390950182E-2</v>
      </c>
      <c r="F1615" s="22">
        <f t="shared" si="427"/>
        <v>44728</v>
      </c>
      <c r="G1615" s="6">
        <f t="shared" si="431"/>
        <v>6379898.7522274973</v>
      </c>
      <c r="H1615" s="23">
        <f t="shared" si="432"/>
        <v>3.6961142798161983E-3</v>
      </c>
      <c r="I1615" s="23">
        <f>G1615/MAX($G$13:G1615)-1</f>
        <v>-2.1385542580615535E-2</v>
      </c>
      <c r="L1615" s="22">
        <f t="shared" si="426"/>
        <v>42147</v>
      </c>
      <c r="M1615" s="10">
        <v>42206519.181597583</v>
      </c>
      <c r="N1615" s="23">
        <f t="shared" ref="N1615:N1678" si="434">M1615/M1614-1</f>
        <v>0</v>
      </c>
      <c r="O1615" s="23">
        <f>M1615/MAX(M$13:$M1615)-1</f>
        <v>-4.2468221986374455E-2</v>
      </c>
      <c r="Q1615" s="22">
        <f t="shared" si="428"/>
        <v>44728</v>
      </c>
      <c r="R1615" s="6">
        <f t="shared" si="429"/>
        <v>712985906.83143687</v>
      </c>
      <c r="S1615" s="23">
        <f t="shared" si="430"/>
        <v>-4.1270216005537819E-3</v>
      </c>
      <c r="T1615" s="23">
        <f>R1615/MAX($R$13:R1615)-1</f>
        <v>-2.4773601609232698E-2</v>
      </c>
      <c r="W1615" s="11">
        <v>44897.385416666664</v>
      </c>
      <c r="X1615">
        <v>323.17432837555828</v>
      </c>
      <c r="Y1615" s="13">
        <f t="shared" ref="Y1615:Y1635" si="435">X1615/X1614-1</f>
        <v>1.0561407502520659E-3</v>
      </c>
      <c r="Z1615" s="13">
        <f>X1615/MAX($X$13:X1615)-1</f>
        <v>-3.9136409981854747E-3</v>
      </c>
      <c r="AB1615" s="11"/>
      <c r="AC1615" s="23"/>
      <c r="AD1615" s="6"/>
      <c r="AE1615" s="23"/>
      <c r="AF1615" s="6"/>
      <c r="AI1615" s="24"/>
      <c r="AJ1615" s="13"/>
      <c r="AK1615" s="13"/>
    </row>
    <row r="1616" spans="1:37" x14ac:dyDescent="0.3">
      <c r="A1616" s="22">
        <f t="shared" ref="A1616:A1679" si="436">A1615+1</f>
        <v>42148</v>
      </c>
      <c r="B1616" s="6">
        <v>1838715.9253793983</v>
      </c>
      <c r="C1616" s="23">
        <f t="shared" si="433"/>
        <v>0</v>
      </c>
      <c r="D1616" s="23">
        <f>B1616/MAX($B$13:B1616)-1</f>
        <v>-3.0404937390950182E-2</v>
      </c>
      <c r="F1616" s="22">
        <f t="shared" si="427"/>
        <v>44729</v>
      </c>
      <c r="G1616" s="6">
        <f t="shared" si="431"/>
        <v>6410247.6819058694</v>
      </c>
      <c r="H1616" s="23">
        <f t="shared" si="432"/>
        <v>4.7569610203885837E-3</v>
      </c>
      <c r="I1616" s="23">
        <f>G1616/MAX($G$13:G1616)-1</f>
        <v>-1.6730311752682803E-2</v>
      </c>
      <c r="L1616" s="22">
        <f t="shared" ref="L1616:L1679" si="437">L1615+1</f>
        <v>42148</v>
      </c>
      <c r="M1616" s="10">
        <v>42206519.181597583</v>
      </c>
      <c r="N1616" s="23">
        <f t="shared" si="434"/>
        <v>0</v>
      </c>
      <c r="O1616" s="23">
        <f>M1616/MAX(M$13:$M1616)-1</f>
        <v>-4.2468221986374455E-2</v>
      </c>
      <c r="Q1616" s="22">
        <f t="shared" si="428"/>
        <v>44729</v>
      </c>
      <c r="R1616" s="6">
        <f t="shared" si="429"/>
        <v>713298417.26149321</v>
      </c>
      <c r="S1616" s="23">
        <f t="shared" si="430"/>
        <v>4.383122121518479E-4</v>
      </c>
      <c r="T1616" s="23">
        <f>R1616/MAX($R$13:R1616)-1</f>
        <v>-2.4346147969205201E-2</v>
      </c>
      <c r="W1616" s="11">
        <v>44900.385416666664</v>
      </c>
      <c r="X1616">
        <v>323.11311338939618</v>
      </c>
      <c r="Y1616" s="13">
        <f t="shared" si="435"/>
        <v>-1.8941784909032311E-4</v>
      </c>
      <c r="Z1616" s="13">
        <f>X1616/MAX($X$13:X1616)-1</f>
        <v>-4.1023175338157358E-3</v>
      </c>
      <c r="AB1616" s="11"/>
      <c r="AC1616" s="23"/>
      <c r="AD1616" s="6"/>
      <c r="AE1616" s="23"/>
      <c r="AF1616" s="6"/>
      <c r="AI1616" s="24"/>
      <c r="AJ1616" s="13"/>
      <c r="AK1616" s="13"/>
    </row>
    <row r="1617" spans="1:37" x14ac:dyDescent="0.3">
      <c r="A1617" s="22">
        <f t="shared" si="436"/>
        <v>42149</v>
      </c>
      <c r="B1617" s="6">
        <v>1843639.9297894614</v>
      </c>
      <c r="C1617" s="23">
        <f t="shared" si="433"/>
        <v>2.6779582109983657E-3</v>
      </c>
      <c r="D1617" s="23">
        <f>B1617/MAX($B$13:B1617)-1</f>
        <v>-2.7808402331692905E-2</v>
      </c>
      <c r="F1617" s="22">
        <f t="shared" si="427"/>
        <v>44730</v>
      </c>
      <c r="G1617" s="6">
        <f t="shared" si="431"/>
        <v>6410247.6819058694</v>
      </c>
      <c r="H1617" s="23">
        <f t="shared" si="432"/>
        <v>0</v>
      </c>
      <c r="I1617" s="23">
        <f>G1617/MAX($G$13:G1617)-1</f>
        <v>-1.6730311752682803E-2</v>
      </c>
      <c r="L1617" s="22">
        <f t="shared" si="437"/>
        <v>42149</v>
      </c>
      <c r="M1617" s="10">
        <v>42206219.674932174</v>
      </c>
      <c r="N1617" s="23">
        <f t="shared" si="434"/>
        <v>-7.0962181012435011E-6</v>
      </c>
      <c r="O1617" s="23">
        <f>M1617/MAX(M$13:$M1617)-1</f>
        <v>-4.24750168407102E-2</v>
      </c>
      <c r="Q1617" s="22">
        <f t="shared" si="428"/>
        <v>44730</v>
      </c>
      <c r="R1617" s="6">
        <f t="shared" si="429"/>
        <v>713298417.26149321</v>
      </c>
      <c r="S1617" s="23">
        <f t="shared" si="430"/>
        <v>0</v>
      </c>
      <c r="T1617" s="23">
        <f>R1617/MAX($R$13:R1617)-1</f>
        <v>-2.4346147969205201E-2</v>
      </c>
      <c r="W1617" s="11">
        <v>44901.385416666664</v>
      </c>
      <c r="X1617">
        <v>322.79517097557596</v>
      </c>
      <c r="Y1617" s="13">
        <f t="shared" si="435"/>
        <v>-9.8399724630504615E-4</v>
      </c>
      <c r="Z1617" s="13">
        <f>X1617/MAX($X$13:X1617)-1</f>
        <v>-5.0822781109640669E-3</v>
      </c>
      <c r="AB1617" s="11"/>
      <c r="AC1617" s="23"/>
      <c r="AD1617" s="6"/>
      <c r="AE1617" s="23"/>
      <c r="AF1617" s="6"/>
      <c r="AI1617" s="24"/>
      <c r="AJ1617" s="13"/>
      <c r="AK1617" s="13"/>
    </row>
    <row r="1618" spans="1:37" x14ac:dyDescent="0.3">
      <c r="A1618" s="22">
        <f t="shared" si="436"/>
        <v>42150</v>
      </c>
      <c r="B1618" s="6">
        <v>1834359.5812941655</v>
      </c>
      <c r="C1618" s="23">
        <f t="shared" si="433"/>
        <v>-5.0337098613153497E-3</v>
      </c>
      <c r="D1618" s="23">
        <f>B1618/MAX($B$13:B1618)-1</f>
        <v>-3.270213276396372E-2</v>
      </c>
      <c r="F1618" s="22">
        <f t="shared" si="427"/>
        <v>44731</v>
      </c>
      <c r="G1618" s="6">
        <f t="shared" si="431"/>
        <v>6410247.6819058694</v>
      </c>
      <c r="H1618" s="23">
        <f t="shared" si="432"/>
        <v>0</v>
      </c>
      <c r="I1618" s="23">
        <f>G1618/MAX($G$13:G1618)-1</f>
        <v>-1.6730311752682803E-2</v>
      </c>
      <c r="L1618" s="22">
        <f t="shared" si="437"/>
        <v>42150</v>
      </c>
      <c r="M1618" s="10">
        <v>42143786.263470784</v>
      </c>
      <c r="N1618" s="23">
        <f t="shared" si="434"/>
        <v>-1.4792467068182047E-3</v>
      </c>
      <c r="O1618" s="23">
        <f>M1618/MAX(M$13:$M1618)-1</f>
        <v>-4.3891432518744722E-2</v>
      </c>
      <c r="Q1618" s="22">
        <f t="shared" si="428"/>
        <v>44731</v>
      </c>
      <c r="R1618" s="6">
        <f t="shared" si="429"/>
        <v>713298417.26149321</v>
      </c>
      <c r="S1618" s="23">
        <f t="shared" si="430"/>
        <v>0</v>
      </c>
      <c r="T1618" s="23">
        <f>R1618/MAX($R$13:R1618)-1</f>
        <v>-2.4346147969205201E-2</v>
      </c>
      <c r="W1618" s="11">
        <v>44902.385416666664</v>
      </c>
      <c r="X1618">
        <v>323.03092456530186</v>
      </c>
      <c r="Y1618" s="13">
        <f t="shared" si="435"/>
        <v>7.3035042319058441E-4</v>
      </c>
      <c r="Z1618" s="13">
        <f>X1618/MAX($X$13:X1618)-1</f>
        <v>-4.3556395317425611E-3</v>
      </c>
      <c r="AB1618" s="11"/>
      <c r="AC1618" s="23"/>
      <c r="AD1618" s="6"/>
      <c r="AE1618" s="23"/>
      <c r="AF1618" s="6"/>
      <c r="AI1618" s="24"/>
      <c r="AJ1618" s="13"/>
      <c r="AK1618" s="13"/>
    </row>
    <row r="1619" spans="1:37" x14ac:dyDescent="0.3">
      <c r="A1619" s="22">
        <f t="shared" si="436"/>
        <v>42151</v>
      </c>
      <c r="B1619" s="6">
        <v>1832654.9568152945</v>
      </c>
      <c r="C1619" s="23">
        <f t="shared" si="433"/>
        <v>-9.2927498853212498E-4</v>
      </c>
      <c r="D1619" s="23">
        <f>B1619/MAX($B$13:B1619)-1</f>
        <v>-3.3601018478446765E-2</v>
      </c>
      <c r="F1619" s="22">
        <f t="shared" si="427"/>
        <v>44732</v>
      </c>
      <c r="G1619" s="6">
        <f t="shared" si="431"/>
        <v>6430752.5445605777</v>
      </c>
      <c r="H1619" s="23">
        <f t="shared" si="432"/>
        <v>3.1987629296426068E-3</v>
      </c>
      <c r="I1619" s="23">
        <f>G1619/MAX($G$13:G1619)-1</f>
        <v>-1.3585065124075979E-2</v>
      </c>
      <c r="L1619" s="22">
        <f t="shared" si="437"/>
        <v>42151</v>
      </c>
      <c r="M1619" s="10">
        <v>42197557.233527973</v>
      </c>
      <c r="N1619" s="23">
        <f t="shared" si="434"/>
        <v>1.2758931938632312E-3</v>
      </c>
      <c r="O1619" s="23">
        <f>M1619/MAX(M$13:$M1619)-1</f>
        <v>-4.267154010490104E-2</v>
      </c>
      <c r="Q1619" s="22">
        <f t="shared" si="428"/>
        <v>44732</v>
      </c>
      <c r="R1619" s="6">
        <f t="shared" si="429"/>
        <v>718564038.1250037</v>
      </c>
      <c r="S1619" s="23">
        <f t="shared" si="430"/>
        <v>7.3820728268629843E-3</v>
      </c>
      <c r="T1619" s="23">
        <f>R1619/MAX($R$13:R1619)-1</f>
        <v>-1.7143800179704405E-2</v>
      </c>
      <c r="W1619" s="11">
        <v>44903.385416666664</v>
      </c>
      <c r="X1619">
        <v>324.07344910937189</v>
      </c>
      <c r="Y1619" s="13">
        <f t="shared" si="435"/>
        <v>3.2273211782214428E-3</v>
      </c>
      <c r="Z1619" s="13">
        <f>X1619/MAX($X$13:X1619)-1</f>
        <v>-1.1423754012266363E-3</v>
      </c>
      <c r="AB1619" s="11"/>
      <c r="AC1619" s="23"/>
      <c r="AD1619" s="6"/>
      <c r="AE1619" s="23"/>
      <c r="AF1619" s="6"/>
      <c r="AI1619" s="24"/>
      <c r="AJ1619" s="13"/>
      <c r="AK1619" s="13"/>
    </row>
    <row r="1620" spans="1:37" x14ac:dyDescent="0.3">
      <c r="A1620" s="22">
        <f t="shared" si="436"/>
        <v>42152</v>
      </c>
      <c r="B1620" s="6">
        <v>1837982.7688421845</v>
      </c>
      <c r="C1620" s="23">
        <f t="shared" si="433"/>
        <v>2.9071550032246929E-3</v>
      </c>
      <c r="D1620" s="23">
        <f>B1620/MAX($B$13:B1620)-1</f>
        <v>-3.0791546844205153E-2</v>
      </c>
      <c r="F1620" s="22">
        <f t="shared" si="427"/>
        <v>44733</v>
      </c>
      <c r="G1620" s="6">
        <f t="shared" si="431"/>
        <v>6413446.6123443553</v>
      </c>
      <c r="H1620" s="23">
        <f t="shared" si="432"/>
        <v>-2.6911208441476875E-3</v>
      </c>
      <c r="I1620" s="23">
        <f>G1620/MAX($G$13:G1620)-1</f>
        <v>-1.6239626916299099E-2</v>
      </c>
      <c r="L1620" s="22">
        <f t="shared" si="437"/>
        <v>42152</v>
      </c>
      <c r="M1620" s="10">
        <v>42663008.307487898</v>
      </c>
      <c r="N1620" s="23">
        <f t="shared" si="434"/>
        <v>1.103028479549284E-2</v>
      </c>
      <c r="O1620" s="23">
        <f>M1620/MAX(M$13:$M1620)-1</f>
        <v>-3.2111934549427512E-2</v>
      </c>
      <c r="Q1620" s="22">
        <f t="shared" si="428"/>
        <v>44733</v>
      </c>
      <c r="R1620" s="6">
        <f t="shared" si="429"/>
        <v>720655533.17848039</v>
      </c>
      <c r="S1620" s="23">
        <f t="shared" si="430"/>
        <v>2.910659234957258E-3</v>
      </c>
      <c r="T1620" s="23">
        <f>R1620/MAX($R$13:R1620)-1</f>
        <v>-1.4283040705062588E-2</v>
      </c>
      <c r="W1620" s="11">
        <v>44904.385416666664</v>
      </c>
      <c r="X1620">
        <v>323.58046009648018</v>
      </c>
      <c r="Y1620" s="13">
        <f t="shared" si="435"/>
        <v>-1.5212261734077748E-3</v>
      </c>
      <c r="Z1620" s="13">
        <f>X1620/MAX($X$13:X1620)-1</f>
        <v>-2.6618637632742637E-3</v>
      </c>
      <c r="AB1620" s="11"/>
      <c r="AC1620" s="23"/>
      <c r="AD1620" s="6"/>
      <c r="AE1620" s="23"/>
      <c r="AF1620" s="6"/>
      <c r="AI1620" s="24"/>
      <c r="AJ1620" s="13"/>
      <c r="AK1620" s="13"/>
    </row>
    <row r="1621" spans="1:37" x14ac:dyDescent="0.3">
      <c r="A1621" s="22">
        <f t="shared" si="436"/>
        <v>42153</v>
      </c>
      <c r="B1621" s="6">
        <v>1837982.7688421845</v>
      </c>
      <c r="C1621" s="23">
        <f t="shared" si="433"/>
        <v>0</v>
      </c>
      <c r="D1621" s="23">
        <f>B1621/MAX($B$13:B1621)-1</f>
        <v>-3.0791546844205153E-2</v>
      </c>
      <c r="F1621" s="22">
        <f t="shared" si="427"/>
        <v>44734</v>
      </c>
      <c r="G1621" s="6">
        <f t="shared" si="431"/>
        <v>6452228.0670044748</v>
      </c>
      <c r="H1621" s="23">
        <f t="shared" si="432"/>
        <v>6.0468975582450568E-3</v>
      </c>
      <c r="I1621" s="23">
        <f>G1621/MAX($G$13:G1621)-1</f>
        <v>-1.0290928718401093E-2</v>
      </c>
      <c r="L1621" s="22">
        <f t="shared" si="437"/>
        <v>42153</v>
      </c>
      <c r="M1621" s="10">
        <v>42749554.241633125</v>
      </c>
      <c r="N1621" s="23">
        <f t="shared" si="434"/>
        <v>2.0285942688678116E-3</v>
      </c>
      <c r="O1621" s="23">
        <f>M1621/MAX(M$13:$M1621)-1</f>
        <v>-3.0148482366949003E-2</v>
      </c>
      <c r="Q1621" s="22">
        <f t="shared" si="428"/>
        <v>44734</v>
      </c>
      <c r="R1621" s="6">
        <f t="shared" si="429"/>
        <v>713052509.4387368</v>
      </c>
      <c r="S1621" s="23">
        <f t="shared" si="430"/>
        <v>-1.0550149675823794E-2</v>
      </c>
      <c r="T1621" s="23">
        <f>R1621/MAX($R$13:R1621)-1</f>
        <v>-2.4682502163622111E-2</v>
      </c>
      <c r="W1621" s="11">
        <v>44907.385416666664</v>
      </c>
      <c r="X1621">
        <v>322.18128093058709</v>
      </c>
      <c r="Y1621" s="13">
        <f t="shared" si="435"/>
        <v>-4.3240533296600159E-3</v>
      </c>
      <c r="Z1621" s="13">
        <f>X1621/MAX($X$13:X1621)-1</f>
        <v>-6.9744070520655344E-3</v>
      </c>
      <c r="AB1621" s="11"/>
      <c r="AC1621" s="23"/>
      <c r="AD1621" s="6"/>
      <c r="AE1621" s="23"/>
      <c r="AF1621" s="6"/>
      <c r="AI1621" s="24"/>
      <c r="AJ1621" s="13"/>
      <c r="AK1621" s="13"/>
    </row>
    <row r="1622" spans="1:37" x14ac:dyDescent="0.3">
      <c r="A1622" s="22">
        <f t="shared" si="436"/>
        <v>42154</v>
      </c>
      <c r="B1622" s="6">
        <v>1837982.7688421845</v>
      </c>
      <c r="C1622" s="23">
        <f t="shared" si="433"/>
        <v>0</v>
      </c>
      <c r="D1622" s="23">
        <f>B1622/MAX($B$13:B1622)-1</f>
        <v>-3.0791546844205153E-2</v>
      </c>
      <c r="F1622" s="22">
        <f t="shared" si="427"/>
        <v>44735</v>
      </c>
      <c r="G1622" s="6">
        <f t="shared" si="431"/>
        <v>6443314.7654293701</v>
      </c>
      <c r="H1622" s="23">
        <f t="shared" si="432"/>
        <v>-1.3814300242556143E-3</v>
      </c>
      <c r="I1622" s="23">
        <f>G1622/MAX($G$13:G1622)-1</f>
        <v>-1.1658142544747618E-2</v>
      </c>
      <c r="L1622" s="22">
        <f t="shared" si="437"/>
        <v>42154</v>
      </c>
      <c r="M1622" s="10">
        <v>42749554.241633125</v>
      </c>
      <c r="N1622" s="23">
        <f t="shared" si="434"/>
        <v>0</v>
      </c>
      <c r="O1622" s="23">
        <f>M1622/MAX(M$13:$M1622)-1</f>
        <v>-3.0148482366949003E-2</v>
      </c>
      <c r="Q1622" s="22">
        <f t="shared" si="428"/>
        <v>44735</v>
      </c>
      <c r="R1622" s="6">
        <f t="shared" si="429"/>
        <v>685376281.88589191</v>
      </c>
      <c r="S1622" s="23">
        <f t="shared" si="430"/>
        <v>-3.8813729965875288E-2</v>
      </c>
      <c r="T1622" s="23">
        <f>R1622/MAX($R$13:R1622)-1</f>
        <v>-6.2538212155636375E-2</v>
      </c>
      <c r="W1622" s="11">
        <v>44908.385416666664</v>
      </c>
      <c r="X1622">
        <v>322.76197353890603</v>
      </c>
      <c r="Y1622" s="13">
        <f t="shared" si="435"/>
        <v>1.8023784828269385E-3</v>
      </c>
      <c r="Z1622" s="13">
        <f>X1622/MAX($X$13:X1622)-1</f>
        <v>-5.1845990904395567E-3</v>
      </c>
      <c r="AB1622" s="11"/>
      <c r="AC1622" s="23"/>
      <c r="AD1622" s="6"/>
      <c r="AE1622" s="23"/>
      <c r="AF1622" s="6"/>
      <c r="AI1622" s="24"/>
      <c r="AJ1622" s="13"/>
      <c r="AK1622" s="13"/>
    </row>
    <row r="1623" spans="1:37" x14ac:dyDescent="0.3">
      <c r="A1623" s="22">
        <f t="shared" si="436"/>
        <v>42155</v>
      </c>
      <c r="B1623" s="6">
        <v>1837982.7688421845</v>
      </c>
      <c r="C1623" s="23">
        <f t="shared" si="433"/>
        <v>0</v>
      </c>
      <c r="D1623" s="23">
        <f>B1623/MAX($B$13:B1623)-1</f>
        <v>-3.0791546844205153E-2</v>
      </c>
      <c r="F1623" s="22">
        <f t="shared" si="427"/>
        <v>44736</v>
      </c>
      <c r="G1623" s="6">
        <f t="shared" si="431"/>
        <v>6405943.2637260165</v>
      </c>
      <c r="H1623" s="23">
        <f t="shared" si="432"/>
        <v>-5.80004284500657E-3</v>
      </c>
      <c r="I1623" s="23">
        <f>G1623/MAX($G$13:G1623)-1</f>
        <v>-1.7390567663501444E-2</v>
      </c>
      <c r="L1623" s="22">
        <f t="shared" si="437"/>
        <v>42155</v>
      </c>
      <c r="M1623" s="10">
        <v>42749554.241633125</v>
      </c>
      <c r="N1623" s="23">
        <f t="shared" si="434"/>
        <v>0</v>
      </c>
      <c r="O1623" s="23">
        <f>M1623/MAX(M$13:$M1623)-1</f>
        <v>-3.0148482366949003E-2</v>
      </c>
      <c r="Q1623" s="22">
        <f t="shared" si="428"/>
        <v>44736</v>
      </c>
      <c r="R1623" s="6">
        <f t="shared" si="429"/>
        <v>690543054.14209676</v>
      </c>
      <c r="S1623" s="23">
        <f t="shared" si="430"/>
        <v>7.5385921467663319E-3</v>
      </c>
      <c r="T1623" s="23">
        <f>R1623/MAX($R$13:R1623)-1</f>
        <v>-5.5471070083899399E-2</v>
      </c>
      <c r="W1623" s="11">
        <v>44909.385416666664</v>
      </c>
      <c r="X1623">
        <v>323.20906585529855</v>
      </c>
      <c r="Y1623" s="13">
        <f t="shared" si="435"/>
        <v>1.3852075307707601E-3</v>
      </c>
      <c r="Z1623" s="13">
        <f>X1623/MAX($X$13:X1623)-1</f>
        <v>-3.80657330537304E-3</v>
      </c>
      <c r="AB1623" s="11"/>
      <c r="AC1623" s="23"/>
      <c r="AD1623" s="6"/>
      <c r="AE1623" s="23"/>
      <c r="AF1623" s="6"/>
      <c r="AI1623" s="24"/>
      <c r="AJ1623" s="13"/>
      <c r="AK1623" s="13"/>
    </row>
    <row r="1624" spans="1:37" x14ac:dyDescent="0.3">
      <c r="A1624" s="22">
        <f t="shared" si="436"/>
        <v>42156</v>
      </c>
      <c r="B1624" s="6">
        <v>1837982.7688421845</v>
      </c>
      <c r="C1624" s="23">
        <f t="shared" si="433"/>
        <v>0</v>
      </c>
      <c r="D1624" s="23">
        <f>B1624/MAX($B$13:B1624)-1</f>
        <v>-3.0791546844205153E-2</v>
      </c>
      <c r="F1624" s="22">
        <f t="shared" si="427"/>
        <v>44737</v>
      </c>
      <c r="G1624" s="6">
        <f t="shared" si="431"/>
        <v>6405943.2637260165</v>
      </c>
      <c r="H1624" s="23">
        <f t="shared" si="432"/>
        <v>0</v>
      </c>
      <c r="I1624" s="23">
        <f>G1624/MAX($G$13:G1624)-1</f>
        <v>-1.7390567663501444E-2</v>
      </c>
      <c r="L1624" s="22">
        <f t="shared" si="437"/>
        <v>42156</v>
      </c>
      <c r="M1624" s="10">
        <v>42749554.241633125</v>
      </c>
      <c r="N1624" s="23">
        <f t="shared" si="434"/>
        <v>0</v>
      </c>
      <c r="O1624" s="23">
        <f>M1624/MAX(M$13:$M1624)-1</f>
        <v>-3.0148482366949003E-2</v>
      </c>
      <c r="Q1624" s="22">
        <f t="shared" si="428"/>
        <v>44737</v>
      </c>
      <c r="R1624" s="6">
        <f t="shared" si="429"/>
        <v>690543054.14209676</v>
      </c>
      <c r="S1624" s="23">
        <f t="shared" si="430"/>
        <v>0</v>
      </c>
      <c r="T1624" s="23">
        <f>R1624/MAX($R$13:R1624)-1</f>
        <v>-5.5471070083899399E-2</v>
      </c>
      <c r="W1624" s="11">
        <v>44910.385416666664</v>
      </c>
      <c r="X1624">
        <v>323.80821089345415</v>
      </c>
      <c r="Y1624" s="13">
        <f t="shared" si="435"/>
        <v>1.8537383429209076E-3</v>
      </c>
      <c r="Z1624" s="13">
        <f>X1624/MAX($X$13:X1624)-1</f>
        <v>-1.9598913533434015E-3</v>
      </c>
      <c r="AB1624" s="11"/>
      <c r="AC1624" s="23"/>
      <c r="AD1624" s="6"/>
      <c r="AE1624" s="23"/>
      <c r="AF1624" s="6"/>
      <c r="AI1624" s="24"/>
      <c r="AJ1624" s="13"/>
      <c r="AK1624" s="13"/>
    </row>
    <row r="1625" spans="1:37" x14ac:dyDescent="0.3">
      <c r="A1625" s="22">
        <f t="shared" si="436"/>
        <v>42157</v>
      </c>
      <c r="B1625" s="6">
        <v>1837982.7688421845</v>
      </c>
      <c r="C1625" s="23">
        <f t="shared" si="433"/>
        <v>0</v>
      </c>
      <c r="D1625" s="23">
        <f>B1625/MAX($B$13:B1625)-1</f>
        <v>-3.0791546844205153E-2</v>
      </c>
      <c r="F1625" s="22">
        <f t="shared" si="427"/>
        <v>44738</v>
      </c>
      <c r="G1625" s="6">
        <f t="shared" si="431"/>
        <v>6405943.2637260165</v>
      </c>
      <c r="H1625" s="23">
        <f t="shared" si="432"/>
        <v>0</v>
      </c>
      <c r="I1625" s="23">
        <f>G1625/MAX($G$13:G1625)-1</f>
        <v>-1.7390567663501444E-2</v>
      </c>
      <c r="L1625" s="22">
        <f t="shared" si="437"/>
        <v>42157</v>
      </c>
      <c r="M1625" s="10">
        <v>42749554.241633125</v>
      </c>
      <c r="N1625" s="23">
        <f t="shared" si="434"/>
        <v>0</v>
      </c>
      <c r="O1625" s="23">
        <f>M1625/MAX(M$13:$M1625)-1</f>
        <v>-3.0148482366949003E-2</v>
      </c>
      <c r="Q1625" s="22">
        <f t="shared" si="428"/>
        <v>44738</v>
      </c>
      <c r="R1625" s="6">
        <f t="shared" si="429"/>
        <v>690543054.14209676</v>
      </c>
      <c r="S1625" s="23">
        <f t="shared" si="430"/>
        <v>0</v>
      </c>
      <c r="T1625" s="23">
        <f>R1625/MAX($R$13:R1625)-1</f>
        <v>-5.5471070083899399E-2</v>
      </c>
      <c r="W1625" s="11">
        <v>44911.385416666664</v>
      </c>
      <c r="X1625">
        <v>323.86035682849968</v>
      </c>
      <c r="Y1625" s="13">
        <f t="shared" si="435"/>
        <v>1.6103957000246361E-4</v>
      </c>
      <c r="Z1625" s="13">
        <f>X1625/MAX($X$13:X1625)-1</f>
        <v>-1.7991674034018024E-3</v>
      </c>
      <c r="AB1625" s="11"/>
      <c r="AC1625" s="23"/>
      <c r="AD1625" s="6"/>
      <c r="AE1625" s="23"/>
      <c r="AF1625" s="6"/>
      <c r="AI1625" s="24"/>
      <c r="AJ1625" s="13"/>
      <c r="AK1625" s="13"/>
    </row>
    <row r="1626" spans="1:37" x14ac:dyDescent="0.3">
      <c r="A1626" s="22">
        <f t="shared" si="436"/>
        <v>42158</v>
      </c>
      <c r="B1626" s="6">
        <v>1841705.5412375065</v>
      </c>
      <c r="C1626" s="23">
        <f t="shared" si="433"/>
        <v>2.0254664289738322E-3</v>
      </c>
      <c r="D1626" s="23">
        <f>B1626/MAX($B$13:B1626)-1</f>
        <v>-2.8828447659660528E-2</v>
      </c>
      <c r="F1626" s="22">
        <f t="shared" si="427"/>
        <v>44739</v>
      </c>
      <c r="G1626" s="6">
        <f t="shared" si="431"/>
        <v>6387244.8203945393</v>
      </c>
      <c r="H1626" s="23">
        <f t="shared" si="432"/>
        <v>-2.9189211583183772E-3</v>
      </c>
      <c r="I1626" s="23">
        <f>G1626/MAX($G$13:G1626)-1</f>
        <v>-2.0258727125911702E-2</v>
      </c>
      <c r="L1626" s="22">
        <f t="shared" si="437"/>
        <v>42158</v>
      </c>
      <c r="M1626" s="10">
        <v>42544334.394723594</v>
      </c>
      <c r="N1626" s="23">
        <f t="shared" si="434"/>
        <v>-4.8005143106186754E-3</v>
      </c>
      <c r="O1626" s="23">
        <f>M1626/MAX(M$13:$M1626)-1</f>
        <v>-3.4804268456521736E-2</v>
      </c>
      <c r="Q1626" s="22">
        <f t="shared" si="428"/>
        <v>44739</v>
      </c>
      <c r="R1626" s="6">
        <f t="shared" si="429"/>
        <v>697600081.41412377</v>
      </c>
      <c r="S1626" s="23">
        <f t="shared" si="430"/>
        <v>1.0219532626817074E-2</v>
      </c>
      <c r="T1626" s="23">
        <f>R1626/MAX($R$13:R1626)-1</f>
        <v>-4.5818425867649282E-2</v>
      </c>
      <c r="W1626" s="11">
        <v>44914.385416666664</v>
      </c>
      <c r="X1626">
        <v>323.41633949654073</v>
      </c>
      <c r="Y1626" s="13">
        <f t="shared" si="435"/>
        <v>-1.3710147679300011E-3</v>
      </c>
      <c r="Z1626" s="13">
        <f>X1626/MAX($X$13:X1626)-1</f>
        <v>-3.1677154862517209E-3</v>
      </c>
      <c r="AB1626" s="11"/>
      <c r="AC1626" s="23"/>
      <c r="AD1626" s="6"/>
      <c r="AE1626" s="23"/>
      <c r="AF1626" s="6"/>
      <c r="AI1626" s="24"/>
      <c r="AJ1626" s="13"/>
      <c r="AK1626" s="13"/>
    </row>
    <row r="1627" spans="1:37" x14ac:dyDescent="0.3">
      <c r="A1627" s="22">
        <f t="shared" si="436"/>
        <v>42159</v>
      </c>
      <c r="B1627" s="6">
        <v>1838069.3391432045</v>
      </c>
      <c r="C1627" s="23">
        <f t="shared" si="433"/>
        <v>-1.9743667013450983E-3</v>
      </c>
      <c r="D1627" s="23">
        <f>B1627/MAX($B$13:B1627)-1</f>
        <v>-3.0745896433894915E-2</v>
      </c>
      <c r="F1627" s="22">
        <f t="shared" si="427"/>
        <v>44740</v>
      </c>
      <c r="G1627" s="6">
        <f t="shared" si="431"/>
        <v>6385606.6098908084</v>
      </c>
      <c r="H1627" s="23">
        <f t="shared" si="432"/>
        <v>-2.5648155813595697E-4</v>
      </c>
      <c r="I1627" s="23">
        <f>G1627/MAX($G$13:G1627)-1</f>
        <v>-2.0510012694148649E-2</v>
      </c>
      <c r="L1627" s="22">
        <f t="shared" si="437"/>
        <v>42159</v>
      </c>
      <c r="M1627" s="10">
        <v>42538165.941877976</v>
      </c>
      <c r="N1627" s="23">
        <f t="shared" si="434"/>
        <v>-1.4498882009494896E-4</v>
      </c>
      <c r="O1627" s="23">
        <f>M1627/MAX(M$13:$M1627)-1</f>
        <v>-3.4944211046799012E-2</v>
      </c>
      <c r="Q1627" s="22">
        <f t="shared" si="428"/>
        <v>44740</v>
      </c>
      <c r="R1627" s="6">
        <f t="shared" si="429"/>
        <v>698360167.59327245</v>
      </c>
      <c r="S1627" s="23">
        <f t="shared" si="430"/>
        <v>1.0895729507482965E-3</v>
      </c>
      <c r="T1627" s="23">
        <f>R1627/MAX($R$13:R1627)-1</f>
        <v>-4.4778775434372253E-2</v>
      </c>
      <c r="W1627" s="11">
        <v>44915.385416666664</v>
      </c>
      <c r="X1627">
        <v>323.87708838850796</v>
      </c>
      <c r="Y1627" s="13">
        <f t="shared" si="435"/>
        <v>1.4246308417331655E-3</v>
      </c>
      <c r="Z1627" s="13">
        <f>X1627/MAX($X$13:X1627)-1</f>
        <v>-1.7475974696981034E-3</v>
      </c>
      <c r="AB1627" s="11"/>
      <c r="AC1627" s="23"/>
      <c r="AD1627" s="6"/>
      <c r="AE1627" s="23"/>
      <c r="AF1627" s="6"/>
      <c r="AI1627" s="24"/>
      <c r="AJ1627" s="13"/>
      <c r="AK1627" s="13"/>
    </row>
    <row r="1628" spans="1:37" x14ac:dyDescent="0.3">
      <c r="A1628" s="22">
        <f t="shared" si="436"/>
        <v>42160</v>
      </c>
      <c r="B1628" s="6">
        <v>1856807.9883078055</v>
      </c>
      <c r="C1628" s="23">
        <f t="shared" si="433"/>
        <v>1.0194745522133397E-2</v>
      </c>
      <c r="D1628" s="23">
        <f>B1628/MAX($B$13:B1628)-1</f>
        <v>-2.0864597501754845E-2</v>
      </c>
      <c r="F1628" s="22">
        <f t="shared" si="427"/>
        <v>44741</v>
      </c>
      <c r="G1628" s="6">
        <f t="shared" si="431"/>
        <v>6433219.4219194073</v>
      </c>
      <c r="H1628" s="23">
        <f t="shared" si="432"/>
        <v>7.4562707879390899E-3</v>
      </c>
      <c r="I1628" s="23">
        <f>G1628/MAX($G$13:G1628)-1</f>
        <v>-1.3206670114721208E-2</v>
      </c>
      <c r="L1628" s="22">
        <f t="shared" si="437"/>
        <v>42160</v>
      </c>
      <c r="M1628" s="10">
        <v>42660338.816775158</v>
      </c>
      <c r="N1628" s="23">
        <f t="shared" si="434"/>
        <v>2.8720766914143159E-3</v>
      </c>
      <c r="O1628" s="23">
        <f>M1628/MAX(M$13:$M1628)-1</f>
        <v>-3.2172496809432016E-2</v>
      </c>
      <c r="Q1628" s="22">
        <f t="shared" si="428"/>
        <v>44741</v>
      </c>
      <c r="R1628" s="6">
        <f t="shared" si="429"/>
        <v>695861170.19334924</v>
      </c>
      <c r="S1628" s="23">
        <f t="shared" si="430"/>
        <v>-3.5783790598129528E-3</v>
      </c>
      <c r="T1628" s="23">
        <f>R1628/MAX($R$13:R1628)-1</f>
        <v>-4.8196919061846755E-2</v>
      </c>
      <c r="W1628" s="11">
        <v>44916.385416666664</v>
      </c>
      <c r="X1628">
        <v>324.51130423099926</v>
      </c>
      <c r="Y1628" s="13">
        <f t="shared" si="435"/>
        <v>1.9581991602029003E-3</v>
      </c>
      <c r="Z1628" s="13">
        <f>X1628/MAX($X$13:X1628)-1</f>
        <v>0</v>
      </c>
      <c r="AB1628" s="11"/>
      <c r="AC1628" s="23"/>
      <c r="AD1628" s="6"/>
      <c r="AE1628" s="23"/>
      <c r="AF1628" s="6"/>
      <c r="AI1628" s="24"/>
      <c r="AJ1628" s="13"/>
      <c r="AK1628" s="13"/>
    </row>
    <row r="1629" spans="1:37" x14ac:dyDescent="0.3">
      <c r="A1629" s="22">
        <f t="shared" si="436"/>
        <v>42161</v>
      </c>
      <c r="B1629" s="6">
        <v>1856807.9883078055</v>
      </c>
      <c r="C1629" s="23">
        <f t="shared" si="433"/>
        <v>0</v>
      </c>
      <c r="D1629" s="23">
        <f>B1629/MAX($B$13:B1629)-1</f>
        <v>-2.0864597501754845E-2</v>
      </c>
      <c r="F1629" s="22">
        <f t="shared" si="427"/>
        <v>44742</v>
      </c>
      <c r="G1629" s="6">
        <f t="shared" si="431"/>
        <v>6438242.1927571511</v>
      </c>
      <c r="H1629" s="23">
        <f t="shared" si="432"/>
        <v>7.8075540539312982E-4</v>
      </c>
      <c r="I1629" s="23">
        <f>G1629/MAX($G$13:G1629)-1</f>
        <v>-1.2436225888407426E-2</v>
      </c>
      <c r="L1629" s="22">
        <f t="shared" si="437"/>
        <v>42161</v>
      </c>
      <c r="M1629" s="10">
        <v>42660338.816775158</v>
      </c>
      <c r="N1629" s="23">
        <f t="shared" si="434"/>
        <v>0</v>
      </c>
      <c r="O1629" s="23">
        <f>M1629/MAX(M$13:$M1629)-1</f>
        <v>-3.2172496809432016E-2</v>
      </c>
      <c r="Q1629" s="22">
        <f t="shared" si="428"/>
        <v>44742</v>
      </c>
      <c r="R1629" s="6">
        <f t="shared" si="429"/>
        <v>694226005.68629825</v>
      </c>
      <c r="S1629" s="23">
        <f t="shared" si="430"/>
        <v>-2.3498430104911261E-3</v>
      </c>
      <c r="T1629" s="23">
        <f>R1629/MAX($R$13:R1629)-1</f>
        <v>-5.0433506878953094E-2</v>
      </c>
      <c r="W1629" s="11">
        <v>44917.385416666664</v>
      </c>
      <c r="X1629">
        <v>324.82248736209721</v>
      </c>
      <c r="Y1629" s="13">
        <f t="shared" si="435"/>
        <v>9.5892847811684945E-4</v>
      </c>
      <c r="Z1629" s="13">
        <f>X1629/MAX($X$13:X1629)-1</f>
        <v>0</v>
      </c>
      <c r="AB1629" s="11"/>
      <c r="AC1629" s="23"/>
      <c r="AD1629" s="6"/>
      <c r="AE1629" s="23"/>
      <c r="AF1629" s="6"/>
      <c r="AI1629" s="24"/>
      <c r="AJ1629" s="13"/>
      <c r="AK1629" s="13"/>
    </row>
    <row r="1630" spans="1:37" x14ac:dyDescent="0.3">
      <c r="A1630" s="22">
        <f t="shared" si="436"/>
        <v>42162</v>
      </c>
      <c r="B1630" s="6">
        <v>1856807.9883078055</v>
      </c>
      <c r="C1630" s="23">
        <f t="shared" si="433"/>
        <v>0</v>
      </c>
      <c r="D1630" s="23">
        <f>B1630/MAX($B$13:B1630)-1</f>
        <v>-2.0864597501754845E-2</v>
      </c>
      <c r="L1630" s="22">
        <f t="shared" si="437"/>
        <v>42162</v>
      </c>
      <c r="M1630" s="10">
        <v>42660338.816775158</v>
      </c>
      <c r="N1630" s="23">
        <f t="shared" si="434"/>
        <v>0</v>
      </c>
      <c r="O1630" s="23">
        <f>M1630/MAX(M$13:$M1630)-1</f>
        <v>-3.2172496809432016E-2</v>
      </c>
      <c r="W1630" s="11">
        <v>44918.385416666664</v>
      </c>
      <c r="X1630">
        <v>326.62342575216184</v>
      </c>
      <c r="Y1630" s="13">
        <f t="shared" si="435"/>
        <v>5.5443771910317352E-3</v>
      </c>
      <c r="Z1630" s="13">
        <f>X1630/MAX($X$13:X1630)-1</f>
        <v>0</v>
      </c>
      <c r="AB1630" s="11"/>
      <c r="AC1630" s="23"/>
      <c r="AD1630" s="6"/>
      <c r="AE1630" s="23"/>
      <c r="AF1630" s="6"/>
      <c r="AI1630" s="24"/>
      <c r="AJ1630" s="13"/>
      <c r="AK1630" s="13"/>
    </row>
    <row r="1631" spans="1:37" x14ac:dyDescent="0.3">
      <c r="A1631" s="22">
        <f t="shared" si="436"/>
        <v>42163</v>
      </c>
      <c r="B1631" s="6">
        <v>1860797.4278237245</v>
      </c>
      <c r="C1631" s="23">
        <f t="shared" si="433"/>
        <v>2.1485471524467226E-3</v>
      </c>
      <c r="D1631" s="23">
        <f>B1631/MAX($B$13:B1631)-1</f>
        <v>-1.8760878920857538E-2</v>
      </c>
      <c r="L1631" s="22">
        <f t="shared" si="437"/>
        <v>42163</v>
      </c>
      <c r="M1631" s="10">
        <v>42971616.798083894</v>
      </c>
      <c r="N1631" s="23">
        <f t="shared" si="434"/>
        <v>7.2966598471162492E-3</v>
      </c>
      <c r="O1631" s="23">
        <f>M1631/MAX(M$13:$M1631)-1</f>
        <v>-2.5110588727966676E-2</v>
      </c>
      <c r="W1631" s="11">
        <v>44921.385416666664</v>
      </c>
      <c r="X1631">
        <v>326.65168470704157</v>
      </c>
      <c r="Y1631" s="13">
        <f t="shared" si="435"/>
        <v>8.6518457194761922E-5</v>
      </c>
      <c r="Z1631" s="13">
        <f>X1631/MAX($X$13:X1631)-1</f>
        <v>0</v>
      </c>
      <c r="AB1631" s="11"/>
      <c r="AC1631" s="23"/>
      <c r="AD1631" s="6"/>
      <c r="AE1631" s="23"/>
      <c r="AF1631" s="6"/>
      <c r="AI1631" s="24"/>
      <c r="AJ1631" s="13"/>
      <c r="AK1631" s="13"/>
    </row>
    <row r="1632" spans="1:37" x14ac:dyDescent="0.3">
      <c r="A1632" s="22">
        <f t="shared" si="436"/>
        <v>42164</v>
      </c>
      <c r="B1632" s="6">
        <v>1851474.8352572455</v>
      </c>
      <c r="C1632" s="23">
        <f t="shared" si="433"/>
        <v>-5.009998631276158E-3</v>
      </c>
      <c r="D1632" s="23">
        <f>B1632/MAX($B$13:B1632)-1</f>
        <v>-2.3676885574418605E-2</v>
      </c>
      <c r="L1632" s="22">
        <f t="shared" si="437"/>
        <v>42164</v>
      </c>
      <c r="M1632" s="10">
        <v>43125713.1539125</v>
      </c>
      <c r="N1632" s="23">
        <f t="shared" si="434"/>
        <v>3.5860032112051687E-3</v>
      </c>
      <c r="O1632" s="23">
        <f>M1632/MAX(M$13:$M1632)-1</f>
        <v>-2.1614632168575287E-2</v>
      </c>
      <c r="W1632" s="11">
        <v>44922.385416666664</v>
      </c>
      <c r="X1632">
        <v>326.79363102547086</v>
      </c>
      <c r="Y1632" s="13">
        <f t="shared" si="435"/>
        <v>4.3454947601628824E-4</v>
      </c>
      <c r="Z1632" s="13">
        <f>X1632/MAX($X$13:X1632)-1</f>
        <v>0</v>
      </c>
      <c r="AB1632" s="11"/>
      <c r="AC1632" s="23"/>
      <c r="AD1632" s="6"/>
      <c r="AE1632" s="23"/>
      <c r="AF1632" s="6"/>
      <c r="AI1632" s="24"/>
      <c r="AJ1632" s="13"/>
      <c r="AK1632" s="13"/>
    </row>
    <row r="1633" spans="1:37" x14ac:dyDescent="0.3">
      <c r="A1633" s="22">
        <f t="shared" si="436"/>
        <v>42165</v>
      </c>
      <c r="B1633" s="6">
        <v>1845430.9191159296</v>
      </c>
      <c r="C1633" s="23">
        <f t="shared" si="433"/>
        <v>-3.2643793079024652E-3</v>
      </c>
      <c r="D1633" s="23">
        <f>B1633/MAX($B$13:B1633)-1</f>
        <v>-2.686397454697631E-2</v>
      </c>
      <c r="L1633" s="22">
        <f t="shared" si="437"/>
        <v>42165</v>
      </c>
      <c r="M1633" s="10">
        <v>42897188.671718717</v>
      </c>
      <c r="N1633" s="23">
        <f t="shared" si="434"/>
        <v>-5.2990307981272133E-3</v>
      </c>
      <c r="O1633" s="23">
        <f>M1633/MAX(M$13:$M1633)-1</f>
        <v>-2.6799126365151027E-2</v>
      </c>
      <c r="W1633" s="11">
        <v>44923.385416666664</v>
      </c>
      <c r="X1633">
        <v>327.0040017075994</v>
      </c>
      <c r="Y1633" s="13">
        <f t="shared" si="435"/>
        <v>6.4374168330139092E-4</v>
      </c>
      <c r="Z1633" s="13">
        <f>X1633/MAX($X$13:X1633)-1</f>
        <v>0</v>
      </c>
      <c r="AB1633" s="11"/>
      <c r="AC1633" s="23"/>
      <c r="AD1633" s="6"/>
      <c r="AE1633" s="23"/>
      <c r="AF1633" s="6"/>
      <c r="AI1633" s="24"/>
      <c r="AJ1633" s="13"/>
      <c r="AK1633" s="13"/>
    </row>
    <row r="1634" spans="1:37" x14ac:dyDescent="0.3">
      <c r="A1634" s="22">
        <f t="shared" si="436"/>
        <v>42166</v>
      </c>
      <c r="B1634" s="6">
        <v>1862216.6635555194</v>
      </c>
      <c r="C1634" s="23">
        <f t="shared" si="433"/>
        <v>9.0958400369878234E-3</v>
      </c>
      <c r="D1634" s="23">
        <f>B1634/MAX($B$13:B1634)-1</f>
        <v>-1.8012484925225558E-2</v>
      </c>
      <c r="L1634" s="22">
        <f t="shared" si="437"/>
        <v>42166</v>
      </c>
      <c r="M1634" s="10">
        <v>42940077.132571131</v>
      </c>
      <c r="N1634" s="23">
        <f t="shared" si="434"/>
        <v>9.9979654099557891E-4</v>
      </c>
      <c r="O1634" s="23">
        <f>M1634/MAX(M$13:$M1634)-1</f>
        <v>-2.5826123497997178E-2</v>
      </c>
      <c r="W1634" s="11">
        <v>44924.385416666664</v>
      </c>
      <c r="X1634">
        <v>328.06864920940734</v>
      </c>
      <c r="Y1634" s="13">
        <f t="shared" si="435"/>
        <v>3.255762914974758E-3</v>
      </c>
      <c r="Z1634" s="13">
        <f>X1634/MAX($X$13:X1634)-1</f>
        <v>0</v>
      </c>
      <c r="AB1634" s="11"/>
      <c r="AC1634" s="23"/>
      <c r="AD1634" s="6"/>
      <c r="AE1634" s="23"/>
      <c r="AF1634" s="6"/>
      <c r="AI1634" s="24"/>
      <c r="AJ1634" s="13"/>
      <c r="AK1634" s="13"/>
    </row>
    <row r="1635" spans="1:37" x14ac:dyDescent="0.3">
      <c r="A1635" s="22">
        <f t="shared" si="436"/>
        <v>42167</v>
      </c>
      <c r="B1635" s="6">
        <v>1840032.5767178885</v>
      </c>
      <c r="C1635" s="23">
        <f t="shared" si="433"/>
        <v>-1.1912731354940753E-2</v>
      </c>
      <c r="D1635" s="23">
        <f>B1635/MAX($B$13:B1635)-1</f>
        <v>-2.9710638386217125E-2</v>
      </c>
      <c r="L1635" s="22">
        <f t="shared" si="437"/>
        <v>42167</v>
      </c>
      <c r="M1635" s="10">
        <v>43075414.563144401</v>
      </c>
      <c r="N1635" s="23">
        <f t="shared" si="434"/>
        <v>3.1517742773361501E-3</v>
      </c>
      <c r="O1635" s="23">
        <f>M1635/MAX(M$13:$M1635)-1</f>
        <v>-2.2755747332385279E-2</v>
      </c>
      <c r="W1635" s="11">
        <v>44925.385416666664</v>
      </c>
      <c r="X1635">
        <v>326.60587584076558</v>
      </c>
      <c r="Y1635" s="13">
        <f t="shared" si="435"/>
        <v>-4.4587417059411827E-3</v>
      </c>
      <c r="Z1635" s="13">
        <f>X1635/MAX($X$13:X1635)-1</f>
        <v>-4.4587417059411827E-3</v>
      </c>
      <c r="AB1635" s="11"/>
      <c r="AC1635" s="23"/>
      <c r="AD1635" s="6"/>
      <c r="AE1635" s="23"/>
      <c r="AF1635" s="6"/>
      <c r="AI1635" s="24"/>
      <c r="AJ1635" s="13"/>
      <c r="AK1635" s="13"/>
    </row>
    <row r="1636" spans="1:37" x14ac:dyDescent="0.3">
      <c r="A1636" s="22">
        <f t="shared" si="436"/>
        <v>42168</v>
      </c>
      <c r="B1636" s="6">
        <v>1840032.5767178885</v>
      </c>
      <c r="C1636" s="23">
        <f t="shared" si="433"/>
        <v>0</v>
      </c>
      <c r="D1636" s="23">
        <f>B1636/MAX($B$13:B1636)-1</f>
        <v>-2.9710638386217125E-2</v>
      </c>
      <c r="L1636" s="22">
        <f t="shared" si="437"/>
        <v>42168</v>
      </c>
      <c r="M1636" s="10">
        <v>43075414.563144401</v>
      </c>
      <c r="N1636" s="23">
        <f t="shared" si="434"/>
        <v>0</v>
      </c>
      <c r="O1636" s="23">
        <f>M1636/MAX(M$13:$M1636)-1</f>
        <v>-2.2755747332385279E-2</v>
      </c>
      <c r="AB1636" s="22"/>
      <c r="AC1636" s="23"/>
      <c r="AD1636" s="6"/>
      <c r="AE1636" s="23"/>
      <c r="AF1636" s="6"/>
      <c r="AI1636" s="24"/>
      <c r="AJ1636" s="13"/>
      <c r="AK1636" s="13"/>
    </row>
    <row r="1637" spans="1:37" x14ac:dyDescent="0.3">
      <c r="A1637" s="22">
        <f t="shared" si="436"/>
        <v>42169</v>
      </c>
      <c r="B1637" s="6">
        <v>1840032.5767178885</v>
      </c>
      <c r="C1637" s="23">
        <f t="shared" si="433"/>
        <v>0</v>
      </c>
      <c r="D1637" s="23">
        <f>B1637/MAX($B$13:B1637)-1</f>
        <v>-2.9710638386217125E-2</v>
      </c>
      <c r="L1637" s="22">
        <f t="shared" si="437"/>
        <v>42169</v>
      </c>
      <c r="M1637" s="10">
        <v>43075414.563144401</v>
      </c>
      <c r="N1637" s="23">
        <f t="shared" si="434"/>
        <v>0</v>
      </c>
      <c r="O1637" s="23">
        <f>M1637/MAX(M$13:$M1637)-1</f>
        <v>-2.2755747332385279E-2</v>
      </c>
      <c r="AB1637" s="22"/>
      <c r="AC1637" s="23"/>
      <c r="AD1637" s="6"/>
      <c r="AE1637" s="23"/>
      <c r="AF1637" s="6"/>
      <c r="AI1637" s="24"/>
      <c r="AJ1637" s="13"/>
      <c r="AK1637" s="13"/>
    </row>
    <row r="1638" spans="1:37" x14ac:dyDescent="0.3">
      <c r="A1638" s="22">
        <f t="shared" si="436"/>
        <v>42170</v>
      </c>
      <c r="B1638" s="6">
        <v>1837874.5067939628</v>
      </c>
      <c r="C1638" s="23">
        <f t="shared" si="433"/>
        <v>-1.1728433242063074E-3</v>
      </c>
      <c r="D1638" s="23">
        <f>B1638/MAX($B$13:B1638)-1</f>
        <v>-3.0848635786534295E-2</v>
      </c>
      <c r="L1638" s="22">
        <f t="shared" si="437"/>
        <v>42170</v>
      </c>
      <c r="M1638" s="10">
        <v>42774220.754702255</v>
      </c>
      <c r="N1638" s="23">
        <f t="shared" si="434"/>
        <v>-6.9922439864305019E-3</v>
      </c>
      <c r="O1638" s="23">
        <f>M1638/MAX(M$13:$M1638)-1</f>
        <v>-2.9588877581374073E-2</v>
      </c>
      <c r="AB1638" s="22"/>
      <c r="AC1638" s="23"/>
      <c r="AD1638" s="6"/>
      <c r="AE1638" s="23"/>
      <c r="AF1638" s="6"/>
      <c r="AI1638" s="24"/>
      <c r="AJ1638" s="13"/>
      <c r="AK1638" s="13"/>
    </row>
    <row r="1639" spans="1:37" x14ac:dyDescent="0.3">
      <c r="A1639" s="22">
        <f t="shared" si="436"/>
        <v>42171</v>
      </c>
      <c r="B1639" s="6">
        <v>1836315.9570063974</v>
      </c>
      <c r="C1639" s="23">
        <f t="shared" si="433"/>
        <v>-8.4801752339669356E-4</v>
      </c>
      <c r="D1639" s="23">
        <f>B1639/MAX($B$13:B1639)-1</f>
        <v>-3.1670493126211174E-2</v>
      </c>
      <c r="L1639" s="22">
        <f t="shared" si="437"/>
        <v>42171</v>
      </c>
      <c r="M1639" s="10">
        <v>43033763.221621282</v>
      </c>
      <c r="N1639" s="23">
        <f t="shared" si="434"/>
        <v>6.0677310384549266E-3</v>
      </c>
      <c r="O1639" s="23">
        <f>M1639/MAX(M$13:$M1639)-1</f>
        <v>-2.3700683893812746E-2</v>
      </c>
      <c r="AB1639" s="22"/>
      <c r="AC1639" s="23"/>
      <c r="AD1639" s="6"/>
      <c r="AE1639" s="23"/>
      <c r="AF1639" s="6"/>
      <c r="AI1639" s="24"/>
      <c r="AJ1639" s="13"/>
      <c r="AK1639" s="13"/>
    </row>
    <row r="1640" spans="1:37" x14ac:dyDescent="0.3">
      <c r="A1640" s="22">
        <f t="shared" si="436"/>
        <v>42172</v>
      </c>
      <c r="B1640" s="6">
        <v>1838604.4993833534</v>
      </c>
      <c r="C1640" s="23">
        <f t="shared" si="433"/>
        <v>1.2462683059655255E-3</v>
      </c>
      <c r="D1640" s="23">
        <f>B1640/MAX($B$13:B1640)-1</f>
        <v>-3.0463694752063009E-2</v>
      </c>
      <c r="L1640" s="22">
        <f t="shared" si="437"/>
        <v>42172</v>
      </c>
      <c r="M1640" s="10">
        <v>42773333.882788301</v>
      </c>
      <c r="N1640" s="23">
        <f t="shared" si="434"/>
        <v>-6.0517444754201177E-3</v>
      </c>
      <c r="O1640" s="23">
        <f>M1640/MAX(M$13:$M1640)-1</f>
        <v>-2.9608997886414801E-2</v>
      </c>
      <c r="AB1640" s="22"/>
      <c r="AC1640" s="23"/>
      <c r="AD1640" s="6"/>
      <c r="AE1640" s="23"/>
      <c r="AF1640" s="6"/>
      <c r="AI1640" s="24"/>
      <c r="AJ1640" s="13"/>
      <c r="AK1640" s="13"/>
    </row>
    <row r="1641" spans="1:37" x14ac:dyDescent="0.3">
      <c r="A1641" s="22">
        <f t="shared" si="436"/>
        <v>42173</v>
      </c>
      <c r="B1641" s="6">
        <v>1837737.4632204007</v>
      </c>
      <c r="C1641" s="23">
        <f t="shared" si="433"/>
        <v>-4.7157295831889989E-4</v>
      </c>
      <c r="D1641" s="23">
        <f>B1641/MAX($B$13:B1641)-1</f>
        <v>-3.0920901855726379E-2</v>
      </c>
      <c r="L1641" s="22">
        <f t="shared" si="437"/>
        <v>42173</v>
      </c>
      <c r="M1641" s="10">
        <v>42915878.612196878</v>
      </c>
      <c r="N1641" s="23">
        <f t="shared" si="434"/>
        <v>3.3325606509699846E-3</v>
      </c>
      <c r="O1641" s="23">
        <f>M1641/MAX(M$13:$M1641)-1</f>
        <v>-2.6375111016715858E-2</v>
      </c>
      <c r="AB1641" s="22"/>
      <c r="AC1641" s="23"/>
      <c r="AD1641" s="6"/>
      <c r="AE1641" s="23"/>
      <c r="AF1641" s="6"/>
      <c r="AI1641" s="24"/>
      <c r="AJ1641" s="13"/>
      <c r="AK1641" s="13"/>
    </row>
    <row r="1642" spans="1:37" x14ac:dyDescent="0.3">
      <c r="A1642" s="22">
        <f t="shared" si="436"/>
        <v>42174</v>
      </c>
      <c r="B1642" s="6">
        <v>1839554.0060552945</v>
      </c>
      <c r="C1642" s="23">
        <f t="shared" si="433"/>
        <v>9.8846699882293443E-4</v>
      </c>
      <c r="D1642" s="23">
        <f>B1642/MAX($B$13:B1642)-1</f>
        <v>-2.9962999147961744E-2</v>
      </c>
      <c r="L1642" s="22">
        <f t="shared" si="437"/>
        <v>42174</v>
      </c>
      <c r="M1642" s="10">
        <v>43184282.731033079</v>
      </c>
      <c r="N1642" s="23">
        <f t="shared" si="434"/>
        <v>6.254191397584874E-3</v>
      </c>
      <c r="O1642" s="23">
        <f>M1642/MAX(M$13:$M1642)-1</f>
        <v>-2.0285874611561949E-2</v>
      </c>
      <c r="AB1642" s="22"/>
      <c r="AC1642" s="23"/>
      <c r="AD1642" s="6"/>
      <c r="AE1642" s="23"/>
      <c r="AF1642" s="6"/>
      <c r="AI1642" s="24"/>
      <c r="AJ1642" s="13"/>
      <c r="AK1642" s="13"/>
    </row>
    <row r="1643" spans="1:37" x14ac:dyDescent="0.3">
      <c r="A1643" s="22">
        <f t="shared" si="436"/>
        <v>42175</v>
      </c>
      <c r="B1643" s="6">
        <v>1839554.0060552945</v>
      </c>
      <c r="C1643" s="23">
        <f t="shared" si="433"/>
        <v>0</v>
      </c>
      <c r="D1643" s="23">
        <f>B1643/MAX($B$13:B1643)-1</f>
        <v>-2.9962999147961744E-2</v>
      </c>
      <c r="L1643" s="22">
        <f t="shared" si="437"/>
        <v>42175</v>
      </c>
      <c r="M1643" s="10">
        <v>43184282.731033079</v>
      </c>
      <c r="N1643" s="23">
        <f t="shared" si="434"/>
        <v>0</v>
      </c>
      <c r="O1643" s="23">
        <f>M1643/MAX(M$13:$M1643)-1</f>
        <v>-2.0285874611561949E-2</v>
      </c>
      <c r="AB1643" s="22"/>
      <c r="AC1643" s="23"/>
      <c r="AD1643" s="6"/>
      <c r="AE1643" s="23"/>
      <c r="AF1643" s="6"/>
      <c r="AI1643" s="24"/>
      <c r="AJ1643" s="13"/>
      <c r="AK1643" s="13"/>
    </row>
    <row r="1644" spans="1:37" x14ac:dyDescent="0.3">
      <c r="A1644" s="22">
        <f t="shared" si="436"/>
        <v>42176</v>
      </c>
      <c r="B1644" s="6">
        <v>1839554.0060552945</v>
      </c>
      <c r="C1644" s="23">
        <f t="shared" si="433"/>
        <v>0</v>
      </c>
      <c r="D1644" s="23">
        <f>B1644/MAX($B$13:B1644)-1</f>
        <v>-2.9962999147961744E-2</v>
      </c>
      <c r="L1644" s="22">
        <f t="shared" si="437"/>
        <v>42176</v>
      </c>
      <c r="M1644" s="10">
        <v>43184282.731033079</v>
      </c>
      <c r="N1644" s="23">
        <f t="shared" si="434"/>
        <v>0</v>
      </c>
      <c r="O1644" s="23">
        <f>M1644/MAX(M$13:$M1644)-1</f>
        <v>-2.0285874611561949E-2</v>
      </c>
      <c r="AB1644" s="22"/>
      <c r="AC1644" s="23"/>
      <c r="AD1644" s="6"/>
      <c r="AE1644" s="23"/>
      <c r="AF1644" s="6"/>
      <c r="AI1644" s="24"/>
      <c r="AJ1644" s="13"/>
      <c r="AK1644" s="13"/>
    </row>
    <row r="1645" spans="1:37" x14ac:dyDescent="0.3">
      <c r="A1645" s="22">
        <f t="shared" si="436"/>
        <v>42177</v>
      </c>
      <c r="B1645" s="6">
        <v>1839747.9922364515</v>
      </c>
      <c r="C1645" s="23">
        <f t="shared" si="433"/>
        <v>1.0545283287055618E-4</v>
      </c>
      <c r="D1645" s="23">
        <f>B1645/MAX($B$13:B1645)-1</f>
        <v>-2.9860705998232651E-2</v>
      </c>
      <c r="L1645" s="22">
        <f t="shared" si="437"/>
        <v>42177</v>
      </c>
      <c r="M1645" s="10">
        <v>43761321.544373706</v>
      </c>
      <c r="N1645" s="23">
        <f t="shared" si="434"/>
        <v>1.3362241464901281E-2</v>
      </c>
      <c r="O1645" s="23">
        <f>M1645/MAX(M$13:$M1645)-1</f>
        <v>-7.1946979015471424E-3</v>
      </c>
      <c r="AB1645" s="22"/>
      <c r="AC1645" s="23"/>
      <c r="AD1645" s="6"/>
      <c r="AE1645" s="23"/>
      <c r="AF1645" s="6"/>
      <c r="AI1645" s="24"/>
      <c r="AJ1645" s="13"/>
      <c r="AK1645" s="13"/>
    </row>
    <row r="1646" spans="1:37" x14ac:dyDescent="0.3">
      <c r="A1646" s="22">
        <f t="shared" si="436"/>
        <v>42178</v>
      </c>
      <c r="B1646" s="6">
        <v>1840949.2367596861</v>
      </c>
      <c r="C1646" s="23">
        <f t="shared" si="433"/>
        <v>6.5293971147339924E-4</v>
      </c>
      <c r="D1646" s="23">
        <f>B1646/MAX($B$13:B1646)-1</f>
        <v>-2.9227263527518144E-2</v>
      </c>
      <c r="L1646" s="22">
        <f t="shared" si="437"/>
        <v>42178</v>
      </c>
      <c r="M1646" s="10">
        <v>43922159.994527787</v>
      </c>
      <c r="N1646" s="23">
        <f t="shared" si="434"/>
        <v>3.675356330155477E-3</v>
      </c>
      <c r="O1646" s="23">
        <f>M1646/MAX(M$13:$M1646)-1</f>
        <v>-3.545784649867767E-3</v>
      </c>
      <c r="AB1646" s="22"/>
      <c r="AC1646" s="23"/>
      <c r="AD1646" s="6"/>
      <c r="AE1646" s="23"/>
      <c r="AF1646" s="6"/>
      <c r="AI1646" s="24"/>
      <c r="AJ1646" s="13"/>
      <c r="AK1646" s="13"/>
    </row>
    <row r="1647" spans="1:37" x14ac:dyDescent="0.3">
      <c r="A1647" s="22">
        <f t="shared" si="436"/>
        <v>42179</v>
      </c>
      <c r="B1647" s="6">
        <v>1834966.6602389237</v>
      </c>
      <c r="C1647" s="23">
        <f t="shared" si="433"/>
        <v>-3.2497237845039439E-3</v>
      </c>
      <c r="D1647" s="23">
        <f>B1647/MAX($B$13:B1647)-1</f>
        <v>-3.2382006778580719E-2</v>
      </c>
      <c r="L1647" s="22">
        <f t="shared" si="437"/>
        <v>42179</v>
      </c>
      <c r="M1647" s="10">
        <v>44039569.013091601</v>
      </c>
      <c r="N1647" s="23">
        <f t="shared" si="434"/>
        <v>2.6731157706825215E-3</v>
      </c>
      <c r="O1647" s="23">
        <f>M1647/MAX(M$13:$M1647)-1</f>
        <v>-8.8214717205226112E-4</v>
      </c>
      <c r="AB1647" s="22"/>
      <c r="AC1647" s="23"/>
      <c r="AD1647" s="6"/>
      <c r="AE1647" s="23"/>
      <c r="AF1647" s="6"/>
      <c r="AI1647" s="24"/>
      <c r="AJ1647" s="13"/>
      <c r="AK1647" s="13"/>
    </row>
    <row r="1648" spans="1:37" x14ac:dyDescent="0.3">
      <c r="A1648" s="22">
        <f t="shared" si="436"/>
        <v>42180</v>
      </c>
      <c r="B1648" s="6">
        <v>1828637.9862752634</v>
      </c>
      <c r="C1648" s="23">
        <f t="shared" si="433"/>
        <v>-3.4489313080142692E-3</v>
      </c>
      <c r="D1648" s="23">
        <f>B1648/MAX($B$13:B1648)-1</f>
        <v>-3.5719254769600028E-2</v>
      </c>
      <c r="L1648" s="22">
        <f t="shared" si="437"/>
        <v>42180</v>
      </c>
      <c r="M1648" s="10">
        <v>43968860.131662562</v>
      </c>
      <c r="N1648" s="23">
        <f t="shared" si="434"/>
        <v>-1.6055761446716055E-3</v>
      </c>
      <c r="O1648" s="23">
        <f>M1648/MAX(M$13:$M1648)-1</f>
        <v>-2.4863069622682588E-3</v>
      </c>
      <c r="AB1648" s="22"/>
      <c r="AC1648" s="23"/>
      <c r="AD1648" s="6"/>
      <c r="AE1648" s="23"/>
      <c r="AF1648" s="6"/>
      <c r="AI1648" s="24"/>
      <c r="AJ1648" s="13"/>
      <c r="AK1648" s="13"/>
    </row>
    <row r="1649" spans="1:37" x14ac:dyDescent="0.3">
      <c r="A1649" s="22">
        <f t="shared" si="436"/>
        <v>42181</v>
      </c>
      <c r="B1649" s="6">
        <v>1828637.9862752634</v>
      </c>
      <c r="C1649" s="23">
        <f t="shared" si="433"/>
        <v>0</v>
      </c>
      <c r="D1649" s="23">
        <f>B1649/MAX($B$13:B1649)-1</f>
        <v>-3.5719254769600028E-2</v>
      </c>
      <c r="L1649" s="22">
        <f t="shared" si="437"/>
        <v>42181</v>
      </c>
      <c r="M1649" s="10">
        <v>43504329.249974705</v>
      </c>
      <c r="N1649" s="23">
        <f t="shared" si="434"/>
        <v>-1.056499714336101E-2</v>
      </c>
      <c r="O1649" s="23">
        <f>M1649/MAX(M$13:$M1649)-1</f>
        <v>-1.3025036279675439E-2</v>
      </c>
      <c r="AB1649" s="22"/>
      <c r="AC1649" s="23"/>
      <c r="AD1649" s="6"/>
      <c r="AE1649" s="23"/>
      <c r="AF1649" s="6"/>
      <c r="AI1649" s="24"/>
      <c r="AJ1649" s="13"/>
      <c r="AK1649" s="13"/>
    </row>
    <row r="1650" spans="1:37" x14ac:dyDescent="0.3">
      <c r="A1650" s="22">
        <f t="shared" si="436"/>
        <v>42182</v>
      </c>
      <c r="B1650" s="6">
        <v>1828637.9862752634</v>
      </c>
      <c r="C1650" s="23">
        <f t="shared" si="433"/>
        <v>0</v>
      </c>
      <c r="D1650" s="23">
        <f>B1650/MAX($B$13:B1650)-1</f>
        <v>-3.5719254769600028E-2</v>
      </c>
      <c r="L1650" s="22">
        <f t="shared" si="437"/>
        <v>42182</v>
      </c>
      <c r="M1650" s="10">
        <v>43504329.249974705</v>
      </c>
      <c r="N1650" s="23">
        <f t="shared" si="434"/>
        <v>0</v>
      </c>
      <c r="O1650" s="23">
        <f>M1650/MAX(M$13:$M1650)-1</f>
        <v>-1.3025036279675439E-2</v>
      </c>
      <c r="AB1650" s="22"/>
      <c r="AC1650" s="23"/>
      <c r="AD1650" s="6"/>
      <c r="AE1650" s="23"/>
      <c r="AF1650" s="6"/>
      <c r="AI1650" s="24"/>
      <c r="AJ1650" s="13"/>
      <c r="AK1650" s="13"/>
    </row>
    <row r="1651" spans="1:37" x14ac:dyDescent="0.3">
      <c r="A1651" s="22">
        <f t="shared" si="436"/>
        <v>42183</v>
      </c>
      <c r="B1651" s="6">
        <v>1828637.9862752634</v>
      </c>
      <c r="C1651" s="23">
        <f t="shared" si="433"/>
        <v>0</v>
      </c>
      <c r="D1651" s="23">
        <f>B1651/MAX($B$13:B1651)-1</f>
        <v>-3.5719254769600028E-2</v>
      </c>
      <c r="L1651" s="22">
        <f t="shared" si="437"/>
        <v>42183</v>
      </c>
      <c r="M1651" s="10">
        <v>43504329.249974705</v>
      </c>
      <c r="N1651" s="23">
        <f t="shared" si="434"/>
        <v>0</v>
      </c>
      <c r="O1651" s="23">
        <f>M1651/MAX(M$13:$M1651)-1</f>
        <v>-1.3025036279675439E-2</v>
      </c>
      <c r="AB1651" s="22"/>
      <c r="AC1651" s="23"/>
      <c r="AD1651" s="6"/>
      <c r="AE1651" s="23"/>
      <c r="AF1651" s="6"/>
      <c r="AI1651" s="24"/>
      <c r="AJ1651" s="13"/>
      <c r="AK1651" s="13"/>
    </row>
    <row r="1652" spans="1:37" x14ac:dyDescent="0.3">
      <c r="A1652" s="22">
        <f t="shared" si="436"/>
        <v>42184</v>
      </c>
      <c r="B1652" s="6">
        <v>1836849.4486882337</v>
      </c>
      <c r="C1652" s="23">
        <f t="shared" si="433"/>
        <v>4.4904800592577843E-3</v>
      </c>
      <c r="D1652" s="23">
        <f>B1652/MAX($B$13:B1652)-1</f>
        <v>-3.138917131161667E-2</v>
      </c>
      <c r="L1652" s="22">
        <f t="shared" si="437"/>
        <v>42184</v>
      </c>
      <c r="M1652" s="10">
        <v>43163334.23056218</v>
      </c>
      <c r="N1652" s="23">
        <f t="shared" si="434"/>
        <v>-7.8381858838272311E-3</v>
      </c>
      <c r="O1652" s="23">
        <f>M1652/MAX(M$13:$M1652)-1</f>
        <v>-2.0761129507999021E-2</v>
      </c>
      <c r="AB1652" s="22"/>
      <c r="AC1652" s="23"/>
      <c r="AD1652" s="6"/>
      <c r="AE1652" s="23"/>
      <c r="AF1652" s="6"/>
      <c r="AI1652" s="24"/>
      <c r="AJ1652" s="13"/>
      <c r="AK1652" s="13"/>
    </row>
    <row r="1653" spans="1:37" x14ac:dyDescent="0.3">
      <c r="A1653" s="22">
        <f t="shared" si="436"/>
        <v>42185</v>
      </c>
      <c r="B1653" s="6">
        <v>1839804.8204952746</v>
      </c>
      <c r="C1653" s="23">
        <f t="shared" si="433"/>
        <v>1.6089352391679412E-3</v>
      </c>
      <c r="D1653" s="23">
        <f>B1653/MAX($B$13:B1653)-1</f>
        <v>-2.9830739216300195E-2</v>
      </c>
      <c r="L1653" s="22">
        <f t="shared" si="437"/>
        <v>42185</v>
      </c>
      <c r="M1653" s="10">
        <v>43395680.837172009</v>
      </c>
      <c r="N1653" s="23">
        <f t="shared" si="434"/>
        <v>5.3829624321588554E-3</v>
      </c>
      <c r="O1653" s="23">
        <f>M1653/MAX(M$13:$M1653)-1</f>
        <v>-1.5489923456031063E-2</v>
      </c>
      <c r="AB1653" s="22"/>
      <c r="AC1653" s="23"/>
      <c r="AD1653" s="6"/>
      <c r="AE1653" s="23"/>
      <c r="AF1653" s="6"/>
      <c r="AI1653" s="24"/>
      <c r="AJ1653" s="13"/>
      <c r="AK1653" s="13"/>
    </row>
    <row r="1654" spans="1:37" x14ac:dyDescent="0.3">
      <c r="A1654" s="22">
        <f t="shared" si="436"/>
        <v>42186</v>
      </c>
      <c r="B1654" s="6">
        <v>1834692.832506089</v>
      </c>
      <c r="C1654" s="23">
        <f t="shared" si="433"/>
        <v>-2.778549078814474E-3</v>
      </c>
      <c r="D1654" s="23">
        <f>B1654/MAX($B$13:B1654)-1</f>
        <v>-3.252640212214486E-2</v>
      </c>
      <c r="L1654" s="22">
        <f t="shared" si="437"/>
        <v>42186</v>
      </c>
      <c r="M1654" s="10">
        <v>44241980.188426763</v>
      </c>
      <c r="N1654" s="23">
        <f t="shared" si="434"/>
        <v>1.9501925881292514E-2</v>
      </c>
      <c r="O1654" s="23">
        <f>M1654/MAX(M$13:$M1654)-1</f>
        <v>0</v>
      </c>
      <c r="AB1654" s="22"/>
      <c r="AC1654" s="23"/>
      <c r="AD1654" s="6"/>
      <c r="AE1654" s="23"/>
      <c r="AF1654" s="6"/>
      <c r="AI1654" s="24"/>
      <c r="AJ1654" s="13"/>
      <c r="AK1654" s="13"/>
    </row>
    <row r="1655" spans="1:37" x14ac:dyDescent="0.3">
      <c r="A1655" s="22">
        <f t="shared" si="436"/>
        <v>42187</v>
      </c>
      <c r="B1655" s="6">
        <v>1831220.3494270474</v>
      </c>
      <c r="C1655" s="23">
        <f t="shared" si="433"/>
        <v>-1.8926781734348586E-3</v>
      </c>
      <c r="D1655" s="23">
        <f>B1655/MAX($B$13:B1655)-1</f>
        <v>-3.4357518284222732E-2</v>
      </c>
      <c r="L1655" s="22">
        <f t="shared" si="437"/>
        <v>42187</v>
      </c>
      <c r="M1655" s="10">
        <v>44321733.416296922</v>
      </c>
      <c r="N1655" s="23">
        <f t="shared" si="434"/>
        <v>1.8026595448596971E-3</v>
      </c>
      <c r="O1655" s="23">
        <f>M1655/MAX(M$13:$M1655)-1</f>
        <v>0</v>
      </c>
      <c r="AB1655" s="22"/>
      <c r="AC1655" s="23"/>
      <c r="AD1655" s="6"/>
      <c r="AE1655" s="23"/>
      <c r="AF1655" s="6"/>
      <c r="AI1655" s="24"/>
      <c r="AJ1655" s="13"/>
      <c r="AK1655" s="13"/>
    </row>
    <row r="1656" spans="1:37" x14ac:dyDescent="0.3">
      <c r="A1656" s="22">
        <f t="shared" si="436"/>
        <v>42188</v>
      </c>
      <c r="B1656" s="6">
        <v>1839106.1294500276</v>
      </c>
      <c r="C1656" s="23">
        <f t="shared" si="433"/>
        <v>4.306297724054664E-3</v>
      </c>
      <c r="D1656" s="23">
        <f>B1656/MAX($B$13:B1656)-1</f>
        <v>-3.0199174262959594E-2</v>
      </c>
      <c r="L1656" s="22">
        <f t="shared" si="437"/>
        <v>42188</v>
      </c>
      <c r="M1656" s="10">
        <v>44481411.448687509</v>
      </c>
      <c r="N1656" s="23">
        <f t="shared" si="434"/>
        <v>3.6027027844509618E-3</v>
      </c>
      <c r="O1656" s="23">
        <f>M1656/MAX(M$13:$M1656)-1</f>
        <v>0</v>
      </c>
      <c r="AB1656" s="22"/>
      <c r="AC1656" s="23"/>
      <c r="AD1656" s="6"/>
      <c r="AE1656" s="23"/>
      <c r="AF1656" s="6"/>
      <c r="AI1656" s="24"/>
      <c r="AJ1656" s="13"/>
      <c r="AK1656" s="13"/>
    </row>
    <row r="1657" spans="1:37" x14ac:dyDescent="0.3">
      <c r="A1657" s="22">
        <f t="shared" si="436"/>
        <v>42189</v>
      </c>
      <c r="B1657" s="6">
        <v>1839106.1294500276</v>
      </c>
      <c r="C1657" s="23">
        <f t="shared" si="433"/>
        <v>0</v>
      </c>
      <c r="D1657" s="23">
        <f>B1657/MAX($B$13:B1657)-1</f>
        <v>-3.0199174262959594E-2</v>
      </c>
      <c r="L1657" s="22">
        <f t="shared" si="437"/>
        <v>42189</v>
      </c>
      <c r="M1657" s="10">
        <v>44481411.448687509</v>
      </c>
      <c r="N1657" s="23">
        <f t="shared" si="434"/>
        <v>0</v>
      </c>
      <c r="O1657" s="23">
        <f>M1657/MAX(M$13:$M1657)-1</f>
        <v>0</v>
      </c>
      <c r="AB1657" s="22"/>
      <c r="AC1657" s="23"/>
      <c r="AD1657" s="6"/>
      <c r="AE1657" s="23"/>
      <c r="AF1657" s="6"/>
      <c r="AI1657" s="24"/>
      <c r="AJ1657" s="13"/>
      <c r="AK1657" s="13"/>
    </row>
    <row r="1658" spans="1:37" x14ac:dyDescent="0.3">
      <c r="A1658" s="22">
        <f t="shared" si="436"/>
        <v>42190</v>
      </c>
      <c r="B1658" s="6">
        <v>1839106.1294500276</v>
      </c>
      <c r="C1658" s="23">
        <f t="shared" si="433"/>
        <v>0</v>
      </c>
      <c r="D1658" s="23">
        <f>B1658/MAX($B$13:B1658)-1</f>
        <v>-3.0199174262959594E-2</v>
      </c>
      <c r="L1658" s="22">
        <f t="shared" si="437"/>
        <v>42190</v>
      </c>
      <c r="M1658" s="10">
        <v>44481411.448687509</v>
      </c>
      <c r="N1658" s="23">
        <f t="shared" si="434"/>
        <v>0</v>
      </c>
      <c r="O1658" s="23">
        <f>M1658/MAX(M$13:$M1658)-1</f>
        <v>0</v>
      </c>
      <c r="AB1658" s="22"/>
      <c r="AC1658" s="23"/>
      <c r="AD1658" s="6"/>
      <c r="AE1658" s="23"/>
      <c r="AF1658" s="6"/>
      <c r="AI1658" s="24"/>
      <c r="AJ1658" s="13"/>
      <c r="AK1658" s="13"/>
    </row>
    <row r="1659" spans="1:37" x14ac:dyDescent="0.3">
      <c r="A1659" s="22">
        <f t="shared" si="436"/>
        <v>42191</v>
      </c>
      <c r="B1659" s="6">
        <v>1836613.2208235539</v>
      </c>
      <c r="C1659" s="23">
        <f t="shared" si="433"/>
        <v>-1.3555001457252747E-3</v>
      </c>
      <c r="D1659" s="23">
        <f>B1659/MAX($B$13:B1659)-1</f>
        <v>-3.1513739423570719E-2</v>
      </c>
      <c r="L1659" s="22">
        <f t="shared" si="437"/>
        <v>42191</v>
      </c>
      <c r="M1659" s="10">
        <v>43360335.073827446</v>
      </c>
      <c r="N1659" s="23">
        <f t="shared" si="434"/>
        <v>-2.5203255435212624E-2</v>
      </c>
      <c r="O1659" s="23">
        <f>M1659/MAX(M$13:$M1659)-1</f>
        <v>-2.5203255435212624E-2</v>
      </c>
      <c r="AB1659" s="22"/>
      <c r="AC1659" s="23"/>
      <c r="AD1659" s="6"/>
      <c r="AE1659" s="23"/>
      <c r="AF1659" s="6"/>
      <c r="AI1659" s="24"/>
      <c r="AJ1659" s="13"/>
      <c r="AK1659" s="13"/>
    </row>
    <row r="1660" spans="1:37" x14ac:dyDescent="0.3">
      <c r="A1660" s="22">
        <f t="shared" si="436"/>
        <v>42192</v>
      </c>
      <c r="B1660" s="6">
        <v>1835334.7969066857</v>
      </c>
      <c r="C1660" s="23">
        <f t="shared" si="433"/>
        <v>-6.9607683445449542E-4</v>
      </c>
      <c r="D1660" s="23">
        <f>B1660/MAX($B$13:B1660)-1</f>
        <v>-3.21878802740454E-2</v>
      </c>
      <c r="L1660" s="22">
        <f t="shared" si="437"/>
        <v>42192</v>
      </c>
      <c r="M1660" s="10">
        <v>43360311.983034432</v>
      </c>
      <c r="N1660" s="23">
        <f t="shared" si="434"/>
        <v>-5.3253262399799439E-7</v>
      </c>
      <c r="O1660" s="23">
        <f>M1660/MAX(M$13:$M1660)-1</f>
        <v>-2.5203774546280866E-2</v>
      </c>
      <c r="AB1660" s="22"/>
      <c r="AC1660" s="23"/>
      <c r="AD1660" s="6"/>
      <c r="AE1660" s="23"/>
      <c r="AF1660" s="6"/>
      <c r="AI1660" s="24"/>
      <c r="AJ1660" s="13"/>
      <c r="AK1660" s="13"/>
    </row>
    <row r="1661" spans="1:37" x14ac:dyDescent="0.3">
      <c r="A1661" s="22">
        <f t="shared" si="436"/>
        <v>42193</v>
      </c>
      <c r="B1661" s="6">
        <v>1829055.6658895048</v>
      </c>
      <c r="C1661" s="23">
        <f t="shared" si="433"/>
        <v>-3.4212455557230959E-3</v>
      </c>
      <c r="D1661" s="23">
        <f>B1661/MAX($B$13:B1661)-1</f>
        <v>-3.5499003187432709E-2</v>
      </c>
      <c r="L1661" s="22">
        <f t="shared" si="437"/>
        <v>42193</v>
      </c>
      <c r="M1661" s="10">
        <v>43303959.13881582</v>
      </c>
      <c r="N1661" s="23">
        <f t="shared" si="434"/>
        <v>-1.2996411151438014E-3</v>
      </c>
      <c r="O1661" s="23">
        <f>M1661/MAX(M$13:$M1661)-1</f>
        <v>-2.6470659799767482E-2</v>
      </c>
      <c r="AB1661" s="22"/>
      <c r="AC1661" s="23"/>
      <c r="AD1661" s="6"/>
      <c r="AE1661" s="23"/>
      <c r="AF1661" s="6"/>
      <c r="AI1661" s="24"/>
      <c r="AJ1661" s="13"/>
      <c r="AK1661" s="13"/>
    </row>
    <row r="1662" spans="1:37" x14ac:dyDescent="0.3">
      <c r="A1662" s="22">
        <f t="shared" si="436"/>
        <v>42194</v>
      </c>
      <c r="B1662" s="6">
        <v>1827026.1881567747</v>
      </c>
      <c r="C1662" s="23">
        <f t="shared" si="433"/>
        <v>-1.1095767999729222E-3</v>
      </c>
      <c r="D1662" s="23">
        <f>B1662/MAX($B$13:B1662)-1</f>
        <v>-3.6569191117046707E-2</v>
      </c>
      <c r="L1662" s="22">
        <f t="shared" si="437"/>
        <v>42194</v>
      </c>
      <c r="M1662" s="10">
        <v>42952579.405600749</v>
      </c>
      <c r="N1662" s="23">
        <f t="shared" si="434"/>
        <v>-8.1142634577286987E-3</v>
      </c>
      <c r="O1662" s="23">
        <f>M1662/MAX(M$13:$M1662)-1</f>
        <v>-3.4370133349980958E-2</v>
      </c>
      <c r="AB1662" s="22"/>
      <c r="AC1662" s="23"/>
      <c r="AD1662" s="6"/>
      <c r="AE1662" s="23"/>
      <c r="AF1662" s="6"/>
      <c r="AI1662" s="24"/>
      <c r="AJ1662" s="13"/>
      <c r="AK1662" s="13"/>
    </row>
    <row r="1663" spans="1:37" x14ac:dyDescent="0.3">
      <c r="A1663" s="22">
        <f t="shared" si="436"/>
        <v>42195</v>
      </c>
      <c r="B1663" s="6">
        <v>1831891.5116541998</v>
      </c>
      <c r="C1663" s="23">
        <f t="shared" si="433"/>
        <v>2.6629741428794151E-3</v>
      </c>
      <c r="D1663" s="23">
        <f>B1663/MAX($B$13:B1663)-1</f>
        <v>-3.4003599784538041E-2</v>
      </c>
      <c r="L1663" s="22">
        <f t="shared" si="437"/>
        <v>42195</v>
      </c>
      <c r="M1663" s="10">
        <v>42938965.830403648</v>
      </c>
      <c r="N1663" s="23">
        <f t="shared" si="434"/>
        <v>-3.169442996321381E-4</v>
      </c>
      <c r="O1663" s="23">
        <f>M1663/MAX(M$13:$M1663)-1</f>
        <v>-3.4676184231770213E-2</v>
      </c>
      <c r="AB1663" s="22"/>
      <c r="AC1663" s="23"/>
      <c r="AD1663" s="6"/>
      <c r="AE1663" s="23"/>
      <c r="AF1663" s="6"/>
      <c r="AI1663" s="24"/>
      <c r="AJ1663" s="13"/>
      <c r="AK1663" s="13"/>
    </row>
    <row r="1664" spans="1:37" x14ac:dyDescent="0.3">
      <c r="A1664" s="22">
        <f t="shared" si="436"/>
        <v>42196</v>
      </c>
      <c r="B1664" s="6">
        <v>1831891.5116541998</v>
      </c>
      <c r="C1664" s="23">
        <f t="shared" si="433"/>
        <v>0</v>
      </c>
      <c r="D1664" s="23">
        <f>B1664/MAX($B$13:B1664)-1</f>
        <v>-3.4003599784538041E-2</v>
      </c>
      <c r="L1664" s="22">
        <f t="shared" si="437"/>
        <v>42196</v>
      </c>
      <c r="M1664" s="10">
        <v>42938965.830403648</v>
      </c>
      <c r="N1664" s="23">
        <f t="shared" si="434"/>
        <v>0</v>
      </c>
      <c r="O1664" s="23">
        <f>M1664/MAX(M$13:$M1664)-1</f>
        <v>-3.4676184231770213E-2</v>
      </c>
      <c r="AB1664" s="22"/>
      <c r="AC1664" s="23"/>
      <c r="AD1664" s="6"/>
      <c r="AE1664" s="23"/>
      <c r="AF1664" s="6"/>
      <c r="AI1664" s="24"/>
      <c r="AJ1664" s="13"/>
      <c r="AK1664" s="13"/>
    </row>
    <row r="1665" spans="1:37" x14ac:dyDescent="0.3">
      <c r="A1665" s="22">
        <f t="shared" si="436"/>
        <v>42197</v>
      </c>
      <c r="B1665" s="6">
        <v>1831891.5116541998</v>
      </c>
      <c r="C1665" s="23">
        <f t="shared" si="433"/>
        <v>0</v>
      </c>
      <c r="D1665" s="23">
        <f>B1665/MAX($B$13:B1665)-1</f>
        <v>-3.4003599784538041E-2</v>
      </c>
      <c r="L1665" s="22">
        <f t="shared" si="437"/>
        <v>42197</v>
      </c>
      <c r="M1665" s="10">
        <v>42938965.830403648</v>
      </c>
      <c r="N1665" s="23">
        <f t="shared" si="434"/>
        <v>0</v>
      </c>
      <c r="O1665" s="23">
        <f>M1665/MAX(M$13:$M1665)-1</f>
        <v>-3.4676184231770213E-2</v>
      </c>
      <c r="AB1665" s="22"/>
      <c r="AC1665" s="23"/>
      <c r="AD1665" s="6"/>
      <c r="AE1665" s="23"/>
      <c r="AF1665" s="6"/>
      <c r="AI1665" s="24"/>
      <c r="AJ1665" s="13"/>
      <c r="AK1665" s="13"/>
    </row>
    <row r="1666" spans="1:37" x14ac:dyDescent="0.3">
      <c r="A1666" s="22">
        <f t="shared" si="436"/>
        <v>42198</v>
      </c>
      <c r="B1666" s="6">
        <v>1840399.9876045096</v>
      </c>
      <c r="C1666" s="23">
        <f t="shared" si="433"/>
        <v>4.6446396504269405E-3</v>
      </c>
      <c r="D1666" s="23">
        <f>B1666/MAX($B$13:B1666)-1</f>
        <v>-2.9516894601927524E-2</v>
      </c>
      <c r="L1666" s="22">
        <f t="shared" si="437"/>
        <v>42198</v>
      </c>
      <c r="M1666" s="10">
        <v>43214050.422665723</v>
      </c>
      <c r="N1666" s="23">
        <f t="shared" si="434"/>
        <v>6.4064093520226351E-3</v>
      </c>
      <c r="O1666" s="23">
        <f>M1666/MAX(M$13:$M1666)-1</f>
        <v>-2.8491924710702499E-2</v>
      </c>
      <c r="AB1666" s="22"/>
      <c r="AC1666" s="23"/>
      <c r="AD1666" s="6"/>
      <c r="AE1666" s="23"/>
      <c r="AF1666" s="6"/>
      <c r="AI1666" s="24"/>
      <c r="AJ1666" s="13"/>
      <c r="AK1666" s="13"/>
    </row>
    <row r="1667" spans="1:37" x14ac:dyDescent="0.3">
      <c r="A1667" s="22">
        <f t="shared" si="436"/>
        <v>42199</v>
      </c>
      <c r="B1667" s="6">
        <v>1834120.2537618685</v>
      </c>
      <c r="C1667" s="23">
        <f t="shared" si="433"/>
        <v>-3.4121570772313037E-3</v>
      </c>
      <c r="D1667" s="23">
        <f>B1667/MAX($B$13:B1667)-1</f>
        <v>-3.2828335398344954E-2</v>
      </c>
      <c r="L1667" s="22">
        <f t="shared" si="437"/>
        <v>42199</v>
      </c>
      <c r="M1667" s="10">
        <v>42901961.495481186</v>
      </c>
      <c r="N1667" s="23">
        <f t="shared" si="434"/>
        <v>-7.2219318516101305E-3</v>
      </c>
      <c r="O1667" s="23">
        <f>M1667/MAX(M$13:$M1667)-1</f>
        <v>-3.5508089823730771E-2</v>
      </c>
      <c r="AB1667" s="22"/>
      <c r="AC1667" s="23"/>
      <c r="AD1667" s="6"/>
      <c r="AE1667" s="23"/>
      <c r="AF1667" s="6"/>
      <c r="AI1667" s="24"/>
      <c r="AJ1667" s="13"/>
      <c r="AK1667" s="13"/>
    </row>
    <row r="1668" spans="1:37" x14ac:dyDescent="0.3">
      <c r="A1668" s="22">
        <f t="shared" si="436"/>
        <v>42200</v>
      </c>
      <c r="B1668" s="6">
        <v>1839579.3095199147</v>
      </c>
      <c r="C1668" s="23">
        <f t="shared" si="433"/>
        <v>2.9763892235796785E-3</v>
      </c>
      <c r="D1668" s="23">
        <f>B1668/MAX($B$13:B1668)-1</f>
        <v>-2.9949656078472886E-2</v>
      </c>
      <c r="L1668" s="22">
        <f t="shared" si="437"/>
        <v>42200</v>
      </c>
      <c r="M1668" s="10">
        <v>43077079.417965084</v>
      </c>
      <c r="N1668" s="23">
        <f t="shared" si="434"/>
        <v>4.0818162242381995E-3</v>
      </c>
      <c r="O1668" s="23">
        <f>M1668/MAX(M$13:$M1668)-1</f>
        <v>-3.157121109662675E-2</v>
      </c>
      <c r="AB1668" s="22"/>
      <c r="AC1668" s="23"/>
      <c r="AD1668" s="6"/>
      <c r="AE1668" s="23"/>
      <c r="AF1668" s="6"/>
      <c r="AI1668" s="24"/>
      <c r="AJ1668" s="13"/>
      <c r="AK1668" s="13"/>
    </row>
    <row r="1669" spans="1:37" x14ac:dyDescent="0.3">
      <c r="A1669" s="22">
        <f t="shared" si="436"/>
        <v>42201</v>
      </c>
      <c r="B1669" s="6">
        <v>1838487.2297007954</v>
      </c>
      <c r="C1669" s="23">
        <f t="shared" si="433"/>
        <v>-5.936573723501759E-4</v>
      </c>
      <c r="D1669" s="23">
        <f>B1669/MAX($B$13:B1669)-1</f>
        <v>-3.0525533616692746E-2</v>
      </c>
      <c r="L1669" s="22">
        <f t="shared" si="437"/>
        <v>42201</v>
      </c>
      <c r="M1669" s="10">
        <v>43285720.016320892</v>
      </c>
      <c r="N1669" s="23">
        <f t="shared" si="434"/>
        <v>4.843424883368419E-3</v>
      </c>
      <c r="O1669" s="23">
        <f>M1669/MAX(M$13:$M1669)-1</f>
        <v>-2.6880699002681863E-2</v>
      </c>
      <c r="AB1669" s="22"/>
      <c r="AC1669" s="23"/>
      <c r="AD1669" s="6"/>
      <c r="AE1669" s="23"/>
      <c r="AF1669" s="6"/>
      <c r="AI1669" s="24"/>
      <c r="AJ1669" s="13"/>
      <c r="AK1669" s="13"/>
    </row>
    <row r="1670" spans="1:37" x14ac:dyDescent="0.3">
      <c r="A1670" s="22">
        <f t="shared" si="436"/>
        <v>42202</v>
      </c>
      <c r="B1670" s="6">
        <v>1842059.4629240404</v>
      </c>
      <c r="C1670" s="23">
        <f t="shared" si="433"/>
        <v>1.943028575632999E-3</v>
      </c>
      <c r="D1670" s="23">
        <f>B1670/MAX($B$13:B1670)-1</f>
        <v>-2.8641817025163441E-2</v>
      </c>
      <c r="L1670" s="22">
        <f t="shared" si="437"/>
        <v>42202</v>
      </c>
      <c r="M1670" s="10">
        <v>43250037.227252126</v>
      </c>
      <c r="N1670" s="23">
        <f t="shared" si="434"/>
        <v>-8.2435475383824119E-4</v>
      </c>
      <c r="O1670" s="23">
        <f>M1670/MAX(M$13:$M1670)-1</f>
        <v>-2.7682894524510782E-2</v>
      </c>
      <c r="AB1670" s="22"/>
      <c r="AC1670" s="23"/>
      <c r="AD1670" s="6"/>
      <c r="AE1670" s="23"/>
      <c r="AF1670" s="6"/>
      <c r="AI1670" s="24"/>
      <c r="AJ1670" s="13"/>
      <c r="AK1670" s="13"/>
    </row>
    <row r="1671" spans="1:37" x14ac:dyDescent="0.3">
      <c r="A1671" s="22">
        <f t="shared" si="436"/>
        <v>42203</v>
      </c>
      <c r="B1671" s="6">
        <v>1842059.4629240404</v>
      </c>
      <c r="C1671" s="23">
        <f t="shared" si="433"/>
        <v>0</v>
      </c>
      <c r="D1671" s="23">
        <f>B1671/MAX($B$13:B1671)-1</f>
        <v>-2.8641817025163441E-2</v>
      </c>
      <c r="L1671" s="22">
        <f t="shared" si="437"/>
        <v>42203</v>
      </c>
      <c r="M1671" s="10">
        <v>43250037.227252126</v>
      </c>
      <c r="N1671" s="23">
        <f t="shared" si="434"/>
        <v>0</v>
      </c>
      <c r="O1671" s="23">
        <f>M1671/MAX(M$13:$M1671)-1</f>
        <v>-2.7682894524510782E-2</v>
      </c>
      <c r="AB1671" s="22"/>
      <c r="AC1671" s="23"/>
      <c r="AD1671" s="6"/>
      <c r="AE1671" s="23"/>
      <c r="AF1671" s="6"/>
      <c r="AI1671" s="24"/>
      <c r="AJ1671" s="13"/>
      <c r="AK1671" s="13"/>
    </row>
    <row r="1672" spans="1:37" x14ac:dyDescent="0.3">
      <c r="A1672" s="22">
        <f t="shared" si="436"/>
        <v>42204</v>
      </c>
      <c r="B1672" s="6">
        <v>1842059.4629240404</v>
      </c>
      <c r="C1672" s="23">
        <f t="shared" si="433"/>
        <v>0</v>
      </c>
      <c r="D1672" s="23">
        <f>B1672/MAX($B$13:B1672)-1</f>
        <v>-2.8641817025163441E-2</v>
      </c>
      <c r="L1672" s="22">
        <f t="shared" si="437"/>
        <v>42204</v>
      </c>
      <c r="M1672" s="10">
        <v>43250037.227252126</v>
      </c>
      <c r="N1672" s="23">
        <f t="shared" si="434"/>
        <v>0</v>
      </c>
      <c r="O1672" s="23">
        <f>M1672/MAX(M$13:$M1672)-1</f>
        <v>-2.7682894524510782E-2</v>
      </c>
      <c r="AB1672" s="22"/>
      <c r="AC1672" s="23"/>
      <c r="AD1672" s="6"/>
      <c r="AE1672" s="23"/>
      <c r="AF1672" s="6"/>
      <c r="AI1672" s="24"/>
      <c r="AJ1672" s="13"/>
      <c r="AK1672" s="13"/>
    </row>
    <row r="1673" spans="1:37" x14ac:dyDescent="0.3">
      <c r="A1673" s="22">
        <f t="shared" si="436"/>
        <v>42205</v>
      </c>
      <c r="B1673" s="6">
        <v>1827328.2759653036</v>
      </c>
      <c r="C1673" s="23">
        <f t="shared" si="433"/>
        <v>-7.9971288958027298E-3</v>
      </c>
      <c r="D1673" s="23">
        <f>B1673/MAX($B$13:B1673)-1</f>
        <v>-3.6409893618405964E-2</v>
      </c>
      <c r="L1673" s="22">
        <f t="shared" si="437"/>
        <v>42205</v>
      </c>
      <c r="M1673" s="10">
        <v>43689875.430551834</v>
      </c>
      <c r="N1673" s="23">
        <f t="shared" si="434"/>
        <v>1.0169660686963899E-2</v>
      </c>
      <c r="O1673" s="23">
        <f>M1673/MAX(M$13:$M1673)-1</f>
        <v>-1.7794759481694178E-2</v>
      </c>
      <c r="AB1673" s="22"/>
      <c r="AC1673" s="23"/>
      <c r="AD1673" s="6"/>
      <c r="AE1673" s="23"/>
      <c r="AF1673" s="6"/>
      <c r="AI1673" s="24"/>
      <c r="AJ1673" s="13"/>
      <c r="AK1673" s="13"/>
    </row>
    <row r="1674" spans="1:37" x14ac:dyDescent="0.3">
      <c r="A1674" s="22">
        <f t="shared" si="436"/>
        <v>42206</v>
      </c>
      <c r="B1674" s="6">
        <v>1825465.6007083238</v>
      </c>
      <c r="C1674" s="23">
        <f t="shared" si="433"/>
        <v>-1.0193435309240328E-3</v>
      </c>
      <c r="D1674" s="23">
        <f>B1674/MAX($B$13:B1674)-1</f>
        <v>-3.7392122959808427E-2</v>
      </c>
      <c r="L1674" s="22">
        <f t="shared" si="437"/>
        <v>42206</v>
      </c>
      <c r="M1674" s="10">
        <v>44081279.77510649</v>
      </c>
      <c r="N1674" s="23">
        <f t="shared" si="434"/>
        <v>8.9586967391752648E-3</v>
      </c>
      <c r="O1674" s="23">
        <f>M1674/MAX(M$13:$M1674)-1</f>
        <v>-8.9954805962620954E-3</v>
      </c>
      <c r="AB1674" s="22"/>
      <c r="AC1674" s="23"/>
      <c r="AD1674" s="6"/>
      <c r="AE1674" s="23"/>
      <c r="AF1674" s="6"/>
      <c r="AI1674" s="24"/>
      <c r="AJ1674" s="13"/>
      <c r="AK1674" s="13"/>
    </row>
    <row r="1675" spans="1:37" x14ac:dyDescent="0.3">
      <c r="A1675" s="22">
        <f t="shared" si="436"/>
        <v>42207</v>
      </c>
      <c r="B1675" s="6">
        <v>1835335.5692323302</v>
      </c>
      <c r="C1675" s="23">
        <f t="shared" si="433"/>
        <v>5.4068225225261113E-3</v>
      </c>
      <c r="D1675" s="23">
        <f>B1675/MAX($B$13:B1675)-1</f>
        <v>-3.2187473009866463E-2</v>
      </c>
      <c r="L1675" s="22">
        <f t="shared" si="437"/>
        <v>42207</v>
      </c>
      <c r="M1675" s="10">
        <v>43802047.15305189</v>
      </c>
      <c r="N1675" s="23">
        <f t="shared" si="434"/>
        <v>-6.3344944493259892E-3</v>
      </c>
      <c r="O1675" s="23">
        <f>M1675/MAX(M$13:$M1675)-1</f>
        <v>-1.527299322368203E-2</v>
      </c>
      <c r="AB1675" s="22"/>
      <c r="AC1675" s="23"/>
      <c r="AD1675" s="6"/>
      <c r="AE1675" s="23"/>
      <c r="AF1675" s="6"/>
      <c r="AI1675" s="24"/>
      <c r="AJ1675" s="13"/>
      <c r="AK1675" s="13"/>
    </row>
    <row r="1676" spans="1:37" x14ac:dyDescent="0.3">
      <c r="A1676" s="22">
        <f t="shared" si="436"/>
        <v>42208</v>
      </c>
      <c r="B1676" s="6">
        <v>1831766.0871086523</v>
      </c>
      <c r="C1676" s="23">
        <f t="shared" si="433"/>
        <v>-1.9448662051326782E-3</v>
      </c>
      <c r="D1676" s="23">
        <f>B1676/MAX($B$13:B1676)-1</f>
        <v>-3.4069738886513656E-2</v>
      </c>
      <c r="L1676" s="22">
        <f t="shared" si="437"/>
        <v>42208</v>
      </c>
      <c r="M1676" s="10">
        <v>43566478.298215657</v>
      </c>
      <c r="N1676" s="23">
        <f t="shared" si="434"/>
        <v>-5.3780329949674188E-3</v>
      </c>
      <c r="O1676" s="23">
        <f>M1676/MAX(M$13:$M1676)-1</f>
        <v>-2.0568887557160687E-2</v>
      </c>
      <c r="AB1676" s="22"/>
      <c r="AC1676" s="23"/>
      <c r="AD1676" s="6"/>
      <c r="AE1676" s="23"/>
      <c r="AF1676" s="6"/>
      <c r="AI1676" s="24"/>
      <c r="AJ1676" s="13"/>
      <c r="AK1676" s="13"/>
    </row>
    <row r="1677" spans="1:37" x14ac:dyDescent="0.3">
      <c r="A1677" s="22">
        <f t="shared" si="436"/>
        <v>42209</v>
      </c>
      <c r="B1677" s="6">
        <v>1801833.3033712022</v>
      </c>
      <c r="C1677" s="23">
        <f t="shared" si="433"/>
        <v>-1.634094219131299E-2</v>
      </c>
      <c r="D1677" s="23">
        <f>B1677/MAX($B$13:B1677)-1</f>
        <v>-4.9853949444208956E-2</v>
      </c>
      <c r="L1677" s="22">
        <f t="shared" si="437"/>
        <v>42209</v>
      </c>
      <c r="M1677" s="10">
        <v>43555559.339427039</v>
      </c>
      <c r="N1677" s="23">
        <f t="shared" si="434"/>
        <v>-2.5062752866722438E-4</v>
      </c>
      <c r="O1677" s="23">
        <f>M1677/MAX(M$13:$M1677)-1</f>
        <v>-2.0814359956372042E-2</v>
      </c>
      <c r="AB1677" s="22"/>
      <c r="AC1677" s="23"/>
      <c r="AD1677" s="6"/>
      <c r="AE1677" s="23"/>
      <c r="AF1677" s="6"/>
      <c r="AI1677" s="24"/>
      <c r="AJ1677" s="13"/>
      <c r="AK1677" s="13"/>
    </row>
    <row r="1678" spans="1:37" x14ac:dyDescent="0.3">
      <c r="A1678" s="22">
        <f t="shared" si="436"/>
        <v>42210</v>
      </c>
      <c r="B1678" s="6">
        <v>1801833.3033712022</v>
      </c>
      <c r="C1678" s="23">
        <f t="shared" ref="C1678:C1741" si="438">B1678/B1677-1</f>
        <v>0</v>
      </c>
      <c r="D1678" s="23">
        <f>B1678/MAX($B$13:B1678)-1</f>
        <v>-4.9853949444208956E-2</v>
      </c>
      <c r="L1678" s="22">
        <f t="shared" si="437"/>
        <v>42210</v>
      </c>
      <c r="M1678" s="10">
        <v>43555559.339427039</v>
      </c>
      <c r="N1678" s="23">
        <f t="shared" si="434"/>
        <v>0</v>
      </c>
      <c r="O1678" s="23">
        <f>M1678/MAX(M$13:$M1678)-1</f>
        <v>-2.0814359956372042E-2</v>
      </c>
      <c r="AB1678" s="22"/>
      <c r="AC1678" s="23"/>
      <c r="AD1678" s="6"/>
      <c r="AE1678" s="23"/>
      <c r="AF1678" s="6"/>
      <c r="AI1678" s="24"/>
      <c r="AJ1678" s="13"/>
      <c r="AK1678" s="13"/>
    </row>
    <row r="1679" spans="1:37" x14ac:dyDescent="0.3">
      <c r="A1679" s="22">
        <f t="shared" si="436"/>
        <v>42211</v>
      </c>
      <c r="B1679" s="6">
        <v>1801833.3033712022</v>
      </c>
      <c r="C1679" s="23">
        <f t="shared" si="438"/>
        <v>0</v>
      </c>
      <c r="D1679" s="23">
        <f>B1679/MAX($B$13:B1679)-1</f>
        <v>-4.9853949444208956E-2</v>
      </c>
      <c r="L1679" s="22">
        <f t="shared" si="437"/>
        <v>42211</v>
      </c>
      <c r="M1679" s="10">
        <v>43555559.339427039</v>
      </c>
      <c r="N1679" s="23">
        <f t="shared" ref="N1679:N1742" si="439">M1679/M1678-1</f>
        <v>0</v>
      </c>
      <c r="O1679" s="23">
        <f>M1679/MAX(M$13:$M1679)-1</f>
        <v>-2.0814359956372042E-2</v>
      </c>
      <c r="AB1679" s="22"/>
      <c r="AC1679" s="23"/>
      <c r="AD1679" s="6"/>
      <c r="AE1679" s="23"/>
      <c r="AF1679" s="6"/>
      <c r="AI1679" s="24"/>
      <c r="AJ1679" s="13"/>
      <c r="AK1679" s="13"/>
    </row>
    <row r="1680" spans="1:37" x14ac:dyDescent="0.3">
      <c r="A1680" s="22">
        <f t="shared" ref="A1680:A1743" si="440">A1679+1</f>
        <v>42212</v>
      </c>
      <c r="B1680" s="6">
        <v>1793682.2568735287</v>
      </c>
      <c r="C1680" s="23">
        <f t="shared" si="438"/>
        <v>-4.5237517157791229E-3</v>
      </c>
      <c r="D1680" s="23">
        <f>B1680/MAX($B$13:B1680)-1</f>
        <v>-5.4152174270651554E-2</v>
      </c>
      <c r="L1680" s="22">
        <f t="shared" ref="L1680:L1743" si="441">L1679+1</f>
        <v>42212</v>
      </c>
      <c r="M1680" s="10">
        <v>44139881.364932641</v>
      </c>
      <c r="N1680" s="23">
        <f t="shared" si="439"/>
        <v>1.3415555542565683E-2</v>
      </c>
      <c r="O1680" s="23">
        <f>M1680/MAX(M$13:$M1680)-1</f>
        <v>-7.678040615883952E-3</v>
      </c>
      <c r="AB1680" s="22"/>
      <c r="AC1680" s="23"/>
      <c r="AD1680" s="6"/>
      <c r="AE1680" s="23"/>
      <c r="AF1680" s="6"/>
      <c r="AI1680" s="24"/>
      <c r="AJ1680" s="13"/>
      <c r="AK1680" s="13"/>
    </row>
    <row r="1681" spans="1:37" x14ac:dyDescent="0.3">
      <c r="A1681" s="22">
        <f t="shared" si="440"/>
        <v>42213</v>
      </c>
      <c r="B1681" s="6">
        <v>1763222.3358981689</v>
      </c>
      <c r="C1681" s="23">
        <f t="shared" si="438"/>
        <v>-1.6981781950863972E-2</v>
      </c>
      <c r="D1681" s="23">
        <f>B1681/MAX($B$13:B1681)-1</f>
        <v>-7.0214355805886086E-2</v>
      </c>
      <c r="L1681" s="22">
        <f t="shared" si="441"/>
        <v>42213</v>
      </c>
      <c r="M1681" s="10">
        <v>43983434.676000014</v>
      </c>
      <c r="N1681" s="23">
        <f t="shared" si="439"/>
        <v>-3.5443386818189149E-3</v>
      </c>
      <c r="O1681" s="23">
        <f>M1681/MAX(M$13:$M1681)-1</f>
        <v>-1.1195165721347378E-2</v>
      </c>
      <c r="AB1681" s="22"/>
      <c r="AC1681" s="23"/>
      <c r="AD1681" s="6"/>
      <c r="AE1681" s="23"/>
      <c r="AF1681" s="6"/>
      <c r="AI1681" s="24"/>
      <c r="AJ1681" s="13"/>
      <c r="AK1681" s="13"/>
    </row>
    <row r="1682" spans="1:37" x14ac:dyDescent="0.3">
      <c r="A1682" s="22">
        <f t="shared" si="440"/>
        <v>42214</v>
      </c>
      <c r="B1682" s="6">
        <v>1766853.8598629758</v>
      </c>
      <c r="C1682" s="23">
        <f t="shared" si="438"/>
        <v>2.0595950328392565E-3</v>
      </c>
      <c r="D1682" s="23">
        <f>B1682/MAX($B$13:B1682)-1</f>
        <v>-6.8299373911498762E-2</v>
      </c>
      <c r="L1682" s="22">
        <f t="shared" si="441"/>
        <v>42214</v>
      </c>
      <c r="M1682" s="10">
        <v>43981854.259785987</v>
      </c>
      <c r="N1682" s="23">
        <f t="shared" si="439"/>
        <v>-3.5932078194189643E-5</v>
      </c>
      <c r="O1682" s="23">
        <f>M1682/MAX(M$13:$M1682)-1</f>
        <v>-1.1230695533971491E-2</v>
      </c>
      <c r="AB1682" s="22"/>
      <c r="AC1682" s="23"/>
      <c r="AD1682" s="6"/>
      <c r="AE1682" s="23"/>
      <c r="AF1682" s="6"/>
      <c r="AI1682" s="24"/>
      <c r="AJ1682" s="13"/>
      <c r="AK1682" s="13"/>
    </row>
    <row r="1683" spans="1:37" x14ac:dyDescent="0.3">
      <c r="A1683" s="22">
        <f t="shared" si="440"/>
        <v>42215</v>
      </c>
      <c r="B1683" s="6">
        <v>1760734.6349179675</v>
      </c>
      <c r="C1683" s="23">
        <f t="shared" si="438"/>
        <v>-3.4633452624558414E-3</v>
      </c>
      <c r="D1683" s="23">
        <f>B1683/MAX($B$13:B1683)-1</f>
        <v>-7.1526174860889524E-2</v>
      </c>
      <c r="L1683" s="22">
        <f t="shared" si="441"/>
        <v>42215</v>
      </c>
      <c r="M1683" s="10">
        <v>44439026.824769095</v>
      </c>
      <c r="N1683" s="23">
        <f t="shared" si="439"/>
        <v>1.0394572322547813E-2</v>
      </c>
      <c r="O1683" s="23">
        <f>M1683/MAX(M$13:$M1683)-1</f>
        <v>-9.5286148838391593E-4</v>
      </c>
      <c r="AB1683" s="22"/>
      <c r="AC1683" s="23"/>
      <c r="AD1683" s="6"/>
      <c r="AE1683" s="23"/>
      <c r="AF1683" s="6"/>
      <c r="AI1683" s="24"/>
      <c r="AJ1683" s="13"/>
      <c r="AK1683" s="13"/>
    </row>
    <row r="1684" spans="1:37" x14ac:dyDescent="0.3">
      <c r="A1684" s="22">
        <f t="shared" si="440"/>
        <v>42216</v>
      </c>
      <c r="B1684" s="6">
        <v>1760734.6349179675</v>
      </c>
      <c r="C1684" s="23">
        <f t="shared" si="438"/>
        <v>0</v>
      </c>
      <c r="D1684" s="23">
        <f>B1684/MAX($B$13:B1684)-1</f>
        <v>-7.1526174860889524E-2</v>
      </c>
      <c r="L1684" s="22">
        <f t="shared" si="441"/>
        <v>42216</v>
      </c>
      <c r="M1684" s="10">
        <v>45010431.049584508</v>
      </c>
      <c r="N1684" s="23">
        <f t="shared" si="439"/>
        <v>1.2858162422605623E-2</v>
      </c>
      <c r="O1684" s="23">
        <f>M1684/MAX(M$13:$M1684)-1</f>
        <v>0</v>
      </c>
      <c r="AB1684" s="22"/>
      <c r="AC1684" s="23"/>
      <c r="AD1684" s="6"/>
      <c r="AE1684" s="23"/>
      <c r="AF1684" s="6"/>
      <c r="AI1684" s="24"/>
      <c r="AJ1684" s="13"/>
      <c r="AK1684" s="13"/>
    </row>
    <row r="1685" spans="1:37" x14ac:dyDescent="0.3">
      <c r="A1685" s="22">
        <f t="shared" si="440"/>
        <v>42217</v>
      </c>
      <c r="B1685" s="6">
        <v>1760734.6349179675</v>
      </c>
      <c r="C1685" s="23">
        <f t="shared" si="438"/>
        <v>0</v>
      </c>
      <c r="D1685" s="23">
        <f>B1685/MAX($B$13:B1685)-1</f>
        <v>-7.1526174860889524E-2</v>
      </c>
      <c r="L1685" s="22">
        <f t="shared" si="441"/>
        <v>42217</v>
      </c>
      <c r="M1685" s="10">
        <v>45010431.049584508</v>
      </c>
      <c r="N1685" s="23">
        <f t="shared" si="439"/>
        <v>0</v>
      </c>
      <c r="O1685" s="23">
        <f>M1685/MAX(M$13:$M1685)-1</f>
        <v>0</v>
      </c>
      <c r="AB1685" s="22"/>
      <c r="AC1685" s="23"/>
      <c r="AD1685" s="6"/>
      <c r="AE1685" s="23"/>
      <c r="AF1685" s="6"/>
      <c r="AI1685" s="24"/>
      <c r="AJ1685" s="13"/>
      <c r="AK1685" s="13"/>
    </row>
    <row r="1686" spans="1:37" x14ac:dyDescent="0.3">
      <c r="A1686" s="22">
        <f t="shared" si="440"/>
        <v>42218</v>
      </c>
      <c r="B1686" s="6">
        <v>1760734.6349179675</v>
      </c>
      <c r="C1686" s="23">
        <f t="shared" si="438"/>
        <v>0</v>
      </c>
      <c r="D1686" s="23">
        <f>B1686/MAX($B$13:B1686)-1</f>
        <v>-7.1526174860889524E-2</v>
      </c>
      <c r="L1686" s="22">
        <f t="shared" si="441"/>
        <v>42218</v>
      </c>
      <c r="M1686" s="10">
        <v>45010431.049584508</v>
      </c>
      <c r="N1686" s="23">
        <f t="shared" si="439"/>
        <v>0</v>
      </c>
      <c r="O1686" s="23">
        <f>M1686/MAX(M$13:$M1686)-1</f>
        <v>0</v>
      </c>
      <c r="AB1686" s="22"/>
      <c r="AC1686" s="23"/>
      <c r="AD1686" s="6"/>
      <c r="AE1686" s="23"/>
      <c r="AF1686" s="6"/>
      <c r="AI1686" s="24"/>
      <c r="AJ1686" s="13"/>
      <c r="AK1686" s="13"/>
    </row>
    <row r="1687" spans="1:37" x14ac:dyDescent="0.3">
      <c r="A1687" s="22">
        <f t="shared" si="440"/>
        <v>42219</v>
      </c>
      <c r="B1687" s="6">
        <v>1748245.9155071697</v>
      </c>
      <c r="C1687" s="23">
        <f t="shared" si="438"/>
        <v>-7.0929026800109485E-3</v>
      </c>
      <c r="D1687" s="23">
        <f>B1687/MAX($B$13:B1687)-1</f>
        <v>-7.8111749343538817E-2</v>
      </c>
      <c r="L1687" s="22">
        <f t="shared" si="441"/>
        <v>42219</v>
      </c>
      <c r="M1687" s="10">
        <v>45636318.238890953</v>
      </c>
      <c r="N1687" s="23">
        <f t="shared" si="439"/>
        <v>1.3905380924189581E-2</v>
      </c>
      <c r="O1687" s="23">
        <f>M1687/MAX(M$13:$M1687)-1</f>
        <v>0</v>
      </c>
      <c r="AB1687" s="22"/>
      <c r="AC1687" s="23"/>
      <c r="AD1687" s="6"/>
      <c r="AE1687" s="23"/>
      <c r="AF1687" s="6"/>
      <c r="AI1687" s="24"/>
      <c r="AJ1687" s="13"/>
      <c r="AK1687" s="13"/>
    </row>
    <row r="1688" spans="1:37" x14ac:dyDescent="0.3">
      <c r="A1688" s="22">
        <f t="shared" si="440"/>
        <v>42220</v>
      </c>
      <c r="B1688" s="6">
        <v>1732364.5021093357</v>
      </c>
      <c r="C1688" s="23">
        <f t="shared" si="438"/>
        <v>-9.0841987714449512E-3</v>
      </c>
      <c r="D1688" s="23">
        <f>B1688/MAX($B$13:B1688)-1</f>
        <v>-8.648636545756172E-2</v>
      </c>
      <c r="L1688" s="22">
        <f t="shared" si="441"/>
        <v>42220</v>
      </c>
      <c r="M1688" s="10">
        <v>45859143.497815132</v>
      </c>
      <c r="N1688" s="23">
        <f t="shared" si="439"/>
        <v>4.8826300526207955E-3</v>
      </c>
      <c r="O1688" s="23">
        <f>M1688/MAX(M$13:$M1688)-1</f>
        <v>0</v>
      </c>
      <c r="AB1688" s="22"/>
      <c r="AC1688" s="23"/>
      <c r="AD1688" s="6"/>
      <c r="AE1688" s="23"/>
      <c r="AF1688" s="6"/>
      <c r="AI1688" s="24"/>
      <c r="AJ1688" s="13"/>
      <c r="AK1688" s="13"/>
    </row>
    <row r="1689" spans="1:37" x14ac:dyDescent="0.3">
      <c r="A1689" s="22">
        <f t="shared" si="440"/>
        <v>42221</v>
      </c>
      <c r="B1689" s="6">
        <v>1745154.4136970898</v>
      </c>
      <c r="C1689" s="23">
        <f t="shared" si="438"/>
        <v>7.3829217651255608E-3</v>
      </c>
      <c r="D1689" s="23">
        <f>B1689/MAX($B$13:B1689)-1</f>
        <v>-7.9741965762359368E-2</v>
      </c>
      <c r="L1689" s="22">
        <f t="shared" si="441"/>
        <v>42221</v>
      </c>
      <c r="M1689" s="10">
        <v>45722086.587810405</v>
      </c>
      <c r="N1689" s="23">
        <f t="shared" si="439"/>
        <v>-2.988649581108227E-3</v>
      </c>
      <c r="O1689" s="23">
        <f>M1689/MAX(M$13:$M1689)-1</f>
        <v>-2.988649581108227E-3</v>
      </c>
      <c r="AB1689" s="22"/>
      <c r="AC1689" s="23"/>
      <c r="AD1689" s="6"/>
      <c r="AE1689" s="23"/>
      <c r="AF1689" s="6"/>
      <c r="AI1689" s="24"/>
      <c r="AJ1689" s="13"/>
      <c r="AK1689" s="13"/>
    </row>
    <row r="1690" spans="1:37" x14ac:dyDescent="0.3">
      <c r="A1690" s="22">
        <f t="shared" si="440"/>
        <v>42222</v>
      </c>
      <c r="B1690" s="6">
        <v>1742113.3239284428</v>
      </c>
      <c r="C1690" s="23">
        <f t="shared" si="438"/>
        <v>-1.7425906525970758E-3</v>
      </c>
      <c r="D1690" s="23">
        <f>B1690/MAX($B$13:B1690)-1</f>
        <v>-8.1345598810799169E-2</v>
      </c>
      <c r="L1690" s="22">
        <f t="shared" si="441"/>
        <v>42222</v>
      </c>
      <c r="M1690" s="10">
        <v>45362731.999421768</v>
      </c>
      <c r="N1690" s="23">
        <f t="shared" si="439"/>
        <v>-7.859540436731538E-3</v>
      </c>
      <c r="O1690" s="23">
        <f>M1690/MAX(M$13:$M1690)-1</f>
        <v>-1.0824700605605808E-2</v>
      </c>
      <c r="AB1690" s="22"/>
      <c r="AC1690" s="23"/>
      <c r="AD1690" s="6"/>
      <c r="AE1690" s="23"/>
      <c r="AF1690" s="6"/>
      <c r="AI1690" s="24"/>
      <c r="AJ1690" s="13"/>
      <c r="AK1690" s="13"/>
    </row>
    <row r="1691" spans="1:37" x14ac:dyDescent="0.3">
      <c r="A1691" s="22">
        <f t="shared" si="440"/>
        <v>42223</v>
      </c>
      <c r="B1691" s="6">
        <v>1751243.9224338897</v>
      </c>
      <c r="C1691" s="23">
        <f t="shared" si="438"/>
        <v>5.2411048007241501E-3</v>
      </c>
      <c r="D1691" s="23">
        <f>B1691/MAX($B$13:B1691)-1</f>
        <v>-7.6530834818520077E-2</v>
      </c>
      <c r="L1691" s="22">
        <f t="shared" si="441"/>
        <v>42223</v>
      </c>
      <c r="M1691" s="10">
        <v>45048702.277613752</v>
      </c>
      <c r="N1691" s="23">
        <f t="shared" si="439"/>
        <v>-6.9226368864208077E-3</v>
      </c>
      <c r="O1691" s="23">
        <f>M1691/MAX(M$13:$M1691)-1</f>
        <v>-1.7672402020329714E-2</v>
      </c>
      <c r="AB1691" s="22"/>
      <c r="AC1691" s="23"/>
      <c r="AD1691" s="6"/>
      <c r="AE1691" s="23"/>
      <c r="AF1691" s="6"/>
      <c r="AI1691" s="24"/>
      <c r="AJ1691" s="13"/>
      <c r="AK1691" s="13"/>
    </row>
    <row r="1692" spans="1:37" x14ac:dyDescent="0.3">
      <c r="A1692" s="22">
        <f t="shared" si="440"/>
        <v>42224</v>
      </c>
      <c r="B1692" s="6">
        <v>1751243.9224338897</v>
      </c>
      <c r="C1692" s="23">
        <f t="shared" si="438"/>
        <v>0</v>
      </c>
      <c r="D1692" s="23">
        <f>B1692/MAX($B$13:B1692)-1</f>
        <v>-7.6530834818520077E-2</v>
      </c>
      <c r="L1692" s="22">
        <f t="shared" si="441"/>
        <v>42224</v>
      </c>
      <c r="M1692" s="10">
        <v>45048702.277613752</v>
      </c>
      <c r="N1692" s="23">
        <f t="shared" si="439"/>
        <v>0</v>
      </c>
      <c r="O1692" s="23">
        <f>M1692/MAX(M$13:$M1692)-1</f>
        <v>-1.7672402020329714E-2</v>
      </c>
      <c r="AB1692" s="22"/>
      <c r="AC1692" s="23"/>
      <c r="AD1692" s="6"/>
      <c r="AE1692" s="23"/>
      <c r="AF1692" s="6"/>
      <c r="AI1692" s="24"/>
      <c r="AJ1692" s="13"/>
      <c r="AK1692" s="13"/>
    </row>
    <row r="1693" spans="1:37" x14ac:dyDescent="0.3">
      <c r="A1693" s="22">
        <f t="shared" si="440"/>
        <v>42225</v>
      </c>
      <c r="B1693" s="6">
        <v>1751243.9224338897</v>
      </c>
      <c r="C1693" s="23">
        <f t="shared" si="438"/>
        <v>0</v>
      </c>
      <c r="D1693" s="23">
        <f>B1693/MAX($B$13:B1693)-1</f>
        <v>-7.6530834818520077E-2</v>
      </c>
      <c r="L1693" s="22">
        <f t="shared" si="441"/>
        <v>42225</v>
      </c>
      <c r="M1693" s="10">
        <v>45048702.277613752</v>
      </c>
      <c r="N1693" s="23">
        <f t="shared" si="439"/>
        <v>0</v>
      </c>
      <c r="O1693" s="23">
        <f>M1693/MAX(M$13:$M1693)-1</f>
        <v>-1.7672402020329714E-2</v>
      </c>
      <c r="AB1693" s="22"/>
      <c r="AC1693" s="23"/>
      <c r="AD1693" s="6"/>
      <c r="AE1693" s="23"/>
      <c r="AF1693" s="6"/>
      <c r="AI1693" s="24"/>
      <c r="AJ1693" s="13"/>
      <c r="AK1693" s="13"/>
    </row>
    <row r="1694" spans="1:37" x14ac:dyDescent="0.3">
      <c r="A1694" s="22">
        <f t="shared" si="440"/>
        <v>42226</v>
      </c>
      <c r="B1694" s="6">
        <v>1756556.7539227467</v>
      </c>
      <c r="C1694" s="23">
        <f t="shared" si="438"/>
        <v>3.0337472814598865E-3</v>
      </c>
      <c r="D1694" s="23">
        <f>B1694/MAX($B$13:B1694)-1</f>
        <v>-7.3729262749138713E-2</v>
      </c>
      <c r="L1694" s="22">
        <f t="shared" si="441"/>
        <v>42226</v>
      </c>
      <c r="M1694" s="10">
        <v>45244145.505600207</v>
      </c>
      <c r="N1694" s="23">
        <f t="shared" si="439"/>
        <v>4.3384874170633303E-3</v>
      </c>
      <c r="O1694" s="23">
        <f>M1694/MAX(M$13:$M1694)-1</f>
        <v>-1.3410586097061028E-2</v>
      </c>
      <c r="AB1694" s="22"/>
      <c r="AC1694" s="23"/>
      <c r="AD1694" s="6"/>
      <c r="AE1694" s="23"/>
      <c r="AF1694" s="6"/>
      <c r="AI1694" s="24"/>
      <c r="AJ1694" s="13"/>
      <c r="AK1694" s="13"/>
    </row>
    <row r="1695" spans="1:37" x14ac:dyDescent="0.3">
      <c r="A1695" s="22">
        <f t="shared" si="440"/>
        <v>42227</v>
      </c>
      <c r="B1695" s="6">
        <v>1770300.4969510646</v>
      </c>
      <c r="C1695" s="23">
        <f t="shared" si="438"/>
        <v>7.824252189760017E-3</v>
      </c>
      <c r="D1695" s="23">
        <f>B1695/MAX($B$13:B1695)-1</f>
        <v>-6.6481886904892984E-2</v>
      </c>
      <c r="L1695" s="22">
        <f t="shared" si="441"/>
        <v>42227</v>
      </c>
      <c r="M1695" s="10">
        <v>45309614.877179846</v>
      </c>
      <c r="N1695" s="23">
        <f t="shared" si="439"/>
        <v>1.4470241585518018E-3</v>
      </c>
      <c r="O1695" s="23">
        <f>M1695/MAX(M$13:$M1695)-1</f>
        <v>-1.1982967380571918E-2</v>
      </c>
      <c r="AB1695" s="22"/>
      <c r="AC1695" s="23"/>
      <c r="AD1695" s="6"/>
      <c r="AE1695" s="23"/>
      <c r="AF1695" s="6"/>
      <c r="AI1695" s="24"/>
      <c r="AJ1695" s="13"/>
      <c r="AK1695" s="13"/>
    </row>
    <row r="1696" spans="1:37" x14ac:dyDescent="0.3">
      <c r="A1696" s="22">
        <f t="shared" si="440"/>
        <v>42228</v>
      </c>
      <c r="B1696" s="6">
        <v>1771287.8463988837</v>
      </c>
      <c r="C1696" s="23">
        <f t="shared" si="438"/>
        <v>5.5772985971569433E-4</v>
      </c>
      <c r="D1696" s="23">
        <f>B1696/MAX($B$13:B1696)-1</f>
        <v>-6.5961235978634458E-2</v>
      </c>
      <c r="L1696" s="22">
        <f t="shared" si="441"/>
        <v>42228</v>
      </c>
      <c r="M1696" s="10">
        <v>45952935.206052095</v>
      </c>
      <c r="N1696" s="23">
        <f t="shared" si="439"/>
        <v>1.4198318185137726E-2</v>
      </c>
      <c r="O1696" s="23">
        <f>M1696/MAX(M$13:$M1696)-1</f>
        <v>0</v>
      </c>
      <c r="AB1696" s="22"/>
      <c r="AC1696" s="23"/>
      <c r="AD1696" s="6"/>
      <c r="AE1696" s="23"/>
      <c r="AF1696" s="6"/>
      <c r="AI1696" s="24"/>
      <c r="AJ1696" s="13"/>
      <c r="AK1696" s="13"/>
    </row>
    <row r="1697" spans="1:37" x14ac:dyDescent="0.3">
      <c r="A1697" s="22">
        <f t="shared" si="440"/>
        <v>42229</v>
      </c>
      <c r="B1697" s="6">
        <v>1774679.0689887097</v>
      </c>
      <c r="C1697" s="23">
        <f t="shared" si="438"/>
        <v>1.9145519440673109E-3</v>
      </c>
      <c r="D1697" s="23">
        <f>B1697/MAX($B$13:B1697)-1</f>
        <v>-6.4172970247142969E-2</v>
      </c>
      <c r="L1697" s="22">
        <f t="shared" si="441"/>
        <v>42229</v>
      </c>
      <c r="M1697" s="10">
        <v>45444701.442183793</v>
      </c>
      <c r="N1697" s="23">
        <f t="shared" si="439"/>
        <v>-1.1059875970694577E-2</v>
      </c>
      <c r="O1697" s="23">
        <f>M1697/MAX(M$13:$M1697)-1</f>
        <v>-1.1059875970694577E-2</v>
      </c>
      <c r="AB1697" s="22"/>
      <c r="AC1697" s="23"/>
      <c r="AD1697" s="6"/>
      <c r="AE1697" s="23"/>
      <c r="AF1697" s="6"/>
      <c r="AI1697" s="24"/>
      <c r="AJ1697" s="13"/>
      <c r="AK1697" s="13"/>
    </row>
    <row r="1698" spans="1:37" x14ac:dyDescent="0.3">
      <c r="A1698" s="22">
        <f t="shared" si="440"/>
        <v>42230</v>
      </c>
      <c r="B1698" s="6">
        <v>1763643.7712961501</v>
      </c>
      <c r="C1698" s="23">
        <f t="shared" si="438"/>
        <v>-6.2181934105123293E-3</v>
      </c>
      <c r="D1698" s="23">
        <f>B1698/MAX($B$13:B1698)-1</f>
        <v>-6.999212371693142E-2</v>
      </c>
      <c r="L1698" s="22">
        <f t="shared" si="441"/>
        <v>42230</v>
      </c>
      <c r="M1698" s="10">
        <v>45943541.93161276</v>
      </c>
      <c r="N1698" s="23">
        <f t="shared" si="439"/>
        <v>1.0976868008773399E-2</v>
      </c>
      <c r="O1698" s="23">
        <f>M1698/MAX(M$13:$M1698)-1</f>
        <v>-2.0441076064492414E-4</v>
      </c>
      <c r="AB1698" s="22"/>
      <c r="AC1698" s="23"/>
      <c r="AD1698" s="6"/>
      <c r="AE1698" s="23"/>
      <c r="AF1698" s="6"/>
      <c r="AI1698" s="24"/>
      <c r="AJ1698" s="13"/>
      <c r="AK1698" s="13"/>
    </row>
    <row r="1699" spans="1:37" x14ac:dyDescent="0.3">
      <c r="A1699" s="22">
        <f t="shared" si="440"/>
        <v>42231</v>
      </c>
      <c r="B1699" s="6">
        <v>1763643.7712961501</v>
      </c>
      <c r="C1699" s="23">
        <f t="shared" si="438"/>
        <v>0</v>
      </c>
      <c r="D1699" s="23">
        <f>B1699/MAX($B$13:B1699)-1</f>
        <v>-6.999212371693142E-2</v>
      </c>
      <c r="L1699" s="22">
        <f t="shared" si="441"/>
        <v>42231</v>
      </c>
      <c r="M1699" s="10">
        <v>45943541.93161276</v>
      </c>
      <c r="N1699" s="23">
        <f t="shared" si="439"/>
        <v>0</v>
      </c>
      <c r="O1699" s="23">
        <f>M1699/MAX(M$13:$M1699)-1</f>
        <v>-2.0441076064492414E-4</v>
      </c>
      <c r="AB1699" s="22"/>
      <c r="AC1699" s="23"/>
      <c r="AD1699" s="6"/>
      <c r="AE1699" s="23"/>
      <c r="AF1699" s="6"/>
      <c r="AI1699" s="24"/>
      <c r="AJ1699" s="13"/>
      <c r="AK1699" s="13"/>
    </row>
    <row r="1700" spans="1:37" x14ac:dyDescent="0.3">
      <c r="A1700" s="22">
        <f t="shared" si="440"/>
        <v>42232</v>
      </c>
      <c r="B1700" s="6">
        <v>1763643.7712961501</v>
      </c>
      <c r="C1700" s="23">
        <f t="shared" si="438"/>
        <v>0</v>
      </c>
      <c r="D1700" s="23">
        <f>B1700/MAX($B$13:B1700)-1</f>
        <v>-6.999212371693142E-2</v>
      </c>
      <c r="L1700" s="22">
        <f t="shared" si="441"/>
        <v>42232</v>
      </c>
      <c r="M1700" s="10">
        <v>45943541.93161276</v>
      </c>
      <c r="N1700" s="23">
        <f t="shared" si="439"/>
        <v>0</v>
      </c>
      <c r="O1700" s="23">
        <f>M1700/MAX(M$13:$M1700)-1</f>
        <v>-2.0441076064492414E-4</v>
      </c>
      <c r="AB1700" s="22"/>
      <c r="AC1700" s="23"/>
      <c r="AD1700" s="6"/>
      <c r="AE1700" s="23"/>
      <c r="AF1700" s="6"/>
      <c r="AI1700" s="24"/>
      <c r="AJ1700" s="13"/>
      <c r="AK1700" s="13"/>
    </row>
    <row r="1701" spans="1:37" x14ac:dyDescent="0.3">
      <c r="A1701" s="22">
        <f t="shared" si="440"/>
        <v>42233</v>
      </c>
      <c r="B1701" s="6">
        <v>1732062.0485838568</v>
      </c>
      <c r="C1701" s="23">
        <f t="shared" si="438"/>
        <v>-1.7907087148944512E-2</v>
      </c>
      <c r="D1701" s="23">
        <f>B1701/MAX($B$13:B1701)-1</f>
        <v>-8.6645855806737115E-2</v>
      </c>
      <c r="L1701" s="22">
        <f t="shared" si="441"/>
        <v>42233</v>
      </c>
      <c r="M1701" s="10">
        <v>46550930.628786847</v>
      </c>
      <c r="N1701" s="23">
        <f t="shared" si="439"/>
        <v>1.3220328073055176E-2</v>
      </c>
      <c r="O1701" s="23">
        <f>M1701/MAX(M$13:$M1701)-1</f>
        <v>0</v>
      </c>
      <c r="AB1701" s="22"/>
      <c r="AC1701" s="23"/>
      <c r="AD1701" s="6"/>
      <c r="AE1701" s="23"/>
      <c r="AF1701" s="6"/>
      <c r="AI1701" s="24"/>
      <c r="AJ1701" s="13"/>
      <c r="AK1701" s="13"/>
    </row>
    <row r="1702" spans="1:37" x14ac:dyDescent="0.3">
      <c r="A1702" s="22">
        <f t="shared" si="440"/>
        <v>42234</v>
      </c>
      <c r="B1702" s="6">
        <v>1727342.9853139988</v>
      </c>
      <c r="C1702" s="23">
        <f t="shared" si="438"/>
        <v>-2.7245347669365705E-3</v>
      </c>
      <c r="D1702" s="23">
        <f>B1702/MAX($B$13:B1702)-1</f>
        <v>-8.9134320927117261E-2</v>
      </c>
      <c r="L1702" s="22">
        <f t="shared" si="441"/>
        <v>42234</v>
      </c>
      <c r="M1702" s="10">
        <v>46508145.584898882</v>
      </c>
      <c r="N1702" s="23">
        <f t="shared" si="439"/>
        <v>-9.1910179474496978E-4</v>
      </c>
      <c r="O1702" s="23">
        <f>M1702/MAX(M$13:$M1702)-1</f>
        <v>-9.1910179474496978E-4</v>
      </c>
      <c r="AB1702" s="22"/>
      <c r="AC1702" s="23"/>
      <c r="AD1702" s="6"/>
      <c r="AE1702" s="23"/>
      <c r="AF1702" s="6"/>
      <c r="AI1702" s="24"/>
      <c r="AJ1702" s="13"/>
      <c r="AK1702" s="13"/>
    </row>
    <row r="1703" spans="1:37" x14ac:dyDescent="0.3">
      <c r="A1703" s="22">
        <f t="shared" si="440"/>
        <v>42235</v>
      </c>
      <c r="B1703" s="6">
        <v>1734219.7830751145</v>
      </c>
      <c r="C1703" s="23">
        <f t="shared" si="438"/>
        <v>3.9811420311905987E-3</v>
      </c>
      <c r="D1703" s="23">
        <f>B1703/MAX($B$13:B1703)-1</f>
        <v>-8.550803528739126E-2</v>
      </c>
      <c r="L1703" s="22">
        <f t="shared" si="441"/>
        <v>42235</v>
      </c>
      <c r="M1703" s="10">
        <v>46671863.900959805</v>
      </c>
      <c r="N1703" s="23">
        <f t="shared" si="439"/>
        <v>3.5202073529692068E-3</v>
      </c>
      <c r="O1703" s="23">
        <f>M1703/MAX(M$13:$M1703)-1</f>
        <v>0</v>
      </c>
      <c r="AB1703" s="22"/>
      <c r="AC1703" s="23"/>
      <c r="AD1703" s="6"/>
      <c r="AE1703" s="23"/>
      <c r="AF1703" s="6"/>
      <c r="AI1703" s="24"/>
      <c r="AJ1703" s="13"/>
      <c r="AK1703" s="13"/>
    </row>
    <row r="1704" spans="1:37" x14ac:dyDescent="0.3">
      <c r="A1704" s="22">
        <f t="shared" si="440"/>
        <v>42236</v>
      </c>
      <c r="B1704" s="6">
        <v>1749354.517856875</v>
      </c>
      <c r="C1704" s="23">
        <f t="shared" si="438"/>
        <v>8.7271145961231866E-3</v>
      </c>
      <c r="D1704" s="23">
        <f>B1704/MAX($B$13:B1704)-1</f>
        <v>-7.7527159114110455E-2</v>
      </c>
      <c r="L1704" s="22">
        <f t="shared" si="441"/>
        <v>42236</v>
      </c>
      <c r="M1704" s="10">
        <v>47406335.385643676</v>
      </c>
      <c r="N1704" s="23">
        <f t="shared" si="439"/>
        <v>1.5736922061704295E-2</v>
      </c>
      <c r="O1704" s="23">
        <f>M1704/MAX(M$13:$M1704)-1</f>
        <v>0</v>
      </c>
      <c r="AB1704" s="22"/>
      <c r="AC1704" s="23"/>
      <c r="AD1704" s="6"/>
      <c r="AE1704" s="23"/>
      <c r="AF1704" s="6"/>
      <c r="AI1704" s="24"/>
      <c r="AJ1704" s="13"/>
      <c r="AK1704" s="13"/>
    </row>
    <row r="1705" spans="1:37" x14ac:dyDescent="0.3">
      <c r="A1705" s="22">
        <f t="shared" si="440"/>
        <v>42237</v>
      </c>
      <c r="B1705" s="6">
        <v>1760018.1992838515</v>
      </c>
      <c r="C1705" s="23">
        <f t="shared" si="438"/>
        <v>6.0957806540211656E-3</v>
      </c>
      <c r="D1705" s="23">
        <f>B1705/MAX($B$13:B1705)-1</f>
        <v>-7.1903967016778259E-2</v>
      </c>
      <c r="L1705" s="22">
        <f t="shared" si="441"/>
        <v>42237</v>
      </c>
      <c r="M1705" s="10">
        <v>47876221.383529387</v>
      </c>
      <c r="N1705" s="23">
        <f t="shared" si="439"/>
        <v>9.9118819048815698E-3</v>
      </c>
      <c r="O1705" s="23">
        <f>M1705/MAX(M$13:$M1705)-1</f>
        <v>0</v>
      </c>
      <c r="AB1705" s="22"/>
      <c r="AC1705" s="23"/>
      <c r="AD1705" s="6"/>
      <c r="AE1705" s="23"/>
      <c r="AF1705" s="6"/>
      <c r="AI1705" s="24"/>
      <c r="AJ1705" s="13"/>
      <c r="AK1705" s="13"/>
    </row>
    <row r="1706" spans="1:37" x14ac:dyDescent="0.3">
      <c r="A1706" s="22">
        <f t="shared" si="440"/>
        <v>42238</v>
      </c>
      <c r="B1706" s="6">
        <v>1760018.1992838515</v>
      </c>
      <c r="C1706" s="23">
        <f t="shared" si="438"/>
        <v>0</v>
      </c>
      <c r="D1706" s="23">
        <f>B1706/MAX($B$13:B1706)-1</f>
        <v>-7.1903967016778259E-2</v>
      </c>
      <c r="L1706" s="22">
        <f t="shared" si="441"/>
        <v>42238</v>
      </c>
      <c r="M1706" s="10">
        <v>47876221.383529387</v>
      </c>
      <c r="N1706" s="23">
        <f t="shared" si="439"/>
        <v>0</v>
      </c>
      <c r="O1706" s="23">
        <f>M1706/MAX(M$13:$M1706)-1</f>
        <v>0</v>
      </c>
      <c r="AB1706" s="22"/>
      <c r="AC1706" s="23"/>
      <c r="AD1706" s="6"/>
      <c r="AE1706" s="23"/>
      <c r="AF1706" s="6"/>
      <c r="AI1706" s="24"/>
      <c r="AJ1706" s="13"/>
      <c r="AK1706" s="13"/>
    </row>
    <row r="1707" spans="1:37" x14ac:dyDescent="0.3">
      <c r="A1707" s="22">
        <f t="shared" si="440"/>
        <v>42239</v>
      </c>
      <c r="B1707" s="6">
        <v>1760018.1992838515</v>
      </c>
      <c r="C1707" s="23">
        <f t="shared" si="438"/>
        <v>0</v>
      </c>
      <c r="D1707" s="23">
        <f>B1707/MAX($B$13:B1707)-1</f>
        <v>-7.1903967016778259E-2</v>
      </c>
      <c r="L1707" s="22">
        <f t="shared" si="441"/>
        <v>42239</v>
      </c>
      <c r="M1707" s="10">
        <v>47876221.383529387</v>
      </c>
      <c r="N1707" s="23">
        <f t="shared" si="439"/>
        <v>0</v>
      </c>
      <c r="O1707" s="23">
        <f>M1707/MAX(M$13:$M1707)-1</f>
        <v>0</v>
      </c>
      <c r="AB1707" s="22"/>
      <c r="AC1707" s="23"/>
      <c r="AD1707" s="6"/>
      <c r="AE1707" s="23"/>
      <c r="AF1707" s="6"/>
      <c r="AI1707" s="24"/>
      <c r="AJ1707" s="13"/>
      <c r="AK1707" s="13"/>
    </row>
    <row r="1708" spans="1:37" x14ac:dyDescent="0.3">
      <c r="A1708" s="22">
        <f t="shared" si="440"/>
        <v>42240</v>
      </c>
      <c r="B1708" s="6">
        <v>1843475.6586023793</v>
      </c>
      <c r="C1708" s="23">
        <f t="shared" si="438"/>
        <v>4.7418520645119644E-2</v>
      </c>
      <c r="D1708" s="23">
        <f>B1708/MAX($B$13:B1708)-1</f>
        <v>-2.7895026116109611E-2</v>
      </c>
      <c r="L1708" s="22">
        <f t="shared" si="441"/>
        <v>42240</v>
      </c>
      <c r="M1708" s="10">
        <v>47945156.634534866</v>
      </c>
      <c r="N1708" s="23">
        <f t="shared" si="439"/>
        <v>1.4398640705841625E-3</v>
      </c>
      <c r="O1708" s="23">
        <f>M1708/MAX(M$13:$M1708)-1</f>
        <v>0</v>
      </c>
      <c r="AB1708" s="22"/>
      <c r="AC1708" s="23"/>
      <c r="AD1708" s="6"/>
      <c r="AE1708" s="23"/>
      <c r="AF1708" s="6"/>
      <c r="AI1708" s="24"/>
      <c r="AJ1708" s="13"/>
      <c r="AK1708" s="13"/>
    </row>
    <row r="1709" spans="1:37" x14ac:dyDescent="0.3">
      <c r="A1709" s="22">
        <f t="shared" si="440"/>
        <v>42241</v>
      </c>
      <c r="B1709" s="6">
        <v>1819173.3837582045</v>
      </c>
      <c r="C1709" s="23">
        <f t="shared" si="438"/>
        <v>-1.3182856378260666E-2</v>
      </c>
      <c r="D1709" s="23">
        <f>B1709/MAX($B$13:B1709)-1</f>
        <v>-4.0710146371413902E-2</v>
      </c>
      <c r="L1709" s="22">
        <f t="shared" si="441"/>
        <v>42241</v>
      </c>
      <c r="M1709" s="10">
        <v>48041134.073358424</v>
      </c>
      <c r="N1709" s="23">
        <f t="shared" si="439"/>
        <v>2.0018171919877759E-3</v>
      </c>
      <c r="O1709" s="23">
        <f>M1709/MAX(M$13:$M1709)-1</f>
        <v>0</v>
      </c>
      <c r="AB1709" s="22"/>
      <c r="AC1709" s="23"/>
      <c r="AD1709" s="6"/>
      <c r="AE1709" s="23"/>
      <c r="AF1709" s="6"/>
      <c r="AI1709" s="24"/>
      <c r="AJ1709" s="13"/>
      <c r="AK1709" s="13"/>
    </row>
    <row r="1710" spans="1:37" x14ac:dyDescent="0.3">
      <c r="A1710" s="22">
        <f t="shared" si="440"/>
        <v>42242</v>
      </c>
      <c r="B1710" s="6">
        <v>1839841.5078184854</v>
      </c>
      <c r="C1710" s="23">
        <f t="shared" si="438"/>
        <v>1.1361272237604414E-2</v>
      </c>
      <c r="D1710" s="23">
        <f>B1710/MAX($B$13:B1710)-1</f>
        <v>-2.9811393189567825E-2</v>
      </c>
      <c r="L1710" s="22">
        <f t="shared" si="441"/>
        <v>42242</v>
      </c>
      <c r="M1710" s="10">
        <v>47781510.749440372</v>
      </c>
      <c r="N1710" s="23">
        <f t="shared" si="439"/>
        <v>-5.4041880760268279E-3</v>
      </c>
      <c r="O1710" s="23">
        <f>M1710/MAX(M$13:$M1710)-1</f>
        <v>-5.4041880760268279E-3</v>
      </c>
      <c r="AB1710" s="22"/>
      <c r="AC1710" s="23"/>
      <c r="AD1710" s="6"/>
      <c r="AE1710" s="23"/>
      <c r="AF1710" s="6"/>
      <c r="AI1710" s="24"/>
      <c r="AJ1710" s="13"/>
      <c r="AK1710" s="13"/>
    </row>
    <row r="1711" spans="1:37" x14ac:dyDescent="0.3">
      <c r="A1711" s="22">
        <f t="shared" si="440"/>
        <v>42243</v>
      </c>
      <c r="B1711" s="6">
        <v>1827402.3243150907</v>
      </c>
      <c r="C1711" s="23">
        <f t="shared" si="438"/>
        <v>-6.7610081903978214E-3</v>
      </c>
      <c r="D1711" s="23">
        <f>B1711/MAX($B$13:B1711)-1</f>
        <v>-3.6370846306443827E-2</v>
      </c>
      <c r="L1711" s="22">
        <f t="shared" si="441"/>
        <v>42243</v>
      </c>
      <c r="M1711" s="10">
        <v>48315319.503637478</v>
      </c>
      <c r="N1711" s="23">
        <f t="shared" si="439"/>
        <v>1.1171868486878234E-2</v>
      </c>
      <c r="O1711" s="23">
        <f>M1711/MAX(M$13:$M1711)-1</f>
        <v>0</v>
      </c>
      <c r="AB1711" s="22"/>
      <c r="AC1711" s="23"/>
      <c r="AD1711" s="6"/>
      <c r="AE1711" s="23"/>
      <c r="AF1711" s="6"/>
      <c r="AI1711" s="24"/>
      <c r="AJ1711" s="13"/>
      <c r="AK1711" s="13"/>
    </row>
    <row r="1712" spans="1:37" x14ac:dyDescent="0.3">
      <c r="A1712" s="22">
        <f t="shared" si="440"/>
        <v>42244</v>
      </c>
      <c r="B1712" s="6">
        <v>1827402.3243150907</v>
      </c>
      <c r="C1712" s="23">
        <f t="shared" si="438"/>
        <v>0</v>
      </c>
      <c r="D1712" s="23">
        <f>B1712/MAX($B$13:B1712)-1</f>
        <v>-3.6370846306443827E-2</v>
      </c>
      <c r="L1712" s="22">
        <f t="shared" si="441"/>
        <v>42244</v>
      </c>
      <c r="M1712" s="10">
        <v>47234430.14342989</v>
      </c>
      <c r="N1712" s="23">
        <f t="shared" si="439"/>
        <v>-2.2371566023199119E-2</v>
      </c>
      <c r="O1712" s="23">
        <f>M1712/MAX(M$13:$M1712)-1</f>
        <v>-2.2371566023199119E-2</v>
      </c>
      <c r="AB1712" s="22"/>
      <c r="AC1712" s="23"/>
      <c r="AD1712" s="6"/>
      <c r="AE1712" s="23"/>
      <c r="AF1712" s="6"/>
      <c r="AI1712" s="24"/>
      <c r="AJ1712" s="13"/>
      <c r="AK1712" s="13"/>
    </row>
    <row r="1713" spans="1:37" x14ac:dyDescent="0.3">
      <c r="A1713" s="22">
        <f t="shared" si="440"/>
        <v>42245</v>
      </c>
      <c r="B1713" s="6">
        <v>1827402.3243150907</v>
      </c>
      <c r="C1713" s="23">
        <f t="shared" si="438"/>
        <v>0</v>
      </c>
      <c r="D1713" s="23">
        <f>B1713/MAX($B$13:B1713)-1</f>
        <v>-3.6370846306443827E-2</v>
      </c>
      <c r="L1713" s="22">
        <f t="shared" si="441"/>
        <v>42245</v>
      </c>
      <c r="M1713" s="10">
        <v>47234430.14342989</v>
      </c>
      <c r="N1713" s="23">
        <f t="shared" si="439"/>
        <v>0</v>
      </c>
      <c r="O1713" s="23">
        <f>M1713/MAX(M$13:$M1713)-1</f>
        <v>-2.2371566023199119E-2</v>
      </c>
      <c r="AB1713" s="22"/>
      <c r="AC1713" s="23"/>
      <c r="AD1713" s="6"/>
      <c r="AE1713" s="23"/>
      <c r="AF1713" s="6"/>
      <c r="AI1713" s="24"/>
      <c r="AJ1713" s="13"/>
      <c r="AK1713" s="13"/>
    </row>
    <row r="1714" spans="1:37" x14ac:dyDescent="0.3">
      <c r="A1714" s="22">
        <f t="shared" si="440"/>
        <v>42246</v>
      </c>
      <c r="B1714" s="6">
        <v>1827402.3243150907</v>
      </c>
      <c r="C1714" s="23">
        <f t="shared" si="438"/>
        <v>0</v>
      </c>
      <c r="D1714" s="23">
        <f>B1714/MAX($B$13:B1714)-1</f>
        <v>-3.6370846306443827E-2</v>
      </c>
      <c r="L1714" s="22">
        <f t="shared" si="441"/>
        <v>42246</v>
      </c>
      <c r="M1714" s="10">
        <v>47234430.14342989</v>
      </c>
      <c r="N1714" s="23">
        <f t="shared" si="439"/>
        <v>0</v>
      </c>
      <c r="O1714" s="23">
        <f>M1714/MAX(M$13:$M1714)-1</f>
        <v>-2.2371566023199119E-2</v>
      </c>
      <c r="AB1714" s="22"/>
      <c r="AC1714" s="23"/>
      <c r="AD1714" s="6"/>
      <c r="AE1714" s="23"/>
      <c r="AF1714" s="6"/>
      <c r="AI1714" s="24"/>
      <c r="AJ1714" s="13"/>
      <c r="AK1714" s="13"/>
    </row>
    <row r="1715" spans="1:37" x14ac:dyDescent="0.3">
      <c r="A1715" s="22">
        <f t="shared" si="440"/>
        <v>42247</v>
      </c>
      <c r="B1715" s="6">
        <v>1835357.0997512487</v>
      </c>
      <c r="C1715" s="23">
        <f t="shared" si="438"/>
        <v>4.3530509567122344E-3</v>
      </c>
      <c r="D1715" s="23">
        <f>B1715/MAX($B$13:B1715)-1</f>
        <v>-3.2176119497042244E-2</v>
      </c>
      <c r="L1715" s="22">
        <f t="shared" si="441"/>
        <v>42247</v>
      </c>
      <c r="M1715" s="10">
        <v>46147155.575525425</v>
      </c>
      <c r="N1715" s="23">
        <f t="shared" si="439"/>
        <v>-2.3018687101821644E-2</v>
      </c>
      <c r="O1715" s="23">
        <f>M1715/MAX(M$13:$M1715)-1</f>
        <v>-4.4875289046754974E-2</v>
      </c>
      <c r="AB1715" s="22"/>
      <c r="AC1715" s="23"/>
      <c r="AD1715" s="6"/>
      <c r="AE1715" s="23"/>
      <c r="AF1715" s="6"/>
      <c r="AI1715" s="24"/>
      <c r="AJ1715" s="13"/>
      <c r="AK1715" s="13"/>
    </row>
    <row r="1716" spans="1:37" x14ac:dyDescent="0.3">
      <c r="A1716" s="22">
        <f t="shared" si="440"/>
        <v>42248</v>
      </c>
      <c r="B1716" s="6">
        <v>1833448.8618932925</v>
      </c>
      <c r="C1716" s="23">
        <f t="shared" si="438"/>
        <v>-1.0397093068236218E-3</v>
      </c>
      <c r="D1716" s="23">
        <f>B1716/MAX($B$13:B1716)-1</f>
        <v>-3.3182374992967389E-2</v>
      </c>
      <c r="L1716" s="22">
        <f t="shared" si="441"/>
        <v>42248</v>
      </c>
      <c r="M1716" s="10">
        <v>46393377.19962769</v>
      </c>
      <c r="N1716" s="23">
        <f t="shared" si="439"/>
        <v>5.3355753140471585E-3</v>
      </c>
      <c r="O1716" s="23">
        <f>M1716/MAX(M$13:$M1716)-1</f>
        <v>-3.9779149217156529E-2</v>
      </c>
      <c r="AB1716" s="22"/>
      <c r="AC1716" s="23"/>
      <c r="AD1716" s="6"/>
      <c r="AE1716" s="23"/>
      <c r="AF1716" s="6"/>
      <c r="AI1716" s="24"/>
      <c r="AJ1716" s="13"/>
      <c r="AK1716" s="13"/>
    </row>
    <row r="1717" spans="1:37" x14ac:dyDescent="0.3">
      <c r="A1717" s="22">
        <f t="shared" si="440"/>
        <v>42249</v>
      </c>
      <c r="B1717" s="6">
        <v>1817869.5768176503</v>
      </c>
      <c r="C1717" s="23">
        <f t="shared" si="438"/>
        <v>-8.4972563999163864E-3</v>
      </c>
      <c r="D1717" s="23">
        <f>B1717/MAX($B$13:B1717)-1</f>
        <v>-4.1397672244610328E-2</v>
      </c>
      <c r="L1717" s="22">
        <f t="shared" si="441"/>
        <v>42249</v>
      </c>
      <c r="M1717" s="10">
        <v>47103636.45374462</v>
      </c>
      <c r="N1717" s="23">
        <f t="shared" si="439"/>
        <v>1.5309496677957446E-2</v>
      </c>
      <c r="O1717" s="23">
        <f>M1717/MAX(M$13:$M1717)-1</f>
        <v>-2.507865129199105E-2</v>
      </c>
      <c r="AB1717" s="22"/>
      <c r="AC1717" s="23"/>
      <c r="AD1717" s="6"/>
      <c r="AE1717" s="23"/>
      <c r="AF1717" s="6"/>
      <c r="AI1717" s="24"/>
      <c r="AJ1717" s="13"/>
      <c r="AK1717" s="13"/>
    </row>
    <row r="1718" spans="1:37" x14ac:dyDescent="0.3">
      <c r="A1718" s="22">
        <f t="shared" si="440"/>
        <v>42250</v>
      </c>
      <c r="B1718" s="6">
        <v>1825451.8090080647</v>
      </c>
      <c r="C1718" s="23">
        <f t="shared" si="438"/>
        <v>4.1709439924109137E-3</v>
      </c>
      <c r="D1718" s="23">
        <f>B1718/MAX($B$13:B1718)-1</f>
        <v>-3.7399395624547749E-2</v>
      </c>
      <c r="L1718" s="22">
        <f t="shared" si="441"/>
        <v>42250</v>
      </c>
      <c r="M1718" s="10">
        <v>47192928.190717407</v>
      </c>
      <c r="N1718" s="23">
        <f t="shared" si="439"/>
        <v>1.895644236734606E-3</v>
      </c>
      <c r="O1718" s="23">
        <f>M1718/MAX(M$13:$M1718)-1</f>
        <v>-2.3230547256043121E-2</v>
      </c>
      <c r="AB1718" s="22"/>
      <c r="AC1718" s="23"/>
      <c r="AD1718" s="6"/>
      <c r="AE1718" s="23"/>
      <c r="AF1718" s="6"/>
      <c r="AI1718" s="24"/>
      <c r="AJ1718" s="13"/>
      <c r="AK1718" s="13"/>
    </row>
    <row r="1719" spans="1:37" x14ac:dyDescent="0.3">
      <c r="A1719" s="22">
        <f t="shared" si="440"/>
        <v>42251</v>
      </c>
      <c r="B1719" s="6">
        <v>1822986.5659003407</v>
      </c>
      <c r="C1719" s="23">
        <f t="shared" si="438"/>
        <v>-1.3504838065616642E-3</v>
      </c>
      <c r="D1719" s="23">
        <f>B1719/MAX($B$13:B1719)-1</f>
        <v>-3.8699372152943279E-2</v>
      </c>
      <c r="L1719" s="22">
        <f t="shared" si="441"/>
        <v>42251</v>
      </c>
      <c r="M1719" s="10">
        <v>46649116.371799782</v>
      </c>
      <c r="N1719" s="23">
        <f t="shared" si="439"/>
        <v>-1.1523163316333296E-2</v>
      </c>
      <c r="O1719" s="23">
        <f>M1719/MAX(M$13:$M1719)-1</f>
        <v>-3.448602118241717E-2</v>
      </c>
      <c r="AB1719" s="22"/>
      <c r="AC1719" s="23"/>
      <c r="AD1719" s="6"/>
      <c r="AE1719" s="23"/>
      <c r="AF1719" s="6"/>
      <c r="AI1719" s="24"/>
      <c r="AJ1719" s="13"/>
      <c r="AK1719" s="13"/>
    </row>
    <row r="1720" spans="1:37" x14ac:dyDescent="0.3">
      <c r="A1720" s="22">
        <f t="shared" si="440"/>
        <v>42252</v>
      </c>
      <c r="B1720" s="6">
        <v>1822986.5659003407</v>
      </c>
      <c r="C1720" s="23">
        <f t="shared" si="438"/>
        <v>0</v>
      </c>
      <c r="D1720" s="23">
        <f>B1720/MAX($B$13:B1720)-1</f>
        <v>-3.8699372152943279E-2</v>
      </c>
      <c r="L1720" s="22">
        <f t="shared" si="441"/>
        <v>42252</v>
      </c>
      <c r="M1720" s="10">
        <v>46649116.371799782</v>
      </c>
      <c r="N1720" s="23">
        <f t="shared" si="439"/>
        <v>0</v>
      </c>
      <c r="O1720" s="23">
        <f>M1720/MAX(M$13:$M1720)-1</f>
        <v>-3.448602118241717E-2</v>
      </c>
      <c r="AB1720" s="22"/>
      <c r="AC1720" s="23"/>
      <c r="AD1720" s="6"/>
      <c r="AE1720" s="23"/>
      <c r="AF1720" s="6"/>
      <c r="AI1720" s="24"/>
      <c r="AJ1720" s="13"/>
      <c r="AK1720" s="13"/>
    </row>
    <row r="1721" spans="1:37" x14ac:dyDescent="0.3">
      <c r="A1721" s="22">
        <f t="shared" si="440"/>
        <v>42253</v>
      </c>
      <c r="B1721" s="6">
        <v>1822986.5659003407</v>
      </c>
      <c r="C1721" s="23">
        <f t="shared" si="438"/>
        <v>0</v>
      </c>
      <c r="D1721" s="23">
        <f>B1721/MAX($B$13:B1721)-1</f>
        <v>-3.8699372152943279E-2</v>
      </c>
      <c r="L1721" s="22">
        <f t="shared" si="441"/>
        <v>42253</v>
      </c>
      <c r="M1721" s="10">
        <v>46649116.371799782</v>
      </c>
      <c r="N1721" s="23">
        <f t="shared" si="439"/>
        <v>0</v>
      </c>
      <c r="O1721" s="23">
        <f>M1721/MAX(M$13:$M1721)-1</f>
        <v>-3.448602118241717E-2</v>
      </c>
      <c r="AB1721" s="22"/>
      <c r="AC1721" s="23"/>
      <c r="AD1721" s="6"/>
      <c r="AE1721" s="23"/>
      <c r="AF1721" s="6"/>
      <c r="AI1721" s="24"/>
      <c r="AJ1721" s="13"/>
      <c r="AK1721" s="13"/>
    </row>
    <row r="1722" spans="1:37" x14ac:dyDescent="0.3">
      <c r="A1722" s="22">
        <f t="shared" si="440"/>
        <v>42254</v>
      </c>
      <c r="B1722" s="6">
        <v>1841517.2463187794</v>
      </c>
      <c r="C1722" s="23">
        <f t="shared" si="438"/>
        <v>1.016501205497744E-2</v>
      </c>
      <c r="D1722" s="23">
        <f>B1722/MAX($B$13:B1722)-1</f>
        <v>-2.8927739682420572E-2</v>
      </c>
      <c r="L1722" s="22">
        <f t="shared" si="441"/>
        <v>42254</v>
      </c>
      <c r="M1722" s="10">
        <v>46255310.624661535</v>
      </c>
      <c r="N1722" s="23">
        <f t="shared" si="439"/>
        <v>-8.4418693807523093E-3</v>
      </c>
      <c r="O1722" s="23">
        <f>M1722/MAX(M$13:$M1722)-1</f>
        <v>-4.2636764076885658E-2</v>
      </c>
      <c r="AB1722" s="22"/>
      <c r="AC1722" s="23"/>
      <c r="AD1722" s="6"/>
      <c r="AE1722" s="23"/>
      <c r="AF1722" s="6"/>
      <c r="AI1722" s="24"/>
      <c r="AJ1722" s="13"/>
      <c r="AK1722" s="13"/>
    </row>
    <row r="1723" spans="1:37" x14ac:dyDescent="0.3">
      <c r="A1723" s="22">
        <f t="shared" si="440"/>
        <v>42255</v>
      </c>
      <c r="B1723" s="6">
        <v>1817768.7076424353</v>
      </c>
      <c r="C1723" s="23">
        <f t="shared" si="438"/>
        <v>-1.2896180431553272E-2</v>
      </c>
      <c r="D1723" s="23">
        <f>B1723/MAX($B$13:B1723)-1</f>
        <v>-4.1450862763552365E-2</v>
      </c>
      <c r="L1723" s="22">
        <f t="shared" si="441"/>
        <v>42255</v>
      </c>
      <c r="M1723" s="10">
        <v>46316005.092617244</v>
      </c>
      <c r="N1723" s="23">
        <f t="shared" si="439"/>
        <v>1.3121621525409299E-3</v>
      </c>
      <c r="O1723" s="23">
        <f>M1723/MAX(M$13:$M1723)-1</f>
        <v>-4.1380548272473172E-2</v>
      </c>
      <c r="AB1723" s="22"/>
      <c r="AC1723" s="23"/>
      <c r="AD1723" s="6"/>
      <c r="AE1723" s="23"/>
      <c r="AF1723" s="6"/>
      <c r="AI1723" s="24"/>
      <c r="AJ1723" s="13"/>
      <c r="AK1723" s="13"/>
    </row>
    <row r="1724" spans="1:37" x14ac:dyDescent="0.3">
      <c r="A1724" s="22">
        <f t="shared" si="440"/>
        <v>42256</v>
      </c>
      <c r="B1724" s="6">
        <v>1818234.0613945595</v>
      </c>
      <c r="C1724" s="23">
        <f t="shared" si="438"/>
        <v>2.5600273025250253E-4</v>
      </c>
      <c r="D1724" s="23">
        <f>B1724/MAX($B$13:B1724)-1</f>
        <v>-4.120547156733867E-2</v>
      </c>
      <c r="L1724" s="22">
        <f t="shared" si="441"/>
        <v>42256</v>
      </c>
      <c r="M1724" s="10">
        <v>47309674.340348773</v>
      </c>
      <c r="N1724" s="23">
        <f t="shared" si="439"/>
        <v>2.1454122516493035E-2</v>
      </c>
      <c r="O1724" s="23">
        <f>M1724/MAX(M$13:$M1724)-1</f>
        <v>-2.0814209108417359E-2</v>
      </c>
      <c r="AB1724" s="22"/>
      <c r="AC1724" s="23"/>
      <c r="AD1724" s="6"/>
      <c r="AE1724" s="23"/>
      <c r="AF1724" s="6"/>
      <c r="AI1724" s="24"/>
      <c r="AJ1724" s="13"/>
      <c r="AK1724" s="13"/>
    </row>
    <row r="1725" spans="1:37" x14ac:dyDescent="0.3">
      <c r="A1725" s="22">
        <f t="shared" si="440"/>
        <v>42257</v>
      </c>
      <c r="B1725" s="6">
        <v>1815414.4440138983</v>
      </c>
      <c r="C1725" s="23">
        <f t="shared" si="438"/>
        <v>-1.5507450006181367E-3</v>
      </c>
      <c r="D1725" s="23">
        <f>B1725/MAX($B$13:B1725)-1</f>
        <v>-4.2692317388925538E-2</v>
      </c>
      <c r="L1725" s="22">
        <f t="shared" si="441"/>
        <v>42257</v>
      </c>
      <c r="M1725" s="10">
        <v>45593016.699142188</v>
      </c>
      <c r="N1725" s="23">
        <f t="shared" si="439"/>
        <v>-3.6285551848377562E-2</v>
      </c>
      <c r="O1725" s="23">
        <f>M1725/MAX(M$13:$M1725)-1</f>
        <v>-5.6344505893008545E-2</v>
      </c>
      <c r="AB1725" s="22"/>
      <c r="AC1725" s="23"/>
      <c r="AD1725" s="6"/>
      <c r="AE1725" s="23"/>
      <c r="AF1725" s="6"/>
      <c r="AI1725" s="24"/>
      <c r="AJ1725" s="13"/>
      <c r="AK1725" s="13"/>
    </row>
    <row r="1726" spans="1:37" x14ac:dyDescent="0.3">
      <c r="A1726" s="22">
        <f t="shared" si="440"/>
        <v>42258</v>
      </c>
      <c r="B1726" s="6">
        <v>1834015.0283916283</v>
      </c>
      <c r="C1726" s="23">
        <f t="shared" si="438"/>
        <v>1.0245916263948995E-2</v>
      </c>
      <c r="D1726" s="23">
        <f>B1726/MAX($B$13:B1726)-1</f>
        <v>-3.2883823034057347E-2</v>
      </c>
      <c r="L1726" s="22">
        <f t="shared" si="441"/>
        <v>42258</v>
      </c>
      <c r="M1726" s="10">
        <v>45371224.676081851</v>
      </c>
      <c r="N1726" s="23">
        <f t="shared" si="439"/>
        <v>-4.8646051329284123E-3</v>
      </c>
      <c r="O1726" s="23">
        <f>M1726/MAX(M$13:$M1726)-1</f>
        <v>-6.0935017253357482E-2</v>
      </c>
      <c r="AB1726" s="22"/>
      <c r="AC1726" s="23"/>
      <c r="AD1726" s="6"/>
      <c r="AE1726" s="23"/>
      <c r="AF1726" s="6"/>
      <c r="AI1726" s="24"/>
      <c r="AJ1726" s="13"/>
      <c r="AK1726" s="13"/>
    </row>
    <row r="1727" spans="1:37" x14ac:dyDescent="0.3">
      <c r="A1727" s="22">
        <f t="shared" si="440"/>
        <v>42259</v>
      </c>
      <c r="B1727" s="6">
        <v>1834015.0283916283</v>
      </c>
      <c r="C1727" s="23">
        <f t="shared" si="438"/>
        <v>0</v>
      </c>
      <c r="D1727" s="23">
        <f>B1727/MAX($B$13:B1727)-1</f>
        <v>-3.2883823034057347E-2</v>
      </c>
      <c r="L1727" s="22">
        <f t="shared" si="441"/>
        <v>42259</v>
      </c>
      <c r="M1727" s="10">
        <v>45371224.676081851</v>
      </c>
      <c r="N1727" s="23">
        <f t="shared" si="439"/>
        <v>0</v>
      </c>
      <c r="O1727" s="23">
        <f>M1727/MAX(M$13:$M1727)-1</f>
        <v>-6.0935017253357482E-2</v>
      </c>
      <c r="AB1727" s="22"/>
      <c r="AC1727" s="23"/>
      <c r="AD1727" s="6"/>
      <c r="AE1727" s="23"/>
      <c r="AF1727" s="6"/>
      <c r="AI1727" s="24"/>
      <c r="AJ1727" s="13"/>
      <c r="AK1727" s="13"/>
    </row>
    <row r="1728" spans="1:37" x14ac:dyDescent="0.3">
      <c r="A1728" s="22">
        <f t="shared" si="440"/>
        <v>42260</v>
      </c>
      <c r="B1728" s="6">
        <v>1834015.0283916283</v>
      </c>
      <c r="C1728" s="23">
        <f t="shared" si="438"/>
        <v>0</v>
      </c>
      <c r="D1728" s="23">
        <f>B1728/MAX($B$13:B1728)-1</f>
        <v>-3.2883823034057347E-2</v>
      </c>
      <c r="L1728" s="22">
        <f t="shared" si="441"/>
        <v>42260</v>
      </c>
      <c r="M1728" s="10">
        <v>45371224.676081851</v>
      </c>
      <c r="N1728" s="23">
        <f t="shared" si="439"/>
        <v>0</v>
      </c>
      <c r="O1728" s="23">
        <f>M1728/MAX(M$13:$M1728)-1</f>
        <v>-6.0935017253357482E-2</v>
      </c>
      <c r="AB1728" s="22"/>
      <c r="AC1728" s="23"/>
      <c r="AD1728" s="6"/>
      <c r="AE1728" s="23"/>
      <c r="AF1728" s="6"/>
      <c r="AI1728" s="24"/>
      <c r="AJ1728" s="13"/>
      <c r="AK1728" s="13"/>
    </row>
    <row r="1729" spans="1:37" x14ac:dyDescent="0.3">
      <c r="A1729" s="22">
        <f t="shared" si="440"/>
        <v>42261</v>
      </c>
      <c r="B1729" s="6">
        <v>1835353.1137248203</v>
      </c>
      <c r="C1729" s="23">
        <f t="shared" si="438"/>
        <v>7.2959343979062119E-4</v>
      </c>
      <c r="D1729" s="23">
        <f>B1729/MAX($B$13:B1729)-1</f>
        <v>-3.2178221415827601E-2</v>
      </c>
      <c r="L1729" s="22">
        <f t="shared" si="441"/>
        <v>42261</v>
      </c>
      <c r="M1729" s="10">
        <v>45781485.771006867</v>
      </c>
      <c r="N1729" s="23">
        <f t="shared" si="439"/>
        <v>9.0423191759532173E-3</v>
      </c>
      <c r="O1729" s="23">
        <f>M1729/MAX(M$13:$M1729)-1</f>
        <v>-5.2443691952401283E-2</v>
      </c>
      <c r="AB1729" s="22"/>
      <c r="AC1729" s="23"/>
      <c r="AD1729" s="6"/>
      <c r="AE1729" s="23"/>
      <c r="AF1729" s="6"/>
      <c r="AI1729" s="24"/>
      <c r="AJ1729" s="13"/>
      <c r="AK1729" s="13"/>
    </row>
    <row r="1730" spans="1:37" x14ac:dyDescent="0.3">
      <c r="A1730" s="22">
        <f t="shared" si="440"/>
        <v>42262</v>
      </c>
      <c r="B1730" s="6">
        <v>1840849.3106168052</v>
      </c>
      <c r="C1730" s="23">
        <f t="shared" si="438"/>
        <v>2.9946264023441582E-3</v>
      </c>
      <c r="D1730" s="23">
        <f>B1730/MAX($B$13:B1730)-1</f>
        <v>-2.9279956764915793E-2</v>
      </c>
      <c r="L1730" s="22">
        <f t="shared" si="441"/>
        <v>42262</v>
      </c>
      <c r="M1730" s="10">
        <v>45123415.266030207</v>
      </c>
      <c r="N1730" s="23">
        <f t="shared" si="439"/>
        <v>-1.4374162260007095E-2</v>
      </c>
      <c r="O1730" s="23">
        <f>M1730/MAX(M$13:$M1730)-1</f>
        <v>-6.6064020074770746E-2</v>
      </c>
      <c r="AB1730" s="22"/>
      <c r="AC1730" s="23"/>
      <c r="AD1730" s="6"/>
      <c r="AE1730" s="23"/>
      <c r="AF1730" s="6"/>
      <c r="AI1730" s="24"/>
      <c r="AJ1730" s="13"/>
      <c r="AK1730" s="13"/>
    </row>
    <row r="1731" spans="1:37" x14ac:dyDescent="0.3">
      <c r="A1731" s="22">
        <f t="shared" si="440"/>
        <v>42263</v>
      </c>
      <c r="B1731" s="6">
        <v>1836315.635904093</v>
      </c>
      <c r="C1731" s="23">
        <f t="shared" si="438"/>
        <v>-2.462816856635075E-3</v>
      </c>
      <c r="D1731" s="23">
        <f>B1731/MAX($B$13:B1731)-1</f>
        <v>-3.1670662450468678E-2</v>
      </c>
      <c r="L1731" s="22">
        <f t="shared" si="441"/>
        <v>42263</v>
      </c>
      <c r="M1731" s="10">
        <v>44987840.120322093</v>
      </c>
      <c r="N1731" s="23">
        <f t="shared" si="439"/>
        <v>-3.0045408776976368E-3</v>
      </c>
      <c r="O1731" s="23">
        <f>M1731/MAX(M$13:$M1731)-1</f>
        <v>-6.8870068903608694E-2</v>
      </c>
      <c r="AB1731" s="22"/>
      <c r="AC1731" s="23"/>
      <c r="AD1731" s="6"/>
      <c r="AE1731" s="23"/>
      <c r="AF1731" s="6"/>
      <c r="AI1731" s="24"/>
      <c r="AJ1731" s="13"/>
      <c r="AK1731" s="13"/>
    </row>
    <row r="1732" spans="1:37" x14ac:dyDescent="0.3">
      <c r="A1732" s="22">
        <f t="shared" si="440"/>
        <v>42264</v>
      </c>
      <c r="B1732" s="6">
        <v>1836315.635904093</v>
      </c>
      <c r="C1732" s="23">
        <f t="shared" si="438"/>
        <v>0</v>
      </c>
      <c r="D1732" s="23">
        <f>B1732/MAX($B$13:B1732)-1</f>
        <v>-3.1670662450468678E-2</v>
      </c>
      <c r="L1732" s="22">
        <f t="shared" si="441"/>
        <v>42264</v>
      </c>
      <c r="M1732" s="10">
        <v>44987840.120322093</v>
      </c>
      <c r="N1732" s="23">
        <f t="shared" si="439"/>
        <v>0</v>
      </c>
      <c r="O1732" s="23">
        <f>M1732/MAX(M$13:$M1732)-1</f>
        <v>-6.8870068903608694E-2</v>
      </c>
      <c r="AB1732" s="22"/>
      <c r="AC1732" s="23"/>
      <c r="AD1732" s="6"/>
      <c r="AE1732" s="23"/>
      <c r="AF1732" s="6"/>
      <c r="AI1732" s="24"/>
      <c r="AJ1732" s="13"/>
      <c r="AK1732" s="13"/>
    </row>
    <row r="1733" spans="1:37" x14ac:dyDescent="0.3">
      <c r="A1733" s="22">
        <f t="shared" si="440"/>
        <v>42265</v>
      </c>
      <c r="B1733" s="6">
        <v>1834731.1583143412</v>
      </c>
      <c r="C1733" s="23">
        <f t="shared" si="438"/>
        <v>-8.6285688515186365E-4</v>
      </c>
      <c r="D1733" s="23">
        <f>B1733/MAX($B$13:B1733)-1</f>
        <v>-3.2506192086467878E-2</v>
      </c>
      <c r="L1733" s="22">
        <f t="shared" si="441"/>
        <v>42265</v>
      </c>
      <c r="M1733" s="10">
        <v>46680812.11194136</v>
      </c>
      <c r="N1733" s="23">
        <f t="shared" si="439"/>
        <v>3.7631768653292319E-2</v>
      </c>
      <c r="O1733" s="23">
        <f>M1733/MAX(M$13:$M1733)-1</f>
        <v>-3.3830002750433241E-2</v>
      </c>
      <c r="AB1733" s="22"/>
      <c r="AC1733" s="23"/>
      <c r="AD1733" s="6"/>
      <c r="AE1733" s="23"/>
      <c r="AF1733" s="6"/>
      <c r="AI1733" s="24"/>
      <c r="AJ1733" s="13"/>
      <c r="AK1733" s="13"/>
    </row>
    <row r="1734" spans="1:37" x14ac:dyDescent="0.3">
      <c r="A1734" s="22">
        <f t="shared" si="440"/>
        <v>42266</v>
      </c>
      <c r="B1734" s="6">
        <v>1834731.1583143412</v>
      </c>
      <c r="C1734" s="23">
        <f t="shared" si="438"/>
        <v>0</v>
      </c>
      <c r="D1734" s="23">
        <f>B1734/MAX($B$13:B1734)-1</f>
        <v>-3.2506192086467878E-2</v>
      </c>
      <c r="L1734" s="22">
        <f t="shared" si="441"/>
        <v>42266</v>
      </c>
      <c r="M1734" s="10">
        <v>46680812.11194136</v>
      </c>
      <c r="N1734" s="23">
        <f t="shared" si="439"/>
        <v>0</v>
      </c>
      <c r="O1734" s="23">
        <f>M1734/MAX(M$13:$M1734)-1</f>
        <v>-3.3830002750433241E-2</v>
      </c>
      <c r="AB1734" s="22"/>
      <c r="AC1734" s="23"/>
      <c r="AD1734" s="6"/>
      <c r="AE1734" s="23"/>
      <c r="AF1734" s="6"/>
      <c r="AI1734" s="24"/>
      <c r="AJ1734" s="13"/>
      <c r="AK1734" s="13"/>
    </row>
    <row r="1735" spans="1:37" x14ac:dyDescent="0.3">
      <c r="A1735" s="22">
        <f t="shared" si="440"/>
        <v>42267</v>
      </c>
      <c r="B1735" s="6">
        <v>1834731.1583143412</v>
      </c>
      <c r="C1735" s="23">
        <f t="shared" si="438"/>
        <v>0</v>
      </c>
      <c r="D1735" s="23">
        <f>B1735/MAX($B$13:B1735)-1</f>
        <v>-3.2506192086467878E-2</v>
      </c>
      <c r="L1735" s="22">
        <f t="shared" si="441"/>
        <v>42267</v>
      </c>
      <c r="M1735" s="10">
        <v>46680812.11194136</v>
      </c>
      <c r="N1735" s="23">
        <f t="shared" si="439"/>
        <v>0</v>
      </c>
      <c r="O1735" s="23">
        <f>M1735/MAX(M$13:$M1735)-1</f>
        <v>-3.3830002750433241E-2</v>
      </c>
      <c r="AB1735" s="22"/>
      <c r="AC1735" s="23"/>
      <c r="AD1735" s="6"/>
      <c r="AE1735" s="23"/>
      <c r="AF1735" s="6"/>
      <c r="AI1735" s="24"/>
      <c r="AJ1735" s="13"/>
      <c r="AK1735" s="13"/>
    </row>
    <row r="1736" spans="1:37" x14ac:dyDescent="0.3">
      <c r="A1736" s="22">
        <f t="shared" si="440"/>
        <v>42268</v>
      </c>
      <c r="B1736" s="6">
        <v>1844968.0153878038</v>
      </c>
      <c r="C1736" s="23">
        <f t="shared" si="438"/>
        <v>5.5794861427369558E-3</v>
      </c>
      <c r="D1736" s="23">
        <f>B1736/MAX($B$13:B1736)-1</f>
        <v>-2.7108073792030507E-2</v>
      </c>
      <c r="L1736" s="22">
        <f t="shared" si="441"/>
        <v>42268</v>
      </c>
      <c r="M1736" s="10">
        <v>46489176.710151166</v>
      </c>
      <c r="N1736" s="23">
        <f t="shared" si="439"/>
        <v>-4.1052285322424886E-3</v>
      </c>
      <c r="O1736" s="23">
        <f>M1736/MAX(M$13:$M1736)-1</f>
        <v>-3.7796351390138816E-2</v>
      </c>
      <c r="AB1736" s="22"/>
      <c r="AC1736" s="23"/>
      <c r="AD1736" s="6"/>
      <c r="AE1736" s="23"/>
      <c r="AF1736" s="6"/>
      <c r="AI1736" s="24"/>
      <c r="AJ1736" s="13"/>
      <c r="AK1736" s="13"/>
    </row>
    <row r="1737" spans="1:37" x14ac:dyDescent="0.3">
      <c r="A1737" s="22">
        <f t="shared" si="440"/>
        <v>42269</v>
      </c>
      <c r="B1737" s="6">
        <v>1851821.7904642918</v>
      </c>
      <c r="C1737" s="23">
        <f t="shared" si="438"/>
        <v>3.714847639267882E-3</v>
      </c>
      <c r="D1737" s="23">
        <f>B1737/MAX($B$13:B1737)-1</f>
        <v>-2.3493928516694074E-2</v>
      </c>
      <c r="L1737" s="22">
        <f t="shared" si="441"/>
        <v>42269</v>
      </c>
      <c r="M1737" s="10">
        <v>46858096.606809832</v>
      </c>
      <c r="N1737" s="23">
        <f t="shared" si="439"/>
        <v>7.9356083020956092E-3</v>
      </c>
      <c r="O1737" s="23">
        <f>M1737/MAX(M$13:$M1737)-1</f>
        <v>-3.0160680127923722E-2</v>
      </c>
      <c r="AB1737" s="22"/>
      <c r="AC1737" s="23"/>
      <c r="AD1737" s="6"/>
      <c r="AE1737" s="23"/>
      <c r="AF1737" s="6"/>
      <c r="AI1737" s="24"/>
      <c r="AJ1737" s="13"/>
      <c r="AK1737" s="13"/>
    </row>
    <row r="1738" spans="1:37" x14ac:dyDescent="0.3">
      <c r="A1738" s="22">
        <f t="shared" si="440"/>
        <v>42270</v>
      </c>
      <c r="B1738" s="6">
        <v>1847066.321700101</v>
      </c>
      <c r="C1738" s="23">
        <f t="shared" si="438"/>
        <v>-2.5679948193062518E-3</v>
      </c>
      <c r="D1738" s="23">
        <f>B1738/MAX($B$13:B1738)-1</f>
        <v>-2.6001591049284345E-2</v>
      </c>
      <c r="L1738" s="22">
        <f t="shared" si="441"/>
        <v>42270</v>
      </c>
      <c r="M1738" s="10">
        <v>46726875.751656845</v>
      </c>
      <c r="N1738" s="23">
        <f t="shared" si="439"/>
        <v>-2.8003880792272229E-3</v>
      </c>
      <c r="O1738" s="23">
        <f>M1738/MAX(M$13:$M1738)-1</f>
        <v>-3.2876606598059355E-2</v>
      </c>
      <c r="AB1738" s="22"/>
      <c r="AC1738" s="23"/>
      <c r="AD1738" s="6"/>
      <c r="AE1738" s="23"/>
      <c r="AF1738" s="6"/>
      <c r="AI1738" s="24"/>
      <c r="AJ1738" s="13"/>
      <c r="AK1738" s="13"/>
    </row>
    <row r="1739" spans="1:37" x14ac:dyDescent="0.3">
      <c r="A1739" s="22">
        <f t="shared" si="440"/>
        <v>42271</v>
      </c>
      <c r="B1739" s="6">
        <v>1833430.7146647852</v>
      </c>
      <c r="C1739" s="23">
        <f t="shared" si="438"/>
        <v>-7.3823050505111842E-3</v>
      </c>
      <c r="D1739" s="23">
        <f>B1739/MAX($B$13:B1739)-1</f>
        <v>-3.31919444228711E-2</v>
      </c>
      <c r="L1739" s="22">
        <f t="shared" si="441"/>
        <v>42271</v>
      </c>
      <c r="M1739" s="10">
        <v>46912921.540832348</v>
      </c>
      <c r="N1739" s="23">
        <f t="shared" si="439"/>
        <v>3.9815584967481943E-3</v>
      </c>
      <c r="O1739" s="23">
        <f>M1739/MAX(M$13:$M1739)-1</f>
        <v>-2.9025948233656007E-2</v>
      </c>
      <c r="AB1739" s="22"/>
      <c r="AC1739" s="23"/>
      <c r="AD1739" s="6"/>
      <c r="AE1739" s="23"/>
      <c r="AF1739" s="6"/>
      <c r="AI1739" s="24"/>
      <c r="AJ1739" s="13"/>
      <c r="AK1739" s="13"/>
    </row>
    <row r="1740" spans="1:37" x14ac:dyDescent="0.3">
      <c r="A1740" s="22">
        <f t="shared" si="440"/>
        <v>42272</v>
      </c>
      <c r="B1740" s="6">
        <v>1833430.7146647852</v>
      </c>
      <c r="C1740" s="23">
        <f t="shared" si="438"/>
        <v>0</v>
      </c>
      <c r="D1740" s="23">
        <f>B1740/MAX($B$13:B1740)-1</f>
        <v>-3.31919444228711E-2</v>
      </c>
      <c r="L1740" s="22">
        <f t="shared" si="441"/>
        <v>42272</v>
      </c>
      <c r="M1740" s="10">
        <v>46912921.540832348</v>
      </c>
      <c r="N1740" s="23">
        <f t="shared" si="439"/>
        <v>0</v>
      </c>
      <c r="O1740" s="23">
        <f>M1740/MAX(M$13:$M1740)-1</f>
        <v>-2.9025948233656007E-2</v>
      </c>
      <c r="AB1740" s="22"/>
      <c r="AC1740" s="23"/>
      <c r="AD1740" s="6"/>
      <c r="AE1740" s="23"/>
      <c r="AF1740" s="6"/>
      <c r="AI1740" s="24"/>
      <c r="AJ1740" s="13"/>
      <c r="AK1740" s="13"/>
    </row>
    <row r="1741" spans="1:37" x14ac:dyDescent="0.3">
      <c r="A1741" s="22">
        <f t="shared" si="440"/>
        <v>42273</v>
      </c>
      <c r="B1741" s="6">
        <v>1833430.7146647852</v>
      </c>
      <c r="C1741" s="23">
        <f t="shared" si="438"/>
        <v>0</v>
      </c>
      <c r="D1741" s="23">
        <f>B1741/MAX($B$13:B1741)-1</f>
        <v>-3.31919444228711E-2</v>
      </c>
      <c r="L1741" s="22">
        <f t="shared" si="441"/>
        <v>42273</v>
      </c>
      <c r="M1741" s="10">
        <v>46912921.540832348</v>
      </c>
      <c r="N1741" s="23">
        <f t="shared" si="439"/>
        <v>0</v>
      </c>
      <c r="O1741" s="23">
        <f>M1741/MAX(M$13:$M1741)-1</f>
        <v>-2.9025948233656007E-2</v>
      </c>
      <c r="AB1741" s="22"/>
      <c r="AC1741" s="23"/>
      <c r="AD1741" s="6"/>
      <c r="AE1741" s="23"/>
      <c r="AF1741" s="6"/>
      <c r="AI1741" s="24"/>
      <c r="AJ1741" s="13"/>
      <c r="AK1741" s="13"/>
    </row>
    <row r="1742" spans="1:37" x14ac:dyDescent="0.3">
      <c r="A1742" s="22">
        <f t="shared" si="440"/>
        <v>42274</v>
      </c>
      <c r="B1742" s="6">
        <v>1833430.7146647852</v>
      </c>
      <c r="C1742" s="23">
        <f t="shared" ref="C1742:C1805" si="442">B1742/B1741-1</f>
        <v>0</v>
      </c>
      <c r="D1742" s="23">
        <f>B1742/MAX($B$13:B1742)-1</f>
        <v>-3.31919444228711E-2</v>
      </c>
      <c r="L1742" s="22">
        <f t="shared" si="441"/>
        <v>42274</v>
      </c>
      <c r="M1742" s="10">
        <v>46912921.540832348</v>
      </c>
      <c r="N1742" s="23">
        <f t="shared" si="439"/>
        <v>0</v>
      </c>
      <c r="O1742" s="23">
        <f>M1742/MAX(M$13:$M1742)-1</f>
        <v>-2.9025948233656007E-2</v>
      </c>
      <c r="AB1742" s="22"/>
      <c r="AC1742" s="23"/>
      <c r="AD1742" s="6"/>
      <c r="AE1742" s="23"/>
      <c r="AF1742" s="6"/>
      <c r="AI1742" s="24"/>
      <c r="AJ1742" s="13"/>
      <c r="AK1742" s="13"/>
    </row>
    <row r="1743" spans="1:37" x14ac:dyDescent="0.3">
      <c r="A1743" s="22">
        <f t="shared" si="440"/>
        <v>42275</v>
      </c>
      <c r="B1743" s="6">
        <v>1833430.7146647852</v>
      </c>
      <c r="C1743" s="23">
        <f t="shared" si="442"/>
        <v>0</v>
      </c>
      <c r="D1743" s="23">
        <f>B1743/MAX($B$13:B1743)-1</f>
        <v>-3.31919444228711E-2</v>
      </c>
      <c r="L1743" s="22">
        <f t="shared" si="441"/>
        <v>42275</v>
      </c>
      <c r="M1743" s="10">
        <v>46603238.5783187</v>
      </c>
      <c r="N1743" s="23">
        <f t="shared" ref="N1743:N1806" si="443">M1743/M1742-1</f>
        <v>-6.6012295193362824E-3</v>
      </c>
      <c r="O1743" s="23">
        <f>M1743/MAX(M$13:$M1743)-1</f>
        <v>-3.5435570806685468E-2</v>
      </c>
      <c r="AB1743" s="22"/>
      <c r="AC1743" s="23"/>
      <c r="AD1743" s="6"/>
      <c r="AE1743" s="23"/>
      <c r="AF1743" s="6"/>
      <c r="AI1743" s="24"/>
      <c r="AJ1743" s="13"/>
      <c r="AK1743" s="13"/>
    </row>
    <row r="1744" spans="1:37" x14ac:dyDescent="0.3">
      <c r="A1744" s="22">
        <f t="shared" ref="A1744:A1807" si="444">A1743+1</f>
        <v>42276</v>
      </c>
      <c r="B1744" s="6">
        <v>1839192.4348116303</v>
      </c>
      <c r="C1744" s="23">
        <f t="shared" si="442"/>
        <v>3.1425895185237529E-3</v>
      </c>
      <c r="D1744" s="23">
        <f>B1744/MAX($B$13:B1744)-1</f>
        <v>-3.0153663560990029E-2</v>
      </c>
      <c r="L1744" s="22">
        <f t="shared" ref="L1744:L1807" si="445">L1743+1</f>
        <v>42276</v>
      </c>
      <c r="M1744" s="10">
        <v>45607599.772168688</v>
      </c>
      <c r="N1744" s="23">
        <f t="shared" si="443"/>
        <v>-2.1364154863975804E-2</v>
      </c>
      <c r="O1744" s="23">
        <f>M1744/MAX(M$13:$M1744)-1</f>
        <v>-5.6042674648253854E-2</v>
      </c>
      <c r="AB1744" s="22"/>
      <c r="AC1744" s="23"/>
      <c r="AD1744" s="6"/>
      <c r="AE1744" s="23"/>
      <c r="AF1744" s="6"/>
      <c r="AI1744" s="24"/>
      <c r="AJ1744" s="13"/>
      <c r="AK1744" s="13"/>
    </row>
    <row r="1745" spans="1:37" x14ac:dyDescent="0.3">
      <c r="A1745" s="22">
        <f t="shared" si="444"/>
        <v>42277</v>
      </c>
      <c r="B1745" s="6">
        <v>1838244.1542576929</v>
      </c>
      <c r="C1745" s="23">
        <f t="shared" si="442"/>
        <v>-5.155961583946933E-4</v>
      </c>
      <c r="D1745" s="23">
        <f>B1745/MAX($B$13:B1745)-1</f>
        <v>-3.0653712606291128E-2</v>
      </c>
      <c r="L1745" s="22">
        <f t="shared" si="445"/>
        <v>42277</v>
      </c>
      <c r="M1745" s="10">
        <v>44975018.930304483</v>
      </c>
      <c r="N1745" s="23">
        <f t="shared" si="443"/>
        <v>-1.3870075273073823E-2</v>
      </c>
      <c r="O1745" s="23">
        <f>M1745/MAX(M$13:$M1745)-1</f>
        <v>-6.9135433805452062E-2</v>
      </c>
      <c r="AB1745" s="22"/>
      <c r="AC1745" s="23"/>
      <c r="AD1745" s="6"/>
      <c r="AE1745" s="23"/>
      <c r="AF1745" s="6"/>
      <c r="AI1745" s="24"/>
      <c r="AJ1745" s="13"/>
      <c r="AK1745" s="13"/>
    </row>
    <row r="1746" spans="1:37" x14ac:dyDescent="0.3">
      <c r="A1746" s="22">
        <f t="shared" si="444"/>
        <v>42278</v>
      </c>
      <c r="B1746" s="6">
        <v>1836469.8221433212</v>
      </c>
      <c r="C1746" s="23">
        <f t="shared" si="442"/>
        <v>-9.6523201788079049E-4</v>
      </c>
      <c r="D1746" s="23">
        <f>B1746/MAX($B$13:B1746)-1</f>
        <v>-3.1589356679297409E-2</v>
      </c>
      <c r="L1746" s="22">
        <f t="shared" si="445"/>
        <v>42278</v>
      </c>
      <c r="M1746" s="10">
        <v>45145896.358648568</v>
      </c>
      <c r="N1746" s="23">
        <f t="shared" si="443"/>
        <v>3.7993853567663827E-3</v>
      </c>
      <c r="O1746" s="23">
        <f>M1746/MAX(M$13:$M1746)-1</f>
        <v>-6.55987206035199E-2</v>
      </c>
      <c r="AB1746" s="22"/>
      <c r="AC1746" s="23"/>
      <c r="AD1746" s="6"/>
      <c r="AE1746" s="23"/>
      <c r="AF1746" s="6"/>
      <c r="AI1746" s="24"/>
      <c r="AJ1746" s="13"/>
      <c r="AK1746" s="13"/>
    </row>
    <row r="1747" spans="1:37" x14ac:dyDescent="0.3">
      <c r="A1747" s="22">
        <f t="shared" si="444"/>
        <v>42279</v>
      </c>
      <c r="B1747" s="6">
        <v>1836469.8221433212</v>
      </c>
      <c r="C1747" s="23">
        <f t="shared" si="442"/>
        <v>0</v>
      </c>
      <c r="D1747" s="23">
        <f>B1747/MAX($B$13:B1747)-1</f>
        <v>-3.1589356679297409E-2</v>
      </c>
      <c r="L1747" s="22">
        <f t="shared" si="445"/>
        <v>42279</v>
      </c>
      <c r="M1747" s="10">
        <v>45145896.358648568</v>
      </c>
      <c r="N1747" s="23">
        <f t="shared" si="443"/>
        <v>0</v>
      </c>
      <c r="O1747" s="23">
        <f>M1747/MAX(M$13:$M1747)-1</f>
        <v>-6.55987206035199E-2</v>
      </c>
      <c r="AB1747" s="22"/>
      <c r="AC1747" s="23"/>
      <c r="AD1747" s="6"/>
      <c r="AE1747" s="23"/>
      <c r="AF1747" s="6"/>
      <c r="AI1747" s="24"/>
      <c r="AJ1747" s="13"/>
      <c r="AK1747" s="13"/>
    </row>
    <row r="1748" spans="1:37" x14ac:dyDescent="0.3">
      <c r="A1748" s="22">
        <f t="shared" si="444"/>
        <v>42280</v>
      </c>
      <c r="B1748" s="6">
        <v>1836469.8221433212</v>
      </c>
      <c r="C1748" s="23">
        <f t="shared" si="442"/>
        <v>0</v>
      </c>
      <c r="D1748" s="23">
        <f>B1748/MAX($B$13:B1748)-1</f>
        <v>-3.1589356679297409E-2</v>
      </c>
      <c r="L1748" s="22">
        <f t="shared" si="445"/>
        <v>42280</v>
      </c>
      <c r="M1748" s="10">
        <v>45145896.358648568</v>
      </c>
      <c r="N1748" s="23">
        <f t="shared" si="443"/>
        <v>0</v>
      </c>
      <c r="O1748" s="23">
        <f>M1748/MAX(M$13:$M1748)-1</f>
        <v>-6.55987206035199E-2</v>
      </c>
      <c r="AB1748" s="22"/>
      <c r="AC1748" s="23"/>
      <c r="AD1748" s="6"/>
      <c r="AE1748" s="23"/>
      <c r="AF1748" s="6"/>
      <c r="AI1748" s="24"/>
      <c r="AJ1748" s="13"/>
      <c r="AK1748" s="13"/>
    </row>
    <row r="1749" spans="1:37" x14ac:dyDescent="0.3">
      <c r="A1749" s="22">
        <f t="shared" si="444"/>
        <v>42281</v>
      </c>
      <c r="B1749" s="6">
        <v>1836469.8221433212</v>
      </c>
      <c r="C1749" s="23">
        <f t="shared" si="442"/>
        <v>0</v>
      </c>
      <c r="D1749" s="23">
        <f>B1749/MAX($B$13:B1749)-1</f>
        <v>-3.1589356679297409E-2</v>
      </c>
      <c r="L1749" s="22">
        <f t="shared" si="445"/>
        <v>42281</v>
      </c>
      <c r="M1749" s="10">
        <v>45145896.358648568</v>
      </c>
      <c r="N1749" s="23">
        <f t="shared" si="443"/>
        <v>0</v>
      </c>
      <c r="O1749" s="23">
        <f>M1749/MAX(M$13:$M1749)-1</f>
        <v>-6.55987206035199E-2</v>
      </c>
      <c r="AB1749" s="22"/>
      <c r="AC1749" s="23"/>
      <c r="AD1749" s="6"/>
      <c r="AE1749" s="23"/>
      <c r="AF1749" s="6"/>
      <c r="AI1749" s="24"/>
      <c r="AJ1749" s="13"/>
      <c r="AK1749" s="13"/>
    </row>
    <row r="1750" spans="1:37" x14ac:dyDescent="0.3">
      <c r="A1750" s="22">
        <f t="shared" si="444"/>
        <v>42282</v>
      </c>
      <c r="B1750" s="6">
        <v>1842660.8489014118</v>
      </c>
      <c r="C1750" s="23">
        <f t="shared" si="442"/>
        <v>3.3711562713647503E-3</v>
      </c>
      <c r="D1750" s="23">
        <f>B1750/MAX($B$13:B1750)-1</f>
        <v>-2.8324693065810425E-2</v>
      </c>
      <c r="L1750" s="22">
        <f t="shared" si="445"/>
        <v>42282</v>
      </c>
      <c r="M1750" s="10">
        <v>45273698.753235161</v>
      </c>
      <c r="N1750" s="23">
        <f t="shared" si="443"/>
        <v>2.8308751158976353E-3</v>
      </c>
      <c r="O1750" s="23">
        <f>M1750/MAX(M$13:$M1750)-1</f>
        <v>-6.2953547273413402E-2</v>
      </c>
      <c r="AB1750" s="22"/>
      <c r="AC1750" s="23"/>
      <c r="AD1750" s="6"/>
      <c r="AE1750" s="23"/>
      <c r="AF1750" s="6"/>
      <c r="AI1750" s="24"/>
      <c r="AJ1750" s="13"/>
      <c r="AK1750" s="13"/>
    </row>
    <row r="1751" spans="1:37" x14ac:dyDescent="0.3">
      <c r="A1751" s="22">
        <f t="shared" si="444"/>
        <v>42283</v>
      </c>
      <c r="B1751" s="6">
        <v>1842432.0503012459</v>
      </c>
      <c r="C1751" s="23">
        <f t="shared" si="442"/>
        <v>-1.2416750499810725E-4</v>
      </c>
      <c r="D1751" s="23">
        <f>B1751/MAX($B$13:B1751)-1</f>
        <v>-2.8445343564340808E-2</v>
      </c>
      <c r="L1751" s="22">
        <f t="shared" si="445"/>
        <v>42283</v>
      </c>
      <c r="M1751" s="10">
        <v>44561440.245116524</v>
      </c>
      <c r="N1751" s="23">
        <f t="shared" si="443"/>
        <v>-1.5732280059573056E-2</v>
      </c>
      <c r="O1751" s="23">
        <f>M1751/MAX(M$13:$M1751)-1</f>
        <v>-7.7695424496537546E-2</v>
      </c>
      <c r="AB1751" s="22"/>
      <c r="AC1751" s="23"/>
      <c r="AD1751" s="6"/>
      <c r="AE1751" s="23"/>
      <c r="AF1751" s="6"/>
      <c r="AI1751" s="24"/>
      <c r="AJ1751" s="13"/>
      <c r="AK1751" s="13"/>
    </row>
    <row r="1752" spans="1:37" x14ac:dyDescent="0.3">
      <c r="A1752" s="22">
        <f t="shared" si="444"/>
        <v>42284</v>
      </c>
      <c r="B1752" s="6">
        <v>1843584.4107426179</v>
      </c>
      <c r="C1752" s="23">
        <f t="shared" si="442"/>
        <v>6.2545614161657603E-4</v>
      </c>
      <c r="D1752" s="23">
        <f>B1752/MAX($B$13:B1752)-1</f>
        <v>-2.7837678737556937E-2</v>
      </c>
      <c r="L1752" s="22">
        <f t="shared" si="445"/>
        <v>42284</v>
      </c>
      <c r="M1752" s="10">
        <v>44979015.070683718</v>
      </c>
      <c r="N1752" s="23">
        <f t="shared" si="443"/>
        <v>9.3707659193746906E-3</v>
      </c>
      <c r="O1752" s="23">
        <f>M1752/MAX(M$13:$M1752)-1</f>
        <v>-6.9052724213126249E-2</v>
      </c>
      <c r="AB1752" s="22"/>
      <c r="AC1752" s="23"/>
      <c r="AD1752" s="6"/>
      <c r="AE1752" s="23"/>
      <c r="AF1752" s="6"/>
      <c r="AI1752" s="24"/>
      <c r="AJ1752" s="13"/>
      <c r="AK1752" s="13"/>
    </row>
    <row r="1753" spans="1:37" x14ac:dyDescent="0.3">
      <c r="A1753" s="22">
        <f t="shared" si="444"/>
        <v>42285</v>
      </c>
      <c r="B1753" s="6">
        <v>1840418.1089530459</v>
      </c>
      <c r="C1753" s="23">
        <f t="shared" si="442"/>
        <v>-1.7174704728039059E-3</v>
      </c>
      <c r="D1753" s="23">
        <f>B1753/MAX($B$13:B1753)-1</f>
        <v>-2.9507338819097728E-2</v>
      </c>
      <c r="L1753" s="22">
        <f t="shared" si="445"/>
        <v>42285</v>
      </c>
      <c r="M1753" s="10">
        <v>44515327.295574218</v>
      </c>
      <c r="N1753" s="23">
        <f t="shared" si="443"/>
        <v>-1.0308980185111283E-2</v>
      </c>
      <c r="O1753" s="23">
        <f>M1753/MAX(M$13:$M1753)-1</f>
        <v>-7.864984123259644E-2</v>
      </c>
      <c r="AB1753" s="22"/>
      <c r="AC1753" s="23"/>
      <c r="AD1753" s="6"/>
      <c r="AE1753" s="23"/>
      <c r="AF1753" s="6"/>
      <c r="AI1753" s="24"/>
      <c r="AJ1753" s="13"/>
      <c r="AK1753" s="13"/>
    </row>
    <row r="1754" spans="1:37" x14ac:dyDescent="0.3">
      <c r="A1754" s="22">
        <f t="shared" si="444"/>
        <v>42286</v>
      </c>
      <c r="B1754" s="6">
        <v>1837684.9124829087</v>
      </c>
      <c r="C1754" s="23">
        <f t="shared" si="442"/>
        <v>-1.4850954013335693E-3</v>
      </c>
      <c r="D1754" s="23">
        <f>B1754/MAX($B$13:B1754)-1</f>
        <v>-3.0948613007245496E-2</v>
      </c>
      <c r="L1754" s="22">
        <f t="shared" si="445"/>
        <v>42286</v>
      </c>
      <c r="M1754" s="10">
        <v>44355336.67591162</v>
      </c>
      <c r="N1754" s="23">
        <f t="shared" si="443"/>
        <v>-3.5940569098883435E-3</v>
      </c>
      <c r="O1754" s="23">
        <f>M1754/MAX(M$13:$M1754)-1</f>
        <v>-8.1961226137141185E-2</v>
      </c>
      <c r="AB1754" s="22"/>
      <c r="AC1754" s="23"/>
      <c r="AD1754" s="6"/>
      <c r="AE1754" s="23"/>
      <c r="AF1754" s="6"/>
      <c r="AI1754" s="24"/>
      <c r="AJ1754" s="13"/>
      <c r="AK1754" s="13"/>
    </row>
    <row r="1755" spans="1:37" x14ac:dyDescent="0.3">
      <c r="A1755" s="22">
        <f t="shared" si="444"/>
        <v>42287</v>
      </c>
      <c r="B1755" s="6">
        <v>1837684.9124829087</v>
      </c>
      <c r="C1755" s="23">
        <f t="shared" si="442"/>
        <v>0</v>
      </c>
      <c r="D1755" s="23">
        <f>B1755/MAX($B$13:B1755)-1</f>
        <v>-3.0948613007245496E-2</v>
      </c>
      <c r="L1755" s="22">
        <f t="shared" si="445"/>
        <v>42287</v>
      </c>
      <c r="M1755" s="10">
        <v>44355336.67591162</v>
      </c>
      <c r="N1755" s="23">
        <f t="shared" si="443"/>
        <v>0</v>
      </c>
      <c r="O1755" s="23">
        <f>M1755/MAX(M$13:$M1755)-1</f>
        <v>-8.1961226137141185E-2</v>
      </c>
      <c r="AB1755" s="22"/>
      <c r="AC1755" s="23"/>
      <c r="AD1755" s="6"/>
      <c r="AE1755" s="23"/>
      <c r="AF1755" s="6"/>
      <c r="AI1755" s="24"/>
      <c r="AJ1755" s="13"/>
      <c r="AK1755" s="13"/>
    </row>
    <row r="1756" spans="1:37" x14ac:dyDescent="0.3">
      <c r="A1756" s="22">
        <f t="shared" si="444"/>
        <v>42288</v>
      </c>
      <c r="B1756" s="6">
        <v>1837684.9124829087</v>
      </c>
      <c r="C1756" s="23">
        <f t="shared" si="442"/>
        <v>0</v>
      </c>
      <c r="D1756" s="23">
        <f>B1756/MAX($B$13:B1756)-1</f>
        <v>-3.0948613007245496E-2</v>
      </c>
      <c r="L1756" s="22">
        <f t="shared" si="445"/>
        <v>42288</v>
      </c>
      <c r="M1756" s="10">
        <v>44355336.67591162</v>
      </c>
      <c r="N1756" s="23">
        <f t="shared" si="443"/>
        <v>0</v>
      </c>
      <c r="O1756" s="23">
        <f>M1756/MAX(M$13:$M1756)-1</f>
        <v>-8.1961226137141185E-2</v>
      </c>
      <c r="AB1756" s="22"/>
      <c r="AC1756" s="23"/>
      <c r="AD1756" s="6"/>
      <c r="AE1756" s="23"/>
      <c r="AF1756" s="6"/>
      <c r="AI1756" s="24"/>
      <c r="AJ1756" s="13"/>
      <c r="AK1756" s="13"/>
    </row>
    <row r="1757" spans="1:37" x14ac:dyDescent="0.3">
      <c r="A1757" s="22">
        <f t="shared" si="444"/>
        <v>42289</v>
      </c>
      <c r="B1757" s="6">
        <v>1839119.3423062579</v>
      </c>
      <c r="C1757" s="23">
        <f t="shared" si="442"/>
        <v>7.8056353056266126E-4</v>
      </c>
      <c r="D1757" s="23">
        <f>B1757/MAX($B$13:B1757)-1</f>
        <v>-3.019220683531787E-2</v>
      </c>
      <c r="L1757" s="22">
        <f t="shared" si="445"/>
        <v>42289</v>
      </c>
      <c r="M1757" s="10">
        <v>43977362.722095579</v>
      </c>
      <c r="N1757" s="23">
        <f t="shared" si="443"/>
        <v>-8.5214989253211693E-3</v>
      </c>
      <c r="O1757" s="23">
        <f>M1757/MAX(M$13:$M1757)-1</f>
        <v>-8.9784292562016699E-2</v>
      </c>
      <c r="AB1757" s="22"/>
      <c r="AC1757" s="23"/>
      <c r="AD1757" s="6"/>
      <c r="AE1757" s="23"/>
      <c r="AF1757" s="6"/>
      <c r="AI1757" s="24"/>
      <c r="AJ1757" s="13"/>
      <c r="AK1757" s="13"/>
    </row>
    <row r="1758" spans="1:37" x14ac:dyDescent="0.3">
      <c r="A1758" s="22">
        <f t="shared" si="444"/>
        <v>42290</v>
      </c>
      <c r="B1758" s="6">
        <v>1843183.5776712701</v>
      </c>
      <c r="C1758" s="23">
        <f t="shared" si="442"/>
        <v>2.2098812575781501E-3</v>
      </c>
      <c r="D1758" s="23">
        <f>B1758/MAX($B$13:B1758)-1</f>
        <v>-2.8049046769749952E-2</v>
      </c>
      <c r="L1758" s="22">
        <f t="shared" si="445"/>
        <v>42290</v>
      </c>
      <c r="M1758" s="10">
        <v>44203357.83868856</v>
      </c>
      <c r="N1758" s="23">
        <f t="shared" si="443"/>
        <v>5.1388965277683329E-3</v>
      </c>
      <c r="O1758" s="23">
        <f>M1758/MAX(M$13:$M1758)-1</f>
        <v>-8.5106788223543561E-2</v>
      </c>
      <c r="AB1758" s="22"/>
      <c r="AC1758" s="23"/>
      <c r="AD1758" s="6"/>
      <c r="AE1758" s="23"/>
      <c r="AF1758" s="6"/>
      <c r="AI1758" s="24"/>
      <c r="AJ1758" s="13"/>
      <c r="AK1758" s="13"/>
    </row>
    <row r="1759" spans="1:37" x14ac:dyDescent="0.3">
      <c r="A1759" s="22">
        <f t="shared" si="444"/>
        <v>42291</v>
      </c>
      <c r="B1759" s="6">
        <v>1845283.111728698</v>
      </c>
      <c r="C1759" s="23">
        <f t="shared" si="442"/>
        <v>1.1390802754875917E-3</v>
      </c>
      <c r="D1759" s="23">
        <f>B1759/MAX($B$13:B1759)-1</f>
        <v>-2.694191661018408E-2</v>
      </c>
      <c r="L1759" s="22">
        <f t="shared" si="445"/>
        <v>42291</v>
      </c>
      <c r="M1759" s="10">
        <v>44232973.901894316</v>
      </c>
      <c r="N1759" s="23">
        <f t="shared" si="443"/>
        <v>6.6999577981907699E-4</v>
      </c>
      <c r="O1759" s="23">
        <f>M1759/MAX(M$13:$M1759)-1</f>
        <v>-8.4493813632668169E-2</v>
      </c>
      <c r="AB1759" s="22"/>
      <c r="AC1759" s="23"/>
      <c r="AD1759" s="6"/>
      <c r="AE1759" s="23"/>
      <c r="AF1759" s="6"/>
      <c r="AI1759" s="24"/>
      <c r="AJ1759" s="13"/>
      <c r="AK1759" s="13"/>
    </row>
    <row r="1760" spans="1:37" x14ac:dyDescent="0.3">
      <c r="A1760" s="22">
        <f t="shared" si="444"/>
        <v>42292</v>
      </c>
      <c r="B1760" s="6">
        <v>1846404.8341853782</v>
      </c>
      <c r="C1760" s="23">
        <f t="shared" si="442"/>
        <v>6.0788637231357079E-4</v>
      </c>
      <c r="D1760" s="23">
        <f>B1760/MAX($B$13:B1760)-1</f>
        <v>-2.6350407861821856E-2</v>
      </c>
      <c r="L1760" s="22">
        <f t="shared" si="445"/>
        <v>42292</v>
      </c>
      <c r="M1760" s="10">
        <v>44246358.589125626</v>
      </c>
      <c r="N1760" s="23">
        <f t="shared" si="443"/>
        <v>3.0259523723175086E-4</v>
      </c>
      <c r="O1760" s="23">
        <f>M1760/MAX(M$13:$M1760)-1</f>
        <v>-8.4216785821017215E-2</v>
      </c>
      <c r="AB1760" s="22"/>
      <c r="AC1760" s="23"/>
      <c r="AD1760" s="6"/>
      <c r="AE1760" s="23"/>
      <c r="AF1760" s="6"/>
      <c r="AI1760" s="24"/>
      <c r="AJ1760" s="13"/>
      <c r="AK1760" s="13"/>
    </row>
    <row r="1761" spans="1:37" x14ac:dyDescent="0.3">
      <c r="A1761" s="22">
        <f t="shared" si="444"/>
        <v>42293</v>
      </c>
      <c r="B1761" s="6">
        <v>1857532.2943375788</v>
      </c>
      <c r="C1761" s="23">
        <f t="shared" si="442"/>
        <v>6.0265549278146757E-3</v>
      </c>
      <c r="D1761" s="23">
        <f>B1761/MAX($B$13:B1761)-1</f>
        <v>-2.0482655114356763E-2</v>
      </c>
      <c r="L1761" s="22">
        <f t="shared" si="445"/>
        <v>42293</v>
      </c>
      <c r="M1761" s="10">
        <v>44095999.408520475</v>
      </c>
      <c r="N1761" s="23">
        <f t="shared" si="443"/>
        <v>-3.3982272304348138E-3</v>
      </c>
      <c r="O1761" s="23">
        <f>M1761/MAX(M$13:$M1761)-1</f>
        <v>-8.7328825276615341E-2</v>
      </c>
      <c r="AB1761" s="22"/>
      <c r="AC1761" s="23"/>
      <c r="AD1761" s="6"/>
      <c r="AE1761" s="23"/>
      <c r="AF1761" s="6"/>
      <c r="AI1761" s="24"/>
      <c r="AJ1761" s="13"/>
      <c r="AK1761" s="13"/>
    </row>
    <row r="1762" spans="1:37" x14ac:dyDescent="0.3">
      <c r="A1762" s="22">
        <f t="shared" si="444"/>
        <v>42294</v>
      </c>
      <c r="B1762" s="6">
        <v>1857532.2943375788</v>
      </c>
      <c r="C1762" s="23">
        <f t="shared" si="442"/>
        <v>0</v>
      </c>
      <c r="D1762" s="23">
        <f>B1762/MAX($B$13:B1762)-1</f>
        <v>-2.0482655114356763E-2</v>
      </c>
      <c r="L1762" s="22">
        <f t="shared" si="445"/>
        <v>42294</v>
      </c>
      <c r="M1762" s="10">
        <v>44095999.408520475</v>
      </c>
      <c r="N1762" s="23">
        <f t="shared" si="443"/>
        <v>0</v>
      </c>
      <c r="O1762" s="23">
        <f>M1762/MAX(M$13:$M1762)-1</f>
        <v>-8.7328825276615341E-2</v>
      </c>
      <c r="AB1762" s="22"/>
      <c r="AC1762" s="23"/>
      <c r="AD1762" s="6"/>
      <c r="AE1762" s="23"/>
      <c r="AF1762" s="6"/>
      <c r="AI1762" s="24"/>
      <c r="AJ1762" s="13"/>
      <c r="AK1762" s="13"/>
    </row>
    <row r="1763" spans="1:37" x14ac:dyDescent="0.3">
      <c r="A1763" s="22">
        <f t="shared" si="444"/>
        <v>42295</v>
      </c>
      <c r="B1763" s="6">
        <v>1857532.2943375788</v>
      </c>
      <c r="C1763" s="23">
        <f t="shared" si="442"/>
        <v>0</v>
      </c>
      <c r="D1763" s="23">
        <f>B1763/MAX($B$13:B1763)-1</f>
        <v>-2.0482655114356763E-2</v>
      </c>
      <c r="L1763" s="22">
        <f t="shared" si="445"/>
        <v>42295</v>
      </c>
      <c r="M1763" s="10">
        <v>44095999.408520475</v>
      </c>
      <c r="N1763" s="23">
        <f t="shared" si="443"/>
        <v>0</v>
      </c>
      <c r="O1763" s="23">
        <f>M1763/MAX(M$13:$M1763)-1</f>
        <v>-8.7328825276615341E-2</v>
      </c>
      <c r="AB1763" s="22"/>
      <c r="AC1763" s="23"/>
      <c r="AD1763" s="6"/>
      <c r="AE1763" s="23"/>
      <c r="AF1763" s="6"/>
      <c r="AI1763" s="24"/>
      <c r="AJ1763" s="13"/>
      <c r="AK1763" s="13"/>
    </row>
    <row r="1764" spans="1:37" x14ac:dyDescent="0.3">
      <c r="A1764" s="22">
        <f t="shared" si="444"/>
        <v>42296</v>
      </c>
      <c r="B1764" s="6">
        <v>1854222.9643000078</v>
      </c>
      <c r="C1764" s="23">
        <f t="shared" si="442"/>
        <v>-1.7815733528073752E-3</v>
      </c>
      <c r="D1764" s="23">
        <f>B1764/MAX($B$13:B1764)-1</f>
        <v>-2.2227737114617674E-2</v>
      </c>
      <c r="L1764" s="22">
        <f t="shared" si="445"/>
        <v>42296</v>
      </c>
      <c r="M1764" s="10">
        <v>43813299.892791122</v>
      </c>
      <c r="N1764" s="23">
        <f t="shared" si="443"/>
        <v>-6.4110014405236448E-3</v>
      </c>
      <c r="O1764" s="23">
        <f>M1764/MAX(M$13:$M1764)-1</f>
        <v>-9.3179961492491303E-2</v>
      </c>
      <c r="AB1764" s="22"/>
      <c r="AC1764" s="23"/>
      <c r="AD1764" s="6"/>
      <c r="AE1764" s="23"/>
      <c r="AF1764" s="6"/>
      <c r="AI1764" s="24"/>
      <c r="AJ1764" s="13"/>
      <c r="AK1764" s="13"/>
    </row>
    <row r="1765" spans="1:37" x14ac:dyDescent="0.3">
      <c r="A1765" s="22">
        <f t="shared" si="444"/>
        <v>42297</v>
      </c>
      <c r="B1765" s="6">
        <v>1854623.0243106629</v>
      </c>
      <c r="C1765" s="23">
        <f t="shared" si="442"/>
        <v>2.157561514217754E-4</v>
      </c>
      <c r="D1765" s="23">
        <f>B1765/MAX($B$13:B1765)-1</f>
        <v>-2.2016776734210652E-2</v>
      </c>
      <c r="L1765" s="22">
        <f t="shared" si="445"/>
        <v>42297</v>
      </c>
      <c r="M1765" s="10">
        <v>43418009.723690689</v>
      </c>
      <c r="N1765" s="23">
        <f t="shared" si="443"/>
        <v>-9.0221501249092562E-3</v>
      </c>
      <c r="O1765" s="23">
        <f>M1765/MAX(M$13:$M1765)-1</f>
        <v>-0.10136142801618209</v>
      </c>
      <c r="AB1765" s="22"/>
      <c r="AC1765" s="23"/>
      <c r="AD1765" s="6"/>
      <c r="AE1765" s="23"/>
      <c r="AF1765" s="6"/>
      <c r="AI1765" s="24"/>
      <c r="AJ1765" s="13"/>
      <c r="AK1765" s="13"/>
    </row>
    <row r="1766" spans="1:37" x14ac:dyDescent="0.3">
      <c r="A1766" s="22">
        <f t="shared" si="444"/>
        <v>42298</v>
      </c>
      <c r="B1766" s="6">
        <v>1851640.8441552771</v>
      </c>
      <c r="C1766" s="23">
        <f t="shared" si="442"/>
        <v>-1.6079710627415755E-3</v>
      </c>
      <c r="D1766" s="23">
        <f>B1766/MAX($B$13:B1766)-1</f>
        <v>-2.3589345457068811E-2</v>
      </c>
      <c r="L1766" s="22">
        <f t="shared" si="445"/>
        <v>42298</v>
      </c>
      <c r="M1766" s="10">
        <v>44266049.330709115</v>
      </c>
      <c r="N1766" s="23">
        <f t="shared" si="443"/>
        <v>1.9531977914586385E-2</v>
      </c>
      <c r="O1766" s="23">
        <f>M1766/MAX(M$13:$M1766)-1</f>
        <v>-8.3809239274998615E-2</v>
      </c>
      <c r="AB1766" s="22"/>
      <c r="AC1766" s="23"/>
      <c r="AD1766" s="6"/>
      <c r="AE1766" s="23"/>
      <c r="AF1766" s="6"/>
      <c r="AI1766" s="24"/>
      <c r="AJ1766" s="13"/>
      <c r="AK1766" s="13"/>
    </row>
    <row r="1767" spans="1:37" x14ac:dyDescent="0.3">
      <c r="A1767" s="22">
        <f t="shared" si="444"/>
        <v>42299</v>
      </c>
      <c r="B1767" s="6">
        <v>1851640.8441552771</v>
      </c>
      <c r="C1767" s="23">
        <f t="shared" si="442"/>
        <v>0</v>
      </c>
      <c r="D1767" s="23">
        <f>B1767/MAX($B$13:B1767)-1</f>
        <v>-2.3589345457068811E-2</v>
      </c>
      <c r="L1767" s="22">
        <f t="shared" si="445"/>
        <v>42299</v>
      </c>
      <c r="M1767" s="10">
        <v>44266049.330709115</v>
      </c>
      <c r="N1767" s="23">
        <f t="shared" si="443"/>
        <v>0</v>
      </c>
      <c r="O1767" s="23">
        <f>M1767/MAX(M$13:$M1767)-1</f>
        <v>-8.3809239274998615E-2</v>
      </c>
      <c r="AB1767" s="22"/>
      <c r="AC1767" s="23"/>
      <c r="AD1767" s="6"/>
      <c r="AE1767" s="23"/>
      <c r="AF1767" s="6"/>
      <c r="AI1767" s="24"/>
      <c r="AJ1767" s="13"/>
      <c r="AK1767" s="13"/>
    </row>
    <row r="1768" spans="1:37" x14ac:dyDescent="0.3">
      <c r="A1768" s="22">
        <f t="shared" si="444"/>
        <v>42300</v>
      </c>
      <c r="B1768" s="6">
        <v>1861395.1187322866</v>
      </c>
      <c r="C1768" s="23">
        <f t="shared" si="442"/>
        <v>5.2679085189759611E-3</v>
      </c>
      <c r="D1768" s="23">
        <f>B1768/MAX($B$13:B1768)-1</f>
        <v>-1.8445703451983153E-2</v>
      </c>
      <c r="L1768" s="22">
        <f t="shared" si="445"/>
        <v>42300</v>
      </c>
      <c r="M1768" s="10">
        <v>44201472.105902106</v>
      </c>
      <c r="N1768" s="23">
        <f t="shared" si="443"/>
        <v>-1.4588431943531877E-3</v>
      </c>
      <c r="O1768" s="23">
        <f>M1768/MAX(M$13:$M1768)-1</f>
        <v>-8.5145817931011614E-2</v>
      </c>
      <c r="AB1768" s="22"/>
      <c r="AC1768" s="23"/>
      <c r="AD1768" s="6"/>
      <c r="AE1768" s="23"/>
      <c r="AF1768" s="6"/>
      <c r="AI1768" s="24"/>
      <c r="AJ1768" s="13"/>
      <c r="AK1768" s="13"/>
    </row>
    <row r="1769" spans="1:37" x14ac:dyDescent="0.3">
      <c r="A1769" s="22">
        <f t="shared" si="444"/>
        <v>42301</v>
      </c>
      <c r="B1769" s="6">
        <v>1861395.1187322866</v>
      </c>
      <c r="C1769" s="23">
        <f t="shared" si="442"/>
        <v>0</v>
      </c>
      <c r="D1769" s="23">
        <f>B1769/MAX($B$13:B1769)-1</f>
        <v>-1.8445703451983153E-2</v>
      </c>
      <c r="L1769" s="22">
        <f t="shared" si="445"/>
        <v>42301</v>
      </c>
      <c r="M1769" s="10">
        <v>44201472.105902106</v>
      </c>
      <c r="N1769" s="23">
        <f t="shared" si="443"/>
        <v>0</v>
      </c>
      <c r="O1769" s="23">
        <f>M1769/MAX(M$13:$M1769)-1</f>
        <v>-8.5145817931011614E-2</v>
      </c>
      <c r="AB1769" s="22"/>
      <c r="AC1769" s="23"/>
      <c r="AD1769" s="6"/>
      <c r="AE1769" s="23"/>
      <c r="AF1769" s="6"/>
      <c r="AI1769" s="24"/>
      <c r="AJ1769" s="13"/>
      <c r="AK1769" s="13"/>
    </row>
    <row r="1770" spans="1:37" x14ac:dyDescent="0.3">
      <c r="A1770" s="22">
        <f t="shared" si="444"/>
        <v>42302</v>
      </c>
      <c r="B1770" s="6">
        <v>1861395.1187322866</v>
      </c>
      <c r="C1770" s="23">
        <f t="shared" si="442"/>
        <v>0</v>
      </c>
      <c r="D1770" s="23">
        <f>B1770/MAX($B$13:B1770)-1</f>
        <v>-1.8445703451983153E-2</v>
      </c>
      <c r="L1770" s="22">
        <f t="shared" si="445"/>
        <v>42302</v>
      </c>
      <c r="M1770" s="10">
        <v>44201472.105902106</v>
      </c>
      <c r="N1770" s="23">
        <f t="shared" si="443"/>
        <v>0</v>
      </c>
      <c r="O1770" s="23">
        <f>M1770/MAX(M$13:$M1770)-1</f>
        <v>-8.5145817931011614E-2</v>
      </c>
      <c r="AB1770" s="22"/>
      <c r="AC1770" s="23"/>
      <c r="AD1770" s="6"/>
      <c r="AE1770" s="23"/>
      <c r="AF1770" s="6"/>
      <c r="AI1770" s="24"/>
      <c r="AJ1770" s="13"/>
      <c r="AK1770" s="13"/>
    </row>
    <row r="1771" spans="1:37" x14ac:dyDescent="0.3">
      <c r="A1771" s="22">
        <f t="shared" si="444"/>
        <v>42303</v>
      </c>
      <c r="B1771" s="6">
        <v>1857532.4175193098</v>
      </c>
      <c r="C1771" s="23">
        <f t="shared" si="442"/>
        <v>-2.0751645763461557E-3</v>
      </c>
      <c r="D1771" s="23">
        <f>B1771/MAX($B$13:B1771)-1</f>
        <v>-2.0482590157939962E-2</v>
      </c>
      <c r="L1771" s="22">
        <f t="shared" si="445"/>
        <v>42303</v>
      </c>
      <c r="M1771" s="10">
        <v>44275374.571002707</v>
      </c>
      <c r="N1771" s="23">
        <f t="shared" si="443"/>
        <v>1.671945787767859E-3</v>
      </c>
      <c r="O1771" s="23">
        <f>M1771/MAX(M$13:$M1771)-1</f>
        <v>-8.3616231334879609E-2</v>
      </c>
      <c r="AB1771" s="22"/>
      <c r="AC1771" s="23"/>
      <c r="AD1771" s="6"/>
      <c r="AE1771" s="23"/>
      <c r="AF1771" s="6"/>
      <c r="AI1771" s="24"/>
      <c r="AJ1771" s="13"/>
      <c r="AK1771" s="13"/>
    </row>
    <row r="1772" spans="1:37" x14ac:dyDescent="0.3">
      <c r="A1772" s="22">
        <f t="shared" si="444"/>
        <v>42304</v>
      </c>
      <c r="B1772" s="6">
        <v>1854568.7157151459</v>
      </c>
      <c r="C1772" s="23">
        <f t="shared" si="442"/>
        <v>-1.5955047547012713E-3</v>
      </c>
      <c r="D1772" s="23">
        <f>B1772/MAX($B$13:B1772)-1</f>
        <v>-2.2045414842655653E-2</v>
      </c>
      <c r="L1772" s="22">
        <f t="shared" si="445"/>
        <v>42304</v>
      </c>
      <c r="M1772" s="10">
        <v>44366401.452555932</v>
      </c>
      <c r="N1772" s="23">
        <f t="shared" si="443"/>
        <v>2.0559257247445561E-3</v>
      </c>
      <c r="O1772" s="23">
        <f>M1772/MAX(M$13:$M1772)-1</f>
        <v>-8.1732214371142642E-2</v>
      </c>
      <c r="AB1772" s="22"/>
      <c r="AC1772" s="23"/>
      <c r="AD1772" s="6"/>
      <c r="AE1772" s="23"/>
      <c r="AF1772" s="6"/>
      <c r="AI1772" s="24"/>
      <c r="AJ1772" s="13"/>
      <c r="AK1772" s="13"/>
    </row>
    <row r="1773" spans="1:37" x14ac:dyDescent="0.3">
      <c r="A1773" s="22">
        <f t="shared" si="444"/>
        <v>42305</v>
      </c>
      <c r="B1773" s="6">
        <v>1822822.9127447531</v>
      </c>
      <c r="C1773" s="23">
        <f t="shared" si="442"/>
        <v>-1.7117620232341313E-2</v>
      </c>
      <c r="D1773" s="23">
        <f>B1773/MAX($B$13:B1773)-1</f>
        <v>-3.8785670035855979E-2</v>
      </c>
      <c r="L1773" s="22">
        <f t="shared" si="445"/>
        <v>42305</v>
      </c>
      <c r="M1773" s="10">
        <v>44904924.92975352</v>
      </c>
      <c r="N1773" s="23">
        <f t="shared" si="443"/>
        <v>1.2138092330374661E-2</v>
      </c>
      <c r="O1773" s="23">
        <f>M1773/MAX(M$13:$M1773)-1</f>
        <v>-7.0586195205170954E-2</v>
      </c>
      <c r="AB1773" s="22"/>
      <c r="AC1773" s="23"/>
      <c r="AD1773" s="6"/>
      <c r="AE1773" s="23"/>
      <c r="AF1773" s="6"/>
      <c r="AI1773" s="24"/>
      <c r="AJ1773" s="13"/>
      <c r="AK1773" s="13"/>
    </row>
    <row r="1774" spans="1:37" x14ac:dyDescent="0.3">
      <c r="A1774" s="22">
        <f t="shared" si="444"/>
        <v>42306</v>
      </c>
      <c r="B1774" s="6">
        <v>1814134.1053378223</v>
      </c>
      <c r="C1774" s="23">
        <f t="shared" si="442"/>
        <v>-4.7666766454276255E-3</v>
      </c>
      <c r="D1774" s="23">
        <f>B1774/MAX($B$13:B1774)-1</f>
        <v>-4.3367467933746351E-2</v>
      </c>
      <c r="L1774" s="22">
        <f t="shared" si="445"/>
        <v>42306</v>
      </c>
      <c r="M1774" s="10">
        <v>45031149.888510086</v>
      </c>
      <c r="N1774" s="23">
        <f t="shared" si="443"/>
        <v>2.8109379751557473E-3</v>
      </c>
      <c r="O1774" s="23">
        <f>M1774/MAX(M$13:$M1774)-1</f>
        <v>-6.7973670646639062E-2</v>
      </c>
      <c r="AB1774" s="22"/>
      <c r="AC1774" s="23"/>
      <c r="AD1774" s="6"/>
      <c r="AE1774" s="23"/>
      <c r="AF1774" s="6"/>
      <c r="AI1774" s="24"/>
      <c r="AJ1774" s="13"/>
      <c r="AK1774" s="13"/>
    </row>
    <row r="1775" spans="1:37" x14ac:dyDescent="0.3">
      <c r="A1775" s="22">
        <f t="shared" si="444"/>
        <v>42307</v>
      </c>
      <c r="B1775" s="6">
        <v>1814134.1053378223</v>
      </c>
      <c r="C1775" s="23">
        <f t="shared" si="442"/>
        <v>0</v>
      </c>
      <c r="D1775" s="23">
        <f>B1775/MAX($B$13:B1775)-1</f>
        <v>-4.3367467933746351E-2</v>
      </c>
      <c r="L1775" s="22">
        <f t="shared" si="445"/>
        <v>42307</v>
      </c>
      <c r="M1775" s="10">
        <v>45377721.497177355</v>
      </c>
      <c r="N1775" s="23">
        <f t="shared" si="443"/>
        <v>7.6962637979560711E-3</v>
      </c>
      <c r="O1775" s="23">
        <f>M1775/MAX(M$13:$M1775)-1</f>
        <v>-6.0800550149295085E-2</v>
      </c>
      <c r="AB1775" s="22"/>
      <c r="AC1775" s="23"/>
      <c r="AD1775" s="6"/>
      <c r="AE1775" s="23"/>
      <c r="AF1775" s="6"/>
      <c r="AI1775" s="24"/>
      <c r="AJ1775" s="13"/>
      <c r="AK1775" s="13"/>
    </row>
    <row r="1776" spans="1:37" x14ac:dyDescent="0.3">
      <c r="A1776" s="22">
        <f t="shared" si="444"/>
        <v>42308</v>
      </c>
      <c r="B1776" s="6">
        <v>1814134.1053378223</v>
      </c>
      <c r="C1776" s="23">
        <f t="shared" si="442"/>
        <v>0</v>
      </c>
      <c r="D1776" s="23">
        <f>B1776/MAX($B$13:B1776)-1</f>
        <v>-4.3367467933746351E-2</v>
      </c>
      <c r="L1776" s="22">
        <f t="shared" si="445"/>
        <v>42308</v>
      </c>
      <c r="M1776" s="10">
        <v>45377721.497177355</v>
      </c>
      <c r="N1776" s="23">
        <f t="shared" si="443"/>
        <v>0</v>
      </c>
      <c r="O1776" s="23">
        <f>M1776/MAX(M$13:$M1776)-1</f>
        <v>-6.0800550149295085E-2</v>
      </c>
      <c r="AB1776" s="22"/>
      <c r="AC1776" s="23"/>
      <c r="AD1776" s="6"/>
      <c r="AE1776" s="23"/>
      <c r="AF1776" s="6"/>
      <c r="AI1776" s="24"/>
      <c r="AJ1776" s="13"/>
      <c r="AK1776" s="13"/>
    </row>
    <row r="1777" spans="1:37" x14ac:dyDescent="0.3">
      <c r="A1777" s="22">
        <f t="shared" si="444"/>
        <v>42309</v>
      </c>
      <c r="B1777" s="6">
        <v>1814134.1053378223</v>
      </c>
      <c r="C1777" s="23">
        <f t="shared" si="442"/>
        <v>0</v>
      </c>
      <c r="D1777" s="23">
        <f>B1777/MAX($B$13:B1777)-1</f>
        <v>-4.3367467933746351E-2</v>
      </c>
      <c r="L1777" s="22">
        <f t="shared" si="445"/>
        <v>42309</v>
      </c>
      <c r="M1777" s="10">
        <v>45377721.497177355</v>
      </c>
      <c r="N1777" s="23">
        <f t="shared" si="443"/>
        <v>0</v>
      </c>
      <c r="O1777" s="23">
        <f>M1777/MAX(M$13:$M1777)-1</f>
        <v>-6.0800550149295085E-2</v>
      </c>
      <c r="AB1777" s="22"/>
      <c r="AC1777" s="23"/>
      <c r="AD1777" s="6"/>
      <c r="AE1777" s="23"/>
      <c r="AF1777" s="6"/>
      <c r="AI1777" s="24"/>
      <c r="AJ1777" s="13"/>
      <c r="AK1777" s="13"/>
    </row>
    <row r="1778" spans="1:37" x14ac:dyDescent="0.3">
      <c r="A1778" s="22">
        <f t="shared" si="444"/>
        <v>42310</v>
      </c>
      <c r="B1778" s="6">
        <v>1818745.7237648424</v>
      </c>
      <c r="C1778" s="23">
        <f t="shared" si="442"/>
        <v>2.542049352057818E-3</v>
      </c>
      <c r="D1778" s="23">
        <f>B1778/MAX($B$13:B1778)-1</f>
        <v>-4.0935660825449971E-2</v>
      </c>
      <c r="L1778" s="22">
        <f t="shared" si="445"/>
        <v>42310</v>
      </c>
      <c r="M1778" s="10">
        <v>45277318.986436859</v>
      </c>
      <c r="N1778" s="23">
        <f t="shared" si="443"/>
        <v>-2.212594802644352E-3</v>
      </c>
      <c r="O1778" s="23">
        <f>M1778/MAX(M$13:$M1778)-1</f>
        <v>-6.2878617970681061E-2</v>
      </c>
      <c r="AB1778" s="22"/>
      <c r="AC1778" s="23"/>
      <c r="AD1778" s="6"/>
      <c r="AE1778" s="23"/>
      <c r="AF1778" s="6"/>
      <c r="AI1778" s="24"/>
      <c r="AJ1778" s="13"/>
      <c r="AK1778" s="13"/>
    </row>
    <row r="1779" spans="1:37" x14ac:dyDescent="0.3">
      <c r="A1779" s="22">
        <f t="shared" si="444"/>
        <v>42311</v>
      </c>
      <c r="B1779" s="6">
        <v>1826746.5567532834</v>
      </c>
      <c r="C1779" s="23">
        <f t="shared" si="442"/>
        <v>4.3990937731961388E-3</v>
      </c>
      <c r="D1779" s="23">
        <f>B1779/MAX($B$13:B1779)-1</f>
        <v>-3.6716646862892666E-2</v>
      </c>
      <c r="L1779" s="22">
        <f t="shared" si="445"/>
        <v>42311</v>
      </c>
      <c r="M1779" s="10">
        <v>45294994.05122038</v>
      </c>
      <c r="N1779" s="23">
        <f t="shared" si="443"/>
        <v>3.9037348454340481E-4</v>
      </c>
      <c r="O1779" s="23">
        <f>M1779/MAX(M$13:$M1779)-1</f>
        <v>-6.2512790631338189E-2</v>
      </c>
      <c r="AB1779" s="22"/>
      <c r="AC1779" s="23"/>
      <c r="AD1779" s="6"/>
      <c r="AE1779" s="23"/>
      <c r="AF1779" s="6"/>
      <c r="AI1779" s="24"/>
      <c r="AJ1779" s="13"/>
      <c r="AK1779" s="13"/>
    </row>
    <row r="1780" spans="1:37" x14ac:dyDescent="0.3">
      <c r="A1780" s="22">
        <f t="shared" si="444"/>
        <v>42312</v>
      </c>
      <c r="B1780" s="6">
        <v>1825688.9367485221</v>
      </c>
      <c r="C1780" s="23">
        <f t="shared" si="442"/>
        <v>-5.7896373246268951E-4</v>
      </c>
      <c r="D1780" s="23">
        <f>B1780/MAX($B$13:B1780)-1</f>
        <v>-3.727435298844417E-2</v>
      </c>
      <c r="L1780" s="22">
        <f t="shared" si="445"/>
        <v>42312</v>
      </c>
      <c r="M1780" s="10">
        <v>45139822.03039106</v>
      </c>
      <c r="N1780" s="23">
        <f t="shared" si="443"/>
        <v>-3.4258094979292553E-3</v>
      </c>
      <c r="O1780" s="23">
        <f>M1780/MAX(M$13:$M1780)-1</f>
        <v>-6.5724443217380468E-2</v>
      </c>
      <c r="AB1780" s="22"/>
      <c r="AC1780" s="23"/>
      <c r="AD1780" s="6"/>
      <c r="AE1780" s="23"/>
      <c r="AF1780" s="6"/>
      <c r="AI1780" s="24"/>
      <c r="AJ1780" s="13"/>
      <c r="AK1780" s="13"/>
    </row>
    <row r="1781" spans="1:37" x14ac:dyDescent="0.3">
      <c r="A1781" s="22">
        <f t="shared" si="444"/>
        <v>42313</v>
      </c>
      <c r="B1781" s="6">
        <v>1822309.1718851102</v>
      </c>
      <c r="C1781" s="23">
        <f t="shared" si="442"/>
        <v>-1.8512271150807891E-3</v>
      </c>
      <c r="D1781" s="23">
        <f>B1781/MAX($B$13:B1781)-1</f>
        <v>-3.9056576810575616E-2</v>
      </c>
      <c r="L1781" s="22">
        <f t="shared" si="445"/>
        <v>42313</v>
      </c>
      <c r="M1781" s="10">
        <v>45465028.383101285</v>
      </c>
      <c r="N1781" s="23">
        <f t="shared" si="443"/>
        <v>7.2044225715217625E-3</v>
      </c>
      <c r="O1781" s="23">
        <f>M1781/MAX(M$13:$M1781)-1</f>
        <v>-5.8993527308074722E-2</v>
      </c>
      <c r="AB1781" s="22"/>
      <c r="AC1781" s="23"/>
      <c r="AD1781" s="6"/>
      <c r="AE1781" s="23"/>
      <c r="AF1781" s="6"/>
      <c r="AI1781" s="24"/>
      <c r="AJ1781" s="13"/>
      <c r="AK1781" s="13"/>
    </row>
    <row r="1782" spans="1:37" x14ac:dyDescent="0.3">
      <c r="A1782" s="22">
        <f t="shared" si="444"/>
        <v>42314</v>
      </c>
      <c r="B1782" s="6">
        <v>1818864.9387303519</v>
      </c>
      <c r="C1782" s="23">
        <f t="shared" si="442"/>
        <v>-1.8900377652137923E-3</v>
      </c>
      <c r="D1782" s="23">
        <f>B1782/MAX($B$13:B1782)-1</f>
        <v>-4.0872796170637549E-2</v>
      </c>
      <c r="L1782" s="22">
        <f t="shared" si="445"/>
        <v>42314</v>
      </c>
      <c r="M1782" s="10">
        <v>45505234.984976426</v>
      </c>
      <c r="N1782" s="23">
        <f t="shared" si="443"/>
        <v>8.8434129054859589E-4</v>
      </c>
      <c r="O1782" s="23">
        <f>M1782/MAX(M$13:$M1782)-1</f>
        <v>-5.8161356429599742E-2</v>
      </c>
      <c r="AB1782" s="22"/>
      <c r="AC1782" s="23"/>
      <c r="AD1782" s="6"/>
      <c r="AE1782" s="23"/>
      <c r="AF1782" s="6"/>
      <c r="AI1782" s="24"/>
      <c r="AJ1782" s="13"/>
      <c r="AK1782" s="13"/>
    </row>
    <row r="1783" spans="1:37" x14ac:dyDescent="0.3">
      <c r="A1783" s="22">
        <f t="shared" si="444"/>
        <v>42315</v>
      </c>
      <c r="B1783" s="6">
        <v>1818864.9387303519</v>
      </c>
      <c r="C1783" s="23">
        <f t="shared" si="442"/>
        <v>0</v>
      </c>
      <c r="D1783" s="23">
        <f>B1783/MAX($B$13:B1783)-1</f>
        <v>-4.0872796170637549E-2</v>
      </c>
      <c r="L1783" s="22">
        <f t="shared" si="445"/>
        <v>42315</v>
      </c>
      <c r="M1783" s="10">
        <v>45505234.984976426</v>
      </c>
      <c r="N1783" s="23">
        <f t="shared" si="443"/>
        <v>0</v>
      </c>
      <c r="O1783" s="23">
        <f>M1783/MAX(M$13:$M1783)-1</f>
        <v>-5.8161356429599742E-2</v>
      </c>
      <c r="AB1783" s="22"/>
      <c r="AC1783" s="23"/>
      <c r="AD1783" s="6"/>
      <c r="AE1783" s="23"/>
      <c r="AF1783" s="6"/>
      <c r="AI1783" s="24"/>
      <c r="AJ1783" s="13"/>
      <c r="AK1783" s="13"/>
    </row>
    <row r="1784" spans="1:37" x14ac:dyDescent="0.3">
      <c r="A1784" s="22">
        <f t="shared" si="444"/>
        <v>42316</v>
      </c>
      <c r="B1784" s="6">
        <v>1818864.9387303519</v>
      </c>
      <c r="C1784" s="23">
        <f t="shared" si="442"/>
        <v>0</v>
      </c>
      <c r="D1784" s="23">
        <f>B1784/MAX($B$13:B1784)-1</f>
        <v>-4.0872796170637549E-2</v>
      </c>
      <c r="L1784" s="22">
        <f t="shared" si="445"/>
        <v>42316</v>
      </c>
      <c r="M1784" s="10">
        <v>45505234.984976426</v>
      </c>
      <c r="N1784" s="23">
        <f t="shared" si="443"/>
        <v>0</v>
      </c>
      <c r="O1784" s="23">
        <f>M1784/MAX(M$13:$M1784)-1</f>
        <v>-5.8161356429599742E-2</v>
      </c>
      <c r="AB1784" s="22"/>
      <c r="AC1784" s="23"/>
      <c r="AD1784" s="6"/>
      <c r="AE1784" s="23"/>
      <c r="AF1784" s="6"/>
      <c r="AI1784" s="24"/>
      <c r="AJ1784" s="13"/>
      <c r="AK1784" s="13"/>
    </row>
    <row r="1785" spans="1:37" x14ac:dyDescent="0.3">
      <c r="A1785" s="22">
        <f t="shared" si="444"/>
        <v>42317</v>
      </c>
      <c r="B1785" s="6">
        <v>1811565.0660052563</v>
      </c>
      <c r="C1785" s="23">
        <f t="shared" si="442"/>
        <v>-4.0134220906975493E-3</v>
      </c>
      <c r="D1785" s="23">
        <f>B1785/MAX($B$13:B1785)-1</f>
        <v>-4.4722178478275199E-2</v>
      </c>
      <c r="L1785" s="22">
        <f t="shared" si="445"/>
        <v>42317</v>
      </c>
      <c r="M1785" s="10">
        <v>44912140.226919889</v>
      </c>
      <c r="N1785" s="23">
        <f t="shared" si="443"/>
        <v>-1.3033550057533927E-2</v>
      </c>
      <c r="O1785" s="23">
        <f>M1785/MAX(M$13:$M1785)-1</f>
        <v>-7.0436857536694486E-2</v>
      </c>
      <c r="AB1785" s="22"/>
      <c r="AC1785" s="23"/>
      <c r="AD1785" s="6"/>
      <c r="AE1785" s="23"/>
      <c r="AF1785" s="6"/>
      <c r="AI1785" s="24"/>
      <c r="AJ1785" s="13"/>
      <c r="AK1785" s="13"/>
    </row>
    <row r="1786" spans="1:37" x14ac:dyDescent="0.3">
      <c r="A1786" s="22">
        <f t="shared" si="444"/>
        <v>42318</v>
      </c>
      <c r="B1786" s="6">
        <v>1818994.0074084932</v>
      </c>
      <c r="C1786" s="23">
        <f t="shared" si="442"/>
        <v>4.1008416107397583E-3</v>
      </c>
      <c r="D1786" s="23">
        <f>B1786/MAX($B$13:B1786)-1</f>
        <v>-4.0804735437962036E-2</v>
      </c>
      <c r="L1786" s="22">
        <f t="shared" si="445"/>
        <v>42318</v>
      </c>
      <c r="M1786" s="10">
        <v>44539552.869776368</v>
      </c>
      <c r="N1786" s="23">
        <f t="shared" si="443"/>
        <v>-8.2959163215338139E-3</v>
      </c>
      <c r="O1786" s="23">
        <f>M1786/MAX(M$13:$M1786)-1</f>
        <v>-7.814843558215212E-2</v>
      </c>
      <c r="AB1786" s="22"/>
      <c r="AC1786" s="23"/>
      <c r="AD1786" s="6"/>
      <c r="AE1786" s="23"/>
      <c r="AF1786" s="6"/>
      <c r="AI1786" s="24"/>
      <c r="AJ1786" s="13"/>
      <c r="AK1786" s="13"/>
    </row>
    <row r="1787" spans="1:37" x14ac:dyDescent="0.3">
      <c r="A1787" s="22">
        <f t="shared" si="444"/>
        <v>42319</v>
      </c>
      <c r="B1787" s="6">
        <v>1818994.0074084932</v>
      </c>
      <c r="C1787" s="23">
        <f t="shared" si="442"/>
        <v>0</v>
      </c>
      <c r="D1787" s="23">
        <f>B1787/MAX($B$13:B1787)-1</f>
        <v>-4.0804735437962036E-2</v>
      </c>
      <c r="L1787" s="22">
        <f t="shared" si="445"/>
        <v>42319</v>
      </c>
      <c r="M1787" s="10">
        <v>44539552.869776368</v>
      </c>
      <c r="N1787" s="23">
        <f t="shared" si="443"/>
        <v>0</v>
      </c>
      <c r="O1787" s="23">
        <f>M1787/MAX(M$13:$M1787)-1</f>
        <v>-7.814843558215212E-2</v>
      </c>
      <c r="AB1787" s="22"/>
      <c r="AC1787" s="23"/>
      <c r="AD1787" s="6"/>
      <c r="AE1787" s="23"/>
      <c r="AF1787" s="6"/>
      <c r="AI1787" s="24"/>
      <c r="AJ1787" s="13"/>
      <c r="AK1787" s="13"/>
    </row>
    <row r="1788" spans="1:37" x14ac:dyDescent="0.3">
      <c r="A1788" s="22">
        <f t="shared" si="444"/>
        <v>42320</v>
      </c>
      <c r="B1788" s="6">
        <v>1818994.0074084932</v>
      </c>
      <c r="C1788" s="23">
        <f t="shared" si="442"/>
        <v>0</v>
      </c>
      <c r="D1788" s="23">
        <f>B1788/MAX($B$13:B1788)-1</f>
        <v>-4.0804735437962036E-2</v>
      </c>
      <c r="L1788" s="22">
        <f t="shared" si="445"/>
        <v>42320</v>
      </c>
      <c r="M1788" s="10">
        <v>44539552.869776368</v>
      </c>
      <c r="N1788" s="23">
        <f t="shared" si="443"/>
        <v>0</v>
      </c>
      <c r="O1788" s="23">
        <f>M1788/MAX(M$13:$M1788)-1</f>
        <v>-7.814843558215212E-2</v>
      </c>
      <c r="AB1788" s="22"/>
      <c r="AC1788" s="23"/>
      <c r="AD1788" s="6"/>
      <c r="AE1788" s="23"/>
      <c r="AF1788" s="6"/>
      <c r="AI1788" s="24"/>
      <c r="AJ1788" s="13"/>
      <c r="AK1788" s="13"/>
    </row>
    <row r="1789" spans="1:37" x14ac:dyDescent="0.3">
      <c r="A1789" s="22">
        <f t="shared" si="444"/>
        <v>42321</v>
      </c>
      <c r="B1789" s="6">
        <v>1816308.2793762693</v>
      </c>
      <c r="C1789" s="23">
        <f t="shared" si="442"/>
        <v>-1.4764908632383111E-3</v>
      </c>
      <c r="D1789" s="23">
        <f>B1789/MAX($B$13:B1789)-1</f>
        <v>-4.2220978482149341E-2</v>
      </c>
      <c r="L1789" s="22">
        <f t="shared" si="445"/>
        <v>42321</v>
      </c>
      <c r="M1789" s="10">
        <v>44857278.683663562</v>
      </c>
      <c r="N1789" s="23">
        <f t="shared" si="443"/>
        <v>7.1335654135584736E-3</v>
      </c>
      <c r="O1789" s="23">
        <f>M1789/MAX(M$13:$M1789)-1</f>
        <v>-7.1572347145786197E-2</v>
      </c>
      <c r="AB1789" s="22"/>
      <c r="AC1789" s="23"/>
      <c r="AD1789" s="6"/>
      <c r="AE1789" s="23"/>
      <c r="AF1789" s="6"/>
      <c r="AI1789" s="24"/>
      <c r="AJ1789" s="13"/>
      <c r="AK1789" s="13"/>
    </row>
    <row r="1790" spans="1:37" x14ac:dyDescent="0.3">
      <c r="A1790" s="22">
        <f t="shared" si="444"/>
        <v>42322</v>
      </c>
      <c r="B1790" s="6">
        <v>1816308.2793762693</v>
      </c>
      <c r="C1790" s="23">
        <f t="shared" si="442"/>
        <v>0</v>
      </c>
      <c r="D1790" s="23">
        <f>B1790/MAX($B$13:B1790)-1</f>
        <v>-4.2220978482149341E-2</v>
      </c>
      <c r="L1790" s="22">
        <f t="shared" si="445"/>
        <v>42322</v>
      </c>
      <c r="M1790" s="10">
        <v>44857278.683663562</v>
      </c>
      <c r="N1790" s="23">
        <f t="shared" si="443"/>
        <v>0</v>
      </c>
      <c r="O1790" s="23">
        <f>M1790/MAX(M$13:$M1790)-1</f>
        <v>-7.1572347145786197E-2</v>
      </c>
      <c r="AB1790" s="22"/>
      <c r="AC1790" s="23"/>
      <c r="AD1790" s="6"/>
      <c r="AE1790" s="23"/>
      <c r="AF1790" s="6"/>
      <c r="AI1790" s="24"/>
      <c r="AJ1790" s="13"/>
      <c r="AK1790" s="13"/>
    </row>
    <row r="1791" spans="1:37" x14ac:dyDescent="0.3">
      <c r="A1791" s="22">
        <f t="shared" si="444"/>
        <v>42323</v>
      </c>
      <c r="B1791" s="6">
        <v>1816308.2793762693</v>
      </c>
      <c r="C1791" s="23">
        <f t="shared" si="442"/>
        <v>0</v>
      </c>
      <c r="D1791" s="23">
        <f>B1791/MAX($B$13:B1791)-1</f>
        <v>-4.2220978482149341E-2</v>
      </c>
      <c r="L1791" s="22">
        <f t="shared" si="445"/>
        <v>42323</v>
      </c>
      <c r="M1791" s="10">
        <v>44857278.683663562</v>
      </c>
      <c r="N1791" s="23">
        <f t="shared" si="443"/>
        <v>0</v>
      </c>
      <c r="O1791" s="23">
        <f>M1791/MAX(M$13:$M1791)-1</f>
        <v>-7.1572347145786197E-2</v>
      </c>
      <c r="AB1791" s="22"/>
      <c r="AC1791" s="23"/>
      <c r="AD1791" s="6"/>
      <c r="AE1791" s="23"/>
      <c r="AF1791" s="6"/>
      <c r="AI1791" s="24"/>
      <c r="AJ1791" s="13"/>
      <c r="AK1791" s="13"/>
    </row>
    <row r="1792" spans="1:37" x14ac:dyDescent="0.3">
      <c r="A1792" s="22">
        <f t="shared" si="444"/>
        <v>42324</v>
      </c>
      <c r="B1792" s="6">
        <v>1807513.050424024</v>
      </c>
      <c r="C1792" s="23">
        <f t="shared" si="442"/>
        <v>-4.8423657217846472E-3</v>
      </c>
      <c r="D1792" s="23">
        <f>B1792/MAX($B$13:B1792)-1</f>
        <v>-4.6858894784991834E-2</v>
      </c>
      <c r="L1792" s="22">
        <f t="shared" si="445"/>
        <v>42324</v>
      </c>
      <c r="M1792" s="10">
        <v>45344305.117081538</v>
      </c>
      <c r="N1792" s="23">
        <f t="shared" si="443"/>
        <v>1.0857244302591829E-2</v>
      </c>
      <c r="O1792" s="23">
        <f>M1792/MAX(M$13:$M1792)-1</f>
        <v>-6.1492181301466164E-2</v>
      </c>
      <c r="AB1792" s="22"/>
      <c r="AC1792" s="23"/>
      <c r="AD1792" s="6"/>
      <c r="AE1792" s="23"/>
      <c r="AF1792" s="6"/>
      <c r="AI1792" s="24"/>
      <c r="AJ1792" s="13"/>
      <c r="AK1792" s="13"/>
    </row>
    <row r="1793" spans="1:37" x14ac:dyDescent="0.3">
      <c r="A1793" s="22">
        <f t="shared" si="444"/>
        <v>42325</v>
      </c>
      <c r="B1793" s="6">
        <v>1812967.4349086224</v>
      </c>
      <c r="C1793" s="23">
        <f t="shared" si="442"/>
        <v>3.0176183144674518E-3</v>
      </c>
      <c r="D1793" s="23">
        <f>B1793/MAX($B$13:B1793)-1</f>
        <v>-4.3982678729623359E-2</v>
      </c>
      <c r="L1793" s="22">
        <f t="shared" si="445"/>
        <v>42325</v>
      </c>
      <c r="M1793" s="10">
        <v>45217210.571053371</v>
      </c>
      <c r="N1793" s="23">
        <f t="shared" si="443"/>
        <v>-2.8028777968920338E-3</v>
      </c>
      <c r="O1793" s="23">
        <f>M1793/MAX(M$13:$M1793)-1</f>
        <v>-6.4122704028705901E-2</v>
      </c>
      <c r="AB1793" s="22"/>
      <c r="AC1793" s="23"/>
      <c r="AD1793" s="6"/>
      <c r="AE1793" s="23"/>
      <c r="AF1793" s="6"/>
      <c r="AI1793" s="24"/>
      <c r="AJ1793" s="13"/>
      <c r="AK1793" s="13"/>
    </row>
    <row r="1794" spans="1:37" x14ac:dyDescent="0.3">
      <c r="A1794" s="22">
        <f t="shared" si="444"/>
        <v>42326</v>
      </c>
      <c r="B1794" s="6">
        <v>1835336.9232340413</v>
      </c>
      <c r="C1794" s="23">
        <f t="shared" si="442"/>
        <v>1.233860459636249E-2</v>
      </c>
      <c r="D1794" s="23">
        <f>B1794/MAX($B$13:B1794)-1</f>
        <v>-3.2186759015194522E-2</v>
      </c>
      <c r="L1794" s="22">
        <f t="shared" si="445"/>
        <v>42326</v>
      </c>
      <c r="M1794" s="10">
        <v>45831872.498227827</v>
      </c>
      <c r="N1794" s="23">
        <f t="shared" si="443"/>
        <v>1.3593539261087084E-2</v>
      </c>
      <c r="O1794" s="23">
        <f>M1794/MAX(M$13:$M1794)-1</f>
        <v>-5.1400819262360065E-2</v>
      </c>
      <c r="AB1794" s="22"/>
      <c r="AC1794" s="23"/>
      <c r="AD1794" s="6"/>
      <c r="AE1794" s="23"/>
      <c r="AF1794" s="6"/>
      <c r="AI1794" s="24"/>
      <c r="AJ1794" s="13"/>
      <c r="AK1794" s="13"/>
    </row>
    <row r="1795" spans="1:37" x14ac:dyDescent="0.3">
      <c r="A1795" s="22">
        <f t="shared" si="444"/>
        <v>42327</v>
      </c>
      <c r="B1795" s="6">
        <v>1829906.0497669023</v>
      </c>
      <c r="C1795" s="23">
        <f t="shared" si="442"/>
        <v>-2.9590607579392803E-3</v>
      </c>
      <c r="D1795" s="23">
        <f>B1795/MAX($B$13:B1795)-1</f>
        <v>-3.5050577197606847E-2</v>
      </c>
      <c r="L1795" s="22">
        <f t="shared" si="445"/>
        <v>42327</v>
      </c>
      <c r="M1795" s="10">
        <v>45700202.752052225</v>
      </c>
      <c r="N1795" s="23">
        <f t="shared" si="443"/>
        <v>-2.8728860288370628E-3</v>
      </c>
      <c r="O1795" s="23">
        <f>M1795/MAX(M$13:$M1795)-1</f>
        <v>-5.4126036595667504E-2</v>
      </c>
      <c r="AB1795" s="22"/>
      <c r="AC1795" s="23"/>
      <c r="AD1795" s="6"/>
      <c r="AE1795" s="23"/>
      <c r="AF1795" s="6"/>
      <c r="AI1795" s="24"/>
      <c r="AJ1795" s="13"/>
      <c r="AK1795" s="13"/>
    </row>
    <row r="1796" spans="1:37" x14ac:dyDescent="0.3">
      <c r="A1796" s="22">
        <f t="shared" si="444"/>
        <v>42328</v>
      </c>
      <c r="B1796" s="6">
        <v>1828748.0288775202</v>
      </c>
      <c r="C1796" s="23">
        <f t="shared" si="442"/>
        <v>-6.3283078906128942E-4</v>
      </c>
      <c r="D1796" s="23">
        <f>B1796/MAX($B$13:B1796)-1</f>
        <v>-3.5661226902243159E-2</v>
      </c>
      <c r="L1796" s="22">
        <f t="shared" si="445"/>
        <v>42328</v>
      </c>
      <c r="M1796" s="10">
        <v>45365504.212856606</v>
      </c>
      <c r="N1796" s="23">
        <f t="shared" si="443"/>
        <v>-7.3237867457949246E-3</v>
      </c>
      <c r="O1796" s="23">
        <f>M1796/MAX(M$13:$M1796)-1</f>
        <v>-6.1053415792040711E-2</v>
      </c>
      <c r="AB1796" s="22"/>
      <c r="AC1796" s="23"/>
      <c r="AD1796" s="6"/>
      <c r="AE1796" s="23"/>
      <c r="AF1796" s="6"/>
      <c r="AI1796" s="24"/>
      <c r="AJ1796" s="13"/>
      <c r="AK1796" s="13"/>
    </row>
    <row r="1797" spans="1:37" x14ac:dyDescent="0.3">
      <c r="A1797" s="22">
        <f t="shared" si="444"/>
        <v>42329</v>
      </c>
      <c r="B1797" s="6">
        <v>1828748.0288775202</v>
      </c>
      <c r="C1797" s="23">
        <f t="shared" si="442"/>
        <v>0</v>
      </c>
      <c r="D1797" s="23">
        <f>B1797/MAX($B$13:B1797)-1</f>
        <v>-3.5661226902243159E-2</v>
      </c>
      <c r="L1797" s="22">
        <f t="shared" si="445"/>
        <v>42329</v>
      </c>
      <c r="M1797" s="10">
        <v>45365504.212856606</v>
      </c>
      <c r="N1797" s="23">
        <f t="shared" si="443"/>
        <v>0</v>
      </c>
      <c r="O1797" s="23">
        <f>M1797/MAX(M$13:$M1797)-1</f>
        <v>-6.1053415792040711E-2</v>
      </c>
      <c r="AB1797" s="22"/>
      <c r="AC1797" s="23"/>
      <c r="AD1797" s="6"/>
      <c r="AE1797" s="23"/>
      <c r="AF1797" s="6"/>
      <c r="AI1797" s="24"/>
      <c r="AJ1797" s="13"/>
      <c r="AK1797" s="13"/>
    </row>
    <row r="1798" spans="1:37" x14ac:dyDescent="0.3">
      <c r="A1798" s="22">
        <f t="shared" si="444"/>
        <v>42330</v>
      </c>
      <c r="B1798" s="6">
        <v>1828748.0288775202</v>
      </c>
      <c r="C1798" s="23">
        <f t="shared" si="442"/>
        <v>0</v>
      </c>
      <c r="D1798" s="23">
        <f>B1798/MAX($B$13:B1798)-1</f>
        <v>-3.5661226902243159E-2</v>
      </c>
      <c r="L1798" s="22">
        <f t="shared" si="445"/>
        <v>42330</v>
      </c>
      <c r="M1798" s="10">
        <v>45365504.212856606</v>
      </c>
      <c r="N1798" s="23">
        <f t="shared" si="443"/>
        <v>0</v>
      </c>
      <c r="O1798" s="23">
        <f>M1798/MAX(M$13:$M1798)-1</f>
        <v>-6.1053415792040711E-2</v>
      </c>
      <c r="AB1798" s="22"/>
      <c r="AC1798" s="23"/>
      <c r="AD1798" s="6"/>
      <c r="AE1798" s="23"/>
      <c r="AF1798" s="6"/>
      <c r="AI1798" s="24"/>
      <c r="AJ1798" s="13"/>
      <c r="AK1798" s="13"/>
    </row>
    <row r="1799" spans="1:37" x14ac:dyDescent="0.3">
      <c r="A1799" s="22">
        <f t="shared" si="444"/>
        <v>42331</v>
      </c>
      <c r="B1799" s="6">
        <v>1833082.5056640583</v>
      </c>
      <c r="C1799" s="23">
        <f t="shared" si="442"/>
        <v>2.3701880839201994E-3</v>
      </c>
      <c r="D1799" s="23">
        <f>B1799/MAX($B$13:B1799)-1</f>
        <v>-3.3375562633384592E-2</v>
      </c>
      <c r="L1799" s="22">
        <f t="shared" si="445"/>
        <v>42331</v>
      </c>
      <c r="M1799" s="10">
        <v>45149966.991310202</v>
      </c>
      <c r="N1799" s="23">
        <f t="shared" si="443"/>
        <v>-4.7511258892901642E-3</v>
      </c>
      <c r="O1799" s="23">
        <f>M1799/MAX(M$13:$M1799)-1</f>
        <v>-6.5514469216931714E-2</v>
      </c>
      <c r="AB1799" s="22"/>
      <c r="AC1799" s="23"/>
      <c r="AD1799" s="6"/>
      <c r="AE1799" s="23"/>
      <c r="AF1799" s="6"/>
      <c r="AI1799" s="24"/>
      <c r="AJ1799" s="13"/>
      <c r="AK1799" s="13"/>
    </row>
    <row r="1800" spans="1:37" x14ac:dyDescent="0.3">
      <c r="A1800" s="22">
        <f t="shared" si="444"/>
        <v>42332</v>
      </c>
      <c r="B1800" s="6">
        <v>1834260.5239902525</v>
      </c>
      <c r="C1800" s="23">
        <f t="shared" si="442"/>
        <v>6.4264337396391369E-4</v>
      </c>
      <c r="D1800" s="23">
        <f>B1800/MAX($B$13:B1800)-1</f>
        <v>-3.2754367843599308E-2</v>
      </c>
      <c r="L1800" s="22">
        <f t="shared" si="445"/>
        <v>42332</v>
      </c>
      <c r="M1800" s="10">
        <v>45336876.398723207</v>
      </c>
      <c r="N1800" s="23">
        <f t="shared" si="443"/>
        <v>4.1397462693379961E-3</v>
      </c>
      <c r="O1800" s="23">
        <f>M1800/MAX(M$13:$M1800)-1</f>
        <v>-6.1645936227122222E-2</v>
      </c>
      <c r="AB1800" s="22"/>
      <c r="AC1800" s="23"/>
      <c r="AD1800" s="6"/>
      <c r="AE1800" s="23"/>
      <c r="AF1800" s="6"/>
      <c r="AI1800" s="24"/>
      <c r="AJ1800" s="13"/>
      <c r="AK1800" s="13"/>
    </row>
    <row r="1801" spans="1:37" x14ac:dyDescent="0.3">
      <c r="A1801" s="22">
        <f t="shared" si="444"/>
        <v>42333</v>
      </c>
      <c r="B1801" s="6">
        <v>1834260.5239902525</v>
      </c>
      <c r="C1801" s="23">
        <f t="shared" si="442"/>
        <v>0</v>
      </c>
      <c r="D1801" s="23">
        <f>B1801/MAX($B$13:B1801)-1</f>
        <v>-3.2754367843599308E-2</v>
      </c>
      <c r="L1801" s="22">
        <f t="shared" si="445"/>
        <v>42333</v>
      </c>
      <c r="M1801" s="10">
        <v>45336876.398723207</v>
      </c>
      <c r="N1801" s="23">
        <f t="shared" si="443"/>
        <v>0</v>
      </c>
      <c r="O1801" s="23">
        <f>M1801/MAX(M$13:$M1801)-1</f>
        <v>-6.1645936227122222E-2</v>
      </c>
      <c r="AB1801" s="22"/>
      <c r="AC1801" s="23"/>
      <c r="AD1801" s="6"/>
      <c r="AE1801" s="23"/>
      <c r="AF1801" s="6"/>
      <c r="AI1801" s="24"/>
      <c r="AJ1801" s="13"/>
      <c r="AK1801" s="13"/>
    </row>
    <row r="1802" spans="1:37" x14ac:dyDescent="0.3">
      <c r="A1802" s="22">
        <f t="shared" si="444"/>
        <v>42334</v>
      </c>
      <c r="B1802" s="6">
        <v>1830827.3262657542</v>
      </c>
      <c r="C1802" s="23">
        <f t="shared" si="442"/>
        <v>-1.8717067066513771E-3</v>
      </c>
      <c r="D1802" s="23">
        <f>B1802/MAX($B$13:B1802)-1</f>
        <v>-3.4564767980285627E-2</v>
      </c>
      <c r="L1802" s="22">
        <f t="shared" si="445"/>
        <v>42334</v>
      </c>
      <c r="M1802" s="10">
        <v>45723242.670155883</v>
      </c>
      <c r="N1802" s="23">
        <f t="shared" si="443"/>
        <v>8.5221193457332145E-3</v>
      </c>
      <c r="O1802" s="23">
        <f>M1802/MAX(M$13:$M1802)-1</f>
        <v>-5.3649170907095978E-2</v>
      </c>
      <c r="AB1802" s="22"/>
      <c r="AC1802" s="23"/>
      <c r="AD1802" s="6"/>
      <c r="AE1802" s="23"/>
      <c r="AF1802" s="6"/>
      <c r="AI1802" s="24"/>
      <c r="AJ1802" s="13"/>
      <c r="AK1802" s="13"/>
    </row>
    <row r="1803" spans="1:37" x14ac:dyDescent="0.3">
      <c r="A1803" s="22">
        <f t="shared" si="444"/>
        <v>42335</v>
      </c>
      <c r="B1803" s="6">
        <v>1830827.3262657542</v>
      </c>
      <c r="C1803" s="23">
        <f t="shared" si="442"/>
        <v>0</v>
      </c>
      <c r="D1803" s="23">
        <f>B1803/MAX($B$13:B1803)-1</f>
        <v>-3.4564767980285627E-2</v>
      </c>
      <c r="L1803" s="22">
        <f t="shared" si="445"/>
        <v>42335</v>
      </c>
      <c r="M1803" s="10">
        <v>46083779.267047018</v>
      </c>
      <c r="N1803" s="23">
        <f t="shared" si="443"/>
        <v>7.8851930842267492E-3</v>
      </c>
      <c r="O1803" s="23">
        <f>M1803/MAX(M$13:$M1803)-1</f>
        <v>-4.6187011894280317E-2</v>
      </c>
      <c r="AB1803" s="22"/>
      <c r="AC1803" s="23"/>
      <c r="AD1803" s="6"/>
      <c r="AE1803" s="23"/>
      <c r="AF1803" s="6"/>
      <c r="AI1803" s="24"/>
      <c r="AJ1803" s="13"/>
      <c r="AK1803" s="13"/>
    </row>
    <row r="1804" spans="1:37" x14ac:dyDescent="0.3">
      <c r="A1804" s="22">
        <f t="shared" si="444"/>
        <v>42336</v>
      </c>
      <c r="B1804" s="6">
        <v>1830827.3262657542</v>
      </c>
      <c r="C1804" s="23">
        <f t="shared" si="442"/>
        <v>0</v>
      </c>
      <c r="D1804" s="23">
        <f>B1804/MAX($B$13:B1804)-1</f>
        <v>-3.4564767980285627E-2</v>
      </c>
      <c r="L1804" s="22">
        <f t="shared" si="445"/>
        <v>42336</v>
      </c>
      <c r="M1804" s="10">
        <v>46083779.267047018</v>
      </c>
      <c r="N1804" s="23">
        <f t="shared" si="443"/>
        <v>0</v>
      </c>
      <c r="O1804" s="23">
        <f>M1804/MAX(M$13:$M1804)-1</f>
        <v>-4.6187011894280317E-2</v>
      </c>
      <c r="AB1804" s="22"/>
      <c r="AC1804" s="23"/>
      <c r="AD1804" s="6"/>
      <c r="AE1804" s="23"/>
      <c r="AF1804" s="6"/>
      <c r="AI1804" s="24"/>
      <c r="AJ1804" s="13"/>
      <c r="AK1804" s="13"/>
    </row>
    <row r="1805" spans="1:37" x14ac:dyDescent="0.3">
      <c r="A1805" s="22">
        <f t="shared" si="444"/>
        <v>42337</v>
      </c>
      <c r="B1805" s="6">
        <v>1830827.3262657542</v>
      </c>
      <c r="C1805" s="23">
        <f t="shared" si="442"/>
        <v>0</v>
      </c>
      <c r="D1805" s="23">
        <f>B1805/MAX($B$13:B1805)-1</f>
        <v>-3.4564767980285627E-2</v>
      </c>
      <c r="L1805" s="22">
        <f t="shared" si="445"/>
        <v>42337</v>
      </c>
      <c r="M1805" s="10">
        <v>46083779.267047018</v>
      </c>
      <c r="N1805" s="23">
        <f t="shared" si="443"/>
        <v>0</v>
      </c>
      <c r="O1805" s="23">
        <f>M1805/MAX(M$13:$M1805)-1</f>
        <v>-4.6187011894280317E-2</v>
      </c>
      <c r="AB1805" s="22"/>
      <c r="AC1805" s="23"/>
      <c r="AD1805" s="6"/>
      <c r="AE1805" s="23"/>
      <c r="AF1805" s="6"/>
      <c r="AI1805" s="24"/>
      <c r="AJ1805" s="13"/>
      <c r="AK1805" s="13"/>
    </row>
    <row r="1806" spans="1:37" x14ac:dyDescent="0.3">
      <c r="A1806" s="22">
        <f t="shared" si="444"/>
        <v>42338</v>
      </c>
      <c r="B1806" s="6">
        <v>1830827.3262657542</v>
      </c>
      <c r="C1806" s="23">
        <f t="shared" ref="C1806:C1869" si="446">B1806/B1805-1</f>
        <v>0</v>
      </c>
      <c r="D1806" s="23">
        <f>B1806/MAX($B$13:B1806)-1</f>
        <v>-3.4564767980285627E-2</v>
      </c>
      <c r="L1806" s="22">
        <f t="shared" si="445"/>
        <v>42338</v>
      </c>
      <c r="M1806" s="10">
        <v>46260193.114955194</v>
      </c>
      <c r="N1806" s="23">
        <f t="shared" si="443"/>
        <v>3.8281115549549938E-3</v>
      </c>
      <c r="O1806" s="23">
        <f>M1806/MAX(M$13:$M1806)-1</f>
        <v>-4.2535709373246688E-2</v>
      </c>
      <c r="AB1806" s="22"/>
      <c r="AC1806" s="23"/>
      <c r="AD1806" s="6"/>
      <c r="AE1806" s="23"/>
      <c r="AF1806" s="6"/>
      <c r="AI1806" s="24"/>
      <c r="AJ1806" s="13"/>
      <c r="AK1806" s="13"/>
    </row>
    <row r="1807" spans="1:37" x14ac:dyDescent="0.3">
      <c r="A1807" s="22">
        <f t="shared" si="444"/>
        <v>42339</v>
      </c>
      <c r="B1807" s="6">
        <v>1830827.3262657542</v>
      </c>
      <c r="C1807" s="23">
        <f t="shared" si="446"/>
        <v>0</v>
      </c>
      <c r="D1807" s="23">
        <f>B1807/MAX($B$13:B1807)-1</f>
        <v>-3.4564767980285627E-2</v>
      </c>
      <c r="L1807" s="22">
        <f t="shared" si="445"/>
        <v>42339</v>
      </c>
      <c r="M1807" s="10">
        <v>46458683.841700301</v>
      </c>
      <c r="N1807" s="23">
        <f t="shared" ref="N1807:N1870" si="447">M1807/M1806-1</f>
        <v>4.2907457444429919E-3</v>
      </c>
      <c r="O1807" s="23">
        <f>M1807/MAX(M$13:$M1807)-1</f>
        <v>-3.8427473542783863E-2</v>
      </c>
      <c r="AB1807" s="22"/>
      <c r="AC1807" s="23"/>
      <c r="AD1807" s="6"/>
      <c r="AE1807" s="23"/>
      <c r="AF1807" s="6"/>
      <c r="AI1807" s="24"/>
      <c r="AJ1807" s="13"/>
      <c r="AK1807" s="13"/>
    </row>
    <row r="1808" spans="1:37" x14ac:dyDescent="0.3">
      <c r="A1808" s="22">
        <f t="shared" ref="A1808:A1871" si="448">A1807+1</f>
        <v>42340</v>
      </c>
      <c r="B1808" s="6">
        <v>1830827.3262657542</v>
      </c>
      <c r="C1808" s="23">
        <f t="shared" si="446"/>
        <v>0</v>
      </c>
      <c r="D1808" s="23">
        <f>B1808/MAX($B$13:B1808)-1</f>
        <v>-3.4564767980285627E-2</v>
      </c>
      <c r="L1808" s="22">
        <f t="shared" ref="L1808:L1871" si="449">L1807+1</f>
        <v>42340</v>
      </c>
      <c r="M1808" s="10">
        <v>47011998.415921867</v>
      </c>
      <c r="N1808" s="23">
        <f t="shared" si="447"/>
        <v>1.190982026324483E-2</v>
      </c>
      <c r="O1808" s="23">
        <f>M1808/MAX(M$13:$M1808)-1</f>
        <v>-2.6975317582604186E-2</v>
      </c>
      <c r="AB1808" s="22"/>
      <c r="AC1808" s="23"/>
      <c r="AD1808" s="6"/>
      <c r="AE1808" s="23"/>
      <c r="AF1808" s="6"/>
      <c r="AI1808" s="24"/>
      <c r="AJ1808" s="13"/>
      <c r="AK1808" s="13"/>
    </row>
    <row r="1809" spans="1:37" x14ac:dyDescent="0.3">
      <c r="A1809" s="22">
        <f t="shared" si="448"/>
        <v>42341</v>
      </c>
      <c r="B1809" s="6">
        <v>1830827.3262657542</v>
      </c>
      <c r="C1809" s="23">
        <f t="shared" si="446"/>
        <v>0</v>
      </c>
      <c r="D1809" s="23">
        <f>B1809/MAX($B$13:B1809)-1</f>
        <v>-3.4564767980285627E-2</v>
      </c>
      <c r="L1809" s="22">
        <f t="shared" si="449"/>
        <v>42341</v>
      </c>
      <c r="M1809" s="10">
        <v>47369238.556848273</v>
      </c>
      <c r="N1809" s="23">
        <f t="shared" si="447"/>
        <v>7.5989141700774088E-3</v>
      </c>
      <c r="O1809" s="23">
        <f>M1809/MAX(M$13:$M1809)-1</f>
        <v>-1.9581386535547529E-2</v>
      </c>
      <c r="AB1809" s="22"/>
      <c r="AC1809" s="23"/>
      <c r="AD1809" s="6"/>
      <c r="AE1809" s="23"/>
      <c r="AF1809" s="6"/>
      <c r="AI1809" s="24"/>
      <c r="AJ1809" s="13"/>
      <c r="AK1809" s="13"/>
    </row>
    <row r="1810" spans="1:37" x14ac:dyDescent="0.3">
      <c r="A1810" s="22">
        <f t="shared" si="448"/>
        <v>42342</v>
      </c>
      <c r="B1810" s="6">
        <v>1830827.3262657542</v>
      </c>
      <c r="C1810" s="23">
        <f t="shared" si="446"/>
        <v>0</v>
      </c>
      <c r="D1810" s="23">
        <f>B1810/MAX($B$13:B1810)-1</f>
        <v>-3.4564767980285627E-2</v>
      </c>
      <c r="L1810" s="22">
        <f t="shared" si="449"/>
        <v>42342</v>
      </c>
      <c r="M1810" s="10">
        <v>47855691.935384035</v>
      </c>
      <c r="N1810" s="23">
        <f t="shared" si="447"/>
        <v>1.026939409110339E-2</v>
      </c>
      <c r="O1810" s="23">
        <f>M1810/MAX(M$13:$M1810)-1</f>
        <v>-9.5130814196279223E-3</v>
      </c>
      <c r="AB1810" s="22"/>
      <c r="AC1810" s="23"/>
      <c r="AD1810" s="6"/>
      <c r="AE1810" s="23"/>
      <c r="AF1810" s="6"/>
      <c r="AI1810" s="24"/>
      <c r="AJ1810" s="13"/>
      <c r="AK1810" s="13"/>
    </row>
    <row r="1811" spans="1:37" x14ac:dyDescent="0.3">
      <c r="A1811" s="22">
        <f t="shared" si="448"/>
        <v>42343</v>
      </c>
      <c r="B1811" s="6">
        <v>1830827.3262657542</v>
      </c>
      <c r="C1811" s="23">
        <f t="shared" si="446"/>
        <v>0</v>
      </c>
      <c r="D1811" s="23">
        <f>B1811/MAX($B$13:B1811)-1</f>
        <v>-3.4564767980285627E-2</v>
      </c>
      <c r="L1811" s="22">
        <f t="shared" si="449"/>
        <v>42343</v>
      </c>
      <c r="M1811" s="10">
        <v>47855691.935384035</v>
      </c>
      <c r="N1811" s="23">
        <f t="shared" si="447"/>
        <v>0</v>
      </c>
      <c r="O1811" s="23">
        <f>M1811/MAX(M$13:$M1811)-1</f>
        <v>-9.5130814196279223E-3</v>
      </c>
      <c r="AB1811" s="22"/>
      <c r="AC1811" s="23"/>
      <c r="AD1811" s="6"/>
      <c r="AE1811" s="23"/>
      <c r="AF1811" s="6"/>
      <c r="AI1811" s="24"/>
      <c r="AJ1811" s="13"/>
      <c r="AK1811" s="13"/>
    </row>
    <row r="1812" spans="1:37" x14ac:dyDescent="0.3">
      <c r="A1812" s="22">
        <f t="shared" si="448"/>
        <v>42344</v>
      </c>
      <c r="B1812" s="6">
        <v>1830827.3262657542</v>
      </c>
      <c r="C1812" s="23">
        <f t="shared" si="446"/>
        <v>0</v>
      </c>
      <c r="D1812" s="23">
        <f>B1812/MAX($B$13:B1812)-1</f>
        <v>-3.4564767980285627E-2</v>
      </c>
      <c r="L1812" s="22">
        <f t="shared" si="449"/>
        <v>42344</v>
      </c>
      <c r="M1812" s="10">
        <v>47855691.935384035</v>
      </c>
      <c r="N1812" s="23">
        <f t="shared" si="447"/>
        <v>0</v>
      </c>
      <c r="O1812" s="23">
        <f>M1812/MAX(M$13:$M1812)-1</f>
        <v>-9.5130814196279223E-3</v>
      </c>
      <c r="AB1812" s="22"/>
      <c r="AC1812" s="23"/>
      <c r="AD1812" s="6"/>
      <c r="AE1812" s="23"/>
      <c r="AF1812" s="6"/>
      <c r="AI1812" s="24"/>
      <c r="AJ1812" s="13"/>
      <c r="AK1812" s="13"/>
    </row>
    <row r="1813" spans="1:37" x14ac:dyDescent="0.3">
      <c r="A1813" s="22">
        <f t="shared" si="448"/>
        <v>42345</v>
      </c>
      <c r="B1813" s="6">
        <v>1830827.3262657542</v>
      </c>
      <c r="C1813" s="23">
        <f t="shared" si="446"/>
        <v>0</v>
      </c>
      <c r="D1813" s="23">
        <f>B1813/MAX($B$13:B1813)-1</f>
        <v>-3.4564767980285627E-2</v>
      </c>
      <c r="L1813" s="22">
        <f t="shared" si="449"/>
        <v>42345</v>
      </c>
      <c r="M1813" s="10">
        <v>48035340.31656491</v>
      </c>
      <c r="N1813" s="23">
        <f t="shared" si="447"/>
        <v>3.7539605826499844E-3</v>
      </c>
      <c r="O1813" s="23">
        <f>M1813/MAX(M$13:$M1813)-1</f>
        <v>-5.7948325696467462E-3</v>
      </c>
      <c r="AB1813" s="22"/>
      <c r="AC1813" s="23"/>
      <c r="AD1813" s="6"/>
      <c r="AE1813" s="23"/>
      <c r="AF1813" s="6"/>
      <c r="AI1813" s="24"/>
      <c r="AJ1813" s="13"/>
      <c r="AK1813" s="13"/>
    </row>
    <row r="1814" spans="1:37" x14ac:dyDescent="0.3">
      <c r="A1814" s="22">
        <f t="shared" si="448"/>
        <v>42346</v>
      </c>
      <c r="B1814" s="6">
        <v>1830827.3262657542</v>
      </c>
      <c r="C1814" s="23">
        <f t="shared" si="446"/>
        <v>0</v>
      </c>
      <c r="D1814" s="23">
        <f>B1814/MAX($B$13:B1814)-1</f>
        <v>-3.4564767980285627E-2</v>
      </c>
      <c r="L1814" s="22">
        <f t="shared" si="449"/>
        <v>42346</v>
      </c>
      <c r="M1814" s="10">
        <v>48339257.011012889</v>
      </c>
      <c r="N1814" s="23">
        <f t="shared" si="447"/>
        <v>6.3269395500289427E-3</v>
      </c>
      <c r="O1814" s="23">
        <f>M1814/MAX(M$13:$M1814)-1</f>
        <v>0</v>
      </c>
      <c r="AB1814" s="22"/>
      <c r="AC1814" s="23"/>
      <c r="AD1814" s="6"/>
      <c r="AE1814" s="23"/>
      <c r="AF1814" s="6"/>
      <c r="AI1814" s="24"/>
      <c r="AJ1814" s="13"/>
      <c r="AK1814" s="13"/>
    </row>
    <row r="1815" spans="1:37" x14ac:dyDescent="0.3">
      <c r="A1815" s="22">
        <f t="shared" si="448"/>
        <v>42347</v>
      </c>
      <c r="B1815" s="6">
        <v>1830827.3262657542</v>
      </c>
      <c r="C1815" s="23">
        <f t="shared" si="446"/>
        <v>0</v>
      </c>
      <c r="D1815" s="23">
        <f>B1815/MAX($B$13:B1815)-1</f>
        <v>-3.4564767980285627E-2</v>
      </c>
      <c r="L1815" s="22">
        <f t="shared" si="449"/>
        <v>42347</v>
      </c>
      <c r="M1815" s="10">
        <v>48541857.770696476</v>
      </c>
      <c r="N1815" s="23">
        <f t="shared" si="447"/>
        <v>4.191226183667407E-3</v>
      </c>
      <c r="O1815" s="23">
        <f>M1815/MAX(M$13:$M1815)-1</f>
        <v>0</v>
      </c>
      <c r="AB1815" s="22"/>
      <c r="AC1815" s="23"/>
      <c r="AD1815" s="6"/>
      <c r="AE1815" s="23"/>
      <c r="AF1815" s="6"/>
      <c r="AI1815" s="24"/>
      <c r="AJ1815" s="13"/>
      <c r="AK1815" s="13"/>
    </row>
    <row r="1816" spans="1:37" x14ac:dyDescent="0.3">
      <c r="A1816" s="22">
        <f t="shared" si="448"/>
        <v>42348</v>
      </c>
      <c r="B1816" s="6">
        <v>1830827.3262657542</v>
      </c>
      <c r="C1816" s="23">
        <f t="shared" si="446"/>
        <v>0</v>
      </c>
      <c r="D1816" s="23">
        <f>B1816/MAX($B$13:B1816)-1</f>
        <v>-3.4564767980285627E-2</v>
      </c>
      <c r="L1816" s="22">
        <f t="shared" si="449"/>
        <v>42348</v>
      </c>
      <c r="M1816" s="10">
        <v>48461473.515556283</v>
      </c>
      <c r="N1816" s="23">
        <f t="shared" si="447"/>
        <v>-1.6559781358166381E-3</v>
      </c>
      <c r="O1816" s="23">
        <f>M1816/MAX(M$13:$M1816)-1</f>
        <v>-1.6559781358166381E-3</v>
      </c>
      <c r="AB1816" s="22"/>
      <c r="AC1816" s="23"/>
      <c r="AD1816" s="6"/>
      <c r="AE1816" s="23"/>
      <c r="AF1816" s="6"/>
      <c r="AI1816" s="24"/>
      <c r="AJ1816" s="13"/>
      <c r="AK1816" s="13"/>
    </row>
    <row r="1817" spans="1:37" x14ac:dyDescent="0.3">
      <c r="A1817" s="22">
        <f t="shared" si="448"/>
        <v>42349</v>
      </c>
      <c r="B1817" s="6">
        <v>1830827.3262657542</v>
      </c>
      <c r="C1817" s="23">
        <f t="shared" si="446"/>
        <v>0</v>
      </c>
      <c r="D1817" s="23">
        <f>B1817/MAX($B$13:B1817)-1</f>
        <v>-3.4564767980285627E-2</v>
      </c>
      <c r="L1817" s="22">
        <f t="shared" si="449"/>
        <v>42349</v>
      </c>
      <c r="M1817" s="10">
        <v>48393189.937696368</v>
      </c>
      <c r="N1817" s="23">
        <f t="shared" si="447"/>
        <v>-1.4090280981241543E-3</v>
      </c>
      <c r="O1817" s="23">
        <f>M1817/MAX(M$13:$M1817)-1</f>
        <v>-3.062672914217468E-3</v>
      </c>
      <c r="AB1817" s="22"/>
      <c r="AC1817" s="23"/>
      <c r="AD1817" s="6"/>
      <c r="AE1817" s="23"/>
      <c r="AF1817" s="6"/>
      <c r="AI1817" s="24"/>
      <c r="AJ1817" s="13"/>
      <c r="AK1817" s="13"/>
    </row>
    <row r="1818" spans="1:37" x14ac:dyDescent="0.3">
      <c r="A1818" s="22">
        <f t="shared" si="448"/>
        <v>42350</v>
      </c>
      <c r="B1818" s="6">
        <v>1830827.3262657542</v>
      </c>
      <c r="C1818" s="23">
        <f t="shared" si="446"/>
        <v>0</v>
      </c>
      <c r="D1818" s="23">
        <f>B1818/MAX($B$13:B1818)-1</f>
        <v>-3.4564767980285627E-2</v>
      </c>
      <c r="L1818" s="22">
        <f t="shared" si="449"/>
        <v>42350</v>
      </c>
      <c r="M1818" s="10">
        <v>48393189.937696368</v>
      </c>
      <c r="N1818" s="23">
        <f t="shared" si="447"/>
        <v>0</v>
      </c>
      <c r="O1818" s="23">
        <f>M1818/MAX(M$13:$M1818)-1</f>
        <v>-3.062672914217468E-3</v>
      </c>
      <c r="AB1818" s="22"/>
      <c r="AC1818" s="23"/>
      <c r="AD1818" s="6"/>
      <c r="AE1818" s="23"/>
      <c r="AF1818" s="6"/>
      <c r="AI1818" s="24"/>
      <c r="AJ1818" s="13"/>
      <c r="AK1818" s="13"/>
    </row>
    <row r="1819" spans="1:37" x14ac:dyDescent="0.3">
      <c r="A1819" s="22">
        <f t="shared" si="448"/>
        <v>42351</v>
      </c>
      <c r="B1819" s="6">
        <v>1830827.3262657542</v>
      </c>
      <c r="C1819" s="23">
        <f t="shared" si="446"/>
        <v>0</v>
      </c>
      <c r="D1819" s="23">
        <f>B1819/MAX($B$13:B1819)-1</f>
        <v>-3.4564767980285627E-2</v>
      </c>
      <c r="L1819" s="22">
        <f t="shared" si="449"/>
        <v>42351</v>
      </c>
      <c r="M1819" s="10">
        <v>48393189.937696368</v>
      </c>
      <c r="N1819" s="23">
        <f t="shared" si="447"/>
        <v>0</v>
      </c>
      <c r="O1819" s="23">
        <f>M1819/MAX(M$13:$M1819)-1</f>
        <v>-3.062672914217468E-3</v>
      </c>
      <c r="AB1819" s="22"/>
      <c r="AC1819" s="23"/>
      <c r="AD1819" s="6"/>
      <c r="AE1819" s="23"/>
      <c r="AF1819" s="6"/>
      <c r="AI1819" s="24"/>
      <c r="AJ1819" s="13"/>
      <c r="AK1819" s="13"/>
    </row>
    <row r="1820" spans="1:37" x14ac:dyDescent="0.3">
      <c r="A1820" s="22">
        <f t="shared" si="448"/>
        <v>42352</v>
      </c>
      <c r="B1820" s="6">
        <v>1830827.3262657542</v>
      </c>
      <c r="C1820" s="23">
        <f t="shared" si="446"/>
        <v>0</v>
      </c>
      <c r="D1820" s="23">
        <f>B1820/MAX($B$13:B1820)-1</f>
        <v>-3.4564767980285627E-2</v>
      </c>
      <c r="L1820" s="22">
        <f t="shared" si="449"/>
        <v>42352</v>
      </c>
      <c r="M1820" s="10">
        <v>48009067.754545882</v>
      </c>
      <c r="N1820" s="23">
        <f t="shared" si="447"/>
        <v>-7.9375255825255842E-3</v>
      </c>
      <c r="O1820" s="23">
        <f>M1820/MAX(M$13:$M1820)-1</f>
        <v>-1.0975888452135596E-2</v>
      </c>
      <c r="AB1820" s="22"/>
      <c r="AC1820" s="23"/>
      <c r="AD1820" s="6"/>
      <c r="AE1820" s="23"/>
      <c r="AF1820" s="6"/>
      <c r="AI1820" s="24"/>
      <c r="AJ1820" s="13"/>
      <c r="AK1820" s="13"/>
    </row>
    <row r="1821" spans="1:37" x14ac:dyDescent="0.3">
      <c r="A1821" s="22">
        <f t="shared" si="448"/>
        <v>42353</v>
      </c>
      <c r="B1821" s="6">
        <v>1830827.3262657542</v>
      </c>
      <c r="C1821" s="23">
        <f t="shared" si="446"/>
        <v>0</v>
      </c>
      <c r="D1821" s="23">
        <f>B1821/MAX($B$13:B1821)-1</f>
        <v>-3.4564767980285627E-2</v>
      </c>
      <c r="L1821" s="22">
        <f t="shared" si="449"/>
        <v>42353</v>
      </c>
      <c r="M1821" s="10">
        <v>47988755.170122966</v>
      </c>
      <c r="N1821" s="23">
        <f t="shared" si="447"/>
        <v>-4.2309891387115606E-4</v>
      </c>
      <c r="O1821" s="23">
        <f>M1821/MAX(M$13:$M1821)-1</f>
        <v>-1.1394343479523839E-2</v>
      </c>
      <c r="AB1821" s="22"/>
      <c r="AC1821" s="23"/>
      <c r="AD1821" s="6"/>
      <c r="AE1821" s="23"/>
      <c r="AF1821" s="6"/>
      <c r="AI1821" s="24"/>
      <c r="AJ1821" s="13"/>
      <c r="AK1821" s="13"/>
    </row>
    <row r="1822" spans="1:37" x14ac:dyDescent="0.3">
      <c r="A1822" s="22">
        <f t="shared" si="448"/>
        <v>42354</v>
      </c>
      <c r="B1822" s="6">
        <v>1830827.3262657542</v>
      </c>
      <c r="C1822" s="23">
        <f t="shared" si="446"/>
        <v>0</v>
      </c>
      <c r="D1822" s="23">
        <f>B1822/MAX($B$13:B1822)-1</f>
        <v>-3.4564767980285627E-2</v>
      </c>
      <c r="L1822" s="22">
        <f t="shared" si="449"/>
        <v>42354</v>
      </c>
      <c r="M1822" s="10">
        <v>48300431.929329716</v>
      </c>
      <c r="N1822" s="23">
        <f t="shared" si="447"/>
        <v>6.4947873330289951E-3</v>
      </c>
      <c r="O1822" s="23">
        <f>M1822/MAX(M$13:$M1822)-1</f>
        <v>-4.9735599841937983E-3</v>
      </c>
      <c r="AB1822" s="22"/>
      <c r="AC1822" s="23"/>
      <c r="AD1822" s="6"/>
      <c r="AE1822" s="23"/>
      <c r="AF1822" s="6"/>
      <c r="AI1822" s="24"/>
      <c r="AJ1822" s="13"/>
      <c r="AK1822" s="13"/>
    </row>
    <row r="1823" spans="1:37" x14ac:dyDescent="0.3">
      <c r="A1823" s="22">
        <f t="shared" si="448"/>
        <v>42355</v>
      </c>
      <c r="B1823" s="6">
        <v>1830827.3262657542</v>
      </c>
      <c r="C1823" s="23">
        <f t="shared" si="446"/>
        <v>0</v>
      </c>
      <c r="D1823" s="23">
        <f>B1823/MAX($B$13:B1823)-1</f>
        <v>-3.4564767980285627E-2</v>
      </c>
      <c r="L1823" s="22">
        <f t="shared" si="449"/>
        <v>42355</v>
      </c>
      <c r="M1823" s="10">
        <v>48650998.388514452</v>
      </c>
      <c r="N1823" s="23">
        <f t="shared" si="447"/>
        <v>7.2580398390156287E-3</v>
      </c>
      <c r="O1823" s="23">
        <f>M1823/MAX(M$13:$M1823)-1</f>
        <v>0</v>
      </c>
      <c r="AB1823" s="22"/>
      <c r="AC1823" s="23"/>
      <c r="AD1823" s="6"/>
      <c r="AE1823" s="23"/>
      <c r="AF1823" s="6"/>
      <c r="AI1823" s="24"/>
      <c r="AJ1823" s="13"/>
      <c r="AK1823" s="13"/>
    </row>
    <row r="1824" spans="1:37" x14ac:dyDescent="0.3">
      <c r="A1824" s="22">
        <f t="shared" si="448"/>
        <v>42356</v>
      </c>
      <c r="B1824" s="6">
        <v>1830827.3262657542</v>
      </c>
      <c r="C1824" s="23">
        <f t="shared" si="446"/>
        <v>0</v>
      </c>
      <c r="D1824" s="23">
        <f>B1824/MAX($B$13:B1824)-1</f>
        <v>-3.4564767980285627E-2</v>
      </c>
      <c r="L1824" s="22">
        <f t="shared" si="449"/>
        <v>42356</v>
      </c>
      <c r="M1824" s="10">
        <v>48317066.076499313</v>
      </c>
      <c r="N1824" s="23">
        <f t="shared" si="447"/>
        <v>-6.8638326668744032E-3</v>
      </c>
      <c r="O1824" s="23">
        <f>M1824/MAX(M$13:$M1824)-1</f>
        <v>-6.8638326668744032E-3</v>
      </c>
      <c r="AB1824" s="22"/>
      <c r="AC1824" s="23"/>
      <c r="AD1824" s="6"/>
      <c r="AE1824" s="23"/>
      <c r="AF1824" s="6"/>
      <c r="AI1824" s="24"/>
      <c r="AJ1824" s="13"/>
      <c r="AK1824" s="13"/>
    </row>
    <row r="1825" spans="1:37" x14ac:dyDescent="0.3">
      <c r="A1825" s="22">
        <f t="shared" si="448"/>
        <v>42357</v>
      </c>
      <c r="B1825" s="6">
        <v>1830827.3262657542</v>
      </c>
      <c r="C1825" s="23">
        <f t="shared" si="446"/>
        <v>0</v>
      </c>
      <c r="D1825" s="23">
        <f>B1825/MAX($B$13:B1825)-1</f>
        <v>-3.4564767980285627E-2</v>
      </c>
      <c r="L1825" s="22">
        <f t="shared" si="449"/>
        <v>42357</v>
      </c>
      <c r="M1825" s="10">
        <v>48317066.076499313</v>
      </c>
      <c r="N1825" s="23">
        <f t="shared" si="447"/>
        <v>0</v>
      </c>
      <c r="O1825" s="23">
        <f>M1825/MAX(M$13:$M1825)-1</f>
        <v>-6.8638326668744032E-3</v>
      </c>
      <c r="AB1825" s="22"/>
      <c r="AC1825" s="23"/>
      <c r="AD1825" s="6"/>
      <c r="AE1825" s="23"/>
      <c r="AF1825" s="6"/>
      <c r="AI1825" s="24"/>
      <c r="AJ1825" s="13"/>
      <c r="AK1825" s="13"/>
    </row>
    <row r="1826" spans="1:37" x14ac:dyDescent="0.3">
      <c r="A1826" s="22">
        <f t="shared" si="448"/>
        <v>42358</v>
      </c>
      <c r="B1826" s="6">
        <v>1830827.3262657542</v>
      </c>
      <c r="C1826" s="23">
        <f t="shared" si="446"/>
        <v>0</v>
      </c>
      <c r="D1826" s="23">
        <f>B1826/MAX($B$13:B1826)-1</f>
        <v>-3.4564767980285627E-2</v>
      </c>
      <c r="L1826" s="22">
        <f t="shared" si="449"/>
        <v>42358</v>
      </c>
      <c r="M1826" s="10">
        <v>48317066.076499313</v>
      </c>
      <c r="N1826" s="23">
        <f t="shared" si="447"/>
        <v>0</v>
      </c>
      <c r="O1826" s="23">
        <f>M1826/MAX(M$13:$M1826)-1</f>
        <v>-6.8638326668744032E-3</v>
      </c>
      <c r="AB1826" s="22"/>
      <c r="AC1826" s="23"/>
      <c r="AD1826" s="6"/>
      <c r="AE1826" s="23"/>
      <c r="AF1826" s="6"/>
      <c r="AI1826" s="24"/>
      <c r="AJ1826" s="13"/>
      <c r="AK1826" s="13"/>
    </row>
    <row r="1827" spans="1:37" x14ac:dyDescent="0.3">
      <c r="A1827" s="22">
        <f t="shared" si="448"/>
        <v>42359</v>
      </c>
      <c r="B1827" s="6">
        <v>1830827.3262657542</v>
      </c>
      <c r="C1827" s="23">
        <f t="shared" si="446"/>
        <v>0</v>
      </c>
      <c r="D1827" s="23">
        <f>B1827/MAX($B$13:B1827)-1</f>
        <v>-3.4564767980285627E-2</v>
      </c>
      <c r="L1827" s="22">
        <f t="shared" si="449"/>
        <v>42359</v>
      </c>
      <c r="M1827" s="10">
        <v>48416192.883631803</v>
      </c>
      <c r="N1827" s="23">
        <f t="shared" si="447"/>
        <v>2.0515899490989309E-3</v>
      </c>
      <c r="O1827" s="23">
        <f>M1827/MAX(M$13:$M1827)-1</f>
        <v>-4.8263244878872236E-3</v>
      </c>
      <c r="AB1827" s="22"/>
      <c r="AC1827" s="23"/>
      <c r="AD1827" s="6"/>
      <c r="AE1827" s="23"/>
      <c r="AF1827" s="6"/>
      <c r="AI1827" s="24"/>
      <c r="AJ1827" s="13"/>
      <c r="AK1827" s="13"/>
    </row>
    <row r="1828" spans="1:37" x14ac:dyDescent="0.3">
      <c r="A1828" s="22">
        <f t="shared" si="448"/>
        <v>42360</v>
      </c>
      <c r="B1828" s="6">
        <v>1830827.3262657542</v>
      </c>
      <c r="C1828" s="23">
        <f t="shared" si="446"/>
        <v>0</v>
      </c>
      <c r="D1828" s="23">
        <f>B1828/MAX($B$13:B1828)-1</f>
        <v>-3.4564767980285627E-2</v>
      </c>
      <c r="L1828" s="22">
        <f t="shared" si="449"/>
        <v>42360</v>
      </c>
      <c r="M1828" s="10">
        <v>48080061.893021502</v>
      </c>
      <c r="N1828" s="23">
        <f t="shared" si="447"/>
        <v>-6.9425324584729831E-3</v>
      </c>
      <c r="O1828" s="23">
        <f>M1828/MAX(M$13:$M1828)-1</f>
        <v>-1.1735350031947922E-2</v>
      </c>
      <c r="AB1828" s="22"/>
      <c r="AC1828" s="23"/>
      <c r="AD1828" s="6"/>
      <c r="AE1828" s="23"/>
      <c r="AF1828" s="6"/>
      <c r="AI1828" s="24"/>
      <c r="AJ1828" s="13"/>
      <c r="AK1828" s="13"/>
    </row>
    <row r="1829" spans="1:37" x14ac:dyDescent="0.3">
      <c r="A1829" s="22">
        <f t="shared" si="448"/>
        <v>42361</v>
      </c>
      <c r="B1829" s="6">
        <v>1830827.3262657542</v>
      </c>
      <c r="C1829" s="23">
        <f t="shared" si="446"/>
        <v>0</v>
      </c>
      <c r="D1829" s="23">
        <f>B1829/MAX($B$13:B1829)-1</f>
        <v>-3.4564767980285627E-2</v>
      </c>
      <c r="L1829" s="22">
        <f t="shared" si="449"/>
        <v>42361</v>
      </c>
      <c r="M1829" s="10">
        <v>48054870.257846564</v>
      </c>
      <c r="N1829" s="23">
        <f t="shared" si="447"/>
        <v>-5.2395180420083953E-4</v>
      </c>
      <c r="O1829" s="23">
        <f>M1829/MAX(M$13:$M1829)-1</f>
        <v>-1.225315307832664E-2</v>
      </c>
      <c r="AB1829" s="22"/>
      <c r="AC1829" s="23"/>
      <c r="AD1829" s="6"/>
      <c r="AE1829" s="23"/>
      <c r="AF1829" s="6"/>
      <c r="AI1829" s="24"/>
      <c r="AJ1829" s="13"/>
      <c r="AK1829" s="13"/>
    </row>
    <row r="1830" spans="1:37" x14ac:dyDescent="0.3">
      <c r="A1830" s="22">
        <f t="shared" si="448"/>
        <v>42362</v>
      </c>
      <c r="B1830" s="6">
        <v>1830827.3262657542</v>
      </c>
      <c r="C1830" s="23">
        <f t="shared" si="446"/>
        <v>0</v>
      </c>
      <c r="D1830" s="23">
        <f>B1830/MAX($B$13:B1830)-1</f>
        <v>-3.4564767980285627E-2</v>
      </c>
      <c r="L1830" s="22">
        <f t="shared" si="449"/>
        <v>42362</v>
      </c>
      <c r="M1830" s="10">
        <v>48014685.453833558</v>
      </c>
      <c r="N1830" s="23">
        <f t="shared" si="447"/>
        <v>-8.3622749988476741E-4</v>
      </c>
      <c r="O1830" s="23">
        <f>M1830/MAX(M$13:$M1830)-1</f>
        <v>-1.307913415464701E-2</v>
      </c>
      <c r="AB1830" s="22"/>
      <c r="AC1830" s="23"/>
      <c r="AD1830" s="6"/>
      <c r="AE1830" s="23"/>
      <c r="AF1830" s="6"/>
      <c r="AI1830" s="24"/>
      <c r="AJ1830" s="13"/>
      <c r="AK1830" s="13"/>
    </row>
    <row r="1831" spans="1:37" x14ac:dyDescent="0.3">
      <c r="A1831" s="22">
        <f t="shared" si="448"/>
        <v>42363</v>
      </c>
      <c r="B1831" s="6">
        <v>1830827.3262657542</v>
      </c>
      <c r="C1831" s="23">
        <f t="shared" si="446"/>
        <v>0</v>
      </c>
      <c r="D1831" s="23">
        <f>B1831/MAX($B$13:B1831)-1</f>
        <v>-3.4564767980285627E-2</v>
      </c>
      <c r="L1831" s="22">
        <f t="shared" si="449"/>
        <v>42363</v>
      </c>
      <c r="M1831" s="10">
        <v>48014685.453833558</v>
      </c>
      <c r="N1831" s="23">
        <f t="shared" si="447"/>
        <v>0</v>
      </c>
      <c r="O1831" s="23">
        <f>M1831/MAX(M$13:$M1831)-1</f>
        <v>-1.307913415464701E-2</v>
      </c>
      <c r="AB1831" s="22"/>
      <c r="AC1831" s="23"/>
      <c r="AD1831" s="6"/>
      <c r="AE1831" s="23"/>
      <c r="AF1831" s="6"/>
      <c r="AI1831" s="24"/>
      <c r="AJ1831" s="13"/>
      <c r="AK1831" s="13"/>
    </row>
    <row r="1832" spans="1:37" x14ac:dyDescent="0.3">
      <c r="A1832" s="22">
        <f t="shared" si="448"/>
        <v>42364</v>
      </c>
      <c r="B1832" s="6">
        <v>1830827.3262657542</v>
      </c>
      <c r="C1832" s="23">
        <f t="shared" si="446"/>
        <v>0</v>
      </c>
      <c r="D1832" s="23">
        <f>B1832/MAX($B$13:B1832)-1</f>
        <v>-3.4564767980285627E-2</v>
      </c>
      <c r="L1832" s="22">
        <f t="shared" si="449"/>
        <v>42364</v>
      </c>
      <c r="M1832" s="10">
        <v>48014685.453833558</v>
      </c>
      <c r="N1832" s="23">
        <f t="shared" si="447"/>
        <v>0</v>
      </c>
      <c r="O1832" s="23">
        <f>M1832/MAX(M$13:$M1832)-1</f>
        <v>-1.307913415464701E-2</v>
      </c>
      <c r="AB1832" s="22"/>
      <c r="AC1832" s="23"/>
      <c r="AD1832" s="6"/>
      <c r="AE1832" s="23"/>
      <c r="AF1832" s="6"/>
      <c r="AI1832" s="24"/>
      <c r="AJ1832" s="13"/>
      <c r="AK1832" s="13"/>
    </row>
    <row r="1833" spans="1:37" x14ac:dyDescent="0.3">
      <c r="A1833" s="22">
        <f t="shared" si="448"/>
        <v>42365</v>
      </c>
      <c r="B1833" s="6">
        <v>1830827.3262657542</v>
      </c>
      <c r="C1833" s="23">
        <f t="shared" si="446"/>
        <v>0</v>
      </c>
      <c r="D1833" s="23">
        <f>B1833/MAX($B$13:B1833)-1</f>
        <v>-3.4564767980285627E-2</v>
      </c>
      <c r="L1833" s="22">
        <f t="shared" si="449"/>
        <v>42365</v>
      </c>
      <c r="M1833" s="10">
        <v>48014685.453833558</v>
      </c>
      <c r="N1833" s="23">
        <f t="shared" si="447"/>
        <v>0</v>
      </c>
      <c r="O1833" s="23">
        <f>M1833/MAX(M$13:$M1833)-1</f>
        <v>-1.307913415464701E-2</v>
      </c>
      <c r="AB1833" s="22"/>
      <c r="AC1833" s="23"/>
      <c r="AD1833" s="6"/>
      <c r="AE1833" s="23"/>
      <c r="AF1833" s="6"/>
      <c r="AI1833" s="24"/>
      <c r="AJ1833" s="13"/>
      <c r="AK1833" s="13"/>
    </row>
    <row r="1834" spans="1:37" x14ac:dyDescent="0.3">
      <c r="A1834" s="22">
        <f t="shared" si="448"/>
        <v>42366</v>
      </c>
      <c r="B1834" s="6">
        <v>1830827.3262657542</v>
      </c>
      <c r="C1834" s="23">
        <f t="shared" si="446"/>
        <v>0</v>
      </c>
      <c r="D1834" s="23">
        <f>B1834/MAX($B$13:B1834)-1</f>
        <v>-3.4564767980285627E-2</v>
      </c>
      <c r="L1834" s="22">
        <f t="shared" si="449"/>
        <v>42366</v>
      </c>
      <c r="M1834" s="10">
        <v>47986713.502757087</v>
      </c>
      <c r="N1834" s="23">
        <f t="shared" si="447"/>
        <v>-5.8257074501433248E-4</v>
      </c>
      <c r="O1834" s="23">
        <f>M1834/MAX(M$13:$M1834)-1</f>
        <v>-1.3654085378732694E-2</v>
      </c>
      <c r="AB1834" s="22"/>
      <c r="AC1834" s="23"/>
      <c r="AD1834" s="6"/>
      <c r="AE1834" s="23"/>
      <c r="AF1834" s="6"/>
      <c r="AI1834" s="24"/>
      <c r="AJ1834" s="13"/>
      <c r="AK1834" s="13"/>
    </row>
    <row r="1835" spans="1:37" x14ac:dyDescent="0.3">
      <c r="A1835" s="22">
        <f t="shared" si="448"/>
        <v>42367</v>
      </c>
      <c r="B1835" s="6">
        <v>1830827.3262657542</v>
      </c>
      <c r="C1835" s="23">
        <f t="shared" si="446"/>
        <v>0</v>
      </c>
      <c r="D1835" s="23">
        <f>B1835/MAX($B$13:B1835)-1</f>
        <v>-3.4564767980285627E-2</v>
      </c>
      <c r="L1835" s="22">
        <f t="shared" si="449"/>
        <v>42367</v>
      </c>
      <c r="M1835" s="10">
        <v>47830417.760485254</v>
      </c>
      <c r="N1835" s="23">
        <f t="shared" si="447"/>
        <v>-3.257062858927684E-3</v>
      </c>
      <c r="O1835" s="23">
        <f>M1835/MAX(M$13:$M1835)-1</f>
        <v>-1.686667602330072E-2</v>
      </c>
      <c r="AB1835" s="22"/>
      <c r="AC1835" s="23"/>
      <c r="AD1835" s="6"/>
      <c r="AE1835" s="23"/>
      <c r="AF1835" s="6"/>
      <c r="AI1835" s="24"/>
      <c r="AJ1835" s="13"/>
      <c r="AK1835" s="13"/>
    </row>
    <row r="1836" spans="1:37" x14ac:dyDescent="0.3">
      <c r="A1836" s="22">
        <f t="shared" si="448"/>
        <v>42368</v>
      </c>
      <c r="B1836" s="6">
        <v>1830827.3262657542</v>
      </c>
      <c r="C1836" s="23">
        <f t="shared" si="446"/>
        <v>0</v>
      </c>
      <c r="D1836" s="23">
        <f>B1836/MAX($B$13:B1836)-1</f>
        <v>-3.4564767980285627E-2</v>
      </c>
      <c r="L1836" s="22">
        <f t="shared" si="449"/>
        <v>42368</v>
      </c>
      <c r="M1836" s="10">
        <v>47889445.671507962</v>
      </c>
      <c r="N1836" s="23">
        <f t="shared" si="447"/>
        <v>1.2341082053326513E-3</v>
      </c>
      <c r="O1836" s="23">
        <f>M1836/MAX(M$13:$M1836)-1</f>
        <v>-1.5653383121244979E-2</v>
      </c>
      <c r="AB1836" s="22"/>
      <c r="AC1836" s="23"/>
      <c r="AD1836" s="6"/>
      <c r="AE1836" s="23"/>
      <c r="AF1836" s="6"/>
      <c r="AI1836" s="24"/>
      <c r="AJ1836" s="13"/>
      <c r="AK1836" s="13"/>
    </row>
    <row r="1837" spans="1:37" x14ac:dyDescent="0.3">
      <c r="A1837" s="22">
        <f t="shared" si="448"/>
        <v>42369</v>
      </c>
      <c r="B1837" s="6">
        <v>1830827.3262657542</v>
      </c>
      <c r="C1837" s="23">
        <f t="shared" si="446"/>
        <v>0</v>
      </c>
      <c r="D1837" s="23">
        <f>B1837/MAX($B$13:B1837)-1</f>
        <v>-3.4564767980285627E-2</v>
      </c>
      <c r="L1837" s="22">
        <f t="shared" si="449"/>
        <v>42369</v>
      </c>
      <c r="M1837" s="10">
        <v>47889445.671507962</v>
      </c>
      <c r="N1837" s="23">
        <f t="shared" si="447"/>
        <v>0</v>
      </c>
      <c r="O1837" s="23">
        <f>M1837/MAX(M$13:$M1837)-1</f>
        <v>-1.5653383121244979E-2</v>
      </c>
      <c r="AB1837" s="22"/>
      <c r="AC1837" s="23"/>
      <c r="AD1837" s="6"/>
      <c r="AE1837" s="23"/>
      <c r="AF1837" s="6"/>
      <c r="AI1837" s="24"/>
      <c r="AJ1837" s="13"/>
      <c r="AK1837" s="13"/>
    </row>
    <row r="1838" spans="1:37" x14ac:dyDescent="0.3">
      <c r="A1838" s="22">
        <f t="shared" si="448"/>
        <v>42370</v>
      </c>
      <c r="B1838" s="6">
        <v>1830827.3262657542</v>
      </c>
      <c r="C1838" s="23">
        <f t="shared" si="446"/>
        <v>0</v>
      </c>
      <c r="D1838" s="23">
        <f>B1838/MAX($B$13:B1838)-1</f>
        <v>-3.4564767980285627E-2</v>
      </c>
      <c r="L1838" s="22">
        <f t="shared" si="449"/>
        <v>42370</v>
      </c>
      <c r="M1838" s="10">
        <v>47488957.456480198</v>
      </c>
      <c r="N1838" s="23">
        <f t="shared" si="447"/>
        <v>-8.362765728692434E-3</v>
      </c>
      <c r="O1838" s="23">
        <f>M1838/MAX(M$13:$M1838)-1</f>
        <v>-2.3885243274032963E-2</v>
      </c>
      <c r="AB1838" s="22"/>
      <c r="AC1838" s="23"/>
      <c r="AD1838" s="6"/>
      <c r="AE1838" s="23"/>
      <c r="AF1838" s="6"/>
      <c r="AI1838" s="24"/>
      <c r="AJ1838" s="13"/>
      <c r="AK1838" s="13"/>
    </row>
    <row r="1839" spans="1:37" x14ac:dyDescent="0.3">
      <c r="A1839" s="22">
        <f t="shared" si="448"/>
        <v>42371</v>
      </c>
      <c r="B1839" s="6">
        <v>1830827.3262657542</v>
      </c>
      <c r="C1839" s="23">
        <f t="shared" si="446"/>
        <v>0</v>
      </c>
      <c r="D1839" s="23">
        <f>B1839/MAX($B$13:B1839)-1</f>
        <v>-3.4564767980285627E-2</v>
      </c>
      <c r="L1839" s="22">
        <f t="shared" si="449"/>
        <v>42371</v>
      </c>
      <c r="M1839" s="10">
        <v>47488957.456480198</v>
      </c>
      <c r="N1839" s="23">
        <f t="shared" si="447"/>
        <v>0</v>
      </c>
      <c r="O1839" s="23">
        <f>M1839/MAX(M$13:$M1839)-1</f>
        <v>-2.3885243274032963E-2</v>
      </c>
      <c r="AB1839" s="22"/>
      <c r="AC1839" s="23"/>
      <c r="AD1839" s="6"/>
      <c r="AE1839" s="23"/>
      <c r="AF1839" s="6"/>
      <c r="AI1839" s="24"/>
      <c r="AJ1839" s="13"/>
      <c r="AK1839" s="13"/>
    </row>
    <row r="1840" spans="1:37" x14ac:dyDescent="0.3">
      <c r="A1840" s="22">
        <f t="shared" si="448"/>
        <v>42372</v>
      </c>
      <c r="B1840" s="6">
        <v>1830827.3262657542</v>
      </c>
      <c r="C1840" s="23">
        <f t="shared" si="446"/>
        <v>0</v>
      </c>
      <c r="D1840" s="23">
        <f>B1840/MAX($B$13:B1840)-1</f>
        <v>-3.4564767980285627E-2</v>
      </c>
      <c r="L1840" s="22">
        <f t="shared" si="449"/>
        <v>42372</v>
      </c>
      <c r="M1840" s="10">
        <v>47488957.456480198</v>
      </c>
      <c r="N1840" s="23">
        <f t="shared" si="447"/>
        <v>0</v>
      </c>
      <c r="O1840" s="23">
        <f>M1840/MAX(M$13:$M1840)-1</f>
        <v>-2.3885243274032963E-2</v>
      </c>
      <c r="AB1840" s="22"/>
      <c r="AC1840" s="23"/>
      <c r="AD1840" s="6"/>
      <c r="AE1840" s="23"/>
      <c r="AF1840" s="6"/>
      <c r="AI1840" s="24"/>
      <c r="AJ1840" s="13"/>
      <c r="AK1840" s="13"/>
    </row>
    <row r="1841" spans="1:37" x14ac:dyDescent="0.3">
      <c r="A1841" s="22">
        <f t="shared" si="448"/>
        <v>42373</v>
      </c>
      <c r="B1841" s="6">
        <v>1831458.2793998206</v>
      </c>
      <c r="C1841" s="23">
        <f t="shared" si="446"/>
        <v>3.446273305049985E-4</v>
      </c>
      <c r="D1841" s="23">
        <f>B1841/MAX($B$13:B1841)-1</f>
        <v>-3.4232052613499264E-2</v>
      </c>
      <c r="L1841" s="22">
        <f t="shared" si="449"/>
        <v>42373</v>
      </c>
      <c r="M1841" s="10">
        <v>47559671.65234033</v>
      </c>
      <c r="N1841" s="23">
        <f t="shared" si="447"/>
        <v>1.489066082887458E-3</v>
      </c>
      <c r="O1841" s="23">
        <f>M1841/MAX(M$13:$M1841)-1</f>
        <v>-2.2431743896786371E-2</v>
      </c>
      <c r="AB1841" s="22"/>
      <c r="AC1841" s="23"/>
      <c r="AD1841" s="6"/>
      <c r="AE1841" s="23"/>
      <c r="AF1841" s="6"/>
      <c r="AI1841" s="24"/>
      <c r="AJ1841" s="13"/>
      <c r="AK1841" s="13"/>
    </row>
    <row r="1842" spans="1:37" x14ac:dyDescent="0.3">
      <c r="A1842" s="22">
        <f t="shared" si="448"/>
        <v>42374</v>
      </c>
      <c r="B1842" s="6">
        <v>1830674.9109199194</v>
      </c>
      <c r="C1842" s="23">
        <f t="shared" si="446"/>
        <v>-4.2772936119406246E-4</v>
      </c>
      <c r="D1842" s="23">
        <f>B1842/MAX($B$13:B1842)-1</f>
        <v>-3.4645139920696622E-2</v>
      </c>
      <c r="L1842" s="22">
        <f t="shared" si="449"/>
        <v>42374</v>
      </c>
      <c r="M1842" s="10">
        <v>47828697.43793311</v>
      </c>
      <c r="N1842" s="23">
        <f t="shared" si="447"/>
        <v>5.6565946787721089E-3</v>
      </c>
      <c r="O1842" s="23">
        <f>M1842/MAX(M$13:$M1842)-1</f>
        <v>-1.6902036501176276E-2</v>
      </c>
      <c r="AB1842" s="22"/>
      <c r="AC1842" s="23"/>
      <c r="AD1842" s="6"/>
      <c r="AE1842" s="23"/>
      <c r="AF1842" s="6"/>
      <c r="AI1842" s="24"/>
      <c r="AJ1842" s="13"/>
      <c r="AK1842" s="13"/>
    </row>
    <row r="1843" spans="1:37" x14ac:dyDescent="0.3">
      <c r="A1843" s="22">
        <f t="shared" si="448"/>
        <v>42375</v>
      </c>
      <c r="B1843" s="6">
        <v>1834778.7945975668</v>
      </c>
      <c r="C1843" s="23">
        <f t="shared" si="446"/>
        <v>2.2417326272228255E-3</v>
      </c>
      <c r="D1843" s="23">
        <f>B1843/MAX($B$13:B1843)-1</f>
        <v>-3.2481072434008662E-2</v>
      </c>
      <c r="L1843" s="22">
        <f t="shared" si="449"/>
        <v>42375</v>
      </c>
      <c r="M1843" s="10">
        <v>47673628.31427715</v>
      </c>
      <c r="N1843" s="23">
        <f t="shared" si="447"/>
        <v>-3.2421774366151457E-3</v>
      </c>
      <c r="O1843" s="23">
        <f>M1843/MAX(M$13:$M1843)-1</f>
        <v>-2.0089414536414552E-2</v>
      </c>
      <c r="AB1843" s="22"/>
      <c r="AC1843" s="23"/>
      <c r="AD1843" s="6"/>
      <c r="AE1843" s="23"/>
      <c r="AF1843" s="6"/>
      <c r="AI1843" s="24"/>
      <c r="AJ1843" s="13"/>
      <c r="AK1843" s="13"/>
    </row>
    <row r="1844" spans="1:37" x14ac:dyDescent="0.3">
      <c r="A1844" s="22">
        <f t="shared" si="448"/>
        <v>42376</v>
      </c>
      <c r="B1844" s="6">
        <v>1832179.1740781595</v>
      </c>
      <c r="C1844" s="23">
        <f t="shared" si="446"/>
        <v>-1.4168577307857033E-3</v>
      </c>
      <c r="D1844" s="23">
        <f>B1844/MAX($B$13:B1844)-1</f>
        <v>-3.3851909106212164E-2</v>
      </c>
      <c r="L1844" s="22">
        <f t="shared" si="449"/>
        <v>42376</v>
      </c>
      <c r="M1844" s="10">
        <v>48799172.425246067</v>
      </c>
      <c r="N1844" s="23">
        <f t="shared" si="447"/>
        <v>2.3609365403217009E-2</v>
      </c>
      <c r="O1844" s="23">
        <f>M1844/MAX(M$13:$M1844)-1</f>
        <v>0</v>
      </c>
      <c r="AB1844" s="22"/>
      <c r="AC1844" s="23"/>
      <c r="AD1844" s="6"/>
      <c r="AE1844" s="23"/>
      <c r="AF1844" s="6"/>
      <c r="AI1844" s="24"/>
      <c r="AJ1844" s="13"/>
      <c r="AK1844" s="13"/>
    </row>
    <row r="1845" spans="1:37" x14ac:dyDescent="0.3">
      <c r="A1845" s="22">
        <f t="shared" si="448"/>
        <v>42377</v>
      </c>
      <c r="B1845" s="6">
        <v>1832955.779487848</v>
      </c>
      <c r="C1845" s="23">
        <f t="shared" si="446"/>
        <v>4.2386979432795791E-4</v>
      </c>
      <c r="D1845" s="23">
        <f>B1845/MAX($B$13:B1845)-1</f>
        <v>-3.3442388113634536E-2</v>
      </c>
      <c r="L1845" s="22">
        <f t="shared" si="449"/>
        <v>42377</v>
      </c>
      <c r="M1845" s="10">
        <v>48638031.022916473</v>
      </c>
      <c r="N1845" s="23">
        <f t="shared" si="447"/>
        <v>-3.3021339158249008E-3</v>
      </c>
      <c r="O1845" s="23">
        <f>M1845/MAX(M$13:$M1845)-1</f>
        <v>-3.3021339158249008E-3</v>
      </c>
      <c r="AB1845" s="22"/>
      <c r="AC1845" s="23"/>
      <c r="AD1845" s="6"/>
      <c r="AE1845" s="23"/>
      <c r="AF1845" s="6"/>
      <c r="AI1845" s="24"/>
      <c r="AJ1845" s="13"/>
      <c r="AK1845" s="13"/>
    </row>
    <row r="1846" spans="1:37" x14ac:dyDescent="0.3">
      <c r="A1846" s="22">
        <f t="shared" si="448"/>
        <v>42378</v>
      </c>
      <c r="B1846" s="6">
        <v>1832955.779487848</v>
      </c>
      <c r="C1846" s="23">
        <f t="shared" si="446"/>
        <v>0</v>
      </c>
      <c r="D1846" s="23">
        <f>B1846/MAX($B$13:B1846)-1</f>
        <v>-3.3442388113634536E-2</v>
      </c>
      <c r="L1846" s="22">
        <f t="shared" si="449"/>
        <v>42378</v>
      </c>
      <c r="M1846" s="10">
        <v>48638031.022916473</v>
      </c>
      <c r="N1846" s="23">
        <f t="shared" si="447"/>
        <v>0</v>
      </c>
      <c r="O1846" s="23">
        <f>M1846/MAX(M$13:$M1846)-1</f>
        <v>-3.3021339158249008E-3</v>
      </c>
      <c r="AB1846" s="22"/>
      <c r="AC1846" s="23"/>
      <c r="AD1846" s="6"/>
      <c r="AE1846" s="23"/>
      <c r="AF1846" s="6"/>
      <c r="AI1846" s="24"/>
      <c r="AJ1846" s="13"/>
      <c r="AK1846" s="13"/>
    </row>
    <row r="1847" spans="1:37" x14ac:dyDescent="0.3">
      <c r="A1847" s="22">
        <f t="shared" si="448"/>
        <v>42379</v>
      </c>
      <c r="B1847" s="6">
        <v>1832955.779487848</v>
      </c>
      <c r="C1847" s="23">
        <f t="shared" si="446"/>
        <v>0</v>
      </c>
      <c r="D1847" s="23">
        <f>B1847/MAX($B$13:B1847)-1</f>
        <v>-3.3442388113634536E-2</v>
      </c>
      <c r="L1847" s="22">
        <f t="shared" si="449"/>
        <v>42379</v>
      </c>
      <c r="M1847" s="10">
        <v>48638031.022916473</v>
      </c>
      <c r="N1847" s="23">
        <f t="shared" si="447"/>
        <v>0</v>
      </c>
      <c r="O1847" s="23">
        <f>M1847/MAX(M$13:$M1847)-1</f>
        <v>-3.3021339158249008E-3</v>
      </c>
      <c r="AB1847" s="22"/>
      <c r="AC1847" s="23"/>
      <c r="AD1847" s="6"/>
      <c r="AE1847" s="23"/>
      <c r="AF1847" s="6"/>
      <c r="AI1847" s="24"/>
      <c r="AJ1847" s="13"/>
      <c r="AK1847" s="13"/>
    </row>
    <row r="1848" spans="1:37" x14ac:dyDescent="0.3">
      <c r="A1848" s="22">
        <f t="shared" si="448"/>
        <v>42380</v>
      </c>
      <c r="B1848" s="6">
        <v>1836821.8419309794</v>
      </c>
      <c r="C1848" s="23">
        <f t="shared" si="446"/>
        <v>2.1091956971333037E-3</v>
      </c>
      <c r="D1848" s="23">
        <f>B1848/MAX($B$13:B1848)-1</f>
        <v>-3.1403728957612453E-2</v>
      </c>
      <c r="L1848" s="22">
        <f t="shared" si="449"/>
        <v>42380</v>
      </c>
      <c r="M1848" s="10">
        <v>48240442.498838075</v>
      </c>
      <c r="N1848" s="23">
        <f t="shared" si="447"/>
        <v>-8.1744370756100526E-3</v>
      </c>
      <c r="O1848" s="23">
        <f>M1848/MAX(M$13:$M1848)-1</f>
        <v>-1.144957790552481E-2</v>
      </c>
      <c r="AB1848" s="22"/>
      <c r="AC1848" s="23"/>
      <c r="AD1848" s="6"/>
      <c r="AE1848" s="23"/>
      <c r="AF1848" s="6"/>
      <c r="AI1848" s="24"/>
      <c r="AJ1848" s="13"/>
      <c r="AK1848" s="13"/>
    </row>
    <row r="1849" spans="1:37" x14ac:dyDescent="0.3">
      <c r="A1849" s="22">
        <f t="shared" si="448"/>
        <v>42381</v>
      </c>
      <c r="B1849" s="6">
        <v>1840464.0444504311</v>
      </c>
      <c r="C1849" s="23">
        <f t="shared" si="446"/>
        <v>1.9828828448722469E-3</v>
      </c>
      <c r="D1849" s="23">
        <f>B1849/MAX($B$13:B1849)-1</f>
        <v>-2.9483116028155121E-2</v>
      </c>
      <c r="L1849" s="22">
        <f t="shared" si="449"/>
        <v>42381</v>
      </c>
      <c r="M1849" s="10">
        <v>48542492.012560837</v>
      </c>
      <c r="N1849" s="23">
        <f t="shared" si="447"/>
        <v>6.2613338119781314E-3</v>
      </c>
      <c r="O1849" s="23">
        <f>M1849/MAX(M$13:$M1849)-1</f>
        <v>-5.2599337228194099E-3</v>
      </c>
      <c r="AB1849" s="22"/>
      <c r="AC1849" s="23"/>
      <c r="AD1849" s="6"/>
      <c r="AE1849" s="23"/>
      <c r="AF1849" s="6"/>
      <c r="AI1849" s="24"/>
      <c r="AJ1849" s="13"/>
      <c r="AK1849" s="13"/>
    </row>
    <row r="1850" spans="1:37" x14ac:dyDescent="0.3">
      <c r="A1850" s="22">
        <f t="shared" si="448"/>
        <v>42382</v>
      </c>
      <c r="B1850" s="6">
        <v>1823445.9807101376</v>
      </c>
      <c r="C1850" s="23">
        <f t="shared" si="446"/>
        <v>-9.2466157062988108E-3</v>
      </c>
      <c r="D1850" s="23">
        <f>B1850/MAX($B$13:B1850)-1</f>
        <v>-3.8457112690717388E-2</v>
      </c>
      <c r="L1850" s="22">
        <f t="shared" si="449"/>
        <v>42382</v>
      </c>
      <c r="M1850" s="10">
        <v>48188199.037285313</v>
      </c>
      <c r="N1850" s="23">
        <f t="shared" si="447"/>
        <v>-7.2986153076740612E-3</v>
      </c>
      <c r="O1850" s="23">
        <f>M1850/MAX(M$13:$M1850)-1</f>
        <v>-1.2520158797706737E-2</v>
      </c>
      <c r="AB1850" s="22"/>
      <c r="AC1850" s="23"/>
      <c r="AD1850" s="6"/>
      <c r="AE1850" s="23"/>
      <c r="AF1850" s="6"/>
      <c r="AI1850" s="24"/>
      <c r="AJ1850" s="13"/>
      <c r="AK1850" s="13"/>
    </row>
    <row r="1851" spans="1:37" x14ac:dyDescent="0.3">
      <c r="A1851" s="22">
        <f t="shared" si="448"/>
        <v>42383</v>
      </c>
      <c r="B1851" s="6">
        <v>1833855.0390932276</v>
      </c>
      <c r="C1851" s="23">
        <f t="shared" si="446"/>
        <v>5.7084544829981709E-3</v>
      </c>
      <c r="D1851" s="23">
        <f>B1851/MAX($B$13:B1851)-1</f>
        <v>-3.2968188885061589E-2</v>
      </c>
      <c r="L1851" s="22">
        <f t="shared" si="449"/>
        <v>42383</v>
      </c>
      <c r="M1851" s="10">
        <v>47421548.202638835</v>
      </c>
      <c r="N1851" s="23">
        <f t="shared" si="447"/>
        <v>-1.5909514154145654E-2</v>
      </c>
      <c r="O1851" s="23">
        <f>M1851/MAX(M$13:$M1851)-1</f>
        <v>-2.8230483308248178E-2</v>
      </c>
      <c r="AB1851" s="22"/>
      <c r="AC1851" s="23"/>
      <c r="AD1851" s="6"/>
      <c r="AE1851" s="23"/>
      <c r="AF1851" s="6"/>
      <c r="AI1851" s="24"/>
      <c r="AJ1851" s="13"/>
      <c r="AK1851" s="13"/>
    </row>
    <row r="1852" spans="1:37" x14ac:dyDescent="0.3">
      <c r="A1852" s="22">
        <f t="shared" si="448"/>
        <v>42384</v>
      </c>
      <c r="B1852" s="6">
        <v>1842532.9460609125</v>
      </c>
      <c r="C1852" s="23">
        <f t="shared" si="446"/>
        <v>4.7320572142799389E-3</v>
      </c>
      <c r="D1852" s="23">
        <f>B1852/MAX($B$13:B1852)-1</f>
        <v>-2.8392139026836904E-2</v>
      </c>
      <c r="L1852" s="22">
        <f t="shared" si="449"/>
        <v>42384</v>
      </c>
      <c r="M1852" s="10">
        <v>47606016.75299193</v>
      </c>
      <c r="N1852" s="23">
        <f t="shared" si="447"/>
        <v>3.8899731734787224E-3</v>
      </c>
      <c r="O1852" s="23">
        <f>M1852/MAX(M$13:$M1852)-1</f>
        <v>-2.4450325957512842E-2</v>
      </c>
      <c r="AB1852" s="22"/>
      <c r="AC1852" s="23"/>
      <c r="AD1852" s="6"/>
      <c r="AE1852" s="23"/>
      <c r="AF1852" s="6"/>
      <c r="AI1852" s="24"/>
      <c r="AJ1852" s="13"/>
      <c r="AK1852" s="13"/>
    </row>
    <row r="1853" spans="1:37" x14ac:dyDescent="0.3">
      <c r="A1853" s="22">
        <f t="shared" si="448"/>
        <v>42385</v>
      </c>
      <c r="B1853" s="6">
        <v>1842532.9460609125</v>
      </c>
      <c r="C1853" s="23">
        <f t="shared" si="446"/>
        <v>0</v>
      </c>
      <c r="D1853" s="23">
        <f>B1853/MAX($B$13:B1853)-1</f>
        <v>-2.8392139026836904E-2</v>
      </c>
      <c r="L1853" s="22">
        <f t="shared" si="449"/>
        <v>42385</v>
      </c>
      <c r="M1853" s="10">
        <v>47606016.75299193</v>
      </c>
      <c r="N1853" s="23">
        <f t="shared" si="447"/>
        <v>0</v>
      </c>
      <c r="O1853" s="23">
        <f>M1853/MAX(M$13:$M1853)-1</f>
        <v>-2.4450325957512842E-2</v>
      </c>
      <c r="AB1853" s="22"/>
      <c r="AC1853" s="23"/>
      <c r="AD1853" s="6"/>
      <c r="AE1853" s="23"/>
      <c r="AF1853" s="6"/>
      <c r="AI1853" s="24"/>
      <c r="AJ1853" s="13"/>
      <c r="AK1853" s="13"/>
    </row>
    <row r="1854" spans="1:37" x14ac:dyDescent="0.3">
      <c r="A1854" s="22">
        <f t="shared" si="448"/>
        <v>42386</v>
      </c>
      <c r="B1854" s="6">
        <v>1842532.9460609125</v>
      </c>
      <c r="C1854" s="23">
        <f t="shared" si="446"/>
        <v>0</v>
      </c>
      <c r="D1854" s="23">
        <f>B1854/MAX($B$13:B1854)-1</f>
        <v>-2.8392139026836904E-2</v>
      </c>
      <c r="L1854" s="22">
        <f t="shared" si="449"/>
        <v>42386</v>
      </c>
      <c r="M1854" s="10">
        <v>47606016.75299193</v>
      </c>
      <c r="N1854" s="23">
        <f t="shared" si="447"/>
        <v>0</v>
      </c>
      <c r="O1854" s="23">
        <f>M1854/MAX(M$13:$M1854)-1</f>
        <v>-2.4450325957512842E-2</v>
      </c>
      <c r="AB1854" s="22"/>
      <c r="AC1854" s="23"/>
      <c r="AD1854" s="6"/>
      <c r="AE1854" s="23"/>
      <c r="AF1854" s="6"/>
      <c r="AI1854" s="24"/>
      <c r="AJ1854" s="13"/>
      <c r="AK1854" s="13"/>
    </row>
    <row r="1855" spans="1:37" x14ac:dyDescent="0.3">
      <c r="A1855" s="22">
        <f t="shared" si="448"/>
        <v>42387</v>
      </c>
      <c r="B1855" s="6">
        <v>1841936.9206505271</v>
      </c>
      <c r="C1855" s="23">
        <f t="shared" si="446"/>
        <v>-3.2348154840844412E-4</v>
      </c>
      <c r="D1855" s="23">
        <f>B1855/MAX($B$13:B1855)-1</f>
        <v>-2.8706436242150302E-2</v>
      </c>
      <c r="L1855" s="22">
        <f t="shared" si="449"/>
        <v>42387</v>
      </c>
      <c r="M1855" s="10">
        <v>47058988.552484095</v>
      </c>
      <c r="N1855" s="23">
        <f t="shared" si="447"/>
        <v>-1.1490736629912512E-2</v>
      </c>
      <c r="O1855" s="23">
        <f>M1855/MAX(M$13:$M1855)-1</f>
        <v>-3.5660110331332096E-2</v>
      </c>
      <c r="AB1855" s="22"/>
      <c r="AC1855" s="23"/>
      <c r="AD1855" s="6"/>
      <c r="AE1855" s="23"/>
      <c r="AF1855" s="6"/>
      <c r="AI1855" s="24"/>
      <c r="AJ1855" s="13"/>
      <c r="AK1855" s="13"/>
    </row>
    <row r="1856" spans="1:37" x14ac:dyDescent="0.3">
      <c r="A1856" s="22">
        <f t="shared" si="448"/>
        <v>42388</v>
      </c>
      <c r="B1856" s="6">
        <v>1848645.3585134451</v>
      </c>
      <c r="C1856" s="23">
        <f t="shared" si="446"/>
        <v>3.64205624400471E-3</v>
      </c>
      <c r="D1856" s="23">
        <f>B1856/MAX($B$13:B1856)-1</f>
        <v>-2.5168930453504434E-2</v>
      </c>
      <c r="L1856" s="22">
        <f t="shared" si="449"/>
        <v>42388</v>
      </c>
      <c r="M1856" s="10">
        <v>47107919.314342447</v>
      </c>
      <c r="N1856" s="23">
        <f t="shared" si="447"/>
        <v>1.039775043268909E-3</v>
      </c>
      <c r="O1856" s="23">
        <f>M1856/MAX(M$13:$M1856)-1</f>
        <v>-3.4657413780825874E-2</v>
      </c>
      <c r="AB1856" s="22"/>
      <c r="AC1856" s="23"/>
      <c r="AD1856" s="6"/>
      <c r="AE1856" s="23"/>
      <c r="AF1856" s="6"/>
      <c r="AI1856" s="24"/>
      <c r="AJ1856" s="13"/>
      <c r="AK1856" s="13"/>
    </row>
    <row r="1857" spans="1:37" x14ac:dyDescent="0.3">
      <c r="A1857" s="22">
        <f t="shared" si="448"/>
        <v>42389</v>
      </c>
      <c r="B1857" s="6">
        <v>1819231.877070856</v>
      </c>
      <c r="C1857" s="23">
        <f t="shared" si="446"/>
        <v>-1.5910829682466154E-2</v>
      </c>
      <c r="D1857" s="23">
        <f>B1857/MAX($B$13:B1857)-1</f>
        <v>-4.0679301570235138E-2</v>
      </c>
      <c r="L1857" s="22">
        <f t="shared" si="449"/>
        <v>42389</v>
      </c>
      <c r="M1857" s="10">
        <v>46482483.514999032</v>
      </c>
      <c r="N1857" s="23">
        <f t="shared" si="447"/>
        <v>-1.3276659390749068E-2</v>
      </c>
      <c r="O1857" s="23">
        <f>M1857/MAX(M$13:$M1857)-1</f>
        <v>-4.7473938493442724E-2</v>
      </c>
      <c r="AB1857" s="22"/>
      <c r="AC1857" s="23"/>
      <c r="AD1857" s="6"/>
      <c r="AE1857" s="23"/>
      <c r="AF1857" s="6"/>
      <c r="AI1857" s="24"/>
      <c r="AJ1857" s="13"/>
      <c r="AK1857" s="13"/>
    </row>
    <row r="1858" spans="1:37" x14ac:dyDescent="0.3">
      <c r="A1858" s="22">
        <f t="shared" si="448"/>
        <v>42390</v>
      </c>
      <c r="B1858" s="6">
        <v>1826999.2954750918</v>
      </c>
      <c r="C1858" s="23">
        <f t="shared" si="446"/>
        <v>4.2696142817935101E-3</v>
      </c>
      <c r="D1858" s="23">
        <f>B1858/MAX($B$13:B1858)-1</f>
        <v>-3.6583372215399201E-2</v>
      </c>
      <c r="L1858" s="22">
        <f t="shared" si="449"/>
        <v>42390</v>
      </c>
      <c r="M1858" s="10">
        <v>45325859.269172758</v>
      </c>
      <c r="N1858" s="23">
        <f t="shared" si="447"/>
        <v>-2.4883013091438033E-2</v>
      </c>
      <c r="O1858" s="23">
        <f>M1858/MAX(M$13:$M1858)-1</f>
        <v>-7.1175656951846245E-2</v>
      </c>
      <c r="AB1858" s="22"/>
      <c r="AC1858" s="23"/>
      <c r="AD1858" s="6"/>
      <c r="AE1858" s="23"/>
      <c r="AF1858" s="6"/>
      <c r="AI1858" s="24"/>
      <c r="AJ1858" s="13"/>
      <c r="AK1858" s="13"/>
    </row>
    <row r="1859" spans="1:37" x14ac:dyDescent="0.3">
      <c r="A1859" s="22">
        <f t="shared" si="448"/>
        <v>42391</v>
      </c>
      <c r="B1859" s="6">
        <v>1836721.6176572172</v>
      </c>
      <c r="C1859" s="23">
        <f t="shared" si="446"/>
        <v>5.3214701320380975E-3</v>
      </c>
      <c r="D1859" s="23">
        <f>B1859/MAX($B$13:B1859)-1</f>
        <v>-3.1456579405934604E-2</v>
      </c>
      <c r="L1859" s="22">
        <f t="shared" si="449"/>
        <v>42391</v>
      </c>
      <c r="M1859" s="10">
        <v>46787054.563051894</v>
      </c>
      <c r="N1859" s="23">
        <f t="shared" si="447"/>
        <v>3.2237564106654126E-2</v>
      </c>
      <c r="O1859" s="23">
        <f>M1859/MAX(M$13:$M1859)-1</f>
        <v>-4.123262264901062E-2</v>
      </c>
      <c r="AB1859" s="22"/>
      <c r="AC1859" s="23"/>
      <c r="AD1859" s="6"/>
      <c r="AE1859" s="23"/>
      <c r="AF1859" s="6"/>
      <c r="AI1859" s="24"/>
      <c r="AJ1859" s="13"/>
      <c r="AK1859" s="13"/>
    </row>
    <row r="1860" spans="1:37" x14ac:dyDescent="0.3">
      <c r="A1860" s="22">
        <f t="shared" si="448"/>
        <v>42392</v>
      </c>
      <c r="B1860" s="6">
        <v>1836721.6176572172</v>
      </c>
      <c r="C1860" s="23">
        <f t="shared" si="446"/>
        <v>0</v>
      </c>
      <c r="D1860" s="23">
        <f>B1860/MAX($B$13:B1860)-1</f>
        <v>-3.1456579405934604E-2</v>
      </c>
      <c r="L1860" s="22">
        <f t="shared" si="449"/>
        <v>42392</v>
      </c>
      <c r="M1860" s="10">
        <v>46787054.563051894</v>
      </c>
      <c r="N1860" s="23">
        <f t="shared" si="447"/>
        <v>0</v>
      </c>
      <c r="O1860" s="23">
        <f>M1860/MAX(M$13:$M1860)-1</f>
        <v>-4.123262264901062E-2</v>
      </c>
      <c r="AB1860" s="22"/>
      <c r="AC1860" s="23"/>
      <c r="AD1860" s="6"/>
      <c r="AE1860" s="23"/>
      <c r="AF1860" s="6"/>
      <c r="AI1860" s="24"/>
      <c r="AJ1860" s="13"/>
      <c r="AK1860" s="13"/>
    </row>
    <row r="1861" spans="1:37" x14ac:dyDescent="0.3">
      <c r="A1861" s="22">
        <f t="shared" si="448"/>
        <v>42393</v>
      </c>
      <c r="B1861" s="6">
        <v>1836721.6176572172</v>
      </c>
      <c r="C1861" s="23">
        <f t="shared" si="446"/>
        <v>0</v>
      </c>
      <c r="D1861" s="23">
        <f>B1861/MAX($B$13:B1861)-1</f>
        <v>-3.1456579405934604E-2</v>
      </c>
      <c r="L1861" s="22">
        <f t="shared" si="449"/>
        <v>42393</v>
      </c>
      <c r="M1861" s="10">
        <v>46787054.563051894</v>
      </c>
      <c r="N1861" s="23">
        <f t="shared" si="447"/>
        <v>0</v>
      </c>
      <c r="O1861" s="23">
        <f>M1861/MAX(M$13:$M1861)-1</f>
        <v>-4.123262264901062E-2</v>
      </c>
      <c r="AB1861" s="22"/>
      <c r="AC1861" s="23"/>
      <c r="AD1861" s="6"/>
      <c r="AE1861" s="23"/>
      <c r="AF1861" s="6"/>
      <c r="AI1861" s="24"/>
      <c r="AJ1861" s="13"/>
      <c r="AK1861" s="13"/>
    </row>
    <row r="1862" spans="1:37" x14ac:dyDescent="0.3">
      <c r="A1862" s="22">
        <f t="shared" si="448"/>
        <v>42394</v>
      </c>
      <c r="B1862" s="6">
        <v>1835643.8030129247</v>
      </c>
      <c r="C1862" s="23">
        <f t="shared" si="446"/>
        <v>-5.8681437291907557E-4</v>
      </c>
      <c r="D1862" s="23">
        <f>B1862/MAX($B$13:B1862)-1</f>
        <v>-3.2024934605935362E-2</v>
      </c>
      <c r="L1862" s="22">
        <f t="shared" si="449"/>
        <v>42394</v>
      </c>
      <c r="M1862" s="10">
        <v>47084715.664859995</v>
      </c>
      <c r="N1862" s="23">
        <f t="shared" si="447"/>
        <v>6.3620397690766772E-3</v>
      </c>
      <c r="O1862" s="23">
        <f>M1862/MAX(M$13:$M1862)-1</f>
        <v>-3.5132906465010105E-2</v>
      </c>
      <c r="AB1862" s="22"/>
      <c r="AC1862" s="23"/>
      <c r="AD1862" s="6"/>
      <c r="AE1862" s="23"/>
      <c r="AF1862" s="6"/>
      <c r="AI1862" s="24"/>
      <c r="AJ1862" s="13"/>
      <c r="AK1862" s="13"/>
    </row>
    <row r="1863" spans="1:37" x14ac:dyDescent="0.3">
      <c r="A1863" s="22">
        <f t="shared" si="448"/>
        <v>42395</v>
      </c>
      <c r="B1863" s="6">
        <v>1835643.8030129247</v>
      </c>
      <c r="C1863" s="23">
        <f t="shared" si="446"/>
        <v>0</v>
      </c>
      <c r="D1863" s="23">
        <f>B1863/MAX($B$13:B1863)-1</f>
        <v>-3.2024934605935362E-2</v>
      </c>
      <c r="L1863" s="22">
        <f t="shared" si="449"/>
        <v>42395</v>
      </c>
      <c r="M1863" s="10">
        <v>47084715.664859995</v>
      </c>
      <c r="N1863" s="23">
        <f t="shared" si="447"/>
        <v>0</v>
      </c>
      <c r="O1863" s="23">
        <f>M1863/MAX(M$13:$M1863)-1</f>
        <v>-3.5132906465010105E-2</v>
      </c>
      <c r="AB1863" s="22"/>
      <c r="AC1863" s="23"/>
      <c r="AD1863" s="6"/>
      <c r="AE1863" s="23"/>
      <c r="AF1863" s="6"/>
      <c r="AI1863" s="24"/>
      <c r="AJ1863" s="13"/>
      <c r="AK1863" s="13"/>
    </row>
    <row r="1864" spans="1:37" x14ac:dyDescent="0.3">
      <c r="A1864" s="22">
        <f t="shared" si="448"/>
        <v>42396</v>
      </c>
      <c r="B1864" s="6">
        <v>1853465.2556724187</v>
      </c>
      <c r="C1864" s="23">
        <f t="shared" si="446"/>
        <v>9.7085570905657281E-3</v>
      </c>
      <c r="D1864" s="23">
        <f>B1864/MAX($B$13:B1864)-1</f>
        <v>-2.2627293421313088E-2</v>
      </c>
      <c r="L1864" s="22">
        <f t="shared" si="449"/>
        <v>42396</v>
      </c>
      <c r="M1864" s="10">
        <v>46928612.645251624</v>
      </c>
      <c r="N1864" s="23">
        <f t="shared" si="447"/>
        <v>-3.3153650267208068E-3</v>
      </c>
      <c r="O1864" s="23">
        <f>M1864/MAX(M$13:$M1864)-1</f>
        <v>-3.8331793082349797E-2</v>
      </c>
      <c r="AB1864" s="22"/>
      <c r="AC1864" s="23"/>
      <c r="AD1864" s="6"/>
      <c r="AE1864" s="23"/>
      <c r="AF1864" s="6"/>
      <c r="AI1864" s="24"/>
      <c r="AJ1864" s="13"/>
      <c r="AK1864" s="13"/>
    </row>
    <row r="1865" spans="1:37" x14ac:dyDescent="0.3">
      <c r="A1865" s="22">
        <f t="shared" si="448"/>
        <v>42397</v>
      </c>
      <c r="B1865" s="6">
        <v>1845425.439025416</v>
      </c>
      <c r="C1865" s="23">
        <f t="shared" si="446"/>
        <v>-4.3377218010411944E-3</v>
      </c>
      <c r="D1865" s="23">
        <f>B1865/MAX($B$13:B1865)-1</f>
        <v>-2.6866864318382144E-2</v>
      </c>
      <c r="L1865" s="22">
        <f t="shared" si="449"/>
        <v>42397</v>
      </c>
      <c r="M1865" s="10">
        <v>47156900.962308303</v>
      </c>
      <c r="N1865" s="23">
        <f t="shared" si="447"/>
        <v>4.8645869585444146E-3</v>
      </c>
      <c r="O1865" s="23">
        <f>M1865/MAX(M$13:$M1865)-1</f>
        <v>-3.365367446453138E-2</v>
      </c>
      <c r="AB1865" s="22"/>
      <c r="AC1865" s="23"/>
      <c r="AD1865" s="6"/>
      <c r="AE1865" s="23"/>
      <c r="AF1865" s="6"/>
      <c r="AI1865" s="24"/>
      <c r="AJ1865" s="13"/>
      <c r="AK1865" s="13"/>
    </row>
    <row r="1866" spans="1:37" x14ac:dyDescent="0.3">
      <c r="A1866" s="22">
        <f t="shared" si="448"/>
        <v>42398</v>
      </c>
      <c r="B1866" s="6">
        <v>1845425.439025416</v>
      </c>
      <c r="C1866" s="23">
        <f t="shared" si="446"/>
        <v>0</v>
      </c>
      <c r="D1866" s="23">
        <f>B1866/MAX($B$13:B1866)-1</f>
        <v>-2.6866864318382144E-2</v>
      </c>
      <c r="L1866" s="22">
        <f t="shared" si="449"/>
        <v>42398</v>
      </c>
      <c r="M1866" s="10">
        <v>46639976.818959706</v>
      </c>
      <c r="N1866" s="23">
        <f t="shared" si="447"/>
        <v>-1.0961792077086807E-2</v>
      </c>
      <c r="O1866" s="23">
        <f>M1866/MAX(M$13:$M1866)-1</f>
        <v>-4.4246561959507935E-2</v>
      </c>
      <c r="AB1866" s="22"/>
      <c r="AC1866" s="23"/>
      <c r="AD1866" s="6"/>
      <c r="AE1866" s="23"/>
      <c r="AF1866" s="6"/>
      <c r="AI1866" s="24"/>
      <c r="AJ1866" s="13"/>
      <c r="AK1866" s="13"/>
    </row>
    <row r="1867" spans="1:37" x14ac:dyDescent="0.3">
      <c r="A1867" s="22">
        <f t="shared" si="448"/>
        <v>42399</v>
      </c>
      <c r="B1867" s="6">
        <v>1845425.439025416</v>
      </c>
      <c r="C1867" s="23">
        <f t="shared" si="446"/>
        <v>0</v>
      </c>
      <c r="D1867" s="23">
        <f>B1867/MAX($B$13:B1867)-1</f>
        <v>-2.6866864318382144E-2</v>
      </c>
      <c r="L1867" s="22">
        <f t="shared" si="449"/>
        <v>42399</v>
      </c>
      <c r="M1867" s="10">
        <v>46639976.818959706</v>
      </c>
      <c r="N1867" s="23">
        <f t="shared" si="447"/>
        <v>0</v>
      </c>
      <c r="O1867" s="23">
        <f>M1867/MAX(M$13:$M1867)-1</f>
        <v>-4.4246561959507935E-2</v>
      </c>
      <c r="AB1867" s="22"/>
      <c r="AC1867" s="23"/>
      <c r="AD1867" s="6"/>
      <c r="AE1867" s="23"/>
      <c r="AF1867" s="6"/>
      <c r="AI1867" s="24"/>
      <c r="AJ1867" s="13"/>
      <c r="AK1867" s="13"/>
    </row>
    <row r="1868" spans="1:37" x14ac:dyDescent="0.3">
      <c r="A1868" s="22">
        <f t="shared" si="448"/>
        <v>42400</v>
      </c>
      <c r="B1868" s="6">
        <v>1845425.439025416</v>
      </c>
      <c r="C1868" s="23">
        <f t="shared" si="446"/>
        <v>0</v>
      </c>
      <c r="D1868" s="23">
        <f>B1868/MAX($B$13:B1868)-1</f>
        <v>-2.6866864318382144E-2</v>
      </c>
      <c r="L1868" s="22">
        <f t="shared" si="449"/>
        <v>42400</v>
      </c>
      <c r="M1868" s="10">
        <v>46639976.818959706</v>
      </c>
      <c r="N1868" s="23">
        <f t="shared" si="447"/>
        <v>0</v>
      </c>
      <c r="O1868" s="23">
        <f>M1868/MAX(M$13:$M1868)-1</f>
        <v>-4.4246561959507935E-2</v>
      </c>
      <c r="AB1868" s="22"/>
      <c r="AC1868" s="23"/>
      <c r="AD1868" s="6"/>
      <c r="AE1868" s="23"/>
      <c r="AF1868" s="6"/>
      <c r="AI1868" s="24"/>
      <c r="AJ1868" s="13"/>
      <c r="AK1868" s="13"/>
    </row>
    <row r="1869" spans="1:37" x14ac:dyDescent="0.3">
      <c r="A1869" s="22">
        <f t="shared" si="448"/>
        <v>42401</v>
      </c>
      <c r="B1869" s="6">
        <v>1827474.6800034386</v>
      </c>
      <c r="C1869" s="23">
        <f t="shared" si="446"/>
        <v>-9.7271656943547224E-3</v>
      </c>
      <c r="D1869" s="23">
        <f>B1869/MAX($B$13:B1869)-1</f>
        <v>-3.6332691571824172E-2</v>
      </c>
      <c r="L1869" s="22">
        <f t="shared" si="449"/>
        <v>42401</v>
      </c>
      <c r="M1869" s="10">
        <v>46841914.415974483</v>
      </c>
      <c r="N1869" s="23">
        <f t="shared" si="447"/>
        <v>4.3297104927524366E-3</v>
      </c>
      <c r="O1869" s="23">
        <f>M1869/MAX(M$13:$M1869)-1</f>
        <v>-4.0108426270339836E-2</v>
      </c>
      <c r="AB1869" s="22"/>
      <c r="AC1869" s="23"/>
      <c r="AD1869" s="6"/>
      <c r="AE1869" s="23"/>
      <c r="AF1869" s="6"/>
      <c r="AI1869" s="24"/>
      <c r="AJ1869" s="13"/>
      <c r="AK1869" s="13"/>
    </row>
    <row r="1870" spans="1:37" x14ac:dyDescent="0.3">
      <c r="A1870" s="22">
        <f t="shared" si="448"/>
        <v>42402</v>
      </c>
      <c r="B1870" s="6">
        <v>1827879.5933914275</v>
      </c>
      <c r="C1870" s="23">
        <f t="shared" ref="C1870:C1933" si="450">B1870/B1869-1</f>
        <v>2.2156990322197423E-4</v>
      </c>
      <c r="D1870" s="23">
        <f>B1870/MAX($B$13:B1870)-1</f>
        <v>-3.6119171899557601E-2</v>
      </c>
      <c r="L1870" s="22">
        <f t="shared" si="449"/>
        <v>42402</v>
      </c>
      <c r="M1870" s="10">
        <v>46568042.542822927</v>
      </c>
      <c r="N1870" s="23">
        <f t="shared" si="447"/>
        <v>-5.8467267310953197E-3</v>
      </c>
      <c r="O1870" s="23">
        <f>M1870/MAX(M$13:$M1870)-1</f>
        <v>-4.5720649993418183E-2</v>
      </c>
      <c r="AB1870" s="22"/>
      <c r="AC1870" s="23"/>
      <c r="AD1870" s="6"/>
      <c r="AE1870" s="23"/>
      <c r="AF1870" s="6"/>
      <c r="AI1870" s="24"/>
      <c r="AJ1870" s="13"/>
      <c r="AK1870" s="13"/>
    </row>
    <row r="1871" spans="1:37" x14ac:dyDescent="0.3">
      <c r="A1871" s="22">
        <f t="shared" si="448"/>
        <v>42403</v>
      </c>
      <c r="B1871" s="6">
        <v>1830408.3199001378</v>
      </c>
      <c r="C1871" s="23">
        <f t="shared" si="450"/>
        <v>1.3834207230349893E-3</v>
      </c>
      <c r="D1871" s="23">
        <f>B1871/MAX($B$13:B1871)-1</f>
        <v>-3.4785719187427455E-2</v>
      </c>
      <c r="L1871" s="22">
        <f t="shared" si="449"/>
        <v>42403</v>
      </c>
      <c r="M1871" s="10">
        <v>46827415.510321349</v>
      </c>
      <c r="N1871" s="23">
        <f t="shared" ref="N1871:N1934" si="451">M1871/M1870-1</f>
        <v>5.569763153774554E-3</v>
      </c>
      <c r="O1871" s="23">
        <f>M1871/MAX(M$13:$M1871)-1</f>
        <v>-4.0405540031343556E-2</v>
      </c>
      <c r="AB1871" s="22"/>
      <c r="AC1871" s="23"/>
      <c r="AD1871" s="6"/>
      <c r="AE1871" s="23"/>
      <c r="AF1871" s="6"/>
      <c r="AI1871" s="24"/>
      <c r="AJ1871" s="13"/>
      <c r="AK1871" s="13"/>
    </row>
    <row r="1872" spans="1:37" x14ac:dyDescent="0.3">
      <c r="A1872" s="22">
        <f t="shared" ref="A1872:A1935" si="452">A1871+1</f>
        <v>42404</v>
      </c>
      <c r="B1872" s="6">
        <v>1822200.103134352</v>
      </c>
      <c r="C1872" s="23">
        <f t="shared" si="450"/>
        <v>-4.4843637764024891E-3</v>
      </c>
      <c r="D1872" s="23">
        <f>B1872/MAX($B$13:B1872)-1</f>
        <v>-3.9114091144769603E-2</v>
      </c>
      <c r="L1872" s="22">
        <f t="shared" ref="L1872:L1935" si="453">L1871+1</f>
        <v>42404</v>
      </c>
      <c r="M1872" s="10">
        <v>46274457.150988623</v>
      </c>
      <c r="N1872" s="23">
        <f t="shared" si="451"/>
        <v>-1.1808432161088289E-2</v>
      </c>
      <c r="O1872" s="23">
        <f>M1872/MAX(M$13:$M1872)-1</f>
        <v>-5.1736846114039725E-2</v>
      </c>
      <c r="AB1872" s="22"/>
      <c r="AC1872" s="23"/>
      <c r="AD1872" s="6"/>
      <c r="AE1872" s="23"/>
      <c r="AF1872" s="6"/>
      <c r="AI1872" s="24"/>
      <c r="AJ1872" s="13"/>
      <c r="AK1872" s="13"/>
    </row>
    <row r="1873" spans="1:37" x14ac:dyDescent="0.3">
      <c r="A1873" s="22">
        <f t="shared" si="452"/>
        <v>42405</v>
      </c>
      <c r="B1873" s="6">
        <v>1822865.1183243871</v>
      </c>
      <c r="C1873" s="23">
        <f t="shared" si="450"/>
        <v>3.6495179036122316E-4</v>
      </c>
      <c r="D1873" s="23">
        <f>B1873/MAX($B$13:B1873)-1</f>
        <v>-3.8763414112000127E-2</v>
      </c>
      <c r="L1873" s="22">
        <f t="shared" si="453"/>
        <v>42405</v>
      </c>
      <c r="M1873" s="10">
        <v>46964423.885402866</v>
      </c>
      <c r="N1873" s="23">
        <f t="shared" si="451"/>
        <v>1.4910315039741162E-2</v>
      </c>
      <c r="O1873" s="23">
        <f>M1873/MAX(M$13:$M1873)-1</f>
        <v>-3.7597943749021479E-2</v>
      </c>
      <c r="AB1873" s="22"/>
      <c r="AC1873" s="23"/>
      <c r="AD1873" s="6"/>
      <c r="AE1873" s="23"/>
      <c r="AF1873" s="6"/>
      <c r="AI1873" s="24"/>
      <c r="AJ1873" s="13"/>
      <c r="AK1873" s="13"/>
    </row>
    <row r="1874" spans="1:37" x14ac:dyDescent="0.3">
      <c r="A1874" s="22">
        <f t="shared" si="452"/>
        <v>42406</v>
      </c>
      <c r="B1874" s="6">
        <v>1822865.1183243871</v>
      </c>
      <c r="C1874" s="23">
        <f t="shared" si="450"/>
        <v>0</v>
      </c>
      <c r="D1874" s="23">
        <f>B1874/MAX($B$13:B1874)-1</f>
        <v>-3.8763414112000127E-2</v>
      </c>
      <c r="L1874" s="22">
        <f t="shared" si="453"/>
        <v>42406</v>
      </c>
      <c r="M1874" s="10">
        <v>46964423.885402866</v>
      </c>
      <c r="N1874" s="23">
        <f t="shared" si="451"/>
        <v>0</v>
      </c>
      <c r="O1874" s="23">
        <f>M1874/MAX(M$13:$M1874)-1</f>
        <v>-3.7597943749021479E-2</v>
      </c>
      <c r="AB1874" s="22"/>
      <c r="AC1874" s="23"/>
      <c r="AD1874" s="6"/>
      <c r="AE1874" s="23"/>
      <c r="AF1874" s="6"/>
      <c r="AI1874" s="24"/>
      <c r="AJ1874" s="13"/>
      <c r="AK1874" s="13"/>
    </row>
    <row r="1875" spans="1:37" x14ac:dyDescent="0.3">
      <c r="A1875" s="22">
        <f t="shared" si="452"/>
        <v>42407</v>
      </c>
      <c r="B1875" s="6">
        <v>1822865.1183243871</v>
      </c>
      <c r="C1875" s="23">
        <f t="shared" si="450"/>
        <v>0</v>
      </c>
      <c r="D1875" s="23">
        <f>B1875/MAX($B$13:B1875)-1</f>
        <v>-3.8763414112000127E-2</v>
      </c>
      <c r="L1875" s="22">
        <f t="shared" si="453"/>
        <v>42407</v>
      </c>
      <c r="M1875" s="10">
        <v>46964423.885402866</v>
      </c>
      <c r="N1875" s="23">
        <f t="shared" si="451"/>
        <v>0</v>
      </c>
      <c r="O1875" s="23">
        <f>M1875/MAX(M$13:$M1875)-1</f>
        <v>-3.7597943749021479E-2</v>
      </c>
      <c r="AB1875" s="22"/>
      <c r="AC1875" s="23"/>
      <c r="AD1875" s="6"/>
      <c r="AE1875" s="23"/>
      <c r="AF1875" s="6"/>
      <c r="AI1875" s="24"/>
      <c r="AJ1875" s="13"/>
      <c r="AK1875" s="13"/>
    </row>
    <row r="1876" spans="1:37" x14ac:dyDescent="0.3">
      <c r="A1876" s="22">
        <f t="shared" si="452"/>
        <v>42408</v>
      </c>
      <c r="B1876" s="6">
        <v>1839711.5370651041</v>
      </c>
      <c r="C1876" s="23">
        <f t="shared" si="450"/>
        <v>9.2417253319339032E-3</v>
      </c>
      <c r="D1876" s="23">
        <f>B1876/MAX($B$13:B1876)-1</f>
        <v>-2.9879929606217437E-2</v>
      </c>
      <c r="L1876" s="22">
        <f t="shared" si="453"/>
        <v>42408</v>
      </c>
      <c r="M1876" s="10">
        <v>47087256.965067238</v>
      </c>
      <c r="N1876" s="23">
        <f t="shared" si="451"/>
        <v>2.6154495148091872E-3</v>
      </c>
      <c r="O1876" s="23">
        <f>M1876/MAX(M$13:$M1876)-1</f>
        <v>-3.5080829757948462E-2</v>
      </c>
      <c r="AB1876" s="22"/>
      <c r="AC1876" s="23"/>
      <c r="AD1876" s="6"/>
      <c r="AE1876" s="23"/>
      <c r="AF1876" s="6"/>
      <c r="AI1876" s="24"/>
      <c r="AJ1876" s="13"/>
      <c r="AK1876" s="13"/>
    </row>
    <row r="1877" spans="1:37" x14ac:dyDescent="0.3">
      <c r="A1877" s="22">
        <f t="shared" si="452"/>
        <v>42409</v>
      </c>
      <c r="B1877" s="6">
        <v>1848063.8198438133</v>
      </c>
      <c r="C1877" s="23">
        <f t="shared" si="450"/>
        <v>4.5399958691532127E-3</v>
      </c>
      <c r="D1877" s="23">
        <f>B1877/MAX($B$13:B1877)-1</f>
        <v>-2.5475588494046963E-2</v>
      </c>
      <c r="L1877" s="22">
        <f t="shared" si="453"/>
        <v>42409</v>
      </c>
      <c r="M1877" s="10">
        <v>47268503.375630915</v>
      </c>
      <c r="N1877" s="23">
        <f t="shared" si="451"/>
        <v>3.8491605212453983E-3</v>
      </c>
      <c r="O1877" s="23">
        <f>M1877/MAX(M$13:$M1877)-1</f>
        <v>-3.1366700981659834E-2</v>
      </c>
      <c r="AB1877" s="22"/>
      <c r="AC1877" s="23"/>
      <c r="AD1877" s="6"/>
      <c r="AE1877" s="23"/>
      <c r="AF1877" s="6"/>
      <c r="AI1877" s="24"/>
      <c r="AJ1877" s="13"/>
      <c r="AK1877" s="13"/>
    </row>
    <row r="1878" spans="1:37" x14ac:dyDescent="0.3">
      <c r="A1878" s="22">
        <f t="shared" si="452"/>
        <v>42410</v>
      </c>
      <c r="B1878" s="6">
        <v>1854599.8758217923</v>
      </c>
      <c r="C1878" s="23">
        <f t="shared" si="450"/>
        <v>3.5367046894145826E-3</v>
      </c>
      <c r="D1878" s="23">
        <f>B1878/MAX($B$13:B1878)-1</f>
        <v>-2.2028983437924921E-2</v>
      </c>
      <c r="L1878" s="22">
        <f t="shared" si="453"/>
        <v>42410</v>
      </c>
      <c r="M1878" s="10">
        <v>47908179.688837156</v>
      </c>
      <c r="N1878" s="23">
        <f t="shared" si="451"/>
        <v>1.3532823498194846E-2</v>
      </c>
      <c r="O1878" s="23">
        <f>M1878/MAX(M$13:$M1878)-1</f>
        <v>-1.8258357511570456E-2</v>
      </c>
      <c r="AB1878" s="22"/>
      <c r="AC1878" s="23"/>
      <c r="AD1878" s="6"/>
      <c r="AE1878" s="23"/>
      <c r="AF1878" s="6"/>
      <c r="AI1878" s="24"/>
      <c r="AJ1878" s="13"/>
      <c r="AK1878" s="13"/>
    </row>
    <row r="1879" spans="1:37" x14ac:dyDescent="0.3">
      <c r="A1879" s="22">
        <f t="shared" si="452"/>
        <v>42411</v>
      </c>
      <c r="B1879" s="6">
        <v>1886737.5678006839</v>
      </c>
      <c r="C1879" s="23">
        <f t="shared" si="450"/>
        <v>1.7328639130125723E-2</v>
      </c>
      <c r="D1879" s="23">
        <f>B1879/MAX($B$13:B1879)-1</f>
        <v>-5.0820766121986161E-3</v>
      </c>
      <c r="L1879" s="22">
        <f t="shared" si="453"/>
        <v>42411</v>
      </c>
      <c r="M1879" s="10">
        <v>48509695.256805986</v>
      </c>
      <c r="N1879" s="23">
        <f t="shared" si="451"/>
        <v>1.2555592215685696E-2</v>
      </c>
      <c r="O1879" s="23">
        <f>M1879/MAX(M$13:$M1879)-1</f>
        <v>-5.9320097873283295E-3</v>
      </c>
      <c r="AB1879" s="22"/>
      <c r="AC1879" s="23"/>
      <c r="AD1879" s="6"/>
      <c r="AE1879" s="23"/>
      <c r="AF1879" s="6"/>
      <c r="AI1879" s="24"/>
      <c r="AJ1879" s="13"/>
      <c r="AK1879" s="13"/>
    </row>
    <row r="1880" spans="1:37" x14ac:dyDescent="0.3">
      <c r="A1880" s="22">
        <f t="shared" si="452"/>
        <v>42412</v>
      </c>
      <c r="B1880" s="6">
        <v>1877802.6973184575</v>
      </c>
      <c r="C1880" s="23">
        <f t="shared" si="450"/>
        <v>-4.7356191103150591E-3</v>
      </c>
      <c r="D1880" s="23">
        <f>B1880/MAX($B$13:B1880)-1</f>
        <v>-9.7936289433889767E-3</v>
      </c>
      <c r="L1880" s="22">
        <f t="shared" si="453"/>
        <v>42412</v>
      </c>
      <c r="M1880" s="10">
        <v>48697668.531905524</v>
      </c>
      <c r="N1880" s="23">
        <f t="shared" si="451"/>
        <v>3.8749630172778549E-3</v>
      </c>
      <c r="O1880" s="23">
        <f>M1880/MAX(M$13:$M1880)-1</f>
        <v>-2.0800330885945018E-3</v>
      </c>
      <c r="AB1880" s="22"/>
      <c r="AC1880" s="23"/>
      <c r="AD1880" s="6"/>
      <c r="AE1880" s="23"/>
      <c r="AF1880" s="6"/>
      <c r="AI1880" s="24"/>
      <c r="AJ1880" s="13"/>
      <c r="AK1880" s="13"/>
    </row>
    <row r="1881" spans="1:37" x14ac:dyDescent="0.3">
      <c r="A1881" s="22">
        <f t="shared" si="452"/>
        <v>42413</v>
      </c>
      <c r="B1881" s="6">
        <v>1877802.6973184575</v>
      </c>
      <c r="C1881" s="23">
        <f t="shared" si="450"/>
        <v>0</v>
      </c>
      <c r="D1881" s="23">
        <f>B1881/MAX($B$13:B1881)-1</f>
        <v>-9.7936289433889767E-3</v>
      </c>
      <c r="L1881" s="22">
        <f t="shared" si="453"/>
        <v>42413</v>
      </c>
      <c r="M1881" s="10">
        <v>48697668.531905524</v>
      </c>
      <c r="N1881" s="23">
        <f t="shared" si="451"/>
        <v>0</v>
      </c>
      <c r="O1881" s="23">
        <f>M1881/MAX(M$13:$M1881)-1</f>
        <v>-2.0800330885945018E-3</v>
      </c>
      <c r="AB1881" s="22"/>
      <c r="AC1881" s="23"/>
      <c r="AD1881" s="6"/>
      <c r="AE1881" s="23"/>
      <c r="AF1881" s="6"/>
      <c r="AI1881" s="24"/>
      <c r="AJ1881" s="13"/>
      <c r="AK1881" s="13"/>
    </row>
    <row r="1882" spans="1:37" x14ac:dyDescent="0.3">
      <c r="A1882" s="22">
        <f t="shared" si="452"/>
        <v>42414</v>
      </c>
      <c r="B1882" s="6">
        <v>1877802.6973184575</v>
      </c>
      <c r="C1882" s="23">
        <f t="shared" si="450"/>
        <v>0</v>
      </c>
      <c r="D1882" s="23">
        <f>B1882/MAX($B$13:B1882)-1</f>
        <v>-9.7936289433889767E-3</v>
      </c>
      <c r="L1882" s="22">
        <f t="shared" si="453"/>
        <v>42414</v>
      </c>
      <c r="M1882" s="10">
        <v>48697668.531905524</v>
      </c>
      <c r="N1882" s="23">
        <f t="shared" si="451"/>
        <v>0</v>
      </c>
      <c r="O1882" s="23">
        <f>M1882/MAX(M$13:$M1882)-1</f>
        <v>-2.0800330885945018E-3</v>
      </c>
      <c r="AB1882" s="22"/>
      <c r="AC1882" s="23"/>
      <c r="AD1882" s="6"/>
      <c r="AE1882" s="23"/>
      <c r="AF1882" s="6"/>
      <c r="AI1882" s="24"/>
      <c r="AJ1882" s="13"/>
      <c r="AK1882" s="13"/>
    </row>
    <row r="1883" spans="1:37" x14ac:dyDescent="0.3">
      <c r="A1883" s="22">
        <f t="shared" si="452"/>
        <v>42415</v>
      </c>
      <c r="B1883" s="6">
        <v>1847402.7900981393</v>
      </c>
      <c r="C1883" s="23">
        <f t="shared" si="450"/>
        <v>-1.6189084861647052E-2</v>
      </c>
      <c r="D1883" s="23">
        <f>B1883/MAX($B$13:B1883)-1</f>
        <v>-2.5824163914968001E-2</v>
      </c>
      <c r="L1883" s="22">
        <f t="shared" si="453"/>
        <v>42415</v>
      </c>
      <c r="M1883" s="10">
        <v>49519233.436459601</v>
      </c>
      <c r="N1883" s="23">
        <f t="shared" si="451"/>
        <v>1.6870723575109325E-2</v>
      </c>
      <c r="O1883" s="23">
        <f>M1883/MAX(M$13:$M1883)-1</f>
        <v>0</v>
      </c>
      <c r="AB1883" s="22"/>
      <c r="AC1883" s="23"/>
      <c r="AD1883" s="6"/>
      <c r="AE1883" s="23"/>
      <c r="AF1883" s="6"/>
      <c r="AI1883" s="24"/>
      <c r="AJ1883" s="13"/>
      <c r="AK1883" s="13"/>
    </row>
    <row r="1884" spans="1:37" x14ac:dyDescent="0.3">
      <c r="A1884" s="22">
        <f t="shared" si="452"/>
        <v>42416</v>
      </c>
      <c r="B1884" s="6">
        <v>1868972.2903319241</v>
      </c>
      <c r="C1884" s="23">
        <f t="shared" si="450"/>
        <v>1.1675580631032245E-2</v>
      </c>
      <c r="D1884" s="23">
        <f>B1884/MAX($B$13:B1884)-1</f>
        <v>-1.4450095391953965E-2</v>
      </c>
      <c r="L1884" s="22">
        <f t="shared" si="453"/>
        <v>42416</v>
      </c>
      <c r="M1884" s="10">
        <v>49079851.299139239</v>
      </c>
      <c r="N1884" s="23">
        <f t="shared" si="451"/>
        <v>-8.8729591883556225E-3</v>
      </c>
      <c r="O1884" s="23">
        <f>M1884/MAX(M$13:$M1884)-1</f>
        <v>-8.8729591883556225E-3</v>
      </c>
      <c r="AB1884" s="22"/>
      <c r="AC1884" s="23"/>
      <c r="AD1884" s="6"/>
      <c r="AE1884" s="23"/>
      <c r="AF1884" s="6"/>
      <c r="AI1884" s="24"/>
      <c r="AJ1884" s="13"/>
      <c r="AK1884" s="13"/>
    </row>
    <row r="1885" spans="1:37" x14ac:dyDescent="0.3">
      <c r="A1885" s="22">
        <f t="shared" si="452"/>
        <v>42417</v>
      </c>
      <c r="B1885" s="6">
        <v>1865816.4124789725</v>
      </c>
      <c r="C1885" s="23">
        <f t="shared" si="450"/>
        <v>-1.6885632115986038E-3</v>
      </c>
      <c r="D1885" s="23">
        <f>B1885/MAX($B$13:B1885)-1</f>
        <v>-1.6114258704069573E-2</v>
      </c>
      <c r="L1885" s="22">
        <f t="shared" si="453"/>
        <v>42417</v>
      </c>
      <c r="M1885" s="10">
        <v>48416657.990054138</v>
      </c>
      <c r="N1885" s="23">
        <f t="shared" si="451"/>
        <v>-1.3512537049938711E-2</v>
      </c>
      <c r="O1885" s="23">
        <f>M1885/MAX(M$13:$M1885)-1</f>
        <v>-2.2265600048519074E-2</v>
      </c>
      <c r="AB1885" s="22"/>
      <c r="AC1885" s="23"/>
      <c r="AD1885" s="6"/>
      <c r="AE1885" s="23"/>
      <c r="AF1885" s="6"/>
      <c r="AI1885" s="24"/>
      <c r="AJ1885" s="13"/>
      <c r="AK1885" s="13"/>
    </row>
    <row r="1886" spans="1:37" x14ac:dyDescent="0.3">
      <c r="A1886" s="22">
        <f t="shared" si="452"/>
        <v>42418</v>
      </c>
      <c r="B1886" s="6">
        <v>1867658.0747510926</v>
      </c>
      <c r="C1886" s="23">
        <f t="shared" si="450"/>
        <v>9.8705438530966028E-4</v>
      </c>
      <c r="D1886" s="23">
        <f>B1886/MAX($B$13:B1886)-1</f>
        <v>-1.5143109968479784E-2</v>
      </c>
      <c r="L1886" s="22">
        <f t="shared" si="453"/>
        <v>42418</v>
      </c>
      <c r="M1886" s="10">
        <v>48076592.916371398</v>
      </c>
      <c r="N1886" s="23">
        <f t="shared" si="451"/>
        <v>-7.02372050860256E-3</v>
      </c>
      <c r="O1886" s="23">
        <f>M1886/MAX(M$13:$M1886)-1</f>
        <v>-2.9132933205424538E-2</v>
      </c>
      <c r="AB1886" s="22"/>
      <c r="AC1886" s="23"/>
      <c r="AD1886" s="6"/>
      <c r="AE1886" s="23"/>
      <c r="AF1886" s="6"/>
      <c r="AI1886" s="24"/>
      <c r="AJ1886" s="13"/>
      <c r="AK1886" s="13"/>
    </row>
    <row r="1887" spans="1:37" x14ac:dyDescent="0.3">
      <c r="A1887" s="22">
        <f t="shared" si="452"/>
        <v>42419</v>
      </c>
      <c r="B1887" s="6">
        <v>1870698.2249352899</v>
      </c>
      <c r="C1887" s="23">
        <f t="shared" si="450"/>
        <v>1.6277873478540705E-3</v>
      </c>
      <c r="D1887" s="23">
        <f>B1887/MAX($B$13:B1887)-1</f>
        <v>-1.3539972383439514E-2</v>
      </c>
      <c r="L1887" s="22">
        <f t="shared" si="453"/>
        <v>42419</v>
      </c>
      <c r="M1887" s="10">
        <v>48201274.641484819</v>
      </c>
      <c r="N1887" s="23">
        <f t="shared" si="451"/>
        <v>2.59339769210154E-3</v>
      </c>
      <c r="O1887" s="23">
        <f>M1887/MAX(M$13:$M1887)-1</f>
        <v>-2.6615088795062136E-2</v>
      </c>
      <c r="AB1887" s="22"/>
      <c r="AC1887" s="23"/>
      <c r="AD1887" s="6"/>
      <c r="AE1887" s="23"/>
      <c r="AF1887" s="6"/>
      <c r="AI1887" s="24"/>
      <c r="AJ1887" s="13"/>
      <c r="AK1887" s="13"/>
    </row>
    <row r="1888" spans="1:37" x14ac:dyDescent="0.3">
      <c r="A1888" s="22">
        <f t="shared" si="452"/>
        <v>42420</v>
      </c>
      <c r="B1888" s="6">
        <v>1870698.2249352899</v>
      </c>
      <c r="C1888" s="23">
        <f t="shared" si="450"/>
        <v>0</v>
      </c>
      <c r="D1888" s="23">
        <f>B1888/MAX($B$13:B1888)-1</f>
        <v>-1.3539972383439514E-2</v>
      </c>
      <c r="L1888" s="22">
        <f t="shared" si="453"/>
        <v>42420</v>
      </c>
      <c r="M1888" s="10">
        <v>48201274.641484819</v>
      </c>
      <c r="N1888" s="23">
        <f t="shared" si="451"/>
        <v>0</v>
      </c>
      <c r="O1888" s="23">
        <f>M1888/MAX(M$13:$M1888)-1</f>
        <v>-2.6615088795062136E-2</v>
      </c>
      <c r="AB1888" s="22"/>
      <c r="AC1888" s="23"/>
      <c r="AD1888" s="6"/>
      <c r="AE1888" s="23"/>
      <c r="AF1888" s="6"/>
      <c r="AI1888" s="24"/>
      <c r="AJ1888" s="13"/>
      <c r="AK1888" s="13"/>
    </row>
    <row r="1889" spans="1:37" x14ac:dyDescent="0.3">
      <c r="A1889" s="22">
        <f t="shared" si="452"/>
        <v>42421</v>
      </c>
      <c r="B1889" s="6">
        <v>1870698.2249352899</v>
      </c>
      <c r="C1889" s="23">
        <f t="shared" si="450"/>
        <v>0</v>
      </c>
      <c r="D1889" s="23">
        <f>B1889/MAX($B$13:B1889)-1</f>
        <v>-1.3539972383439514E-2</v>
      </c>
      <c r="L1889" s="22">
        <f t="shared" si="453"/>
        <v>42421</v>
      </c>
      <c r="M1889" s="10">
        <v>48201274.641484819</v>
      </c>
      <c r="N1889" s="23">
        <f t="shared" si="451"/>
        <v>0</v>
      </c>
      <c r="O1889" s="23">
        <f>M1889/MAX(M$13:$M1889)-1</f>
        <v>-2.6615088795062136E-2</v>
      </c>
      <c r="AB1889" s="22"/>
      <c r="AC1889" s="23"/>
      <c r="AD1889" s="6"/>
      <c r="AE1889" s="23"/>
      <c r="AF1889" s="6"/>
      <c r="AI1889" s="24"/>
      <c r="AJ1889" s="13"/>
      <c r="AK1889" s="13"/>
    </row>
    <row r="1890" spans="1:37" x14ac:dyDescent="0.3">
      <c r="A1890" s="22">
        <f t="shared" si="452"/>
        <v>42422</v>
      </c>
      <c r="B1890" s="6">
        <v>1889498.6665337426</v>
      </c>
      <c r="C1890" s="23">
        <f t="shared" si="450"/>
        <v>1.0049959607516534E-2</v>
      </c>
      <c r="D1890" s="23">
        <f>B1890/MAX($B$13:B1890)-1</f>
        <v>-3.6260889514634354E-3</v>
      </c>
      <c r="L1890" s="22">
        <f t="shared" si="453"/>
        <v>42422</v>
      </c>
      <c r="M1890" s="10">
        <v>48507264.349387735</v>
      </c>
      <c r="N1890" s="23">
        <f t="shared" si="451"/>
        <v>6.3481663125888321E-3</v>
      </c>
      <c r="O1890" s="23">
        <f>M1890/MAX(M$13:$M1890)-1</f>
        <v>-2.0435879492568643E-2</v>
      </c>
      <c r="AB1890" s="22"/>
      <c r="AC1890" s="23"/>
      <c r="AD1890" s="6"/>
      <c r="AE1890" s="23"/>
      <c r="AF1890" s="6"/>
      <c r="AI1890" s="24"/>
      <c r="AJ1890" s="13"/>
      <c r="AK1890" s="13"/>
    </row>
    <row r="1891" spans="1:37" x14ac:dyDescent="0.3">
      <c r="A1891" s="22">
        <f t="shared" si="452"/>
        <v>42423</v>
      </c>
      <c r="B1891" s="6">
        <v>1903037.8800192836</v>
      </c>
      <c r="C1891" s="23">
        <f t="shared" si="450"/>
        <v>7.165505710770681E-3</v>
      </c>
      <c r="D1891" s="23">
        <f>B1891/MAX($B$13:B1891)-1</f>
        <v>0</v>
      </c>
      <c r="L1891" s="22">
        <f t="shared" si="453"/>
        <v>42423</v>
      </c>
      <c r="M1891" s="10">
        <v>48861556.367765926</v>
      </c>
      <c r="N1891" s="23">
        <f t="shared" si="451"/>
        <v>7.3038960891773641E-3</v>
      </c>
      <c r="O1891" s="23">
        <f>M1891/MAX(M$13:$M1891)-1</f>
        <v>-1.3281244943695869E-2</v>
      </c>
      <c r="AB1891" s="22"/>
      <c r="AC1891" s="23"/>
      <c r="AD1891" s="6"/>
      <c r="AE1891" s="23"/>
      <c r="AF1891" s="6"/>
      <c r="AI1891" s="24"/>
      <c r="AJ1891" s="13"/>
      <c r="AK1891" s="13"/>
    </row>
    <row r="1892" spans="1:37" x14ac:dyDescent="0.3">
      <c r="A1892" s="22">
        <f t="shared" si="452"/>
        <v>42424</v>
      </c>
      <c r="B1892" s="6">
        <v>1916848.6490052235</v>
      </c>
      <c r="C1892" s="23">
        <f t="shared" si="450"/>
        <v>7.2572223238140943E-3</v>
      </c>
      <c r="D1892" s="23">
        <f>B1892/MAX($B$13:B1892)-1</f>
        <v>0</v>
      </c>
      <c r="L1892" s="22">
        <f t="shared" si="453"/>
        <v>42424</v>
      </c>
      <c r="M1892" s="10">
        <v>49066486.439441614</v>
      </c>
      <c r="N1892" s="23">
        <f t="shared" si="451"/>
        <v>4.1940962775159907E-3</v>
      </c>
      <c r="O1892" s="23">
        <f>M1892/MAX(M$13:$M1892)-1</f>
        <v>-9.1428514861590093E-3</v>
      </c>
      <c r="AB1892" s="22"/>
      <c r="AC1892" s="23"/>
      <c r="AD1892" s="6"/>
      <c r="AE1892" s="23"/>
      <c r="AF1892" s="6"/>
      <c r="AI1892" s="24"/>
      <c r="AJ1892" s="13"/>
      <c r="AK1892" s="13"/>
    </row>
    <row r="1893" spans="1:37" x14ac:dyDescent="0.3">
      <c r="A1893" s="22">
        <f t="shared" si="452"/>
        <v>42425</v>
      </c>
      <c r="B1893" s="6">
        <v>1928004.3322774218</v>
      </c>
      <c r="C1893" s="23">
        <f t="shared" si="450"/>
        <v>5.8198039151331482E-3</v>
      </c>
      <c r="D1893" s="23">
        <f>B1893/MAX($B$13:B1893)-1</f>
        <v>0</v>
      </c>
      <c r="L1893" s="22">
        <f t="shared" si="453"/>
        <v>42425</v>
      </c>
      <c r="M1893" s="10">
        <v>49510731.275383405</v>
      </c>
      <c r="N1893" s="23">
        <f t="shared" si="451"/>
        <v>9.0539361625185943E-3</v>
      </c>
      <c r="O1893" s="23">
        <f>M1893/MAX(M$13:$M1893)-1</f>
        <v>-1.7169411733941597E-4</v>
      </c>
      <c r="AB1893" s="22"/>
      <c r="AC1893" s="23"/>
      <c r="AD1893" s="6"/>
      <c r="AE1893" s="23"/>
      <c r="AF1893" s="6"/>
      <c r="AI1893" s="24"/>
      <c r="AJ1893" s="13"/>
      <c r="AK1893" s="13"/>
    </row>
    <row r="1894" spans="1:37" x14ac:dyDescent="0.3">
      <c r="A1894" s="22">
        <f t="shared" si="452"/>
        <v>42426</v>
      </c>
      <c r="B1894" s="6">
        <v>1928004.3322774218</v>
      </c>
      <c r="C1894" s="23">
        <f t="shared" si="450"/>
        <v>0</v>
      </c>
      <c r="D1894" s="23">
        <f>B1894/MAX($B$13:B1894)-1</f>
        <v>0</v>
      </c>
      <c r="L1894" s="22">
        <f t="shared" si="453"/>
        <v>42426</v>
      </c>
      <c r="M1894" s="10">
        <v>48784566.011211336</v>
      </c>
      <c r="N1894" s="23">
        <f t="shared" si="451"/>
        <v>-1.4666825665189065E-2</v>
      </c>
      <c r="O1894" s="23">
        <f>M1894/MAX(M$13:$M1894)-1</f>
        <v>-1.4836001574841662E-2</v>
      </c>
      <c r="AB1894" s="22"/>
      <c r="AC1894" s="23"/>
      <c r="AD1894" s="6"/>
      <c r="AE1894" s="23"/>
      <c r="AF1894" s="6"/>
      <c r="AI1894" s="24"/>
      <c r="AJ1894" s="13"/>
      <c r="AK1894" s="13"/>
    </row>
    <row r="1895" spans="1:37" x14ac:dyDescent="0.3">
      <c r="A1895" s="22">
        <f t="shared" si="452"/>
        <v>42427</v>
      </c>
      <c r="B1895" s="6">
        <v>1928004.3322774218</v>
      </c>
      <c r="C1895" s="23">
        <f t="shared" si="450"/>
        <v>0</v>
      </c>
      <c r="D1895" s="23">
        <f>B1895/MAX($B$13:B1895)-1</f>
        <v>0</v>
      </c>
      <c r="L1895" s="22">
        <f t="shared" si="453"/>
        <v>42427</v>
      </c>
      <c r="M1895" s="10">
        <v>48784566.011211336</v>
      </c>
      <c r="N1895" s="23">
        <f t="shared" si="451"/>
        <v>0</v>
      </c>
      <c r="O1895" s="23">
        <f>M1895/MAX(M$13:$M1895)-1</f>
        <v>-1.4836001574841662E-2</v>
      </c>
      <c r="AB1895" s="22"/>
      <c r="AC1895" s="23"/>
      <c r="AD1895" s="6"/>
      <c r="AE1895" s="23"/>
      <c r="AF1895" s="6"/>
      <c r="AI1895" s="24"/>
      <c r="AJ1895" s="13"/>
      <c r="AK1895" s="13"/>
    </row>
    <row r="1896" spans="1:37" x14ac:dyDescent="0.3">
      <c r="A1896" s="22">
        <f t="shared" si="452"/>
        <v>42428</v>
      </c>
      <c r="B1896" s="6">
        <v>1928004.3322774218</v>
      </c>
      <c r="C1896" s="23">
        <f t="shared" si="450"/>
        <v>0</v>
      </c>
      <c r="D1896" s="23">
        <f>B1896/MAX($B$13:B1896)-1</f>
        <v>0</v>
      </c>
      <c r="L1896" s="22">
        <f t="shared" si="453"/>
        <v>42428</v>
      </c>
      <c r="M1896" s="10">
        <v>48784566.011211336</v>
      </c>
      <c r="N1896" s="23">
        <f t="shared" si="451"/>
        <v>0</v>
      </c>
      <c r="O1896" s="23">
        <f>M1896/MAX(M$13:$M1896)-1</f>
        <v>-1.4836001574841662E-2</v>
      </c>
      <c r="AB1896" s="22"/>
      <c r="AC1896" s="23"/>
      <c r="AD1896" s="6"/>
      <c r="AE1896" s="23"/>
      <c r="AF1896" s="6"/>
      <c r="AI1896" s="24"/>
      <c r="AJ1896" s="13"/>
      <c r="AK1896" s="13"/>
    </row>
    <row r="1897" spans="1:37" x14ac:dyDescent="0.3">
      <c r="A1897" s="22">
        <f t="shared" si="452"/>
        <v>42429</v>
      </c>
      <c r="B1897" s="6">
        <v>1930987.3087120028</v>
      </c>
      <c r="C1897" s="23">
        <f t="shared" si="450"/>
        <v>1.5471834708262744E-3</v>
      </c>
      <c r="D1897" s="23">
        <f>B1897/MAX($B$13:B1897)-1</f>
        <v>0</v>
      </c>
      <c r="L1897" s="22">
        <f t="shared" si="453"/>
        <v>42429</v>
      </c>
      <c r="M1897" s="10">
        <v>46149722.979784794</v>
      </c>
      <c r="N1897" s="23">
        <f t="shared" si="451"/>
        <v>-5.4009766753301047E-2</v>
      </c>
      <c r="O1897" s="23">
        <f>M1897/MAX(M$13:$M1897)-1</f>
        <v>-6.8044479343533859E-2</v>
      </c>
      <c r="AB1897" s="22"/>
      <c r="AC1897" s="23"/>
      <c r="AD1897" s="6"/>
      <c r="AE1897" s="23"/>
      <c r="AF1897" s="6"/>
      <c r="AI1897" s="24"/>
      <c r="AJ1897" s="13"/>
      <c r="AK1897" s="13"/>
    </row>
    <row r="1898" spans="1:37" x14ac:dyDescent="0.3">
      <c r="A1898" s="22">
        <f t="shared" si="452"/>
        <v>42430</v>
      </c>
      <c r="B1898" s="6">
        <v>1948441.1034329147</v>
      </c>
      <c r="C1898" s="23">
        <f t="shared" si="450"/>
        <v>9.0387930786317572E-3</v>
      </c>
      <c r="D1898" s="23">
        <f>B1898/MAX($B$13:B1898)-1</f>
        <v>0</v>
      </c>
      <c r="L1898" s="22">
        <f t="shared" si="453"/>
        <v>42430</v>
      </c>
      <c r="M1898" s="10">
        <v>46545408.10154096</v>
      </c>
      <c r="N1898" s="23">
        <f t="shared" si="451"/>
        <v>8.5739435950566989E-3</v>
      </c>
      <c r="O1898" s="23">
        <f>M1898/MAX(M$13:$M1898)-1</f>
        <v>-6.0053945276323684E-2</v>
      </c>
      <c r="AB1898" s="22"/>
      <c r="AC1898" s="23"/>
      <c r="AD1898" s="6"/>
      <c r="AE1898" s="23"/>
      <c r="AF1898" s="6"/>
      <c r="AI1898" s="24"/>
      <c r="AJ1898" s="13"/>
      <c r="AK1898" s="13"/>
    </row>
    <row r="1899" spans="1:37" x14ac:dyDescent="0.3">
      <c r="A1899" s="22">
        <f t="shared" si="452"/>
        <v>42431</v>
      </c>
      <c r="B1899" s="6">
        <v>1983882.8935763664</v>
      </c>
      <c r="C1899" s="23">
        <f t="shared" si="450"/>
        <v>1.8189818558542736E-2</v>
      </c>
      <c r="D1899" s="23">
        <f>B1899/MAX($B$13:B1899)-1</f>
        <v>0</v>
      </c>
      <c r="L1899" s="22">
        <f t="shared" si="453"/>
        <v>42431</v>
      </c>
      <c r="M1899" s="10">
        <v>48088132.22990796</v>
      </c>
      <c r="N1899" s="23">
        <f t="shared" si="451"/>
        <v>3.314449676757536E-2</v>
      </c>
      <c r="O1899" s="23">
        <f>M1899/MAX(M$13:$M1899)-1</f>
        <v>-2.889990630383954E-2</v>
      </c>
      <c r="AB1899" s="22"/>
      <c r="AC1899" s="23"/>
      <c r="AD1899" s="6"/>
      <c r="AE1899" s="23"/>
      <c r="AF1899" s="6"/>
      <c r="AI1899" s="24"/>
      <c r="AJ1899" s="13"/>
      <c r="AK1899" s="13"/>
    </row>
    <row r="1900" spans="1:37" x14ac:dyDescent="0.3">
      <c r="A1900" s="22">
        <f t="shared" si="452"/>
        <v>42432</v>
      </c>
      <c r="B1900" s="6">
        <v>1987690.3388759268</v>
      </c>
      <c r="C1900" s="23">
        <f t="shared" si="450"/>
        <v>1.9191885326943492E-3</v>
      </c>
      <c r="D1900" s="23">
        <f>B1900/MAX($B$13:B1900)-1</f>
        <v>0</v>
      </c>
      <c r="L1900" s="22">
        <f t="shared" si="453"/>
        <v>42432</v>
      </c>
      <c r="M1900" s="10">
        <v>48325052.893839911</v>
      </c>
      <c r="N1900" s="23">
        <f t="shared" si="451"/>
        <v>4.9268011242200593E-3</v>
      </c>
      <c r="O1900" s="23">
        <f>M1900/MAX(M$13:$M1900)-1</f>
        <v>-2.4115489270487123E-2</v>
      </c>
      <c r="AB1900" s="22"/>
      <c r="AC1900" s="23"/>
      <c r="AD1900" s="6"/>
      <c r="AE1900" s="23"/>
      <c r="AF1900" s="6"/>
      <c r="AI1900" s="24"/>
      <c r="AJ1900" s="13"/>
      <c r="AK1900" s="13"/>
    </row>
    <row r="1901" spans="1:37" x14ac:dyDescent="0.3">
      <c r="A1901" s="22">
        <f t="shared" si="452"/>
        <v>42433</v>
      </c>
      <c r="B1901" s="6">
        <v>1991652.8736159834</v>
      </c>
      <c r="C1901" s="23">
        <f t="shared" si="450"/>
        <v>1.9935372540460516E-3</v>
      </c>
      <c r="D1901" s="23">
        <f>B1901/MAX($B$13:B1901)-1</f>
        <v>0</v>
      </c>
      <c r="L1901" s="22">
        <f t="shared" si="453"/>
        <v>42433</v>
      </c>
      <c r="M1901" s="10">
        <v>48631536.030524701</v>
      </c>
      <c r="N1901" s="23">
        <f t="shared" si="451"/>
        <v>6.3421169420769807E-3</v>
      </c>
      <c r="O1901" s="23">
        <f>M1901/MAX(M$13:$M1901)-1</f>
        <v>-1.7926315581478947E-2</v>
      </c>
      <c r="AB1901" s="22"/>
      <c r="AC1901" s="23"/>
      <c r="AD1901" s="6"/>
      <c r="AE1901" s="23"/>
      <c r="AF1901" s="6"/>
      <c r="AI1901" s="24"/>
      <c r="AJ1901" s="13"/>
      <c r="AK1901" s="13"/>
    </row>
    <row r="1902" spans="1:37" x14ac:dyDescent="0.3">
      <c r="A1902" s="22">
        <f t="shared" si="452"/>
        <v>42434</v>
      </c>
      <c r="B1902" s="6">
        <v>1991652.8736159834</v>
      </c>
      <c r="C1902" s="23">
        <f t="shared" si="450"/>
        <v>0</v>
      </c>
      <c r="D1902" s="23">
        <f>B1902/MAX($B$13:B1902)-1</f>
        <v>0</v>
      </c>
      <c r="L1902" s="22">
        <f t="shared" si="453"/>
        <v>42434</v>
      </c>
      <c r="M1902" s="10">
        <v>48631536.030524701</v>
      </c>
      <c r="N1902" s="23">
        <f t="shared" si="451"/>
        <v>0</v>
      </c>
      <c r="O1902" s="23">
        <f>M1902/MAX(M$13:$M1902)-1</f>
        <v>-1.7926315581478947E-2</v>
      </c>
      <c r="AB1902" s="22"/>
      <c r="AC1902" s="23"/>
      <c r="AD1902" s="6"/>
      <c r="AE1902" s="23"/>
      <c r="AF1902" s="6"/>
      <c r="AI1902" s="24"/>
      <c r="AJ1902" s="13"/>
      <c r="AK1902" s="13"/>
    </row>
    <row r="1903" spans="1:37" x14ac:dyDescent="0.3">
      <c r="A1903" s="22">
        <f t="shared" si="452"/>
        <v>42435</v>
      </c>
      <c r="B1903" s="6">
        <v>1991652.8736159834</v>
      </c>
      <c r="C1903" s="23">
        <f t="shared" si="450"/>
        <v>0</v>
      </c>
      <c r="D1903" s="23">
        <f>B1903/MAX($B$13:B1903)-1</f>
        <v>0</v>
      </c>
      <c r="L1903" s="22">
        <f t="shared" si="453"/>
        <v>42435</v>
      </c>
      <c r="M1903" s="10">
        <v>48631536.030524701</v>
      </c>
      <c r="N1903" s="23">
        <f t="shared" si="451"/>
        <v>0</v>
      </c>
      <c r="O1903" s="23">
        <f>M1903/MAX(M$13:$M1903)-1</f>
        <v>-1.7926315581478947E-2</v>
      </c>
      <c r="AB1903" s="22"/>
      <c r="AC1903" s="23"/>
      <c r="AD1903" s="6"/>
      <c r="AE1903" s="23"/>
      <c r="AF1903" s="6"/>
      <c r="AI1903" s="24"/>
      <c r="AJ1903" s="13"/>
      <c r="AK1903" s="13"/>
    </row>
    <row r="1904" spans="1:37" x14ac:dyDescent="0.3">
      <c r="A1904" s="22">
        <f t="shared" si="452"/>
        <v>42436</v>
      </c>
      <c r="B1904" s="6">
        <v>1991652.8736159834</v>
      </c>
      <c r="C1904" s="23">
        <f t="shared" si="450"/>
        <v>0</v>
      </c>
      <c r="D1904" s="23">
        <f>B1904/MAX($B$13:B1904)-1</f>
        <v>0</v>
      </c>
      <c r="L1904" s="22">
        <f t="shared" si="453"/>
        <v>42436</v>
      </c>
      <c r="M1904" s="10">
        <v>48631536.030524701</v>
      </c>
      <c r="N1904" s="23">
        <f t="shared" si="451"/>
        <v>0</v>
      </c>
      <c r="O1904" s="23">
        <f>M1904/MAX(M$13:$M1904)-1</f>
        <v>-1.7926315581478947E-2</v>
      </c>
      <c r="AB1904" s="22"/>
      <c r="AC1904" s="23"/>
      <c r="AD1904" s="6"/>
      <c r="AE1904" s="23"/>
      <c r="AF1904" s="6"/>
      <c r="AI1904" s="24"/>
      <c r="AJ1904" s="13"/>
      <c r="AK1904" s="13"/>
    </row>
    <row r="1905" spans="1:37" x14ac:dyDescent="0.3">
      <c r="A1905" s="22">
        <f t="shared" si="452"/>
        <v>42437</v>
      </c>
      <c r="B1905" s="6">
        <v>1998993.6644090256</v>
      </c>
      <c r="C1905" s="23">
        <f t="shared" si="450"/>
        <v>3.6857782248542748E-3</v>
      </c>
      <c r="D1905" s="23">
        <f>B1905/MAX($B$13:B1905)-1</f>
        <v>0</v>
      </c>
      <c r="L1905" s="22">
        <f t="shared" si="453"/>
        <v>42437</v>
      </c>
      <c r="M1905" s="10">
        <v>48379144.289776877</v>
      </c>
      <c r="N1905" s="23">
        <f t="shared" si="451"/>
        <v>-5.1898780369471487E-3</v>
      </c>
      <c r="O1905" s="23">
        <f>M1905/MAX(M$13:$M1905)-1</f>
        <v>-2.3023158226906371E-2</v>
      </c>
      <c r="AB1905" s="22"/>
      <c r="AC1905" s="23"/>
      <c r="AD1905" s="6"/>
      <c r="AE1905" s="23"/>
      <c r="AF1905" s="6"/>
      <c r="AI1905" s="24"/>
      <c r="AJ1905" s="13"/>
      <c r="AK1905" s="13"/>
    </row>
    <row r="1906" spans="1:37" x14ac:dyDescent="0.3">
      <c r="A1906" s="22">
        <f t="shared" si="452"/>
        <v>42438</v>
      </c>
      <c r="B1906" s="6">
        <v>2010520.6331502581</v>
      </c>
      <c r="C1906" s="23">
        <f t="shared" si="450"/>
        <v>5.7663858302623439E-3</v>
      </c>
      <c r="D1906" s="23">
        <f>B1906/MAX($B$13:B1906)-1</f>
        <v>0</v>
      </c>
      <c r="L1906" s="22">
        <f t="shared" si="453"/>
        <v>42438</v>
      </c>
      <c r="M1906" s="10">
        <v>48044387.235903315</v>
      </c>
      <c r="N1906" s="23">
        <f t="shared" si="451"/>
        <v>-6.9194496675770711E-3</v>
      </c>
      <c r="O1906" s="23">
        <f>M1906/MAX(M$13:$M1906)-1</f>
        <v>-2.9783300309943805E-2</v>
      </c>
      <c r="AB1906" s="22"/>
      <c r="AC1906" s="23"/>
      <c r="AD1906" s="6"/>
      <c r="AE1906" s="23"/>
      <c r="AF1906" s="6"/>
      <c r="AI1906" s="24"/>
      <c r="AJ1906" s="13"/>
      <c r="AK1906" s="13"/>
    </row>
    <row r="1907" spans="1:37" x14ac:dyDescent="0.3">
      <c r="A1907" s="22">
        <f t="shared" si="452"/>
        <v>42439</v>
      </c>
      <c r="B1907" s="6">
        <v>2005399.675310761</v>
      </c>
      <c r="C1907" s="23">
        <f t="shared" si="450"/>
        <v>-2.5470804701333005E-3</v>
      </c>
      <c r="D1907" s="23">
        <f>B1907/MAX($B$13:B1907)-1</f>
        <v>-2.5470804701333005E-3</v>
      </c>
      <c r="L1907" s="22">
        <f t="shared" si="453"/>
        <v>42439</v>
      </c>
      <c r="M1907" s="10">
        <v>47646109.030000821</v>
      </c>
      <c r="N1907" s="23">
        <f t="shared" si="451"/>
        <v>-8.289796765372448E-3</v>
      </c>
      <c r="O1907" s="23">
        <f>M1907/MAX(M$13:$M1907)-1</f>
        <v>-3.7826199568744778E-2</v>
      </c>
      <c r="AB1907" s="22"/>
      <c r="AC1907" s="23"/>
      <c r="AD1907" s="6"/>
      <c r="AE1907" s="23"/>
      <c r="AF1907" s="6"/>
      <c r="AI1907" s="24"/>
      <c r="AJ1907" s="13"/>
      <c r="AK1907" s="13"/>
    </row>
    <row r="1908" spans="1:37" x14ac:dyDescent="0.3">
      <c r="A1908" s="22">
        <f t="shared" si="452"/>
        <v>42440</v>
      </c>
      <c r="B1908" s="6">
        <v>2006880.4728378481</v>
      </c>
      <c r="C1908" s="23">
        <f t="shared" si="450"/>
        <v>7.3840518940837541E-4</v>
      </c>
      <c r="D1908" s="23">
        <f>B1908/MAX($B$13:B1908)-1</f>
        <v>-1.8105560581620495E-3</v>
      </c>
      <c r="L1908" s="22">
        <f t="shared" si="453"/>
        <v>42440</v>
      </c>
      <c r="M1908" s="10">
        <v>46677060.978594385</v>
      </c>
      <c r="N1908" s="23">
        <f t="shared" si="451"/>
        <v>-2.0338450948770403E-2</v>
      </c>
      <c r="O1908" s="23">
        <f>M1908/MAX(M$13:$M1908)-1</f>
        <v>-5.7395324213007859E-2</v>
      </c>
      <c r="AB1908" s="22"/>
      <c r="AC1908" s="23"/>
      <c r="AD1908" s="6"/>
      <c r="AE1908" s="23"/>
      <c r="AF1908" s="6"/>
      <c r="AI1908" s="24"/>
      <c r="AJ1908" s="13"/>
      <c r="AK1908" s="13"/>
    </row>
    <row r="1909" spans="1:37" x14ac:dyDescent="0.3">
      <c r="A1909" s="22">
        <f t="shared" si="452"/>
        <v>42441</v>
      </c>
      <c r="B1909" s="6">
        <v>2006880.4728378481</v>
      </c>
      <c r="C1909" s="23">
        <f t="shared" si="450"/>
        <v>0</v>
      </c>
      <c r="D1909" s="23">
        <f>B1909/MAX($B$13:B1909)-1</f>
        <v>-1.8105560581620495E-3</v>
      </c>
      <c r="L1909" s="22">
        <f t="shared" si="453"/>
        <v>42441</v>
      </c>
      <c r="M1909" s="10">
        <v>46677060.978594385</v>
      </c>
      <c r="N1909" s="23">
        <f t="shared" si="451"/>
        <v>0</v>
      </c>
      <c r="O1909" s="23">
        <f>M1909/MAX(M$13:$M1909)-1</f>
        <v>-5.7395324213007859E-2</v>
      </c>
      <c r="AB1909" s="22"/>
      <c r="AC1909" s="23"/>
      <c r="AD1909" s="6"/>
      <c r="AE1909" s="23"/>
      <c r="AF1909" s="6"/>
      <c r="AI1909" s="24"/>
      <c r="AJ1909" s="13"/>
      <c r="AK1909" s="13"/>
    </row>
    <row r="1910" spans="1:37" x14ac:dyDescent="0.3">
      <c r="A1910" s="22">
        <f t="shared" si="452"/>
        <v>42442</v>
      </c>
      <c r="B1910" s="6">
        <v>2006880.4728378481</v>
      </c>
      <c r="C1910" s="23">
        <f t="shared" si="450"/>
        <v>0</v>
      </c>
      <c r="D1910" s="23">
        <f>B1910/MAX($B$13:B1910)-1</f>
        <v>-1.8105560581620495E-3</v>
      </c>
      <c r="L1910" s="22">
        <f t="shared" si="453"/>
        <v>42442</v>
      </c>
      <c r="M1910" s="10">
        <v>46677060.978594385</v>
      </c>
      <c r="N1910" s="23">
        <f t="shared" si="451"/>
        <v>0</v>
      </c>
      <c r="O1910" s="23">
        <f>M1910/MAX(M$13:$M1910)-1</f>
        <v>-5.7395324213007859E-2</v>
      </c>
      <c r="AB1910" s="22"/>
      <c r="AC1910" s="23"/>
      <c r="AD1910" s="6"/>
      <c r="AE1910" s="23"/>
      <c r="AF1910" s="6"/>
      <c r="AI1910" s="24"/>
      <c r="AJ1910" s="13"/>
      <c r="AK1910" s="13"/>
    </row>
    <row r="1911" spans="1:37" x14ac:dyDescent="0.3">
      <c r="A1911" s="22">
        <f t="shared" si="452"/>
        <v>42443</v>
      </c>
      <c r="B1911" s="6">
        <v>2024915.8536247357</v>
      </c>
      <c r="C1911" s="23">
        <f t="shared" si="450"/>
        <v>8.9867737670417114E-3</v>
      </c>
      <c r="D1911" s="23">
        <f>B1911/MAX($B$13:B1911)-1</f>
        <v>0</v>
      </c>
      <c r="L1911" s="22">
        <f t="shared" si="453"/>
        <v>42443</v>
      </c>
      <c r="M1911" s="10">
        <v>46752613.616277851</v>
      </c>
      <c r="N1911" s="23">
        <f t="shared" si="451"/>
        <v>1.6186245684601808E-3</v>
      </c>
      <c r="O1911" s="23">
        <f>M1911/MAX(M$13:$M1911)-1</f>
        <v>-5.5869601126433577E-2</v>
      </c>
      <c r="AB1911" s="22"/>
      <c r="AC1911" s="23"/>
      <c r="AD1911" s="6"/>
      <c r="AE1911" s="23"/>
      <c r="AF1911" s="6"/>
      <c r="AI1911" s="24"/>
      <c r="AJ1911" s="13"/>
      <c r="AK1911" s="13"/>
    </row>
    <row r="1912" spans="1:37" x14ac:dyDescent="0.3">
      <c r="A1912" s="22">
        <f t="shared" si="452"/>
        <v>42444</v>
      </c>
      <c r="B1912" s="6">
        <v>2025485.6403167774</v>
      </c>
      <c r="C1912" s="23">
        <f t="shared" si="450"/>
        <v>2.8138783694231506E-4</v>
      </c>
      <c r="D1912" s="23">
        <f>B1912/MAX($B$13:B1912)-1</f>
        <v>0</v>
      </c>
      <c r="L1912" s="22">
        <f t="shared" si="453"/>
        <v>42444</v>
      </c>
      <c r="M1912" s="10">
        <v>46997036.915960155</v>
      </c>
      <c r="N1912" s="23">
        <f t="shared" si="451"/>
        <v>5.2280135970239616E-3</v>
      </c>
      <c r="O1912" s="23">
        <f>M1912/MAX(M$13:$M1912)-1</f>
        <v>-5.0933674563758968E-2</v>
      </c>
      <c r="AB1912" s="22"/>
      <c r="AC1912" s="23"/>
      <c r="AD1912" s="6"/>
      <c r="AE1912" s="23"/>
      <c r="AF1912" s="6"/>
      <c r="AI1912" s="24"/>
      <c r="AJ1912" s="13"/>
      <c r="AK1912" s="13"/>
    </row>
    <row r="1913" spans="1:37" x14ac:dyDescent="0.3">
      <c r="A1913" s="22">
        <f t="shared" si="452"/>
        <v>42445</v>
      </c>
      <c r="B1913" s="6">
        <v>2043221.9353012559</v>
      </c>
      <c r="C1913" s="23">
        <f t="shared" si="450"/>
        <v>8.7565641698179597E-3</v>
      </c>
      <c r="D1913" s="23">
        <f>B1913/MAX($B$13:B1913)-1</f>
        <v>0</v>
      </c>
      <c r="L1913" s="22">
        <f t="shared" si="453"/>
        <v>42445</v>
      </c>
      <c r="M1913" s="10">
        <v>46723585.523825236</v>
      </c>
      <c r="N1913" s="23">
        <f t="shared" si="451"/>
        <v>-5.8184815486113095E-3</v>
      </c>
      <c r="O1913" s="23">
        <f>M1913/MAX(M$13:$M1913)-1</f>
        <v>-5.6455799466718082E-2</v>
      </c>
      <c r="AB1913" s="22"/>
      <c r="AC1913" s="23"/>
      <c r="AD1913" s="6"/>
      <c r="AE1913" s="23"/>
      <c r="AF1913" s="6"/>
      <c r="AI1913" s="24"/>
      <c r="AJ1913" s="13"/>
      <c r="AK1913" s="13"/>
    </row>
    <row r="1914" spans="1:37" x14ac:dyDescent="0.3">
      <c r="A1914" s="22">
        <f t="shared" si="452"/>
        <v>42446</v>
      </c>
      <c r="B1914" s="6">
        <v>2038263.3662173096</v>
      </c>
      <c r="C1914" s="23">
        <f t="shared" si="450"/>
        <v>-2.4268382197135674E-3</v>
      </c>
      <c r="D1914" s="23">
        <f>B1914/MAX($B$13:B1914)-1</f>
        <v>-2.4268382197135674E-3</v>
      </c>
      <c r="L1914" s="22">
        <f t="shared" si="453"/>
        <v>42446</v>
      </c>
      <c r="M1914" s="10">
        <v>46680193.120592833</v>
      </c>
      <c r="N1914" s="23">
        <f t="shared" si="451"/>
        <v>-9.2870448074400258E-4</v>
      </c>
      <c r="O1914" s="23">
        <f>M1914/MAX(M$13:$M1914)-1</f>
        <v>-5.7332073193533395E-2</v>
      </c>
      <c r="AB1914" s="22"/>
      <c r="AC1914" s="23"/>
      <c r="AD1914" s="6"/>
      <c r="AE1914" s="23"/>
      <c r="AF1914" s="6"/>
      <c r="AI1914" s="24"/>
      <c r="AJ1914" s="13"/>
      <c r="AK1914" s="13"/>
    </row>
    <row r="1915" spans="1:37" x14ac:dyDescent="0.3">
      <c r="A1915" s="22">
        <f t="shared" si="452"/>
        <v>42447</v>
      </c>
      <c r="B1915" s="6">
        <v>2053530.4984039837</v>
      </c>
      <c r="C1915" s="23">
        <f t="shared" si="450"/>
        <v>7.4902647222705454E-3</v>
      </c>
      <c r="D1915" s="23">
        <f>B1915/MAX($B$13:B1915)-1</f>
        <v>0</v>
      </c>
      <c r="L1915" s="22">
        <f t="shared" si="453"/>
        <v>42447</v>
      </c>
      <c r="M1915" s="10">
        <v>46804046.0822253</v>
      </c>
      <c r="N1915" s="23">
        <f t="shared" si="451"/>
        <v>2.6532229914411065E-3</v>
      </c>
      <c r="O1915" s="23">
        <f>M1915/MAX(M$13:$M1915)-1</f>
        <v>-5.4830964976836372E-2</v>
      </c>
      <c r="AB1915" s="22"/>
      <c r="AC1915" s="23"/>
      <c r="AD1915" s="6"/>
      <c r="AE1915" s="23"/>
      <c r="AF1915" s="6"/>
      <c r="AI1915" s="24"/>
      <c r="AJ1915" s="13"/>
      <c r="AK1915" s="13"/>
    </row>
    <row r="1916" spans="1:37" x14ac:dyDescent="0.3">
      <c r="A1916" s="22">
        <f t="shared" si="452"/>
        <v>42448</v>
      </c>
      <c r="B1916" s="6">
        <v>2053530.4984039837</v>
      </c>
      <c r="C1916" s="23">
        <f t="shared" si="450"/>
        <v>0</v>
      </c>
      <c r="D1916" s="23">
        <f>B1916/MAX($B$13:B1916)-1</f>
        <v>0</v>
      </c>
      <c r="L1916" s="22">
        <f t="shared" si="453"/>
        <v>42448</v>
      </c>
      <c r="M1916" s="10">
        <v>46804046.0822253</v>
      </c>
      <c r="N1916" s="23">
        <f t="shared" si="451"/>
        <v>0</v>
      </c>
      <c r="O1916" s="23">
        <f>M1916/MAX(M$13:$M1916)-1</f>
        <v>-5.4830964976836372E-2</v>
      </c>
      <c r="AB1916" s="22"/>
      <c r="AC1916" s="23"/>
      <c r="AD1916" s="6"/>
      <c r="AE1916" s="23"/>
      <c r="AF1916" s="6"/>
      <c r="AI1916" s="24"/>
      <c r="AJ1916" s="13"/>
      <c r="AK1916" s="13"/>
    </row>
    <row r="1917" spans="1:37" x14ac:dyDescent="0.3">
      <c r="A1917" s="22">
        <f t="shared" si="452"/>
        <v>42449</v>
      </c>
      <c r="B1917" s="6">
        <v>2053530.4984039837</v>
      </c>
      <c r="C1917" s="23">
        <f t="shared" si="450"/>
        <v>0</v>
      </c>
      <c r="D1917" s="23">
        <f>B1917/MAX($B$13:B1917)-1</f>
        <v>0</v>
      </c>
      <c r="L1917" s="22">
        <f t="shared" si="453"/>
        <v>42449</v>
      </c>
      <c r="M1917" s="10">
        <v>46804046.0822253</v>
      </c>
      <c r="N1917" s="23">
        <f t="shared" si="451"/>
        <v>0</v>
      </c>
      <c r="O1917" s="23">
        <f>M1917/MAX(M$13:$M1917)-1</f>
        <v>-5.4830964976836372E-2</v>
      </c>
      <c r="AB1917" s="22"/>
      <c r="AC1917" s="23"/>
      <c r="AD1917" s="6"/>
      <c r="AE1917" s="23"/>
      <c r="AF1917" s="6"/>
      <c r="AI1917" s="24"/>
      <c r="AJ1917" s="13"/>
      <c r="AK1917" s="13"/>
    </row>
    <row r="1918" spans="1:37" x14ac:dyDescent="0.3">
      <c r="A1918" s="22">
        <f t="shared" si="452"/>
        <v>42450</v>
      </c>
      <c r="B1918" s="6">
        <v>2069748.9158152922</v>
      </c>
      <c r="C1918" s="23">
        <f t="shared" si="450"/>
        <v>7.897821543879413E-3</v>
      </c>
      <c r="D1918" s="23">
        <f>B1918/MAX($B$13:B1918)-1</f>
        <v>0</v>
      </c>
      <c r="L1918" s="22">
        <f t="shared" si="453"/>
        <v>42450</v>
      </c>
      <c r="M1918" s="10">
        <v>47645920.395217143</v>
      </c>
      <c r="N1918" s="23">
        <f t="shared" si="451"/>
        <v>1.79872122917073E-2</v>
      </c>
      <c r="O1918" s="23">
        <f>M1918/MAX(M$13:$M1918)-1</f>
        <v>-3.7830008892326461E-2</v>
      </c>
      <c r="AB1918" s="22"/>
      <c r="AC1918" s="23"/>
      <c r="AD1918" s="6"/>
      <c r="AE1918" s="23"/>
      <c r="AF1918" s="6"/>
      <c r="AI1918" s="24"/>
      <c r="AJ1918" s="13"/>
      <c r="AK1918" s="13"/>
    </row>
    <row r="1919" spans="1:37" x14ac:dyDescent="0.3">
      <c r="A1919" s="22">
        <f t="shared" si="452"/>
        <v>42451</v>
      </c>
      <c r="B1919" s="6">
        <v>2077457.5300210973</v>
      </c>
      <c r="C1919" s="23">
        <f t="shared" si="450"/>
        <v>3.7244199752455298E-3</v>
      </c>
      <c r="D1919" s="23">
        <f>B1919/MAX($B$13:B1919)-1</f>
        <v>0</v>
      </c>
      <c r="L1919" s="22">
        <f t="shared" si="453"/>
        <v>42451</v>
      </c>
      <c r="M1919" s="10">
        <v>47310784.206618913</v>
      </c>
      <c r="N1919" s="23">
        <f t="shared" si="451"/>
        <v>-7.0338905370768146E-3</v>
      </c>
      <c r="O1919" s="23">
        <f>M1919/MAX(M$13:$M1919)-1</f>
        <v>-4.4597807287838021E-2</v>
      </c>
      <c r="AB1919" s="22"/>
      <c r="AC1919" s="23"/>
      <c r="AD1919" s="6"/>
      <c r="AE1919" s="23"/>
      <c r="AF1919" s="6"/>
      <c r="AI1919" s="24"/>
      <c r="AJ1919" s="13"/>
      <c r="AK1919" s="13"/>
    </row>
    <row r="1920" spans="1:37" x14ac:dyDescent="0.3">
      <c r="A1920" s="22">
        <f t="shared" si="452"/>
        <v>42452</v>
      </c>
      <c r="B1920" s="6">
        <v>2078117.1961250897</v>
      </c>
      <c r="C1920" s="23">
        <f t="shared" si="450"/>
        <v>3.1753530190603563E-4</v>
      </c>
      <c r="D1920" s="23">
        <f>B1920/MAX($B$13:B1920)-1</f>
        <v>0</v>
      </c>
      <c r="L1920" s="22">
        <f t="shared" si="453"/>
        <v>42452</v>
      </c>
      <c r="M1920" s="10">
        <v>47507591.003106266</v>
      </c>
      <c r="N1920" s="23">
        <f t="shared" si="451"/>
        <v>4.1598717879594016E-3</v>
      </c>
      <c r="O1920" s="23">
        <f>M1920/MAX(M$13:$M1920)-1</f>
        <v>-4.0623456660220048E-2</v>
      </c>
      <c r="AB1920" s="22"/>
      <c r="AC1920" s="23"/>
      <c r="AD1920" s="6"/>
      <c r="AE1920" s="23"/>
      <c r="AF1920" s="6"/>
      <c r="AI1920" s="24"/>
      <c r="AJ1920" s="13"/>
      <c r="AK1920" s="13"/>
    </row>
    <row r="1921" spans="1:37" x14ac:dyDescent="0.3">
      <c r="A1921" s="22">
        <f t="shared" si="452"/>
        <v>42453</v>
      </c>
      <c r="B1921" s="6">
        <v>2078117.1961250897</v>
      </c>
      <c r="C1921" s="23">
        <f t="shared" si="450"/>
        <v>0</v>
      </c>
      <c r="D1921" s="23">
        <f>B1921/MAX($B$13:B1921)-1</f>
        <v>0</v>
      </c>
      <c r="L1921" s="22">
        <f t="shared" si="453"/>
        <v>42453</v>
      </c>
      <c r="M1921" s="10">
        <v>47507591.003106266</v>
      </c>
      <c r="N1921" s="23">
        <f t="shared" si="451"/>
        <v>0</v>
      </c>
      <c r="O1921" s="23">
        <f>M1921/MAX(M$13:$M1921)-1</f>
        <v>-4.0623456660220048E-2</v>
      </c>
      <c r="AB1921" s="22"/>
      <c r="AC1921" s="23"/>
      <c r="AD1921" s="6"/>
      <c r="AE1921" s="23"/>
      <c r="AF1921" s="6"/>
      <c r="AI1921" s="24"/>
      <c r="AJ1921" s="13"/>
      <c r="AK1921" s="13"/>
    </row>
    <row r="1922" spans="1:37" x14ac:dyDescent="0.3">
      <c r="A1922" s="22">
        <f t="shared" si="452"/>
        <v>42454</v>
      </c>
      <c r="B1922" s="6">
        <v>2078117.1961250897</v>
      </c>
      <c r="C1922" s="23">
        <f t="shared" si="450"/>
        <v>0</v>
      </c>
      <c r="D1922" s="23">
        <f>B1922/MAX($B$13:B1922)-1</f>
        <v>0</v>
      </c>
      <c r="L1922" s="22">
        <f t="shared" si="453"/>
        <v>42454</v>
      </c>
      <c r="M1922" s="10">
        <v>47507591.003106266</v>
      </c>
      <c r="N1922" s="23">
        <f t="shared" si="451"/>
        <v>0</v>
      </c>
      <c r="O1922" s="23">
        <f>M1922/MAX(M$13:$M1922)-1</f>
        <v>-4.0623456660220048E-2</v>
      </c>
      <c r="AB1922" s="22"/>
      <c r="AC1922" s="23"/>
      <c r="AD1922" s="6"/>
      <c r="AE1922" s="23"/>
      <c r="AF1922" s="6"/>
      <c r="AI1922" s="24"/>
      <c r="AJ1922" s="13"/>
      <c r="AK1922" s="13"/>
    </row>
    <row r="1923" spans="1:37" x14ac:dyDescent="0.3">
      <c r="A1923" s="22">
        <f t="shared" si="452"/>
        <v>42455</v>
      </c>
      <c r="B1923" s="6">
        <v>2078117.1961250897</v>
      </c>
      <c r="C1923" s="23">
        <f t="shared" si="450"/>
        <v>0</v>
      </c>
      <c r="D1923" s="23">
        <f>B1923/MAX($B$13:B1923)-1</f>
        <v>0</v>
      </c>
      <c r="L1923" s="22">
        <f t="shared" si="453"/>
        <v>42455</v>
      </c>
      <c r="M1923" s="10">
        <v>47507591.003106266</v>
      </c>
      <c r="N1923" s="23">
        <f t="shared" si="451"/>
        <v>0</v>
      </c>
      <c r="O1923" s="23">
        <f>M1923/MAX(M$13:$M1923)-1</f>
        <v>-4.0623456660220048E-2</v>
      </c>
      <c r="AB1923" s="22"/>
      <c r="AC1923" s="23"/>
      <c r="AD1923" s="6"/>
      <c r="AE1923" s="23"/>
      <c r="AF1923" s="6"/>
      <c r="AI1923" s="24"/>
      <c r="AJ1923" s="13"/>
      <c r="AK1923" s="13"/>
    </row>
    <row r="1924" spans="1:37" x14ac:dyDescent="0.3">
      <c r="A1924" s="22">
        <f t="shared" si="452"/>
        <v>42456</v>
      </c>
      <c r="B1924" s="6">
        <v>2078117.1961250897</v>
      </c>
      <c r="C1924" s="23">
        <f t="shared" si="450"/>
        <v>0</v>
      </c>
      <c r="D1924" s="23">
        <f>B1924/MAX($B$13:B1924)-1</f>
        <v>0</v>
      </c>
      <c r="L1924" s="22">
        <f t="shared" si="453"/>
        <v>42456</v>
      </c>
      <c r="M1924" s="10">
        <v>47507591.003106266</v>
      </c>
      <c r="N1924" s="23">
        <f t="shared" si="451"/>
        <v>0</v>
      </c>
      <c r="O1924" s="23">
        <f>M1924/MAX(M$13:$M1924)-1</f>
        <v>-4.0623456660220048E-2</v>
      </c>
      <c r="AB1924" s="22"/>
      <c r="AC1924" s="23"/>
      <c r="AD1924" s="6"/>
      <c r="AE1924" s="23"/>
      <c r="AF1924" s="6"/>
      <c r="AI1924" s="24"/>
      <c r="AJ1924" s="13"/>
      <c r="AK1924" s="13"/>
    </row>
    <row r="1925" spans="1:37" x14ac:dyDescent="0.3">
      <c r="A1925" s="22">
        <f t="shared" si="452"/>
        <v>42457</v>
      </c>
      <c r="B1925" s="6">
        <v>2073552.7784971595</v>
      </c>
      <c r="C1925" s="23">
        <f t="shared" si="450"/>
        <v>-2.1964197382328132E-3</v>
      </c>
      <c r="D1925" s="23">
        <f>B1925/MAX($B$13:B1925)-1</f>
        <v>-2.1964197382328132E-3</v>
      </c>
      <c r="L1925" s="22">
        <f t="shared" si="453"/>
        <v>42457</v>
      </c>
      <c r="M1925" s="10">
        <v>48438859.621986061</v>
      </c>
      <c r="N1925" s="23">
        <f t="shared" si="451"/>
        <v>1.9602522443600723E-2</v>
      </c>
      <c r="O1925" s="23">
        <f>M1925/MAX(M$13:$M1925)-1</f>
        <v>-2.1817256437537846E-2</v>
      </c>
      <c r="AB1925" s="22"/>
      <c r="AC1925" s="23"/>
      <c r="AD1925" s="6"/>
      <c r="AE1925" s="23"/>
      <c r="AF1925" s="6"/>
      <c r="AI1925" s="24"/>
      <c r="AJ1925" s="13"/>
      <c r="AK1925" s="13"/>
    </row>
    <row r="1926" spans="1:37" x14ac:dyDescent="0.3">
      <c r="A1926" s="22">
        <f t="shared" si="452"/>
        <v>42458</v>
      </c>
      <c r="B1926" s="6">
        <v>2077305.5766836384</v>
      </c>
      <c r="C1926" s="23">
        <f t="shared" si="450"/>
        <v>1.8098397231050001E-3</v>
      </c>
      <c r="D1926" s="23">
        <f>B1926/MAX($B$13:B1926)-1</f>
        <v>-3.9055518281871926E-4</v>
      </c>
      <c r="L1926" s="22">
        <f t="shared" si="453"/>
        <v>42458</v>
      </c>
      <c r="M1926" s="10">
        <v>48512683.503432713</v>
      </c>
      <c r="N1926" s="23">
        <f t="shared" si="451"/>
        <v>1.5240631596773468E-3</v>
      </c>
      <c r="O1926" s="23">
        <f>M1926/MAX(M$13:$M1926)-1</f>
        <v>-2.0326444154642243E-2</v>
      </c>
      <c r="AB1926" s="22"/>
      <c r="AC1926" s="23"/>
      <c r="AD1926" s="6"/>
      <c r="AE1926" s="23"/>
      <c r="AF1926" s="6"/>
      <c r="AI1926" s="24"/>
      <c r="AJ1926" s="13"/>
      <c r="AK1926" s="13"/>
    </row>
    <row r="1927" spans="1:37" x14ac:dyDescent="0.3">
      <c r="A1927" s="22">
        <f t="shared" si="452"/>
        <v>42459</v>
      </c>
      <c r="B1927" s="6">
        <v>2090638.6596893729</v>
      </c>
      <c r="C1927" s="23">
        <f t="shared" si="450"/>
        <v>6.4184504944237997E-3</v>
      </c>
      <c r="D1927" s="23">
        <f>B1927/MAX($B$13:B1927)-1</f>
        <v>0</v>
      </c>
      <c r="L1927" s="22">
        <f t="shared" si="453"/>
        <v>42459</v>
      </c>
      <c r="M1927" s="10">
        <v>48800193.282781772</v>
      </c>
      <c r="N1927" s="23">
        <f t="shared" si="451"/>
        <v>5.9264868192401288E-3</v>
      </c>
      <c r="O1927" s="23">
        <f>M1927/MAX(M$13:$M1927)-1</f>
        <v>-1.4520421738766665E-2</v>
      </c>
      <c r="AB1927" s="22"/>
      <c r="AC1927" s="23"/>
      <c r="AD1927" s="6"/>
      <c r="AE1927" s="23"/>
      <c r="AF1927" s="6"/>
      <c r="AI1927" s="24"/>
      <c r="AJ1927" s="13"/>
      <c r="AK1927" s="13"/>
    </row>
    <row r="1928" spans="1:37" x14ac:dyDescent="0.3">
      <c r="A1928" s="22">
        <f t="shared" si="452"/>
        <v>42460</v>
      </c>
      <c r="B1928" s="6">
        <v>2089665.3142727916</v>
      </c>
      <c r="C1928" s="23">
        <f t="shared" si="450"/>
        <v>-4.6557324101426101E-4</v>
      </c>
      <c r="D1928" s="23">
        <f>B1928/MAX($B$13:B1928)-1</f>
        <v>-4.6557324101426101E-4</v>
      </c>
      <c r="L1928" s="22">
        <f t="shared" si="453"/>
        <v>42460</v>
      </c>
      <c r="M1928" s="10">
        <v>48952394.349006496</v>
      </c>
      <c r="N1928" s="23">
        <f t="shared" si="451"/>
        <v>3.1188619549673557E-3</v>
      </c>
      <c r="O1928" s="23">
        <f>M1928/MAX(M$13:$M1928)-1</f>
        <v>-1.1446846974730418E-2</v>
      </c>
      <c r="AB1928" s="22"/>
      <c r="AC1928" s="23"/>
      <c r="AD1928" s="6"/>
      <c r="AE1928" s="23"/>
      <c r="AF1928" s="6"/>
      <c r="AI1928" s="24"/>
      <c r="AJ1928" s="13"/>
      <c r="AK1928" s="13"/>
    </row>
    <row r="1929" spans="1:37" x14ac:dyDescent="0.3">
      <c r="A1929" s="22">
        <f t="shared" si="452"/>
        <v>42461</v>
      </c>
      <c r="B1929" s="6">
        <v>2089665.3142727916</v>
      </c>
      <c r="C1929" s="23">
        <f t="shared" si="450"/>
        <v>0</v>
      </c>
      <c r="D1929" s="23">
        <f>B1929/MAX($B$13:B1929)-1</f>
        <v>-4.6557324101426101E-4</v>
      </c>
      <c r="L1929" s="22">
        <f t="shared" si="453"/>
        <v>42461</v>
      </c>
      <c r="M1929" s="10">
        <v>49095390.859107301</v>
      </c>
      <c r="N1929" s="23">
        <f t="shared" si="451"/>
        <v>2.9211341345494191E-3</v>
      </c>
      <c r="O1929" s="23">
        <f>M1929/MAX(M$13:$M1929)-1</f>
        <v>-8.5591506156118546E-3</v>
      </c>
      <c r="AB1929" s="22"/>
      <c r="AC1929" s="23"/>
      <c r="AD1929" s="6"/>
      <c r="AE1929" s="23"/>
      <c r="AF1929" s="6"/>
      <c r="AI1929" s="24"/>
      <c r="AJ1929" s="13"/>
      <c r="AK1929" s="13"/>
    </row>
    <row r="1930" spans="1:37" x14ac:dyDescent="0.3">
      <c r="A1930" s="22">
        <f t="shared" si="452"/>
        <v>42462</v>
      </c>
      <c r="B1930" s="6">
        <v>2089665.3142727916</v>
      </c>
      <c r="C1930" s="23">
        <f t="shared" si="450"/>
        <v>0</v>
      </c>
      <c r="D1930" s="23">
        <f>B1930/MAX($B$13:B1930)-1</f>
        <v>-4.6557324101426101E-4</v>
      </c>
      <c r="L1930" s="22">
        <f t="shared" si="453"/>
        <v>42462</v>
      </c>
      <c r="M1930" s="10">
        <v>49095390.859107301</v>
      </c>
      <c r="N1930" s="23">
        <f t="shared" si="451"/>
        <v>0</v>
      </c>
      <c r="O1930" s="23">
        <f>M1930/MAX(M$13:$M1930)-1</f>
        <v>-8.5591506156118546E-3</v>
      </c>
      <c r="AB1930" s="22"/>
      <c r="AC1930" s="23"/>
      <c r="AD1930" s="6"/>
      <c r="AE1930" s="23"/>
      <c r="AF1930" s="6"/>
      <c r="AI1930" s="24"/>
      <c r="AJ1930" s="13"/>
      <c r="AK1930" s="13"/>
    </row>
    <row r="1931" spans="1:37" x14ac:dyDescent="0.3">
      <c r="A1931" s="22">
        <f t="shared" si="452"/>
        <v>42463</v>
      </c>
      <c r="B1931" s="6">
        <v>2089665.3142727916</v>
      </c>
      <c r="C1931" s="23">
        <f t="shared" si="450"/>
        <v>0</v>
      </c>
      <c r="D1931" s="23">
        <f>B1931/MAX($B$13:B1931)-1</f>
        <v>-4.6557324101426101E-4</v>
      </c>
      <c r="L1931" s="22">
        <f t="shared" si="453"/>
        <v>42463</v>
      </c>
      <c r="M1931" s="10">
        <v>49095390.859107301</v>
      </c>
      <c r="N1931" s="23">
        <f t="shared" si="451"/>
        <v>0</v>
      </c>
      <c r="O1931" s="23">
        <f>M1931/MAX(M$13:$M1931)-1</f>
        <v>-8.5591506156118546E-3</v>
      </c>
      <c r="AB1931" s="22"/>
      <c r="AC1931" s="23"/>
      <c r="AD1931" s="6"/>
      <c r="AE1931" s="23"/>
      <c r="AF1931" s="6"/>
      <c r="AI1931" s="24"/>
      <c r="AJ1931" s="13"/>
      <c r="AK1931" s="13"/>
    </row>
    <row r="1932" spans="1:37" x14ac:dyDescent="0.3">
      <c r="A1932" s="22">
        <f t="shared" si="452"/>
        <v>42464</v>
      </c>
      <c r="B1932" s="6">
        <v>2098782.4378523035</v>
      </c>
      <c r="C1932" s="23">
        <f t="shared" si="450"/>
        <v>4.3629587557587612E-3</v>
      </c>
      <c r="D1932" s="23">
        <f>B1932/MAX($B$13:B1932)-1</f>
        <v>0</v>
      </c>
      <c r="L1932" s="22">
        <f t="shared" si="453"/>
        <v>42464</v>
      </c>
      <c r="M1932" s="10">
        <v>49053253.612319067</v>
      </c>
      <c r="N1932" s="23">
        <f t="shared" si="451"/>
        <v>-8.5827296719476198E-4</v>
      </c>
      <c r="O1932" s="23">
        <f>M1932/MAX(M$13:$M1932)-1</f>
        <v>-9.4100774952110555E-3</v>
      </c>
      <c r="AB1932" s="22"/>
      <c r="AC1932" s="23"/>
      <c r="AD1932" s="6"/>
      <c r="AE1932" s="23"/>
      <c r="AF1932" s="6"/>
      <c r="AI1932" s="24"/>
      <c r="AJ1932" s="13"/>
      <c r="AK1932" s="13"/>
    </row>
    <row r="1933" spans="1:37" x14ac:dyDescent="0.3">
      <c r="A1933" s="22">
        <f t="shared" si="452"/>
        <v>42465</v>
      </c>
      <c r="B1933" s="6">
        <v>2099892.5718239802</v>
      </c>
      <c r="C1933" s="23">
        <f t="shared" si="450"/>
        <v>5.2894190062535706E-4</v>
      </c>
      <c r="D1933" s="23">
        <f>B1933/MAX($B$13:B1933)-1</f>
        <v>0</v>
      </c>
      <c r="L1933" s="22">
        <f t="shared" si="453"/>
        <v>42465</v>
      </c>
      <c r="M1933" s="10">
        <v>50761440.18207752</v>
      </c>
      <c r="N1933" s="23">
        <f t="shared" si="451"/>
        <v>3.4823104360389712E-2</v>
      </c>
      <c r="O1933" s="23">
        <f>M1933/MAX(M$13:$M1933)-1</f>
        <v>0</v>
      </c>
      <c r="AB1933" s="22"/>
      <c r="AC1933" s="23"/>
      <c r="AD1933" s="6"/>
      <c r="AE1933" s="23"/>
      <c r="AF1933" s="6"/>
      <c r="AI1933" s="24"/>
      <c r="AJ1933" s="13"/>
      <c r="AK1933" s="13"/>
    </row>
    <row r="1934" spans="1:37" x14ac:dyDescent="0.3">
      <c r="A1934" s="22">
        <f t="shared" si="452"/>
        <v>42466</v>
      </c>
      <c r="B1934" s="6">
        <v>2101919.3088120013</v>
      </c>
      <c r="C1934" s="23">
        <f t="shared" ref="C1934:C1997" si="454">B1934/B1933-1</f>
        <v>9.6516222554221542E-4</v>
      </c>
      <c r="D1934" s="23">
        <f>B1934/MAX($B$13:B1934)-1</f>
        <v>0</v>
      </c>
      <c r="L1934" s="22">
        <f t="shared" si="453"/>
        <v>42466</v>
      </c>
      <c r="M1934" s="10">
        <v>51063255.240930177</v>
      </c>
      <c r="N1934" s="23">
        <f t="shared" si="451"/>
        <v>5.9457544500327586E-3</v>
      </c>
      <c r="O1934" s="23">
        <f>M1934/MAX(M$13:$M1934)-1</f>
        <v>0</v>
      </c>
      <c r="AB1934" s="22"/>
      <c r="AC1934" s="23"/>
      <c r="AD1934" s="6"/>
      <c r="AE1934" s="23"/>
      <c r="AF1934" s="6"/>
      <c r="AI1934" s="24"/>
      <c r="AJ1934" s="13"/>
      <c r="AK1934" s="13"/>
    </row>
    <row r="1935" spans="1:37" x14ac:dyDescent="0.3">
      <c r="A1935" s="22">
        <f t="shared" si="452"/>
        <v>42467</v>
      </c>
      <c r="B1935" s="6">
        <v>2110219.0991850318</v>
      </c>
      <c r="C1935" s="23">
        <f t="shared" si="454"/>
        <v>3.9486722150725573E-3</v>
      </c>
      <c r="D1935" s="23">
        <f>B1935/MAX($B$13:B1935)-1</f>
        <v>0</v>
      </c>
      <c r="L1935" s="22">
        <f t="shared" si="453"/>
        <v>42467</v>
      </c>
      <c r="M1935" s="10">
        <v>51089420.082465991</v>
      </c>
      <c r="N1935" s="23">
        <f t="shared" ref="N1935:N1998" si="455">M1935/M1934-1</f>
        <v>5.1240057870116651E-4</v>
      </c>
      <c r="O1935" s="23">
        <f>M1935/MAX(M$13:$M1935)-1</f>
        <v>0</v>
      </c>
      <c r="AB1935" s="22"/>
      <c r="AC1935" s="23"/>
      <c r="AD1935" s="6"/>
      <c r="AE1935" s="23"/>
      <c r="AF1935" s="6"/>
      <c r="AI1935" s="24"/>
      <c r="AJ1935" s="13"/>
      <c r="AK1935" s="13"/>
    </row>
    <row r="1936" spans="1:37" x14ac:dyDescent="0.3">
      <c r="A1936" s="22">
        <f t="shared" ref="A1936:A1999" si="456">A1935+1</f>
        <v>42468</v>
      </c>
      <c r="B1936" s="6">
        <v>2110463.1109644743</v>
      </c>
      <c r="C1936" s="23">
        <f t="shared" si="454"/>
        <v>1.1563338590603323E-4</v>
      </c>
      <c r="D1936" s="23">
        <f>B1936/MAX($B$13:B1936)-1</f>
        <v>0</v>
      </c>
      <c r="L1936" s="22">
        <f t="shared" ref="L1936:L1999" si="457">L1935+1</f>
        <v>42468</v>
      </c>
      <c r="M1936" s="10">
        <v>51233525.191569336</v>
      </c>
      <c r="N1936" s="23">
        <f t="shared" si="455"/>
        <v>2.820644839396147E-3</v>
      </c>
      <c r="O1936" s="23">
        <f>M1936/MAX(M$13:$M1936)-1</f>
        <v>0</v>
      </c>
      <c r="AB1936" s="22"/>
      <c r="AC1936" s="23"/>
      <c r="AD1936" s="6"/>
      <c r="AE1936" s="23"/>
      <c r="AF1936" s="6"/>
      <c r="AI1936" s="24"/>
      <c r="AJ1936" s="13"/>
      <c r="AK1936" s="13"/>
    </row>
    <row r="1937" spans="1:37" x14ac:dyDescent="0.3">
      <c r="A1937" s="22">
        <f t="shared" si="456"/>
        <v>42469</v>
      </c>
      <c r="B1937" s="6">
        <v>2110463.1109644743</v>
      </c>
      <c r="C1937" s="23">
        <f t="shared" si="454"/>
        <v>0</v>
      </c>
      <c r="D1937" s="23">
        <f>B1937/MAX($B$13:B1937)-1</f>
        <v>0</v>
      </c>
      <c r="L1937" s="22">
        <f t="shared" si="457"/>
        <v>42469</v>
      </c>
      <c r="M1937" s="10">
        <v>51233525.191569336</v>
      </c>
      <c r="N1937" s="23">
        <f t="shared" si="455"/>
        <v>0</v>
      </c>
      <c r="O1937" s="23">
        <f>M1937/MAX(M$13:$M1937)-1</f>
        <v>0</v>
      </c>
      <c r="AB1937" s="22"/>
      <c r="AC1937" s="23"/>
      <c r="AD1937" s="6"/>
      <c r="AE1937" s="23"/>
      <c r="AF1937" s="6"/>
      <c r="AI1937" s="24"/>
      <c r="AJ1937" s="13"/>
      <c r="AK1937" s="13"/>
    </row>
    <row r="1938" spans="1:37" x14ac:dyDescent="0.3">
      <c r="A1938" s="22">
        <f t="shared" si="456"/>
        <v>42470</v>
      </c>
      <c r="B1938" s="6">
        <v>2110463.1109644743</v>
      </c>
      <c r="C1938" s="23">
        <f t="shared" si="454"/>
        <v>0</v>
      </c>
      <c r="D1938" s="23">
        <f>B1938/MAX($B$13:B1938)-1</f>
        <v>0</v>
      </c>
      <c r="L1938" s="22">
        <f t="shared" si="457"/>
        <v>42470</v>
      </c>
      <c r="M1938" s="10">
        <v>51233525.191569336</v>
      </c>
      <c r="N1938" s="23">
        <f t="shared" si="455"/>
        <v>0</v>
      </c>
      <c r="O1938" s="23">
        <f>M1938/MAX(M$13:$M1938)-1</f>
        <v>0</v>
      </c>
      <c r="AB1938" s="22"/>
      <c r="AC1938" s="23"/>
      <c r="AD1938" s="6"/>
      <c r="AE1938" s="23"/>
      <c r="AF1938" s="6"/>
      <c r="AI1938" s="24"/>
      <c r="AJ1938" s="13"/>
      <c r="AK1938" s="13"/>
    </row>
    <row r="1939" spans="1:37" x14ac:dyDescent="0.3">
      <c r="A1939" s="22">
        <f t="shared" si="456"/>
        <v>42471</v>
      </c>
      <c r="B1939" s="6">
        <v>2105825.7965017282</v>
      </c>
      <c r="C1939" s="23">
        <f t="shared" si="454"/>
        <v>-2.1972970949616366E-3</v>
      </c>
      <c r="D1939" s="23">
        <f>B1939/MAX($B$13:B1939)-1</f>
        <v>-2.1972970949616366E-3</v>
      </c>
      <c r="L1939" s="22">
        <f t="shared" si="457"/>
        <v>42471</v>
      </c>
      <c r="M1939" s="10">
        <v>51270671.191690199</v>
      </c>
      <c r="N1939" s="23">
        <f t="shared" si="455"/>
        <v>7.2503307125493244E-4</v>
      </c>
      <c r="O1939" s="23">
        <f>M1939/MAX(M$13:$M1939)-1</f>
        <v>0</v>
      </c>
      <c r="AB1939" s="22"/>
      <c r="AC1939" s="23"/>
      <c r="AD1939" s="6"/>
      <c r="AE1939" s="23"/>
      <c r="AF1939" s="6"/>
      <c r="AI1939" s="24"/>
      <c r="AJ1939" s="13"/>
      <c r="AK1939" s="13"/>
    </row>
    <row r="1940" spans="1:37" x14ac:dyDescent="0.3">
      <c r="A1940" s="22">
        <f t="shared" si="456"/>
        <v>42472</v>
      </c>
      <c r="B1940" s="6">
        <v>2113787.9623405328</v>
      </c>
      <c r="C1940" s="23">
        <f t="shared" si="454"/>
        <v>3.7810182836734985E-3</v>
      </c>
      <c r="D1940" s="23">
        <f>B1940/MAX($B$13:B1940)-1</f>
        <v>0</v>
      </c>
      <c r="L1940" s="22">
        <f t="shared" si="457"/>
        <v>42472</v>
      </c>
      <c r="M1940" s="10">
        <v>51649768.695452422</v>
      </c>
      <c r="N1940" s="23">
        <f t="shared" si="455"/>
        <v>7.394042148284985E-3</v>
      </c>
      <c r="O1940" s="23">
        <f>M1940/MAX(M$13:$M1940)-1</f>
        <v>0</v>
      </c>
      <c r="AB1940" s="22"/>
      <c r="AC1940" s="23"/>
      <c r="AD1940" s="6"/>
      <c r="AE1940" s="23"/>
      <c r="AF1940" s="6"/>
      <c r="AI1940" s="24"/>
      <c r="AJ1940" s="13"/>
      <c r="AK1940" s="13"/>
    </row>
    <row r="1941" spans="1:37" x14ac:dyDescent="0.3">
      <c r="A1941" s="22">
        <f t="shared" si="456"/>
        <v>42473</v>
      </c>
      <c r="B1941" s="6">
        <v>2114058.4434881913</v>
      </c>
      <c r="C1941" s="23">
        <f t="shared" si="454"/>
        <v>1.2796039738960374E-4</v>
      </c>
      <c r="D1941" s="23">
        <f>B1941/MAX($B$13:B1941)-1</f>
        <v>0</v>
      </c>
      <c r="L1941" s="22">
        <f t="shared" si="457"/>
        <v>42473</v>
      </c>
      <c r="M1941" s="10">
        <v>52536183.054321557</v>
      </c>
      <c r="N1941" s="23">
        <f t="shared" si="455"/>
        <v>1.7162019913308457E-2</v>
      </c>
      <c r="O1941" s="23">
        <f>M1941/MAX(M$13:$M1941)-1</f>
        <v>0</v>
      </c>
      <c r="AB1941" s="22"/>
      <c r="AC1941" s="23"/>
      <c r="AD1941" s="6"/>
      <c r="AE1941" s="23"/>
      <c r="AF1941" s="6"/>
      <c r="AI1941" s="24"/>
      <c r="AJ1941" s="13"/>
      <c r="AK1941" s="13"/>
    </row>
    <row r="1942" spans="1:37" x14ac:dyDescent="0.3">
      <c r="A1942" s="22">
        <f t="shared" si="456"/>
        <v>42474</v>
      </c>
      <c r="B1942" s="6">
        <v>2114058.4434881913</v>
      </c>
      <c r="C1942" s="23">
        <f t="shared" si="454"/>
        <v>0</v>
      </c>
      <c r="D1942" s="23">
        <f>B1942/MAX($B$13:B1942)-1</f>
        <v>0</v>
      </c>
      <c r="L1942" s="22">
        <f t="shared" si="457"/>
        <v>42474</v>
      </c>
      <c r="M1942" s="10">
        <v>52536183.054321557</v>
      </c>
      <c r="N1942" s="23">
        <f t="shared" si="455"/>
        <v>0</v>
      </c>
      <c r="O1942" s="23">
        <f>M1942/MAX(M$13:$M1942)-1</f>
        <v>0</v>
      </c>
      <c r="AB1942" s="22"/>
      <c r="AC1942" s="23"/>
      <c r="AD1942" s="6"/>
      <c r="AE1942" s="23"/>
      <c r="AF1942" s="6"/>
      <c r="AI1942" s="24"/>
      <c r="AJ1942" s="13"/>
      <c r="AK1942" s="13"/>
    </row>
    <row r="1943" spans="1:37" x14ac:dyDescent="0.3">
      <c r="A1943" s="22">
        <f t="shared" si="456"/>
        <v>42475</v>
      </c>
      <c r="B1943" s="6">
        <v>2114058.4434881913</v>
      </c>
      <c r="C1943" s="23">
        <f t="shared" si="454"/>
        <v>0</v>
      </c>
      <c r="D1943" s="23">
        <f>B1943/MAX($B$13:B1943)-1</f>
        <v>0</v>
      </c>
      <c r="L1943" s="22">
        <f t="shared" si="457"/>
        <v>42475</v>
      </c>
      <c r="M1943" s="10">
        <v>52536183.054321557</v>
      </c>
      <c r="N1943" s="23">
        <f t="shared" si="455"/>
        <v>0</v>
      </c>
      <c r="O1943" s="23">
        <f>M1943/MAX(M$13:$M1943)-1</f>
        <v>0</v>
      </c>
      <c r="AB1943" s="22"/>
      <c r="AC1943" s="23"/>
      <c r="AD1943" s="6"/>
      <c r="AE1943" s="23"/>
      <c r="AF1943" s="6"/>
      <c r="AI1943" s="24"/>
      <c r="AJ1943" s="13"/>
      <c r="AK1943" s="13"/>
    </row>
    <row r="1944" spans="1:37" x14ac:dyDescent="0.3">
      <c r="A1944" s="22">
        <f t="shared" si="456"/>
        <v>42476</v>
      </c>
      <c r="B1944" s="6">
        <v>2114058.4434881913</v>
      </c>
      <c r="C1944" s="23">
        <f t="shared" si="454"/>
        <v>0</v>
      </c>
      <c r="D1944" s="23">
        <f>B1944/MAX($B$13:B1944)-1</f>
        <v>0</v>
      </c>
      <c r="L1944" s="22">
        <f t="shared" si="457"/>
        <v>42476</v>
      </c>
      <c r="M1944" s="10">
        <v>52536183.054321557</v>
      </c>
      <c r="N1944" s="23">
        <f t="shared" si="455"/>
        <v>0</v>
      </c>
      <c r="O1944" s="23">
        <f>M1944/MAX(M$13:$M1944)-1</f>
        <v>0</v>
      </c>
      <c r="AB1944" s="22"/>
      <c r="AC1944" s="23"/>
      <c r="AD1944" s="6"/>
      <c r="AE1944" s="23"/>
      <c r="AF1944" s="6"/>
      <c r="AI1944" s="24"/>
      <c r="AJ1944" s="13"/>
      <c r="AK1944" s="13"/>
    </row>
    <row r="1945" spans="1:37" x14ac:dyDescent="0.3">
      <c r="A1945" s="22">
        <f t="shared" si="456"/>
        <v>42477</v>
      </c>
      <c r="B1945" s="6">
        <v>2114058.4434881913</v>
      </c>
      <c r="C1945" s="23">
        <f t="shared" si="454"/>
        <v>0</v>
      </c>
      <c r="D1945" s="23">
        <f>B1945/MAX($B$13:B1945)-1</f>
        <v>0</v>
      </c>
      <c r="L1945" s="22">
        <f t="shared" si="457"/>
        <v>42477</v>
      </c>
      <c r="M1945" s="10">
        <v>52536183.054321557</v>
      </c>
      <c r="N1945" s="23">
        <f t="shared" si="455"/>
        <v>0</v>
      </c>
      <c r="O1945" s="23">
        <f>M1945/MAX(M$13:$M1945)-1</f>
        <v>0</v>
      </c>
      <c r="AB1945" s="22"/>
      <c r="AC1945" s="23"/>
      <c r="AD1945" s="6"/>
      <c r="AE1945" s="23"/>
      <c r="AF1945" s="6"/>
      <c r="AI1945" s="24"/>
      <c r="AJ1945" s="13"/>
      <c r="AK1945" s="13"/>
    </row>
    <row r="1946" spans="1:37" x14ac:dyDescent="0.3">
      <c r="A1946" s="22">
        <f t="shared" si="456"/>
        <v>42478</v>
      </c>
      <c r="B1946" s="6">
        <v>2105504.3689447907</v>
      </c>
      <c r="C1946" s="23">
        <f t="shared" si="454"/>
        <v>-4.0462810144862305E-3</v>
      </c>
      <c r="D1946" s="23">
        <f>B1946/MAX($B$13:B1946)-1</f>
        <v>-4.0462810144862305E-3</v>
      </c>
      <c r="L1946" s="22">
        <f t="shared" si="457"/>
        <v>42478</v>
      </c>
      <c r="M1946" s="10">
        <v>52127628.604478717</v>
      </c>
      <c r="N1946" s="23">
        <f t="shared" si="455"/>
        <v>-7.7766298594703631E-3</v>
      </c>
      <c r="O1946" s="23">
        <f>M1946/MAX(M$13:$M1946)-1</f>
        <v>-7.7766298594703631E-3</v>
      </c>
      <c r="AB1946" s="22"/>
      <c r="AC1946" s="23"/>
      <c r="AD1946" s="6"/>
      <c r="AE1946" s="23"/>
      <c r="AF1946" s="6"/>
      <c r="AI1946" s="24"/>
      <c r="AJ1946" s="13"/>
      <c r="AK1946" s="13"/>
    </row>
    <row r="1947" spans="1:37" x14ac:dyDescent="0.3">
      <c r="A1947" s="22">
        <f t="shared" si="456"/>
        <v>42479</v>
      </c>
      <c r="B1947" s="6">
        <v>2105504.3689447907</v>
      </c>
      <c r="C1947" s="23">
        <f t="shared" si="454"/>
        <v>0</v>
      </c>
      <c r="D1947" s="23">
        <f>B1947/MAX($B$13:B1947)-1</f>
        <v>-4.0462810144862305E-3</v>
      </c>
      <c r="L1947" s="22">
        <f t="shared" si="457"/>
        <v>42479</v>
      </c>
      <c r="M1947" s="10">
        <v>52127628.604478717</v>
      </c>
      <c r="N1947" s="23">
        <f t="shared" si="455"/>
        <v>0</v>
      </c>
      <c r="O1947" s="23">
        <f>M1947/MAX(M$13:$M1947)-1</f>
        <v>-7.7766298594703631E-3</v>
      </c>
      <c r="AB1947" s="22"/>
      <c r="AC1947" s="23"/>
      <c r="AD1947" s="6"/>
      <c r="AE1947" s="23"/>
      <c r="AF1947" s="6"/>
      <c r="AI1947" s="24"/>
      <c r="AJ1947" s="13"/>
      <c r="AK1947" s="13"/>
    </row>
    <row r="1948" spans="1:37" x14ac:dyDescent="0.3">
      <c r="A1948" s="22">
        <f t="shared" si="456"/>
        <v>42480</v>
      </c>
      <c r="B1948" s="6">
        <v>2107731.7633421645</v>
      </c>
      <c r="C1948" s="23">
        <f t="shared" si="454"/>
        <v>1.0578911306131644E-3</v>
      </c>
      <c r="D1948" s="23">
        <f>B1948/MAX($B$13:B1948)-1</f>
        <v>-2.9926704086703504E-3</v>
      </c>
      <c r="L1948" s="22">
        <f t="shared" si="457"/>
        <v>42480</v>
      </c>
      <c r="M1948" s="10">
        <v>51663797.258105323</v>
      </c>
      <c r="N1948" s="23">
        <f t="shared" si="455"/>
        <v>-8.8979943801538175E-3</v>
      </c>
      <c r="O1948" s="23">
        <f>M1948/MAX(M$13:$M1948)-1</f>
        <v>-1.6605427830838071E-2</v>
      </c>
      <c r="AB1948" s="22"/>
      <c r="AC1948" s="23"/>
      <c r="AD1948" s="6"/>
      <c r="AE1948" s="23"/>
      <c r="AF1948" s="6"/>
      <c r="AI1948" s="24"/>
      <c r="AJ1948" s="13"/>
      <c r="AK1948" s="13"/>
    </row>
    <row r="1949" spans="1:37" x14ac:dyDescent="0.3">
      <c r="A1949" s="22">
        <f t="shared" si="456"/>
        <v>42481</v>
      </c>
      <c r="B1949" s="6">
        <v>2127129.5073264805</v>
      </c>
      <c r="C1949" s="23">
        <f t="shared" si="454"/>
        <v>9.2031369084448755E-3</v>
      </c>
      <c r="D1949" s="23">
        <f>B1949/MAX($B$13:B1949)-1</f>
        <v>0</v>
      </c>
      <c r="L1949" s="22">
        <f t="shared" si="457"/>
        <v>42481</v>
      </c>
      <c r="M1949" s="10">
        <v>51808592.009268902</v>
      </c>
      <c r="N1949" s="23">
        <f t="shared" si="455"/>
        <v>2.8026347045340128E-3</v>
      </c>
      <c r="O1949" s="23">
        <f>M1949/MAX(M$13:$M1949)-1</f>
        <v>-1.3849332074626353E-2</v>
      </c>
      <c r="AB1949" s="22"/>
      <c r="AC1949" s="23"/>
      <c r="AD1949" s="6"/>
      <c r="AE1949" s="23"/>
      <c r="AF1949" s="6"/>
      <c r="AI1949" s="24"/>
      <c r="AJ1949" s="13"/>
      <c r="AK1949" s="13"/>
    </row>
    <row r="1950" spans="1:37" x14ac:dyDescent="0.3">
      <c r="A1950" s="22">
        <f t="shared" si="456"/>
        <v>42482</v>
      </c>
      <c r="B1950" s="6">
        <v>2135727.9430534625</v>
      </c>
      <c r="C1950" s="23">
        <f t="shared" si="454"/>
        <v>4.0422718491592846E-3</v>
      </c>
      <c r="D1950" s="23">
        <f>B1950/MAX($B$13:B1950)-1</f>
        <v>0</v>
      </c>
      <c r="L1950" s="22">
        <f t="shared" si="457"/>
        <v>42482</v>
      </c>
      <c r="M1950" s="10">
        <v>52089274.332833193</v>
      </c>
      <c r="N1950" s="23">
        <f t="shared" si="455"/>
        <v>5.4176790504956163E-3</v>
      </c>
      <c r="O1950" s="23">
        <f>M1950/MAX(M$13:$M1950)-1</f>
        <v>-8.5066842603747084E-3</v>
      </c>
      <c r="AB1950" s="22"/>
      <c r="AC1950" s="23"/>
      <c r="AD1950" s="6"/>
      <c r="AE1950" s="23"/>
      <c r="AF1950" s="6"/>
      <c r="AI1950" s="24"/>
      <c r="AJ1950" s="13"/>
      <c r="AK1950" s="13"/>
    </row>
    <row r="1951" spans="1:37" x14ac:dyDescent="0.3">
      <c r="A1951" s="22">
        <f t="shared" si="456"/>
        <v>42483</v>
      </c>
      <c r="B1951" s="6">
        <v>2135727.9430534625</v>
      </c>
      <c r="C1951" s="23">
        <f t="shared" si="454"/>
        <v>0</v>
      </c>
      <c r="D1951" s="23">
        <f>B1951/MAX($B$13:B1951)-1</f>
        <v>0</v>
      </c>
      <c r="L1951" s="22">
        <f t="shared" si="457"/>
        <v>42483</v>
      </c>
      <c r="M1951" s="10">
        <v>52089274.332833193</v>
      </c>
      <c r="N1951" s="23">
        <f t="shared" si="455"/>
        <v>0</v>
      </c>
      <c r="O1951" s="23">
        <f>M1951/MAX(M$13:$M1951)-1</f>
        <v>-8.5066842603747084E-3</v>
      </c>
      <c r="AB1951" s="22"/>
      <c r="AC1951" s="23"/>
      <c r="AD1951" s="6"/>
      <c r="AE1951" s="23"/>
      <c r="AF1951" s="6"/>
      <c r="AI1951" s="24"/>
      <c r="AJ1951" s="13"/>
      <c r="AK1951" s="13"/>
    </row>
    <row r="1952" spans="1:37" x14ac:dyDescent="0.3">
      <c r="A1952" s="22">
        <f t="shared" si="456"/>
        <v>42484</v>
      </c>
      <c r="B1952" s="6">
        <v>2135727.9430534625</v>
      </c>
      <c r="C1952" s="23">
        <f t="shared" si="454"/>
        <v>0</v>
      </c>
      <c r="D1952" s="23">
        <f>B1952/MAX($B$13:B1952)-1</f>
        <v>0</v>
      </c>
      <c r="L1952" s="22">
        <f t="shared" si="457"/>
        <v>42484</v>
      </c>
      <c r="M1952" s="10">
        <v>52089274.332833193</v>
      </c>
      <c r="N1952" s="23">
        <f t="shared" si="455"/>
        <v>0</v>
      </c>
      <c r="O1952" s="23">
        <f>M1952/MAX(M$13:$M1952)-1</f>
        <v>-8.5066842603747084E-3</v>
      </c>
      <c r="AB1952" s="22"/>
      <c r="AC1952" s="23"/>
      <c r="AD1952" s="6"/>
      <c r="AE1952" s="23"/>
      <c r="AF1952" s="6"/>
      <c r="AI1952" s="24"/>
      <c r="AJ1952" s="13"/>
      <c r="AK1952" s="13"/>
    </row>
    <row r="1953" spans="1:37" x14ac:dyDescent="0.3">
      <c r="A1953" s="22">
        <f t="shared" si="456"/>
        <v>42485</v>
      </c>
      <c r="B1953" s="6">
        <v>2136292.2587446603</v>
      </c>
      <c r="C1953" s="23">
        <f t="shared" si="454"/>
        <v>2.6422639317580376E-4</v>
      </c>
      <c r="D1953" s="23">
        <f>B1953/MAX($B$13:B1953)-1</f>
        <v>0</v>
      </c>
      <c r="L1953" s="22">
        <f t="shared" si="457"/>
        <v>42485</v>
      </c>
      <c r="M1953" s="10">
        <v>51892856.866648495</v>
      </c>
      <c r="N1953" s="23">
        <f t="shared" si="455"/>
        <v>-3.7707852278696663E-3</v>
      </c>
      <c r="O1953" s="23">
        <f>M1953/MAX(M$13:$M1953)-1</f>
        <v>-1.2245392608897232E-2</v>
      </c>
      <c r="AB1953" s="22"/>
      <c r="AC1953" s="23"/>
      <c r="AD1953" s="6"/>
      <c r="AE1953" s="23"/>
      <c r="AF1953" s="6"/>
      <c r="AI1953" s="24"/>
      <c r="AJ1953" s="13"/>
      <c r="AK1953" s="13"/>
    </row>
    <row r="1954" spans="1:37" x14ac:dyDescent="0.3">
      <c r="A1954" s="22">
        <f t="shared" si="456"/>
        <v>42486</v>
      </c>
      <c r="B1954" s="6">
        <v>2161973.8942404729</v>
      </c>
      <c r="C1954" s="23">
        <f t="shared" si="454"/>
        <v>1.2021592734181352E-2</v>
      </c>
      <c r="D1954" s="23">
        <f>B1954/MAX($B$13:B1954)-1</f>
        <v>0</v>
      </c>
      <c r="L1954" s="22">
        <f t="shared" si="457"/>
        <v>42486</v>
      </c>
      <c r="M1954" s="10">
        <v>51847559.475660995</v>
      </c>
      <c r="N1954" s="23">
        <f t="shared" si="455"/>
        <v>-8.7290223978042647E-4</v>
      </c>
      <c r="O1954" s="23">
        <f>M1954/MAX(M$13:$M1954)-1</f>
        <v>-1.3107605818042378E-2</v>
      </c>
      <c r="AB1954" s="22"/>
      <c r="AC1954" s="23"/>
      <c r="AD1954" s="6"/>
      <c r="AE1954" s="23"/>
      <c r="AF1954" s="6"/>
      <c r="AI1954" s="24"/>
      <c r="AJ1954" s="13"/>
      <c r="AK1954" s="13"/>
    </row>
    <row r="1955" spans="1:37" x14ac:dyDescent="0.3">
      <c r="A1955" s="22">
        <f t="shared" si="456"/>
        <v>42487</v>
      </c>
      <c r="B1955" s="6">
        <v>2143708.0740427962</v>
      </c>
      <c r="C1955" s="23">
        <f t="shared" si="454"/>
        <v>-8.4486775008417725E-3</v>
      </c>
      <c r="D1955" s="23">
        <f>B1955/MAX($B$13:B1955)-1</f>
        <v>-8.4486775008417725E-3</v>
      </c>
      <c r="L1955" s="22">
        <f t="shared" si="457"/>
        <v>42487</v>
      </c>
      <c r="M1955" s="10">
        <v>52304953.741254903</v>
      </c>
      <c r="N1955" s="23">
        <f t="shared" si="455"/>
        <v>8.8219054130913577E-3</v>
      </c>
      <c r="O1955" s="23">
        <f>M1955/MAX(M$13:$M1955)-1</f>
        <v>-4.4013344636698593E-3</v>
      </c>
      <c r="AB1955" s="22"/>
      <c r="AC1955" s="23"/>
      <c r="AD1955" s="6"/>
      <c r="AE1955" s="23"/>
      <c r="AF1955" s="6"/>
      <c r="AI1955" s="24"/>
      <c r="AJ1955" s="13"/>
      <c r="AK1955" s="13"/>
    </row>
    <row r="1956" spans="1:37" x14ac:dyDescent="0.3">
      <c r="A1956" s="22">
        <f t="shared" si="456"/>
        <v>42488</v>
      </c>
      <c r="B1956" s="6">
        <v>2123287.9551825481</v>
      </c>
      <c r="C1956" s="23">
        <f t="shared" si="454"/>
        <v>-9.5256061716173512E-3</v>
      </c>
      <c r="D1956" s="23">
        <f>B1956/MAX($B$13:B1956)-1</f>
        <v>-1.7893804897915144E-2</v>
      </c>
      <c r="L1956" s="22">
        <f t="shared" si="457"/>
        <v>42488</v>
      </c>
      <c r="M1956" s="10">
        <v>52916418.227006368</v>
      </c>
      <c r="N1956" s="23">
        <f t="shared" si="455"/>
        <v>1.1690374276522419E-2</v>
      </c>
      <c r="O1956" s="23">
        <f>M1956/MAX(M$13:$M1956)-1</f>
        <v>0</v>
      </c>
      <c r="AB1956" s="22"/>
      <c r="AC1956" s="23"/>
      <c r="AD1956" s="6"/>
      <c r="AE1956" s="23"/>
      <c r="AF1956" s="6"/>
      <c r="AI1956" s="24"/>
      <c r="AJ1956" s="13"/>
      <c r="AK1956" s="13"/>
    </row>
    <row r="1957" spans="1:37" x14ac:dyDescent="0.3">
      <c r="A1957" s="22">
        <f t="shared" si="456"/>
        <v>42489</v>
      </c>
      <c r="B1957" s="6">
        <v>2123287.9551825481</v>
      </c>
      <c r="C1957" s="23">
        <f t="shared" si="454"/>
        <v>0</v>
      </c>
      <c r="D1957" s="23">
        <f>B1957/MAX($B$13:B1957)-1</f>
        <v>-1.7893804897915144E-2</v>
      </c>
      <c r="L1957" s="22">
        <f t="shared" si="457"/>
        <v>42489</v>
      </c>
      <c r="M1957" s="10">
        <v>52951762.429191723</v>
      </c>
      <c r="N1957" s="23">
        <f t="shared" si="455"/>
        <v>6.6792506691837339E-4</v>
      </c>
      <c r="O1957" s="23">
        <f>M1957/MAX(M$13:$M1957)-1</f>
        <v>0</v>
      </c>
      <c r="AB1957" s="22"/>
      <c r="AC1957" s="23"/>
      <c r="AD1957" s="6"/>
      <c r="AE1957" s="23"/>
      <c r="AF1957" s="6"/>
      <c r="AI1957" s="24"/>
      <c r="AJ1957" s="13"/>
      <c r="AK1957" s="13"/>
    </row>
    <row r="1958" spans="1:37" x14ac:dyDescent="0.3">
      <c r="A1958" s="22">
        <f t="shared" si="456"/>
        <v>42490</v>
      </c>
      <c r="B1958" s="6">
        <v>2123287.9551825481</v>
      </c>
      <c r="C1958" s="23">
        <f t="shared" si="454"/>
        <v>0</v>
      </c>
      <c r="D1958" s="23">
        <f>B1958/MAX($B$13:B1958)-1</f>
        <v>-1.7893804897915144E-2</v>
      </c>
      <c r="L1958" s="22">
        <f t="shared" si="457"/>
        <v>42490</v>
      </c>
      <c r="M1958" s="10">
        <v>52951762.429191723</v>
      </c>
      <c r="N1958" s="23">
        <f t="shared" si="455"/>
        <v>0</v>
      </c>
      <c r="O1958" s="23">
        <f>M1958/MAX(M$13:$M1958)-1</f>
        <v>0</v>
      </c>
      <c r="AB1958" s="22"/>
      <c r="AC1958" s="23"/>
      <c r="AD1958" s="6"/>
      <c r="AE1958" s="23"/>
      <c r="AF1958" s="6"/>
      <c r="AI1958" s="24"/>
      <c r="AJ1958" s="13"/>
      <c r="AK1958" s="13"/>
    </row>
    <row r="1959" spans="1:37" x14ac:dyDescent="0.3">
      <c r="A1959" s="22">
        <f t="shared" si="456"/>
        <v>42491</v>
      </c>
      <c r="B1959" s="6">
        <v>2123287.9551825481</v>
      </c>
      <c r="C1959" s="23">
        <f t="shared" si="454"/>
        <v>0</v>
      </c>
      <c r="D1959" s="23">
        <f>B1959/MAX($B$13:B1959)-1</f>
        <v>-1.7893804897915144E-2</v>
      </c>
      <c r="L1959" s="22">
        <f t="shared" si="457"/>
        <v>42491</v>
      </c>
      <c r="M1959" s="10">
        <v>52951762.429191723</v>
      </c>
      <c r="N1959" s="23">
        <f t="shared" si="455"/>
        <v>0</v>
      </c>
      <c r="O1959" s="23">
        <f>M1959/MAX(M$13:$M1959)-1</f>
        <v>0</v>
      </c>
      <c r="AB1959" s="22"/>
      <c r="AC1959" s="23"/>
      <c r="AD1959" s="6"/>
      <c r="AE1959" s="23"/>
      <c r="AF1959" s="6"/>
      <c r="AI1959" s="24"/>
      <c r="AJ1959" s="13"/>
      <c r="AK1959" s="13"/>
    </row>
    <row r="1960" spans="1:37" x14ac:dyDescent="0.3">
      <c r="A1960" s="22">
        <f t="shared" si="456"/>
        <v>42492</v>
      </c>
      <c r="B1960" s="6">
        <v>2125035.0780214057</v>
      </c>
      <c r="C1960" s="23">
        <f t="shared" si="454"/>
        <v>8.2283838826158195E-4</v>
      </c>
      <c r="D1960" s="23">
        <f>B1960/MAX($B$13:B1960)-1</f>
        <v>-1.7085690219235672E-2</v>
      </c>
      <c r="L1960" s="22">
        <f t="shared" si="457"/>
        <v>42492</v>
      </c>
      <c r="M1960" s="10">
        <v>53965816.522291355</v>
      </c>
      <c r="N1960" s="23">
        <f t="shared" si="455"/>
        <v>1.915052581027199E-2</v>
      </c>
      <c r="O1960" s="23">
        <f>M1960/MAX(M$13:$M1960)-1</f>
        <v>0</v>
      </c>
      <c r="AB1960" s="22"/>
      <c r="AC1960" s="23"/>
      <c r="AD1960" s="6"/>
      <c r="AE1960" s="23"/>
      <c r="AF1960" s="6"/>
      <c r="AI1960" s="24"/>
      <c r="AJ1960" s="13"/>
      <c r="AK1960" s="13"/>
    </row>
    <row r="1961" spans="1:37" x14ac:dyDescent="0.3">
      <c r="A1961" s="22">
        <f t="shared" si="456"/>
        <v>42493</v>
      </c>
      <c r="B1961" s="6">
        <v>2127766.8383161793</v>
      </c>
      <c r="C1961" s="23">
        <f t="shared" si="454"/>
        <v>1.2855130360094336E-3</v>
      </c>
      <c r="D1961" s="23">
        <f>B1961/MAX($B$13:B1961)-1</f>
        <v>-1.582214106073232E-2</v>
      </c>
      <c r="L1961" s="22">
        <f t="shared" si="457"/>
        <v>42493</v>
      </c>
      <c r="M1961" s="10">
        <v>54354425.970279574</v>
      </c>
      <c r="N1961" s="23">
        <f t="shared" si="455"/>
        <v>7.2010297079021512E-3</v>
      </c>
      <c r="O1961" s="23">
        <f>M1961/MAX(M$13:$M1961)-1</f>
        <v>0</v>
      </c>
      <c r="AB1961" s="22"/>
      <c r="AC1961" s="23"/>
      <c r="AD1961" s="6"/>
      <c r="AE1961" s="23"/>
      <c r="AF1961" s="6"/>
      <c r="AI1961" s="24"/>
      <c r="AJ1961" s="13"/>
      <c r="AK1961" s="13"/>
    </row>
    <row r="1962" spans="1:37" x14ac:dyDescent="0.3">
      <c r="A1962" s="22">
        <f t="shared" si="456"/>
        <v>42494</v>
      </c>
      <c r="B1962" s="6">
        <v>2118447.5891831252</v>
      </c>
      <c r="C1962" s="23">
        <f t="shared" si="454"/>
        <v>-4.3798262879353178E-3</v>
      </c>
      <c r="D1962" s="23">
        <f>B1962/MAX($B$13:B1962)-1</f>
        <v>-2.0132669119318436E-2</v>
      </c>
      <c r="L1962" s="22">
        <f t="shared" si="457"/>
        <v>42494</v>
      </c>
      <c r="M1962" s="10">
        <v>55168936.454802573</v>
      </c>
      <c r="N1962" s="23">
        <f t="shared" si="455"/>
        <v>1.4985173147967101E-2</v>
      </c>
      <c r="O1962" s="23">
        <f>M1962/MAX(M$13:$M1962)-1</f>
        <v>0</v>
      </c>
      <c r="AB1962" s="22"/>
      <c r="AC1962" s="23"/>
      <c r="AD1962" s="6"/>
      <c r="AE1962" s="23"/>
      <c r="AF1962" s="6"/>
      <c r="AI1962" s="24"/>
      <c r="AJ1962" s="13"/>
      <c r="AK1962" s="13"/>
    </row>
    <row r="1963" spans="1:37" x14ac:dyDescent="0.3">
      <c r="A1963" s="22">
        <f t="shared" si="456"/>
        <v>42495</v>
      </c>
      <c r="B1963" s="6">
        <v>2117772.6449732129</v>
      </c>
      <c r="C1963" s="23">
        <f t="shared" si="454"/>
        <v>-3.1860321367338518E-4</v>
      </c>
      <c r="D1963" s="23">
        <f>B1963/MAX($B$13:B1963)-1</f>
        <v>-2.0444857999910582E-2</v>
      </c>
      <c r="L1963" s="22">
        <f t="shared" si="457"/>
        <v>42495</v>
      </c>
      <c r="M1963" s="10">
        <v>54959609.547026433</v>
      </c>
      <c r="N1963" s="23">
        <f t="shared" si="455"/>
        <v>-3.7942893451939907E-3</v>
      </c>
      <c r="O1963" s="23">
        <f>M1963/MAX(M$13:$M1963)-1</f>
        <v>-3.7942893451939907E-3</v>
      </c>
      <c r="AB1963" s="22"/>
      <c r="AC1963" s="23"/>
      <c r="AD1963" s="6"/>
      <c r="AE1963" s="23"/>
      <c r="AF1963" s="6"/>
      <c r="AI1963" s="24"/>
      <c r="AJ1963" s="13"/>
      <c r="AK1963" s="13"/>
    </row>
    <row r="1964" spans="1:37" x14ac:dyDescent="0.3">
      <c r="A1964" s="22">
        <f t="shared" si="456"/>
        <v>42496</v>
      </c>
      <c r="B1964" s="6">
        <v>2133301.2480107681</v>
      </c>
      <c r="C1964" s="23">
        <f t="shared" si="454"/>
        <v>7.3325165826532146E-3</v>
      </c>
      <c r="D1964" s="23">
        <f>B1964/MAX($B$13:B1964)-1</f>
        <v>-1.3262253677571723E-2</v>
      </c>
      <c r="L1964" s="22">
        <f t="shared" si="457"/>
        <v>42496</v>
      </c>
      <c r="M1964" s="10">
        <v>55122380.723407425</v>
      </c>
      <c r="N1964" s="23">
        <f t="shared" si="455"/>
        <v>2.9616508873069325E-3</v>
      </c>
      <c r="O1964" s="23">
        <f>M1964/MAX(M$13:$M1964)-1</f>
        <v>-8.4387581829292735E-4</v>
      </c>
      <c r="AB1964" s="22"/>
      <c r="AC1964" s="23"/>
      <c r="AD1964" s="6"/>
      <c r="AE1964" s="23"/>
      <c r="AF1964" s="6"/>
      <c r="AI1964" s="24"/>
      <c r="AJ1964" s="13"/>
      <c r="AK1964" s="13"/>
    </row>
    <row r="1965" spans="1:37" x14ac:dyDescent="0.3">
      <c r="A1965" s="22">
        <f t="shared" si="456"/>
        <v>42497</v>
      </c>
      <c r="B1965" s="6">
        <v>2133301.2480107681</v>
      </c>
      <c r="C1965" s="23">
        <f t="shared" si="454"/>
        <v>0</v>
      </c>
      <c r="D1965" s="23">
        <f>B1965/MAX($B$13:B1965)-1</f>
        <v>-1.3262253677571723E-2</v>
      </c>
      <c r="L1965" s="22">
        <f t="shared" si="457"/>
        <v>42497</v>
      </c>
      <c r="M1965" s="10">
        <v>55122380.723407425</v>
      </c>
      <c r="N1965" s="23">
        <f t="shared" si="455"/>
        <v>0</v>
      </c>
      <c r="O1965" s="23">
        <f>M1965/MAX(M$13:$M1965)-1</f>
        <v>-8.4387581829292735E-4</v>
      </c>
      <c r="AB1965" s="22"/>
      <c r="AC1965" s="23"/>
      <c r="AD1965" s="6"/>
      <c r="AE1965" s="23"/>
      <c r="AF1965" s="6"/>
      <c r="AI1965" s="24"/>
      <c r="AJ1965" s="13"/>
      <c r="AK1965" s="13"/>
    </row>
    <row r="1966" spans="1:37" x14ac:dyDescent="0.3">
      <c r="A1966" s="22">
        <f t="shared" si="456"/>
        <v>42498</v>
      </c>
      <c r="B1966" s="6">
        <v>2133301.2480107681</v>
      </c>
      <c r="C1966" s="23">
        <f t="shared" si="454"/>
        <v>0</v>
      </c>
      <c r="D1966" s="23">
        <f>B1966/MAX($B$13:B1966)-1</f>
        <v>-1.3262253677571723E-2</v>
      </c>
      <c r="L1966" s="22">
        <f t="shared" si="457"/>
        <v>42498</v>
      </c>
      <c r="M1966" s="10">
        <v>55122380.723407425</v>
      </c>
      <c r="N1966" s="23">
        <f t="shared" si="455"/>
        <v>0</v>
      </c>
      <c r="O1966" s="23">
        <f>M1966/MAX(M$13:$M1966)-1</f>
        <v>-8.4387581829292735E-4</v>
      </c>
      <c r="AB1966" s="22"/>
      <c r="AC1966" s="23"/>
      <c r="AD1966" s="6"/>
      <c r="AE1966" s="23"/>
      <c r="AF1966" s="6"/>
      <c r="AI1966" s="24"/>
      <c r="AJ1966" s="13"/>
      <c r="AK1966" s="13"/>
    </row>
    <row r="1967" spans="1:37" x14ac:dyDescent="0.3">
      <c r="A1967" s="22">
        <f t="shared" si="456"/>
        <v>42499</v>
      </c>
      <c r="B1967" s="6">
        <v>2126447.5012254203</v>
      </c>
      <c r="C1967" s="23">
        <f t="shared" si="454"/>
        <v>-3.2127421252571287E-3</v>
      </c>
      <c r="D1967" s="23">
        <f>B1967/MAX($B$13:B1967)-1</f>
        <v>-1.6432387601763132E-2</v>
      </c>
      <c r="L1967" s="22">
        <f t="shared" si="457"/>
        <v>42499</v>
      </c>
      <c r="M1967" s="10">
        <v>55663794.376310714</v>
      </c>
      <c r="N1967" s="23">
        <f t="shared" si="455"/>
        <v>9.8220295603701491E-3</v>
      </c>
      <c r="O1967" s="23">
        <f>M1967/MAX(M$13:$M1967)-1</f>
        <v>0</v>
      </c>
      <c r="AB1967" s="22"/>
      <c r="AC1967" s="23"/>
      <c r="AD1967" s="6"/>
      <c r="AE1967" s="23"/>
      <c r="AF1967" s="6"/>
      <c r="AI1967" s="24"/>
      <c r="AJ1967" s="13"/>
      <c r="AK1967" s="13"/>
    </row>
    <row r="1968" spans="1:37" x14ac:dyDescent="0.3">
      <c r="A1968" s="22">
        <f t="shared" si="456"/>
        <v>42500</v>
      </c>
      <c r="B1968" s="6">
        <v>2123363.6221416937</v>
      </c>
      <c r="C1968" s="23">
        <f t="shared" si="454"/>
        <v>-1.4502493393085958E-3</v>
      </c>
      <c r="D1968" s="23">
        <f>B1968/MAX($B$13:B1968)-1</f>
        <v>-1.7858805881808992E-2</v>
      </c>
      <c r="L1968" s="22">
        <f t="shared" si="457"/>
        <v>42500</v>
      </c>
      <c r="M1968" s="10">
        <v>55615966.924077451</v>
      </c>
      <c r="N1968" s="23">
        <f t="shared" si="455"/>
        <v>-8.5922012268746517E-4</v>
      </c>
      <c r="O1968" s="23">
        <f>M1968/MAX(M$13:$M1968)-1</f>
        <v>-8.5922012268746517E-4</v>
      </c>
      <c r="AB1968" s="22"/>
      <c r="AC1968" s="23"/>
      <c r="AD1968" s="6"/>
      <c r="AE1968" s="23"/>
      <c r="AF1968" s="6"/>
      <c r="AI1968" s="24"/>
      <c r="AJ1968" s="13"/>
      <c r="AK1968" s="13"/>
    </row>
    <row r="1969" spans="1:37" x14ac:dyDescent="0.3">
      <c r="A1969" s="22">
        <f t="shared" si="456"/>
        <v>42501</v>
      </c>
      <c r="B1969" s="6">
        <v>2115963.2215846749</v>
      </c>
      <c r="C1969" s="23">
        <f t="shared" si="454"/>
        <v>-3.4852252717575416E-3</v>
      </c>
      <c r="D1969" s="23">
        <f>B1969/MAX($B$13:B1969)-1</f>
        <v>-2.1281789191983758E-2</v>
      </c>
      <c r="L1969" s="22">
        <f t="shared" si="457"/>
        <v>42501</v>
      </c>
      <c r="M1969" s="10">
        <v>55155830.12949536</v>
      </c>
      <c r="N1969" s="23">
        <f t="shared" si="455"/>
        <v>-8.2734656975439469E-3</v>
      </c>
      <c r="O1969" s="23">
        <f>M1969/MAX(M$13:$M1969)-1</f>
        <v>-9.1255770920196655E-3</v>
      </c>
      <c r="AB1969" s="22"/>
      <c r="AC1969" s="23"/>
      <c r="AD1969" s="6"/>
      <c r="AE1969" s="23"/>
      <c r="AF1969" s="6"/>
      <c r="AI1969" s="24"/>
      <c r="AJ1969" s="13"/>
      <c r="AK1969" s="13"/>
    </row>
    <row r="1970" spans="1:37" x14ac:dyDescent="0.3">
      <c r="A1970" s="22">
        <f t="shared" si="456"/>
        <v>42502</v>
      </c>
      <c r="B1970" s="6">
        <v>2133249.8925558301</v>
      </c>
      <c r="C1970" s="23">
        <f t="shared" si="454"/>
        <v>8.1696462371443346E-3</v>
      </c>
      <c r="D1970" s="23">
        <f>B1970/MAX($B$13:B1970)-1</f>
        <v>-1.3286007643831366E-2</v>
      </c>
      <c r="L1970" s="22">
        <f t="shared" si="457"/>
        <v>42502</v>
      </c>
      <c r="M1970" s="10">
        <v>55430911.606026813</v>
      </c>
      <c r="N1970" s="23">
        <f t="shared" si="455"/>
        <v>4.9873508545807965E-3</v>
      </c>
      <c r="O1970" s="23">
        <f>M1970/MAX(M$13:$M1970)-1</f>
        <v>-4.1837386921472763E-3</v>
      </c>
      <c r="AB1970" s="22"/>
      <c r="AC1970" s="23"/>
      <c r="AD1970" s="6"/>
      <c r="AE1970" s="23"/>
      <c r="AF1970" s="6"/>
      <c r="AI1970" s="24"/>
      <c r="AJ1970" s="13"/>
      <c r="AK1970" s="13"/>
    </row>
    <row r="1971" spans="1:37" x14ac:dyDescent="0.3">
      <c r="A1971" s="22">
        <f t="shared" si="456"/>
        <v>42503</v>
      </c>
      <c r="B1971" s="6">
        <v>2128194.1492734966</v>
      </c>
      <c r="C1971" s="23">
        <f t="shared" si="454"/>
        <v>-2.369972360001471E-3</v>
      </c>
      <c r="D1971" s="23">
        <f>B1971/MAX($B$13:B1971)-1</f>
        <v>-1.5624492532942291E-2</v>
      </c>
      <c r="L1971" s="22">
        <f t="shared" si="457"/>
        <v>42503</v>
      </c>
      <c r="M1971" s="10">
        <v>55053413.531057127</v>
      </c>
      <c r="N1971" s="23">
        <f t="shared" si="455"/>
        <v>-6.8102447539153399E-3</v>
      </c>
      <c r="O1971" s="23">
        <f>M1971/MAX(M$13:$M1971)-1</f>
        <v>-1.096549116158263E-2</v>
      </c>
      <c r="AB1971" s="22"/>
      <c r="AC1971" s="23"/>
      <c r="AD1971" s="6"/>
      <c r="AE1971" s="23"/>
      <c r="AF1971" s="6"/>
      <c r="AI1971" s="24"/>
      <c r="AJ1971" s="13"/>
      <c r="AK1971" s="13"/>
    </row>
    <row r="1972" spans="1:37" x14ac:dyDescent="0.3">
      <c r="A1972" s="22">
        <f t="shared" si="456"/>
        <v>42504</v>
      </c>
      <c r="B1972" s="6">
        <v>2128194.1492734966</v>
      </c>
      <c r="C1972" s="23">
        <f t="shared" si="454"/>
        <v>0</v>
      </c>
      <c r="D1972" s="23">
        <f>B1972/MAX($B$13:B1972)-1</f>
        <v>-1.5624492532942291E-2</v>
      </c>
      <c r="L1972" s="22">
        <f t="shared" si="457"/>
        <v>42504</v>
      </c>
      <c r="M1972" s="10">
        <v>55053413.531057127</v>
      </c>
      <c r="N1972" s="23">
        <f t="shared" si="455"/>
        <v>0</v>
      </c>
      <c r="O1972" s="23">
        <f>M1972/MAX(M$13:$M1972)-1</f>
        <v>-1.096549116158263E-2</v>
      </c>
      <c r="AB1972" s="22"/>
      <c r="AC1972" s="23"/>
      <c r="AD1972" s="6"/>
      <c r="AE1972" s="23"/>
      <c r="AF1972" s="6"/>
      <c r="AI1972" s="24"/>
      <c r="AJ1972" s="13"/>
      <c r="AK1972" s="13"/>
    </row>
    <row r="1973" spans="1:37" x14ac:dyDescent="0.3">
      <c r="A1973" s="22">
        <f t="shared" si="456"/>
        <v>42505</v>
      </c>
      <c r="B1973" s="6">
        <v>2128194.1492734966</v>
      </c>
      <c r="C1973" s="23">
        <f t="shared" si="454"/>
        <v>0</v>
      </c>
      <c r="D1973" s="23">
        <f>B1973/MAX($B$13:B1973)-1</f>
        <v>-1.5624492532942291E-2</v>
      </c>
      <c r="L1973" s="22">
        <f t="shared" si="457"/>
        <v>42505</v>
      </c>
      <c r="M1973" s="10">
        <v>55053413.531057127</v>
      </c>
      <c r="N1973" s="23">
        <f t="shared" si="455"/>
        <v>0</v>
      </c>
      <c r="O1973" s="23">
        <f>M1973/MAX(M$13:$M1973)-1</f>
        <v>-1.096549116158263E-2</v>
      </c>
      <c r="AB1973" s="22"/>
      <c r="AC1973" s="23"/>
      <c r="AD1973" s="6"/>
      <c r="AE1973" s="23"/>
      <c r="AF1973" s="6"/>
      <c r="AI1973" s="24"/>
      <c r="AJ1973" s="13"/>
      <c r="AK1973" s="13"/>
    </row>
    <row r="1974" spans="1:37" x14ac:dyDescent="0.3">
      <c r="A1974" s="22">
        <f t="shared" si="456"/>
        <v>42506</v>
      </c>
      <c r="B1974" s="6">
        <v>2100060.8950283225</v>
      </c>
      <c r="C1974" s="23">
        <f t="shared" si="454"/>
        <v>-1.3219308141965369E-2</v>
      </c>
      <c r="D1974" s="23">
        <f>B1974/MAX($B$13:B1974)-1</f>
        <v>-2.8637255693552799E-2</v>
      </c>
      <c r="L1974" s="22">
        <f t="shared" si="457"/>
        <v>42506</v>
      </c>
      <c r="M1974" s="10">
        <v>56668204.611223295</v>
      </c>
      <c r="N1974" s="23">
        <f t="shared" si="455"/>
        <v>2.9331352528308097E-2</v>
      </c>
      <c r="O1974" s="23">
        <f>M1974/MAX(M$13:$M1974)-1</f>
        <v>0</v>
      </c>
      <c r="AB1974" s="22"/>
      <c r="AC1974" s="23"/>
      <c r="AD1974" s="6"/>
      <c r="AE1974" s="23"/>
      <c r="AF1974" s="6"/>
      <c r="AI1974" s="24"/>
      <c r="AJ1974" s="13"/>
      <c r="AK1974" s="13"/>
    </row>
    <row r="1975" spans="1:37" x14ac:dyDescent="0.3">
      <c r="A1975" s="22">
        <f t="shared" si="456"/>
        <v>42507</v>
      </c>
      <c r="B1975" s="6">
        <v>2095406.6893078252</v>
      </c>
      <c r="C1975" s="23">
        <f t="shared" si="454"/>
        <v>-2.2162241730778742E-3</v>
      </c>
      <c r="D1975" s="23">
        <f>B1975/MAX($B$13:B1975)-1</f>
        <v>-3.079001328831199E-2</v>
      </c>
      <c r="L1975" s="22">
        <f t="shared" si="457"/>
        <v>42507</v>
      </c>
      <c r="M1975" s="10">
        <v>56461754.697132975</v>
      </c>
      <c r="N1975" s="23">
        <f t="shared" si="455"/>
        <v>-3.64313490266166E-3</v>
      </c>
      <c r="O1975" s="23">
        <f>M1975/MAX(M$13:$M1975)-1</f>
        <v>-3.64313490266166E-3</v>
      </c>
      <c r="AB1975" s="22"/>
      <c r="AC1975" s="23"/>
      <c r="AD1975" s="6"/>
      <c r="AE1975" s="23"/>
      <c r="AF1975" s="6"/>
      <c r="AI1975" s="24"/>
      <c r="AJ1975" s="13"/>
      <c r="AK1975" s="13"/>
    </row>
    <row r="1976" spans="1:37" x14ac:dyDescent="0.3">
      <c r="A1976" s="22">
        <f t="shared" si="456"/>
        <v>42508</v>
      </c>
      <c r="B1976" s="6">
        <v>2113902.0889981119</v>
      </c>
      <c r="C1976" s="23">
        <f t="shared" si="454"/>
        <v>8.8266396135234793E-3</v>
      </c>
      <c r="D1976" s="23">
        <f>B1976/MAX($B$13:B1976)-1</f>
        <v>-2.2235146025779917E-2</v>
      </c>
      <c r="L1976" s="22">
        <f t="shared" si="457"/>
        <v>42508</v>
      </c>
      <c r="M1976" s="10">
        <v>56237219.339973517</v>
      </c>
      <c r="N1976" s="23">
        <f t="shared" si="455"/>
        <v>-3.9767690246944598E-3</v>
      </c>
      <c r="O1976" s="23">
        <f>M1976/MAX(M$13:$M1976)-1</f>
        <v>-7.6054160213224753E-3</v>
      </c>
      <c r="AB1976" s="22"/>
      <c r="AC1976" s="23"/>
      <c r="AD1976" s="6"/>
      <c r="AE1976" s="23"/>
      <c r="AF1976" s="6"/>
      <c r="AI1976" s="24"/>
      <c r="AJ1976" s="13"/>
      <c r="AK1976" s="13"/>
    </row>
    <row r="1977" spans="1:37" x14ac:dyDescent="0.3">
      <c r="A1977" s="22">
        <f t="shared" si="456"/>
        <v>42509</v>
      </c>
      <c r="B1977" s="6">
        <v>2103847.0418962897</v>
      </c>
      <c r="C1977" s="23">
        <f t="shared" si="454"/>
        <v>-4.7566285847173706E-3</v>
      </c>
      <c r="D1977" s="23">
        <f>B1977/MAX($B$13:B1977)-1</f>
        <v>-2.6886010279325689E-2</v>
      </c>
      <c r="L1977" s="22">
        <f t="shared" si="457"/>
        <v>42509</v>
      </c>
      <c r="M1977" s="10">
        <v>56255028.992400907</v>
      </c>
      <c r="N1977" s="23">
        <f t="shared" si="455"/>
        <v>3.1668799838269202E-4</v>
      </c>
      <c r="O1977" s="23">
        <f>M1977/MAX(M$13:$M1977)-1</f>
        <v>-7.2911365669163786E-3</v>
      </c>
      <c r="AB1977" s="22"/>
      <c r="AC1977" s="23"/>
      <c r="AD1977" s="6"/>
      <c r="AE1977" s="23"/>
      <c r="AF1977" s="6"/>
      <c r="AI1977" s="24"/>
      <c r="AJ1977" s="13"/>
      <c r="AK1977" s="13"/>
    </row>
    <row r="1978" spans="1:37" x14ac:dyDescent="0.3">
      <c r="A1978" s="22">
        <f t="shared" si="456"/>
        <v>42510</v>
      </c>
      <c r="B1978" s="6">
        <v>2091112.0729733997</v>
      </c>
      <c r="C1978" s="23">
        <f t="shared" si="454"/>
        <v>-6.0531819420728272E-3</v>
      </c>
      <c r="D1978" s="23">
        <f>B1978/MAX($B$13:B1978)-1</f>
        <v>-3.27764463094814E-2</v>
      </c>
      <c r="L1978" s="22">
        <f t="shared" si="457"/>
        <v>42510</v>
      </c>
      <c r="M1978" s="10">
        <v>56644444.428418137</v>
      </c>
      <c r="N1978" s="23">
        <f t="shared" si="455"/>
        <v>6.9223221993155448E-3</v>
      </c>
      <c r="O1978" s="23">
        <f>M1978/MAX(M$13:$M1978)-1</f>
        <v>-4.1928596411633379E-4</v>
      </c>
      <c r="AB1978" s="22"/>
      <c r="AC1978" s="23"/>
      <c r="AD1978" s="6"/>
      <c r="AE1978" s="23"/>
      <c r="AF1978" s="6"/>
      <c r="AI1978" s="24"/>
      <c r="AJ1978" s="13"/>
      <c r="AK1978" s="13"/>
    </row>
    <row r="1979" spans="1:37" x14ac:dyDescent="0.3">
      <c r="A1979" s="22">
        <f t="shared" si="456"/>
        <v>42511</v>
      </c>
      <c r="B1979" s="6">
        <v>2091112.0729733997</v>
      </c>
      <c r="C1979" s="23">
        <f t="shared" si="454"/>
        <v>0</v>
      </c>
      <c r="D1979" s="23">
        <f>B1979/MAX($B$13:B1979)-1</f>
        <v>-3.27764463094814E-2</v>
      </c>
      <c r="L1979" s="22">
        <f t="shared" si="457"/>
        <v>42511</v>
      </c>
      <c r="M1979" s="10">
        <v>56644444.428418137</v>
      </c>
      <c r="N1979" s="23">
        <f t="shared" si="455"/>
        <v>0</v>
      </c>
      <c r="O1979" s="23">
        <f>M1979/MAX(M$13:$M1979)-1</f>
        <v>-4.1928596411633379E-4</v>
      </c>
      <c r="AB1979" s="22"/>
      <c r="AC1979" s="23"/>
      <c r="AD1979" s="6"/>
      <c r="AE1979" s="23"/>
      <c r="AF1979" s="6"/>
      <c r="AI1979" s="24"/>
      <c r="AJ1979" s="13"/>
      <c r="AK1979" s="13"/>
    </row>
    <row r="1980" spans="1:37" x14ac:dyDescent="0.3">
      <c r="A1980" s="22">
        <f t="shared" si="456"/>
        <v>42512</v>
      </c>
      <c r="B1980" s="6">
        <v>2091112.0729733997</v>
      </c>
      <c r="C1980" s="23">
        <f t="shared" si="454"/>
        <v>0</v>
      </c>
      <c r="D1980" s="23">
        <f>B1980/MAX($B$13:B1980)-1</f>
        <v>-3.27764463094814E-2</v>
      </c>
      <c r="L1980" s="22">
        <f t="shared" si="457"/>
        <v>42512</v>
      </c>
      <c r="M1980" s="10">
        <v>56644444.428418137</v>
      </c>
      <c r="N1980" s="23">
        <f t="shared" si="455"/>
        <v>0</v>
      </c>
      <c r="O1980" s="23">
        <f>M1980/MAX(M$13:$M1980)-1</f>
        <v>-4.1928596411633379E-4</v>
      </c>
      <c r="AB1980" s="22"/>
      <c r="AC1980" s="23"/>
      <c r="AD1980" s="6"/>
      <c r="AE1980" s="23"/>
      <c r="AF1980" s="6"/>
      <c r="AI1980" s="24"/>
      <c r="AJ1980" s="13"/>
      <c r="AK1980" s="13"/>
    </row>
    <row r="1981" spans="1:37" x14ac:dyDescent="0.3">
      <c r="A1981" s="22">
        <f t="shared" si="456"/>
        <v>42513</v>
      </c>
      <c r="B1981" s="6">
        <v>2090413.3002747707</v>
      </c>
      <c r="C1981" s="23">
        <f t="shared" si="454"/>
        <v>-3.3416319845325226E-4</v>
      </c>
      <c r="D1981" s="23">
        <f>B1981/MAX($B$13:B1981)-1</f>
        <v>-3.309965682580196E-2</v>
      </c>
      <c r="L1981" s="22">
        <f t="shared" si="457"/>
        <v>42513</v>
      </c>
      <c r="M1981" s="10">
        <v>56874790.639226705</v>
      </c>
      <c r="N1981" s="23">
        <f t="shared" si="455"/>
        <v>4.0665278498699386E-3</v>
      </c>
      <c r="O1981" s="23">
        <f>M1981/MAX(M$13:$M1981)-1</f>
        <v>0</v>
      </c>
      <c r="AB1981" s="22"/>
      <c r="AC1981" s="23"/>
      <c r="AD1981" s="6"/>
      <c r="AE1981" s="23"/>
      <c r="AF1981" s="6"/>
      <c r="AI1981" s="24"/>
      <c r="AJ1981" s="13"/>
      <c r="AK1981" s="13"/>
    </row>
    <row r="1982" spans="1:37" x14ac:dyDescent="0.3">
      <c r="A1982" s="22">
        <f t="shared" si="456"/>
        <v>42514</v>
      </c>
      <c r="B1982" s="6">
        <v>2087289.39701862</v>
      </c>
      <c r="C1982" s="23">
        <f t="shared" si="454"/>
        <v>-1.4943950345800427E-3</v>
      </c>
      <c r="D1982" s="23">
        <f>B1982/MAX($B$13:B1982)-1</f>
        <v>-3.4544587897575196E-2</v>
      </c>
      <c r="L1982" s="22">
        <f t="shared" si="457"/>
        <v>42514</v>
      </c>
      <c r="M1982" s="10">
        <v>56819715.432967201</v>
      </c>
      <c r="N1982" s="23">
        <f t="shared" si="455"/>
        <v>-9.6835883948764856E-4</v>
      </c>
      <c r="O1982" s="23">
        <f>M1982/MAX(M$13:$M1982)-1</f>
        <v>-9.6835883948764856E-4</v>
      </c>
      <c r="AB1982" s="22"/>
      <c r="AC1982" s="23"/>
      <c r="AD1982" s="6"/>
      <c r="AE1982" s="23"/>
      <c r="AF1982" s="6"/>
      <c r="AI1982" s="24"/>
      <c r="AJ1982" s="13"/>
      <c r="AK1982" s="13"/>
    </row>
    <row r="1983" spans="1:37" x14ac:dyDescent="0.3">
      <c r="A1983" s="22">
        <f t="shared" si="456"/>
        <v>42515</v>
      </c>
      <c r="B1983" s="6">
        <v>2089481.0462641264</v>
      </c>
      <c r="C1983" s="23">
        <f t="shared" si="454"/>
        <v>1.049997785949941E-3</v>
      </c>
      <c r="D1983" s="23">
        <f>B1983/MAX($B$13:B1983)-1</f>
        <v>-3.3530861852434257E-2</v>
      </c>
      <c r="L1983" s="22">
        <f t="shared" si="457"/>
        <v>42515</v>
      </c>
      <c r="M1983" s="10">
        <v>57663934.408278987</v>
      </c>
      <c r="N1983" s="23">
        <f t="shared" si="455"/>
        <v>1.4857852927963933E-2</v>
      </c>
      <c r="O1983" s="23">
        <f>M1983/MAX(M$13:$M1983)-1</f>
        <v>0</v>
      </c>
      <c r="AB1983" s="22"/>
      <c r="AC1983" s="23"/>
      <c r="AD1983" s="6"/>
      <c r="AE1983" s="23"/>
      <c r="AF1983" s="6"/>
      <c r="AI1983" s="24"/>
      <c r="AJ1983" s="13"/>
      <c r="AK1983" s="13"/>
    </row>
    <row r="1984" spans="1:37" x14ac:dyDescent="0.3">
      <c r="A1984" s="22">
        <f t="shared" si="456"/>
        <v>42516</v>
      </c>
      <c r="B1984" s="6">
        <v>2116135.7663983982</v>
      </c>
      <c r="C1984" s="23">
        <f t="shared" si="454"/>
        <v>1.2756622120085215E-2</v>
      </c>
      <c r="D1984" s="23">
        <f>B1984/MAX($B$13:B1984)-1</f>
        <v>-2.120198026636122E-2</v>
      </c>
      <c r="L1984" s="22">
        <f t="shared" si="457"/>
        <v>42516</v>
      </c>
      <c r="M1984" s="10">
        <v>57970479.027199879</v>
      </c>
      <c r="N1984" s="23">
        <f t="shared" si="455"/>
        <v>5.316054515990265E-3</v>
      </c>
      <c r="O1984" s="23">
        <f>M1984/MAX(M$13:$M1984)-1</f>
        <v>0</v>
      </c>
      <c r="AB1984" s="22"/>
      <c r="AC1984" s="23"/>
      <c r="AD1984" s="6"/>
      <c r="AE1984" s="23"/>
      <c r="AF1984" s="6"/>
      <c r="AI1984" s="24"/>
      <c r="AJ1984" s="13"/>
      <c r="AK1984" s="13"/>
    </row>
    <row r="1985" spans="1:37" x14ac:dyDescent="0.3">
      <c r="A1985" s="22">
        <f t="shared" si="456"/>
        <v>42517</v>
      </c>
      <c r="B1985" s="6">
        <v>2116135.7663983982</v>
      </c>
      <c r="C1985" s="23">
        <f t="shared" si="454"/>
        <v>0</v>
      </c>
      <c r="D1985" s="23">
        <f>B1985/MAX($B$13:B1985)-1</f>
        <v>-2.120198026636122E-2</v>
      </c>
      <c r="L1985" s="22">
        <f t="shared" si="457"/>
        <v>42517</v>
      </c>
      <c r="M1985" s="10">
        <v>58249823.028514177</v>
      </c>
      <c r="N1985" s="23">
        <f t="shared" si="455"/>
        <v>4.8187285322107698E-3</v>
      </c>
      <c r="O1985" s="23">
        <f>M1985/MAX(M$13:$M1985)-1</f>
        <v>0</v>
      </c>
      <c r="AB1985" s="22"/>
      <c r="AC1985" s="23"/>
      <c r="AD1985" s="6"/>
      <c r="AE1985" s="23"/>
      <c r="AF1985" s="6"/>
      <c r="AI1985" s="24"/>
      <c r="AJ1985" s="13"/>
      <c r="AK1985" s="13"/>
    </row>
    <row r="1986" spans="1:37" x14ac:dyDescent="0.3">
      <c r="A1986" s="22">
        <f t="shared" si="456"/>
        <v>42518</v>
      </c>
      <c r="B1986" s="6">
        <v>2116135.7663983982</v>
      </c>
      <c r="C1986" s="23">
        <f t="shared" si="454"/>
        <v>0</v>
      </c>
      <c r="D1986" s="23">
        <f>B1986/MAX($B$13:B1986)-1</f>
        <v>-2.120198026636122E-2</v>
      </c>
      <c r="L1986" s="22">
        <f t="shared" si="457"/>
        <v>42518</v>
      </c>
      <c r="M1986" s="10">
        <v>58249823.028514177</v>
      </c>
      <c r="N1986" s="23">
        <f t="shared" si="455"/>
        <v>0</v>
      </c>
      <c r="O1986" s="23">
        <f>M1986/MAX(M$13:$M1986)-1</f>
        <v>0</v>
      </c>
      <c r="AB1986" s="22"/>
      <c r="AC1986" s="23"/>
      <c r="AD1986" s="6"/>
      <c r="AE1986" s="23"/>
      <c r="AF1986" s="6"/>
      <c r="AI1986" s="24"/>
      <c r="AJ1986" s="13"/>
      <c r="AK1986" s="13"/>
    </row>
    <row r="1987" spans="1:37" x14ac:dyDescent="0.3">
      <c r="A1987" s="22">
        <f t="shared" si="456"/>
        <v>42519</v>
      </c>
      <c r="B1987" s="6">
        <v>2116135.7663983982</v>
      </c>
      <c r="C1987" s="23">
        <f t="shared" si="454"/>
        <v>0</v>
      </c>
      <c r="D1987" s="23">
        <f>B1987/MAX($B$13:B1987)-1</f>
        <v>-2.120198026636122E-2</v>
      </c>
      <c r="L1987" s="22">
        <f t="shared" si="457"/>
        <v>42519</v>
      </c>
      <c r="M1987" s="10">
        <v>58249823.028514177</v>
      </c>
      <c r="N1987" s="23">
        <f t="shared" si="455"/>
        <v>0</v>
      </c>
      <c r="O1987" s="23">
        <f>M1987/MAX(M$13:$M1987)-1</f>
        <v>0</v>
      </c>
      <c r="AB1987" s="22"/>
      <c r="AC1987" s="23"/>
      <c r="AD1987" s="6"/>
      <c r="AE1987" s="23"/>
      <c r="AF1987" s="6"/>
      <c r="AI1987" s="24"/>
      <c r="AJ1987" s="13"/>
      <c r="AK1987" s="13"/>
    </row>
    <row r="1988" spans="1:37" x14ac:dyDescent="0.3">
      <c r="A1988" s="22">
        <f t="shared" si="456"/>
        <v>42520</v>
      </c>
      <c r="B1988" s="6">
        <v>2123806.1043308242</v>
      </c>
      <c r="C1988" s="23">
        <f t="shared" si="454"/>
        <v>3.6246908417794099E-3</v>
      </c>
      <c r="D1988" s="23">
        <f>B1988/MAX($B$13:B1988)-1</f>
        <v>-1.765414004828092E-2</v>
      </c>
      <c r="L1988" s="22">
        <f t="shared" si="457"/>
        <v>42520</v>
      </c>
      <c r="M1988" s="10">
        <v>58172684.6218872</v>
      </c>
      <c r="N1988" s="23">
        <f t="shared" si="455"/>
        <v>-1.3242685147595301E-3</v>
      </c>
      <c r="O1988" s="23">
        <f>M1988/MAX(M$13:$M1988)-1</f>
        <v>-1.3242685147595301E-3</v>
      </c>
      <c r="AB1988" s="22"/>
      <c r="AC1988" s="23"/>
      <c r="AD1988" s="6"/>
      <c r="AE1988" s="23"/>
      <c r="AF1988" s="6"/>
      <c r="AI1988" s="24"/>
      <c r="AJ1988" s="13"/>
      <c r="AK1988" s="13"/>
    </row>
    <row r="1989" spans="1:37" x14ac:dyDescent="0.3">
      <c r="A1989" s="22">
        <f t="shared" si="456"/>
        <v>42521</v>
      </c>
      <c r="B1989" s="6">
        <v>2120435.2859819774</v>
      </c>
      <c r="C1989" s="23">
        <f t="shared" si="454"/>
        <v>-1.5871591770892923E-3</v>
      </c>
      <c r="D1989" s="23">
        <f>B1989/MAX($B$13:B1989)-1</f>
        <v>-1.9213279294978958E-2</v>
      </c>
      <c r="L1989" s="22">
        <f t="shared" si="457"/>
        <v>42521</v>
      </c>
      <c r="M1989" s="10">
        <v>58057326.968804955</v>
      </c>
      <c r="N1989" s="23">
        <f t="shared" si="455"/>
        <v>-1.9830209630524731E-3</v>
      </c>
      <c r="O1989" s="23">
        <f>M1989/MAX(M$13:$M1989)-1</f>
        <v>-3.3046634255865515E-3</v>
      </c>
      <c r="AB1989" s="22"/>
      <c r="AC1989" s="23"/>
      <c r="AD1989" s="6"/>
      <c r="AE1989" s="23"/>
      <c r="AF1989" s="6"/>
      <c r="AI1989" s="24"/>
      <c r="AJ1989" s="13"/>
      <c r="AK1989" s="13"/>
    </row>
    <row r="1990" spans="1:37" x14ac:dyDescent="0.3">
      <c r="A1990" s="22">
        <f t="shared" si="456"/>
        <v>42522</v>
      </c>
      <c r="B1990" s="6">
        <v>2118353.0964672077</v>
      </c>
      <c r="C1990" s="23">
        <f t="shared" si="454"/>
        <v>-9.819632452520155E-4</v>
      </c>
      <c r="D1990" s="23">
        <f>B1990/MAX($B$13:B1990)-1</f>
        <v>-2.017637580614251E-2</v>
      </c>
      <c r="L1990" s="22">
        <f t="shared" si="457"/>
        <v>42522</v>
      </c>
      <c r="M1990" s="10">
        <v>57111777.415973425</v>
      </c>
      <c r="N1990" s="23">
        <f t="shared" si="455"/>
        <v>-1.6286481004190723E-2</v>
      </c>
      <c r="O1990" s="23">
        <f>M1990/MAX(M$13:$M1990)-1</f>
        <v>-1.9537323091671221E-2</v>
      </c>
      <c r="AB1990" s="22"/>
      <c r="AC1990" s="23"/>
      <c r="AD1990" s="6"/>
      <c r="AE1990" s="23"/>
      <c r="AF1990" s="6"/>
      <c r="AI1990" s="24"/>
      <c r="AJ1990" s="13"/>
      <c r="AK1990" s="13"/>
    </row>
    <row r="1991" spans="1:37" x14ac:dyDescent="0.3">
      <c r="A1991" s="22">
        <f t="shared" si="456"/>
        <v>42523</v>
      </c>
      <c r="B1991" s="6">
        <v>2112034.4319899641</v>
      </c>
      <c r="C1991" s="23">
        <f t="shared" si="454"/>
        <v>-2.9828192890888339E-3</v>
      </c>
      <c r="D1991" s="23">
        <f>B1991/MAX($B$13:B1991)-1</f>
        <v>-2.3099012612292968E-2</v>
      </c>
      <c r="L1991" s="22">
        <f t="shared" si="457"/>
        <v>42523</v>
      </c>
      <c r="M1991" s="10">
        <v>56516121.987111807</v>
      </c>
      <c r="N1991" s="23">
        <f t="shared" si="455"/>
        <v>-1.042964263786017E-2</v>
      </c>
      <c r="O1991" s="23">
        <f>M1991/MAX(M$13:$M1991)-1</f>
        <v>-2.9763198431584925E-2</v>
      </c>
      <c r="AB1991" s="22"/>
      <c r="AC1991" s="23"/>
      <c r="AD1991" s="6"/>
      <c r="AE1991" s="23"/>
      <c r="AF1991" s="6"/>
      <c r="AI1991" s="24"/>
      <c r="AJ1991" s="13"/>
      <c r="AK1991" s="13"/>
    </row>
    <row r="1992" spans="1:37" x14ac:dyDescent="0.3">
      <c r="A1992" s="22">
        <f t="shared" si="456"/>
        <v>42524</v>
      </c>
      <c r="B1992" s="6">
        <v>2103577.873085103</v>
      </c>
      <c r="C1992" s="23">
        <f t="shared" si="454"/>
        <v>-4.0039872346651073E-3</v>
      </c>
      <c r="D1992" s="23">
        <f>B1992/MAX($B$13:B1992)-1</f>
        <v>-2.701051169532509E-2</v>
      </c>
      <c r="L1992" s="22">
        <f t="shared" si="457"/>
        <v>42524</v>
      </c>
      <c r="M1992" s="10">
        <v>56525936.827656686</v>
      </c>
      <c r="N1992" s="23">
        <f t="shared" si="455"/>
        <v>1.7366443768240813E-4</v>
      </c>
      <c r="O1992" s="23">
        <f>M1992/MAX(M$13:$M1992)-1</f>
        <v>-2.9594702803021788E-2</v>
      </c>
      <c r="AB1992" s="22"/>
      <c r="AC1992" s="23"/>
      <c r="AD1992" s="6"/>
      <c r="AE1992" s="23"/>
      <c r="AF1992" s="6"/>
      <c r="AI1992" s="24"/>
      <c r="AJ1992" s="13"/>
      <c r="AK1992" s="13"/>
    </row>
    <row r="1993" spans="1:37" x14ac:dyDescent="0.3">
      <c r="A1993" s="22">
        <f t="shared" si="456"/>
        <v>42525</v>
      </c>
      <c r="B1993" s="6">
        <v>2103577.873085103</v>
      </c>
      <c r="C1993" s="23">
        <f t="shared" si="454"/>
        <v>0</v>
      </c>
      <c r="D1993" s="23">
        <f>B1993/MAX($B$13:B1993)-1</f>
        <v>-2.701051169532509E-2</v>
      </c>
      <c r="L1993" s="22">
        <f t="shared" si="457"/>
        <v>42525</v>
      </c>
      <c r="M1993" s="10">
        <v>56525936.827656686</v>
      </c>
      <c r="N1993" s="23">
        <f t="shared" si="455"/>
        <v>0</v>
      </c>
      <c r="O1993" s="23">
        <f>M1993/MAX(M$13:$M1993)-1</f>
        <v>-2.9594702803021788E-2</v>
      </c>
      <c r="AB1993" s="22"/>
      <c r="AC1993" s="23"/>
      <c r="AD1993" s="6"/>
      <c r="AE1993" s="23"/>
      <c r="AF1993" s="6"/>
      <c r="AI1993" s="24"/>
      <c r="AJ1993" s="13"/>
      <c r="AK1993" s="13"/>
    </row>
    <row r="1994" spans="1:37" x14ac:dyDescent="0.3">
      <c r="A1994" s="22">
        <f t="shared" si="456"/>
        <v>42526</v>
      </c>
      <c r="B1994" s="6">
        <v>2103577.873085103</v>
      </c>
      <c r="C1994" s="23">
        <f t="shared" si="454"/>
        <v>0</v>
      </c>
      <c r="D1994" s="23">
        <f>B1994/MAX($B$13:B1994)-1</f>
        <v>-2.701051169532509E-2</v>
      </c>
      <c r="L1994" s="22">
        <f t="shared" si="457"/>
        <v>42526</v>
      </c>
      <c r="M1994" s="10">
        <v>56525936.827656686</v>
      </c>
      <c r="N1994" s="23">
        <f t="shared" si="455"/>
        <v>0</v>
      </c>
      <c r="O1994" s="23">
        <f>M1994/MAX(M$13:$M1994)-1</f>
        <v>-2.9594702803021788E-2</v>
      </c>
      <c r="AB1994" s="22"/>
      <c r="AC1994" s="23"/>
      <c r="AD1994" s="6"/>
      <c r="AE1994" s="23"/>
      <c r="AF1994" s="6"/>
      <c r="AI1994" s="24"/>
      <c r="AJ1994" s="13"/>
      <c r="AK1994" s="13"/>
    </row>
    <row r="1995" spans="1:37" x14ac:dyDescent="0.3">
      <c r="A1995" s="22">
        <f t="shared" si="456"/>
        <v>42527</v>
      </c>
      <c r="B1995" s="6">
        <v>2111082.973910898</v>
      </c>
      <c r="C1995" s="23">
        <f t="shared" si="454"/>
        <v>3.567778935984034E-3</v>
      </c>
      <c r="D1995" s="23">
        <f>B1995/MAX($B$13:B1995)-1</f>
        <v>-2.3539100294017956E-2</v>
      </c>
      <c r="L1995" s="22">
        <f t="shared" si="457"/>
        <v>42527</v>
      </c>
      <c r="M1995" s="10">
        <v>55998379.460420869</v>
      </c>
      <c r="N1995" s="23">
        <f t="shared" si="455"/>
        <v>-9.333014131978068E-3</v>
      </c>
      <c r="O1995" s="23">
        <f>M1995/MAX(M$13:$M1995)-1</f>
        <v>-3.8651509155507524E-2</v>
      </c>
      <c r="AB1995" s="22"/>
      <c r="AC1995" s="23"/>
      <c r="AD1995" s="6"/>
      <c r="AE1995" s="23"/>
      <c r="AF1995" s="6"/>
      <c r="AI1995" s="24"/>
      <c r="AJ1995" s="13"/>
      <c r="AK1995" s="13"/>
    </row>
    <row r="1996" spans="1:37" x14ac:dyDescent="0.3">
      <c r="A1996" s="22">
        <f t="shared" si="456"/>
        <v>42528</v>
      </c>
      <c r="B1996" s="6">
        <v>2116065.7746900497</v>
      </c>
      <c r="C1996" s="23">
        <f t="shared" si="454"/>
        <v>2.3603055117822347E-3</v>
      </c>
      <c r="D1996" s="23">
        <f>B1996/MAX($B$13:B1996)-1</f>
        <v>-2.1234354250401988E-2</v>
      </c>
      <c r="L1996" s="22">
        <f t="shared" si="457"/>
        <v>42528</v>
      </c>
      <c r="M1996" s="10">
        <v>56486663.126252286</v>
      </c>
      <c r="N1996" s="23">
        <f t="shared" si="455"/>
        <v>8.7196035052501397E-3</v>
      </c>
      <c r="O1996" s="23">
        <f>M1996/MAX(M$13:$M1996)-1</f>
        <v>-3.0268931484972894E-2</v>
      </c>
      <c r="AB1996" s="22"/>
      <c r="AC1996" s="23"/>
      <c r="AD1996" s="6"/>
      <c r="AE1996" s="23"/>
      <c r="AF1996" s="6"/>
      <c r="AI1996" s="24"/>
      <c r="AJ1996" s="13"/>
      <c r="AK1996" s="13"/>
    </row>
    <row r="1997" spans="1:37" x14ac:dyDescent="0.3">
      <c r="A1997" s="22">
        <f t="shared" si="456"/>
        <v>42529</v>
      </c>
      <c r="B1997" s="6">
        <v>2113179.9056562907</v>
      </c>
      <c r="C1997" s="23">
        <f t="shared" si="454"/>
        <v>-1.3637898539243798E-3</v>
      </c>
      <c r="D1997" s="23">
        <f>B1997/MAX($B$13:B1997)-1</f>
        <v>-2.2569184907444972E-2</v>
      </c>
      <c r="L1997" s="22">
        <f t="shared" si="457"/>
        <v>42529</v>
      </c>
      <c r="M1997" s="10">
        <v>56694249.16342473</v>
      </c>
      <c r="N1997" s="23">
        <f t="shared" si="455"/>
        <v>3.6749566301779168E-3</v>
      </c>
      <c r="O1997" s="23">
        <f>M1997/MAX(M$13:$M1997)-1</f>
        <v>-2.6705211865244105E-2</v>
      </c>
      <c r="AB1997" s="22"/>
      <c r="AC1997" s="23"/>
      <c r="AD1997" s="6"/>
      <c r="AE1997" s="23"/>
      <c r="AF1997" s="6"/>
      <c r="AI1997" s="24"/>
      <c r="AJ1997" s="13"/>
      <c r="AK1997" s="13"/>
    </row>
    <row r="1998" spans="1:37" x14ac:dyDescent="0.3">
      <c r="A1998" s="22">
        <f t="shared" si="456"/>
        <v>42530</v>
      </c>
      <c r="B1998" s="6">
        <v>2112633.5276620267</v>
      </c>
      <c r="C1998" s="23">
        <f t="shared" ref="C1998:C2061" si="458">B1998/B1997-1</f>
        <v>-2.5855725430734555E-4</v>
      </c>
      <c r="D1998" s="23">
        <f>B1998/MAX($B$13:B1998)-1</f>
        <v>-2.2821906735270736E-2</v>
      </c>
      <c r="L1998" s="22">
        <f t="shared" si="457"/>
        <v>42530</v>
      </c>
      <c r="M1998" s="10">
        <v>56782233.642996952</v>
      </c>
      <c r="N1998" s="23">
        <f t="shared" si="455"/>
        <v>1.5519118935432008E-3</v>
      </c>
      <c r="O1998" s="23">
        <f>M1998/MAX(M$13:$M1998)-1</f>
        <v>-2.5194744107614131E-2</v>
      </c>
      <c r="AB1998" s="22"/>
      <c r="AC1998" s="23"/>
      <c r="AD1998" s="6"/>
      <c r="AE1998" s="23"/>
      <c r="AF1998" s="6"/>
      <c r="AI1998" s="24"/>
      <c r="AJ1998" s="13"/>
      <c r="AK1998" s="13"/>
    </row>
    <row r="1999" spans="1:37" x14ac:dyDescent="0.3">
      <c r="A1999" s="22">
        <f t="shared" si="456"/>
        <v>42531</v>
      </c>
      <c r="B1999" s="6">
        <v>2120700.0018992312</v>
      </c>
      <c r="C1999" s="23">
        <f t="shared" si="458"/>
        <v>3.8182080003867913E-3</v>
      </c>
      <c r="D1999" s="23">
        <f>B1999/MAX($B$13:B1999)-1</f>
        <v>-1.9090837521764659E-2</v>
      </c>
      <c r="L1999" s="22">
        <f t="shared" si="457"/>
        <v>42531</v>
      </c>
      <c r="M1999" s="10">
        <v>56565452.854898296</v>
      </c>
      <c r="N1999" s="23">
        <f t="shared" ref="N1999:N2062" si="459">M1999/M1998-1</f>
        <v>-3.8177573193335368E-3</v>
      </c>
      <c r="O1999" s="23">
        <f>M1999/MAX(M$13:$M1999)-1</f>
        <v>-2.8916314008222033E-2</v>
      </c>
      <c r="AB1999" s="22"/>
      <c r="AC1999" s="23"/>
      <c r="AD1999" s="6"/>
      <c r="AE1999" s="23"/>
      <c r="AF1999" s="6"/>
      <c r="AI1999" s="24"/>
      <c r="AJ1999" s="13"/>
      <c r="AK1999" s="13"/>
    </row>
    <row r="2000" spans="1:37" x14ac:dyDescent="0.3">
      <c r="A2000" s="22">
        <f t="shared" ref="A2000:A2063" si="460">A1999+1</f>
        <v>42532</v>
      </c>
      <c r="B2000" s="6">
        <v>2120700.0018992312</v>
      </c>
      <c r="C2000" s="23">
        <f t="shared" si="458"/>
        <v>0</v>
      </c>
      <c r="D2000" s="23">
        <f>B2000/MAX($B$13:B2000)-1</f>
        <v>-1.9090837521764659E-2</v>
      </c>
      <c r="L2000" s="22">
        <f t="shared" ref="L2000:L2063" si="461">L1999+1</f>
        <v>42532</v>
      </c>
      <c r="M2000" s="10">
        <v>56565452.854898296</v>
      </c>
      <c r="N2000" s="23">
        <f t="shared" si="459"/>
        <v>0</v>
      </c>
      <c r="O2000" s="23">
        <f>M2000/MAX(M$13:$M2000)-1</f>
        <v>-2.8916314008222033E-2</v>
      </c>
      <c r="AB2000" s="22"/>
      <c r="AC2000" s="23"/>
      <c r="AD2000" s="6"/>
      <c r="AE2000" s="23"/>
      <c r="AF2000" s="6"/>
      <c r="AI2000" s="24"/>
      <c r="AJ2000" s="13"/>
      <c r="AK2000" s="13"/>
    </row>
    <row r="2001" spans="1:37" x14ac:dyDescent="0.3">
      <c r="A2001" s="22">
        <f t="shared" si="460"/>
        <v>42533</v>
      </c>
      <c r="B2001" s="6">
        <v>2120700.0018992312</v>
      </c>
      <c r="C2001" s="23">
        <f t="shared" si="458"/>
        <v>0</v>
      </c>
      <c r="D2001" s="23">
        <f>B2001/MAX($B$13:B2001)-1</f>
        <v>-1.9090837521764659E-2</v>
      </c>
      <c r="L2001" s="22">
        <f t="shared" si="461"/>
        <v>42533</v>
      </c>
      <c r="M2001" s="10">
        <v>56565452.854898296</v>
      </c>
      <c r="N2001" s="23">
        <f t="shared" si="459"/>
        <v>0</v>
      </c>
      <c r="O2001" s="23">
        <f>M2001/MAX(M$13:$M2001)-1</f>
        <v>-2.8916314008222033E-2</v>
      </c>
      <c r="AB2001" s="22"/>
      <c r="AC2001" s="23"/>
      <c r="AD2001" s="6"/>
      <c r="AE2001" s="23"/>
      <c r="AF2001" s="6"/>
      <c r="AI2001" s="24"/>
      <c r="AJ2001" s="13"/>
      <c r="AK2001" s="13"/>
    </row>
    <row r="2002" spans="1:37" x14ac:dyDescent="0.3">
      <c r="A2002" s="22">
        <f t="shared" si="460"/>
        <v>42534</v>
      </c>
      <c r="B2002" s="6">
        <v>2117779.2746468973</v>
      </c>
      <c r="C2002" s="23">
        <f t="shared" si="458"/>
        <v>-1.3772467815901246E-3</v>
      </c>
      <c r="D2002" s="23">
        <f>B2002/MAX($B$13:B2002)-1</f>
        <v>-2.0441791508820084E-2</v>
      </c>
      <c r="L2002" s="22">
        <f t="shared" si="461"/>
        <v>42534</v>
      </c>
      <c r="M2002" s="10">
        <v>56745035.865510441</v>
      </c>
      <c r="N2002" s="23">
        <f t="shared" si="459"/>
        <v>3.1747825138572772E-3</v>
      </c>
      <c r="O2002" s="23">
        <f>M2002/MAX(M$13:$M2002)-1</f>
        <v>-2.5833334502443406E-2</v>
      </c>
      <c r="AB2002" s="22"/>
      <c r="AC2002" s="23"/>
      <c r="AD2002" s="6"/>
      <c r="AE2002" s="23"/>
      <c r="AF2002" s="6"/>
      <c r="AI2002" s="24"/>
      <c r="AJ2002" s="13"/>
      <c r="AK2002" s="13"/>
    </row>
    <row r="2003" spans="1:37" x14ac:dyDescent="0.3">
      <c r="A2003" s="22">
        <f t="shared" si="460"/>
        <v>42535</v>
      </c>
      <c r="B2003" s="6">
        <v>2107566.6336312052</v>
      </c>
      <c r="C2003" s="23">
        <f t="shared" si="458"/>
        <v>-4.8223349515000846E-3</v>
      </c>
      <c r="D2003" s="23">
        <f>B2003/MAX($B$13:B2003)-1</f>
        <v>-2.5165549294655865E-2</v>
      </c>
      <c r="L2003" s="22">
        <f t="shared" si="461"/>
        <v>42535</v>
      </c>
      <c r="M2003" s="10">
        <v>56564898.109417453</v>
      </c>
      <c r="N2003" s="23">
        <f t="shared" si="459"/>
        <v>-3.174511273901115E-3</v>
      </c>
      <c r="O2003" s="23">
        <f>M2003/MAX(M$13:$M2003)-1</f>
        <v>-2.8925837564724E-2</v>
      </c>
      <c r="AB2003" s="22"/>
      <c r="AC2003" s="23"/>
      <c r="AD2003" s="6"/>
      <c r="AE2003" s="23"/>
      <c r="AF2003" s="6"/>
      <c r="AI2003" s="24"/>
      <c r="AJ2003" s="13"/>
      <c r="AK2003" s="13"/>
    </row>
    <row r="2004" spans="1:37" x14ac:dyDescent="0.3">
      <c r="A2004" s="22">
        <f t="shared" si="460"/>
        <v>42536</v>
      </c>
      <c r="B2004" s="6">
        <v>2106815.9961374165</v>
      </c>
      <c r="C2004" s="23">
        <f t="shared" si="458"/>
        <v>-3.5616311333197537E-4</v>
      </c>
      <c r="D2004" s="23">
        <f>B2004/MAX($B$13:B2004)-1</f>
        <v>-2.5512749367602394E-2</v>
      </c>
      <c r="L2004" s="22">
        <f t="shared" si="461"/>
        <v>42536</v>
      </c>
      <c r="M2004" s="10">
        <v>56907451.781853691</v>
      </c>
      <c r="N2004" s="23">
        <f t="shared" si="459"/>
        <v>6.0559407668976384E-3</v>
      </c>
      <c r="O2004" s="23">
        <f>M2004/MAX(M$13:$M2004)-1</f>
        <v>-2.3045069956751152E-2</v>
      </c>
      <c r="AB2004" s="22"/>
      <c r="AC2004" s="23"/>
      <c r="AD2004" s="6"/>
      <c r="AE2004" s="23"/>
      <c r="AF2004" s="6"/>
      <c r="AI2004" s="24"/>
      <c r="AJ2004" s="13"/>
      <c r="AK2004" s="13"/>
    </row>
    <row r="2005" spans="1:37" x14ac:dyDescent="0.3">
      <c r="A2005" s="22">
        <f t="shared" si="460"/>
        <v>42537</v>
      </c>
      <c r="B2005" s="6">
        <v>2094952.240150999</v>
      </c>
      <c r="C2005" s="23">
        <f t="shared" si="458"/>
        <v>-5.6311305819626289E-3</v>
      </c>
      <c r="D2005" s="23">
        <f>B2005/MAX($B$13:B2005)-1</f>
        <v>-3.1000214326371123E-2</v>
      </c>
      <c r="L2005" s="22">
        <f t="shared" si="461"/>
        <v>42537</v>
      </c>
      <c r="M2005" s="10">
        <v>56377485.70955319</v>
      </c>
      <c r="N2005" s="23">
        <f t="shared" si="459"/>
        <v>-9.3127710995046797E-3</v>
      </c>
      <c r="O2005" s="23">
        <f>M2005/MAX(M$13:$M2005)-1</f>
        <v>-3.2143227594776502E-2</v>
      </c>
      <c r="AB2005" s="22"/>
      <c r="AC2005" s="23"/>
      <c r="AD2005" s="6"/>
      <c r="AE2005" s="23"/>
      <c r="AF2005" s="6"/>
      <c r="AI2005" s="24"/>
      <c r="AJ2005" s="13"/>
      <c r="AK2005" s="13"/>
    </row>
    <row r="2006" spans="1:37" x14ac:dyDescent="0.3">
      <c r="A2006" s="22">
        <f t="shared" si="460"/>
        <v>42538</v>
      </c>
      <c r="B2006" s="6">
        <v>2107920.4116341365</v>
      </c>
      <c r="C2006" s="23">
        <f t="shared" si="458"/>
        <v>6.1901991055426375E-3</v>
      </c>
      <c r="D2006" s="23">
        <f>B2006/MAX($B$13:B2006)-1</f>
        <v>-2.5001912719823105E-2</v>
      </c>
      <c r="L2006" s="22">
        <f t="shared" si="461"/>
        <v>42538</v>
      </c>
      <c r="M2006" s="10">
        <v>56415938.635098465</v>
      </c>
      <c r="N2006" s="23">
        <f t="shared" si="459"/>
        <v>6.8206173193630093E-4</v>
      </c>
      <c r="O2006" s="23">
        <f>M2006/MAX(M$13:$M2006)-1</f>
        <v>-3.148308952832346E-2</v>
      </c>
      <c r="AB2006" s="22"/>
      <c r="AC2006" s="23"/>
      <c r="AD2006" s="6"/>
      <c r="AE2006" s="23"/>
      <c r="AF2006" s="6"/>
      <c r="AI2006" s="24"/>
      <c r="AJ2006" s="13"/>
      <c r="AK2006" s="13"/>
    </row>
    <row r="2007" spans="1:37" x14ac:dyDescent="0.3">
      <c r="A2007" s="22">
        <f t="shared" si="460"/>
        <v>42539</v>
      </c>
      <c r="B2007" s="6">
        <v>2107920.4116341365</v>
      </c>
      <c r="C2007" s="23">
        <f t="shared" si="458"/>
        <v>0</v>
      </c>
      <c r="D2007" s="23">
        <f>B2007/MAX($B$13:B2007)-1</f>
        <v>-2.5001912719823105E-2</v>
      </c>
      <c r="L2007" s="22">
        <f t="shared" si="461"/>
        <v>42539</v>
      </c>
      <c r="M2007" s="10">
        <v>56415938.635098465</v>
      </c>
      <c r="N2007" s="23">
        <f t="shared" si="459"/>
        <v>0</v>
      </c>
      <c r="O2007" s="23">
        <f>M2007/MAX(M$13:$M2007)-1</f>
        <v>-3.148308952832346E-2</v>
      </c>
      <c r="AB2007" s="22"/>
      <c r="AC2007" s="23"/>
      <c r="AD2007" s="6"/>
      <c r="AE2007" s="23"/>
      <c r="AF2007" s="6"/>
      <c r="AI2007" s="24"/>
      <c r="AJ2007" s="13"/>
      <c r="AK2007" s="13"/>
    </row>
    <row r="2008" spans="1:37" x14ac:dyDescent="0.3">
      <c r="A2008" s="22">
        <f t="shared" si="460"/>
        <v>42540</v>
      </c>
      <c r="B2008" s="6">
        <v>2107920.4116341365</v>
      </c>
      <c r="C2008" s="23">
        <f t="shared" si="458"/>
        <v>0</v>
      </c>
      <c r="D2008" s="23">
        <f>B2008/MAX($B$13:B2008)-1</f>
        <v>-2.5001912719823105E-2</v>
      </c>
      <c r="L2008" s="22">
        <f t="shared" si="461"/>
        <v>42540</v>
      </c>
      <c r="M2008" s="10">
        <v>56415938.635098465</v>
      </c>
      <c r="N2008" s="23">
        <f t="shared" si="459"/>
        <v>0</v>
      </c>
      <c r="O2008" s="23">
        <f>M2008/MAX(M$13:$M2008)-1</f>
        <v>-3.148308952832346E-2</v>
      </c>
      <c r="AB2008" s="22"/>
      <c r="AC2008" s="23"/>
      <c r="AD2008" s="6"/>
      <c r="AE2008" s="23"/>
      <c r="AF2008" s="6"/>
      <c r="AI2008" s="24"/>
      <c r="AJ2008" s="13"/>
      <c r="AK2008" s="13"/>
    </row>
    <row r="2009" spans="1:37" x14ac:dyDescent="0.3">
      <c r="A2009" s="22">
        <f t="shared" si="460"/>
        <v>42541</v>
      </c>
      <c r="B2009" s="6">
        <v>2102034.2298939456</v>
      </c>
      <c r="C2009" s="23">
        <f t="shared" si="458"/>
        <v>-2.7924117569636531E-3</v>
      </c>
      <c r="D2009" s="23">
        <f>B2009/MAX($B$13:B2009)-1</f>
        <v>-2.7724508841761364E-2</v>
      </c>
      <c r="L2009" s="22">
        <f t="shared" si="461"/>
        <v>42541</v>
      </c>
      <c r="M2009" s="10">
        <v>56197214.067669541</v>
      </c>
      <c r="N2009" s="23">
        <f t="shared" si="459"/>
        <v>-3.8769995274500202E-3</v>
      </c>
      <c r="O2009" s="23">
        <f>M2009/MAX(M$13:$M2009)-1</f>
        <v>-3.5238029132549475E-2</v>
      </c>
      <c r="AB2009" s="22"/>
      <c r="AC2009" s="23"/>
      <c r="AD2009" s="6"/>
      <c r="AE2009" s="23"/>
      <c r="AF2009" s="6"/>
      <c r="AI2009" s="24"/>
      <c r="AJ2009" s="13"/>
      <c r="AK2009" s="13"/>
    </row>
    <row r="2010" spans="1:37" x14ac:dyDescent="0.3">
      <c r="A2010" s="22">
        <f t="shared" si="460"/>
        <v>42542</v>
      </c>
      <c r="B2010" s="6">
        <v>2104707.4785300018</v>
      </c>
      <c r="C2010" s="23">
        <f t="shared" si="458"/>
        <v>1.2717436272153826E-3</v>
      </c>
      <c r="D2010" s="23">
        <f>B2010/MAX($B$13:B2010)-1</f>
        <v>-2.6488023681983219E-2</v>
      </c>
      <c r="L2010" s="22">
        <f t="shared" si="461"/>
        <v>42542</v>
      </c>
      <c r="M2010" s="10">
        <v>55924826.994356595</v>
      </c>
      <c r="N2010" s="23">
        <f t="shared" si="459"/>
        <v>-4.8469853502871585E-3</v>
      </c>
      <c r="O2010" s="23">
        <f>M2010/MAX(M$13:$M2010)-1</f>
        <v>-3.9914216271858205E-2</v>
      </c>
      <c r="AB2010" s="22"/>
      <c r="AC2010" s="23"/>
      <c r="AD2010" s="6"/>
      <c r="AE2010" s="23"/>
      <c r="AF2010" s="6"/>
      <c r="AI2010" s="24"/>
      <c r="AJ2010" s="13"/>
      <c r="AK2010" s="13"/>
    </row>
    <row r="2011" spans="1:37" x14ac:dyDescent="0.3">
      <c r="A2011" s="22">
        <f t="shared" si="460"/>
        <v>42543</v>
      </c>
      <c r="B2011" s="6">
        <v>2114138.7120741331</v>
      </c>
      <c r="C2011" s="23">
        <f t="shared" si="458"/>
        <v>4.4810186880308578E-3</v>
      </c>
      <c r="D2011" s="23">
        <f>B2011/MAX($B$13:B2011)-1</f>
        <v>-2.2125698323080312E-2</v>
      </c>
      <c r="L2011" s="22">
        <f t="shared" si="461"/>
        <v>42543</v>
      </c>
      <c r="M2011" s="10">
        <v>55776296.086263731</v>
      </c>
      <c r="N2011" s="23">
        <f t="shared" si="459"/>
        <v>-2.6559028623879266E-3</v>
      </c>
      <c r="O2011" s="23">
        <f>M2011/MAX(M$13:$M2011)-1</f>
        <v>-4.2464110852999837E-2</v>
      </c>
      <c r="AB2011" s="22"/>
      <c r="AC2011" s="23"/>
      <c r="AD2011" s="6"/>
      <c r="AE2011" s="23"/>
      <c r="AF2011" s="6"/>
      <c r="AI2011" s="24"/>
      <c r="AJ2011" s="13"/>
      <c r="AK2011" s="13"/>
    </row>
    <row r="2012" spans="1:37" x14ac:dyDescent="0.3">
      <c r="A2012" s="22">
        <f t="shared" si="460"/>
        <v>42544</v>
      </c>
      <c r="B2012" s="6">
        <v>2111987.2817481565</v>
      </c>
      <c r="C2012" s="23">
        <f t="shared" si="458"/>
        <v>-1.0176391519106653E-3</v>
      </c>
      <c r="D2012" s="23">
        <f>B2012/MAX($B$13:B2012)-1</f>
        <v>-2.3120821498114008E-2</v>
      </c>
      <c r="L2012" s="22">
        <f t="shared" si="461"/>
        <v>42544</v>
      </c>
      <c r="M2012" s="10">
        <v>55651100.419022277</v>
      </c>
      <c r="N2012" s="23">
        <f t="shared" si="459"/>
        <v>-2.2446034610800192E-3</v>
      </c>
      <c r="O2012" s="23">
        <f>M2012/MAX(M$13:$M2012)-1</f>
        <v>-4.4613399223887518E-2</v>
      </c>
      <c r="AB2012" s="22"/>
      <c r="AC2012" s="23"/>
      <c r="AD2012" s="6"/>
      <c r="AE2012" s="23"/>
      <c r="AF2012" s="6"/>
      <c r="AI2012" s="24"/>
      <c r="AJ2012" s="13"/>
      <c r="AK2012" s="13"/>
    </row>
    <row r="2013" spans="1:37" x14ac:dyDescent="0.3">
      <c r="A2013" s="22">
        <f t="shared" si="460"/>
        <v>42545</v>
      </c>
      <c r="B2013" s="6">
        <v>2097628.1183830798</v>
      </c>
      <c r="C2013" s="23">
        <f t="shared" si="458"/>
        <v>-6.7988872324985516E-3</v>
      </c>
      <c r="D2013" s="23">
        <f>B2013/MAX($B$13:B2013)-1</f>
        <v>-2.9762512872524072E-2</v>
      </c>
      <c r="L2013" s="22">
        <f t="shared" si="461"/>
        <v>42545</v>
      </c>
      <c r="M2013" s="10">
        <v>53993538.969735935</v>
      </c>
      <c r="N2013" s="23">
        <f t="shared" si="459"/>
        <v>-2.9784881822745857E-2</v>
      </c>
      <c r="O2013" s="23">
        <f>M2013/MAX(M$13:$M2013)-1</f>
        <v>-7.3069476223038943E-2</v>
      </c>
      <c r="AB2013" s="22"/>
      <c r="AC2013" s="23"/>
      <c r="AD2013" s="6"/>
      <c r="AE2013" s="23"/>
      <c r="AF2013" s="6"/>
      <c r="AI2013" s="24"/>
      <c r="AJ2013" s="13"/>
      <c r="AK2013" s="13"/>
    </row>
    <row r="2014" spans="1:37" x14ac:dyDescent="0.3">
      <c r="A2014" s="22">
        <f t="shared" si="460"/>
        <v>42546</v>
      </c>
      <c r="B2014" s="6">
        <v>2097628.1183830798</v>
      </c>
      <c r="C2014" s="23">
        <f t="shared" si="458"/>
        <v>0</v>
      </c>
      <c r="D2014" s="23">
        <f>B2014/MAX($B$13:B2014)-1</f>
        <v>-2.9762512872524072E-2</v>
      </c>
      <c r="L2014" s="22">
        <f t="shared" si="461"/>
        <v>42546</v>
      </c>
      <c r="M2014" s="10">
        <v>53993538.969735935</v>
      </c>
      <c r="N2014" s="23">
        <f t="shared" si="459"/>
        <v>0</v>
      </c>
      <c r="O2014" s="23">
        <f>M2014/MAX(M$13:$M2014)-1</f>
        <v>-7.3069476223038943E-2</v>
      </c>
      <c r="AB2014" s="22"/>
      <c r="AC2014" s="23"/>
      <c r="AD2014" s="6"/>
      <c r="AE2014" s="23"/>
      <c r="AF2014" s="6"/>
      <c r="AI2014" s="24"/>
      <c r="AJ2014" s="13"/>
      <c r="AK2014" s="13"/>
    </row>
    <row r="2015" spans="1:37" x14ac:dyDescent="0.3">
      <c r="A2015" s="22">
        <f t="shared" si="460"/>
        <v>42547</v>
      </c>
      <c r="B2015" s="6">
        <v>2097628.1183830798</v>
      </c>
      <c r="C2015" s="23">
        <f t="shared" si="458"/>
        <v>0</v>
      </c>
      <c r="D2015" s="23">
        <f>B2015/MAX($B$13:B2015)-1</f>
        <v>-2.9762512872524072E-2</v>
      </c>
      <c r="L2015" s="22">
        <f t="shared" si="461"/>
        <v>42547</v>
      </c>
      <c r="M2015" s="10">
        <v>53993538.969735935</v>
      </c>
      <c r="N2015" s="23">
        <f t="shared" si="459"/>
        <v>0</v>
      </c>
      <c r="O2015" s="23">
        <f>M2015/MAX(M$13:$M2015)-1</f>
        <v>-7.3069476223038943E-2</v>
      </c>
      <c r="AB2015" s="22"/>
      <c r="AC2015" s="23"/>
      <c r="AD2015" s="6"/>
      <c r="AE2015" s="23"/>
      <c r="AF2015" s="6"/>
      <c r="AI2015" s="24"/>
      <c r="AJ2015" s="13"/>
      <c r="AK2015" s="13"/>
    </row>
    <row r="2016" spans="1:37" x14ac:dyDescent="0.3">
      <c r="A2016" s="22">
        <f t="shared" si="460"/>
        <v>42548</v>
      </c>
      <c r="B2016" s="6">
        <v>2075539.0373870872</v>
      </c>
      <c r="C2016" s="23">
        <f t="shared" si="458"/>
        <v>-1.0530503859291995E-2</v>
      </c>
      <c r="D2016" s="23">
        <f>B2016/MAX($B$13:B2016)-1</f>
        <v>-3.9979602475149867E-2</v>
      </c>
      <c r="L2016" s="22">
        <f t="shared" si="461"/>
        <v>42548</v>
      </c>
      <c r="M2016" s="10">
        <v>54606346.333505802</v>
      </c>
      <c r="N2016" s="23">
        <f t="shared" si="459"/>
        <v>1.134964248432313E-2</v>
      </c>
      <c r="O2016" s="23">
        <f>M2016/MAX(M$13:$M2016)-1</f>
        <v>-6.2549146170364112E-2</v>
      </c>
      <c r="AB2016" s="22"/>
      <c r="AC2016" s="23"/>
      <c r="AD2016" s="6"/>
      <c r="AE2016" s="23"/>
      <c r="AF2016" s="6"/>
      <c r="AI2016" s="24"/>
      <c r="AJ2016" s="13"/>
      <c r="AK2016" s="13"/>
    </row>
    <row r="2017" spans="1:37" x14ac:dyDescent="0.3">
      <c r="A2017" s="22">
        <f t="shared" si="460"/>
        <v>42549</v>
      </c>
      <c r="B2017" s="6">
        <v>2082488.368911807</v>
      </c>
      <c r="C2017" s="23">
        <f t="shared" si="458"/>
        <v>3.3482056466007659E-3</v>
      </c>
      <c r="D2017" s="23">
        <f>B2017/MAX($B$13:B2017)-1</f>
        <v>-3.6765256759305198E-2</v>
      </c>
      <c r="L2017" s="22">
        <f t="shared" si="461"/>
        <v>42549</v>
      </c>
      <c r="M2017" s="10">
        <v>54981621.152724393</v>
      </c>
      <c r="N2017" s="23">
        <f t="shared" si="459"/>
        <v>6.8723663899177279E-3</v>
      </c>
      <c r="O2017" s="23">
        <f>M2017/MAX(M$13:$M2017)-1</f>
        <v>-5.6106640430305665E-2</v>
      </c>
      <c r="AB2017" s="22"/>
      <c r="AC2017" s="23"/>
      <c r="AD2017" s="6"/>
      <c r="AE2017" s="23"/>
      <c r="AF2017" s="6"/>
      <c r="AI2017" s="24"/>
      <c r="AJ2017" s="13"/>
      <c r="AK2017" s="13"/>
    </row>
    <row r="2018" spans="1:37" x14ac:dyDescent="0.3">
      <c r="A2018" s="22">
        <f t="shared" si="460"/>
        <v>42550</v>
      </c>
      <c r="B2018" s="6">
        <v>2091195.7738217355</v>
      </c>
      <c r="C2018" s="23">
        <f t="shared" si="458"/>
        <v>4.1812502004410224E-3</v>
      </c>
      <c r="D2018" s="23">
        <f>B2018/MAX($B$13:B2018)-1</f>
        <v>-3.2737731296058281E-2</v>
      </c>
      <c r="L2018" s="22">
        <f t="shared" si="461"/>
        <v>42550</v>
      </c>
      <c r="M2018" s="10">
        <v>55416825.572119348</v>
      </c>
      <c r="N2018" s="23">
        <f t="shared" si="459"/>
        <v>7.9154526598275154E-3</v>
      </c>
      <c r="O2018" s="23">
        <f>M2018/MAX(M$13:$M2018)-1</f>
        <v>-4.8635297226706342E-2</v>
      </c>
      <c r="AB2018" s="22"/>
      <c r="AC2018" s="23"/>
      <c r="AD2018" s="6"/>
      <c r="AE2018" s="23"/>
      <c r="AF2018" s="6"/>
      <c r="AI2018" s="24"/>
      <c r="AJ2018" s="13"/>
      <c r="AK2018" s="13"/>
    </row>
    <row r="2019" spans="1:37" x14ac:dyDescent="0.3">
      <c r="A2019" s="22">
        <f t="shared" si="460"/>
        <v>42551</v>
      </c>
      <c r="B2019" s="6">
        <v>2102910.248600767</v>
      </c>
      <c r="C2019" s="23">
        <f t="shared" si="458"/>
        <v>5.6018068349588113E-3</v>
      </c>
      <c r="D2019" s="23">
        <f>B2019/MAX($B$13:B2019)-1</f>
        <v>-2.7319314908034853E-2</v>
      </c>
      <c r="L2019" s="22">
        <f t="shared" si="461"/>
        <v>42551</v>
      </c>
      <c r="M2019" s="10">
        <v>55958604.200614259</v>
      </c>
      <c r="N2019" s="23">
        <f t="shared" si="459"/>
        <v>9.7764284204593377E-3</v>
      </c>
      <c r="O2019" s="23">
        <f>M2019/MAX(M$13:$M2019)-1</f>
        <v>-3.9334348308291522E-2</v>
      </c>
      <c r="AB2019" s="22"/>
      <c r="AC2019" s="23"/>
      <c r="AD2019" s="6"/>
      <c r="AE2019" s="23"/>
      <c r="AF2019" s="6"/>
      <c r="AI2019" s="24"/>
      <c r="AJ2019" s="13"/>
      <c r="AK2019" s="13"/>
    </row>
    <row r="2020" spans="1:37" x14ac:dyDescent="0.3">
      <c r="A2020" s="22">
        <f t="shared" si="460"/>
        <v>42552</v>
      </c>
      <c r="B2020" s="6">
        <v>2102910.248600767</v>
      </c>
      <c r="C2020" s="23">
        <f t="shared" si="458"/>
        <v>0</v>
      </c>
      <c r="D2020" s="23">
        <f>B2020/MAX($B$13:B2020)-1</f>
        <v>-2.7319314908034853E-2</v>
      </c>
      <c r="L2020" s="22">
        <f t="shared" si="461"/>
        <v>42552</v>
      </c>
      <c r="M2020" s="10">
        <v>55932478.780207306</v>
      </c>
      <c r="N2020" s="23">
        <f t="shared" si="459"/>
        <v>-4.6687048006577303E-4</v>
      </c>
      <c r="O2020" s="23">
        <f>M2020/MAX(M$13:$M2020)-1</f>
        <v>-3.9782854742279605E-2</v>
      </c>
      <c r="AB2020" s="22"/>
      <c r="AC2020" s="23"/>
      <c r="AD2020" s="6"/>
      <c r="AE2020" s="23"/>
      <c r="AF2020" s="6"/>
      <c r="AI2020" s="24"/>
      <c r="AJ2020" s="13"/>
      <c r="AK2020" s="13"/>
    </row>
    <row r="2021" spans="1:37" x14ac:dyDescent="0.3">
      <c r="A2021" s="22">
        <f t="shared" si="460"/>
        <v>42553</v>
      </c>
      <c r="B2021" s="6">
        <v>2102910.248600767</v>
      </c>
      <c r="C2021" s="23">
        <f t="shared" si="458"/>
        <v>0</v>
      </c>
      <c r="D2021" s="23">
        <f>B2021/MAX($B$13:B2021)-1</f>
        <v>-2.7319314908034853E-2</v>
      </c>
      <c r="L2021" s="22">
        <f t="shared" si="461"/>
        <v>42553</v>
      </c>
      <c r="M2021" s="10">
        <v>55932478.780207306</v>
      </c>
      <c r="N2021" s="23">
        <f t="shared" si="459"/>
        <v>0</v>
      </c>
      <c r="O2021" s="23">
        <f>M2021/MAX(M$13:$M2021)-1</f>
        <v>-3.9782854742279605E-2</v>
      </c>
      <c r="AB2021" s="22"/>
      <c r="AC2021" s="23"/>
      <c r="AD2021" s="6"/>
      <c r="AE2021" s="23"/>
      <c r="AF2021" s="6"/>
      <c r="AI2021" s="24"/>
      <c r="AJ2021" s="13"/>
      <c r="AK2021" s="13"/>
    </row>
    <row r="2022" spans="1:37" x14ac:dyDescent="0.3">
      <c r="A2022" s="22">
        <f t="shared" si="460"/>
        <v>42554</v>
      </c>
      <c r="B2022" s="6">
        <v>2102910.248600767</v>
      </c>
      <c r="C2022" s="23">
        <f t="shared" si="458"/>
        <v>0</v>
      </c>
      <c r="D2022" s="23">
        <f>B2022/MAX($B$13:B2022)-1</f>
        <v>-2.7319314908034853E-2</v>
      </c>
      <c r="L2022" s="22">
        <f t="shared" si="461"/>
        <v>42554</v>
      </c>
      <c r="M2022" s="10">
        <v>55932478.780207306</v>
      </c>
      <c r="N2022" s="23">
        <f t="shared" si="459"/>
        <v>0</v>
      </c>
      <c r="O2022" s="23">
        <f>M2022/MAX(M$13:$M2022)-1</f>
        <v>-3.9782854742279605E-2</v>
      </c>
      <c r="AB2022" s="22"/>
      <c r="AC2022" s="23"/>
      <c r="AD2022" s="6"/>
      <c r="AE2022" s="23"/>
      <c r="AF2022" s="6"/>
      <c r="AI2022" s="24"/>
      <c r="AJ2022" s="13"/>
      <c r="AK2022" s="13"/>
    </row>
    <row r="2023" spans="1:37" x14ac:dyDescent="0.3">
      <c r="A2023" s="22">
        <f t="shared" si="460"/>
        <v>42555</v>
      </c>
      <c r="B2023" s="6">
        <v>2104991.759304903</v>
      </c>
      <c r="C2023" s="23">
        <f t="shared" si="458"/>
        <v>9.898238431815809E-4</v>
      </c>
      <c r="D2023" s="23">
        <f>B2023/MAX($B$13:B2023)-1</f>
        <v>-2.6356532374128605E-2</v>
      </c>
      <c r="L2023" s="22">
        <f t="shared" si="461"/>
        <v>42555</v>
      </c>
      <c r="M2023" s="10">
        <v>57077412.328132167</v>
      </c>
      <c r="N2023" s="23">
        <f t="shared" si="459"/>
        <v>2.0469923251998257E-2</v>
      </c>
      <c r="O2023" s="23">
        <f>M2023/MAX(M$13:$M2023)-1</f>
        <v>-2.0127283473601265E-2</v>
      </c>
      <c r="AB2023" s="22"/>
      <c r="AC2023" s="23"/>
      <c r="AD2023" s="6"/>
      <c r="AE2023" s="23"/>
      <c r="AF2023" s="6"/>
      <c r="AI2023" s="24"/>
      <c r="AJ2023" s="13"/>
      <c r="AK2023" s="13"/>
    </row>
    <row r="2024" spans="1:37" x14ac:dyDescent="0.3">
      <c r="A2024" s="22">
        <f t="shared" si="460"/>
        <v>42556</v>
      </c>
      <c r="B2024" s="6">
        <v>2099795.4952291613</v>
      </c>
      <c r="C2024" s="23">
        <f t="shared" si="458"/>
        <v>-2.4685436666305183E-3</v>
      </c>
      <c r="D2024" s="23">
        <f>B2024/MAX($B$13:B2024)-1</f>
        <v>-2.8760013789692729E-2</v>
      </c>
      <c r="L2024" s="22">
        <f t="shared" si="461"/>
        <v>42556</v>
      </c>
      <c r="M2024" s="10">
        <v>57043920.022789299</v>
      </c>
      <c r="N2024" s="23">
        <f t="shared" si="459"/>
        <v>-5.8678738185125034E-4</v>
      </c>
      <c r="O2024" s="23">
        <f>M2024/MAX(M$13:$M2024)-1</f>
        <v>-2.0702260419479201E-2</v>
      </c>
      <c r="AB2024" s="22"/>
      <c r="AC2024" s="23"/>
      <c r="AD2024" s="6"/>
      <c r="AE2024" s="23"/>
      <c r="AF2024" s="6"/>
      <c r="AI2024" s="24"/>
      <c r="AJ2024" s="13"/>
      <c r="AK2024" s="13"/>
    </row>
    <row r="2025" spans="1:37" x14ac:dyDescent="0.3">
      <c r="A2025" s="22">
        <f t="shared" si="460"/>
        <v>42557</v>
      </c>
      <c r="B2025" s="6">
        <v>2099795.4952291613</v>
      </c>
      <c r="C2025" s="23">
        <f t="shared" si="458"/>
        <v>0</v>
      </c>
      <c r="D2025" s="23">
        <f>B2025/MAX($B$13:B2025)-1</f>
        <v>-2.8760013789692729E-2</v>
      </c>
      <c r="L2025" s="22">
        <f t="shared" si="461"/>
        <v>42557</v>
      </c>
      <c r="M2025" s="10">
        <v>57043920.022789299</v>
      </c>
      <c r="N2025" s="23">
        <f t="shared" si="459"/>
        <v>0</v>
      </c>
      <c r="O2025" s="23">
        <f>M2025/MAX(M$13:$M2025)-1</f>
        <v>-2.0702260419479201E-2</v>
      </c>
      <c r="AB2025" s="22"/>
      <c r="AC2025" s="23"/>
      <c r="AD2025" s="6"/>
      <c r="AE2025" s="23"/>
      <c r="AF2025" s="6"/>
      <c r="AI2025" s="24"/>
      <c r="AJ2025" s="13"/>
      <c r="AK2025" s="13"/>
    </row>
    <row r="2026" spans="1:37" x14ac:dyDescent="0.3">
      <c r="A2026" s="22">
        <f t="shared" si="460"/>
        <v>42558</v>
      </c>
      <c r="B2026" s="6">
        <v>2100627.4399793148</v>
      </c>
      <c r="C2026" s="23">
        <f t="shared" si="458"/>
        <v>3.9620275024110363E-4</v>
      </c>
      <c r="D2026" s="23">
        <f>B2026/MAX($B$13:B2026)-1</f>
        <v>-2.8375205836012163E-2</v>
      </c>
      <c r="L2026" s="22">
        <f t="shared" si="461"/>
        <v>42558</v>
      </c>
      <c r="M2026" s="10">
        <v>56898742.195778742</v>
      </c>
      <c r="N2026" s="23">
        <f t="shared" si="459"/>
        <v>-2.5450184165561884E-3</v>
      </c>
      <c r="O2026" s="23">
        <f>M2026/MAX(M$13:$M2026)-1</f>
        <v>-2.3194591202003512E-2</v>
      </c>
      <c r="AB2026" s="22"/>
      <c r="AC2026" s="23"/>
      <c r="AD2026" s="6"/>
      <c r="AE2026" s="23"/>
      <c r="AF2026" s="6"/>
      <c r="AI2026" s="24"/>
      <c r="AJ2026" s="13"/>
      <c r="AK2026" s="13"/>
    </row>
    <row r="2027" spans="1:37" x14ac:dyDescent="0.3">
      <c r="A2027" s="22">
        <f t="shared" si="460"/>
        <v>42559</v>
      </c>
      <c r="B2027" s="6">
        <v>2098884.6886373535</v>
      </c>
      <c r="C2027" s="23">
        <f t="shared" si="458"/>
        <v>-8.2963371266753239E-4</v>
      </c>
      <c r="D2027" s="23">
        <f>B2027/MAX($B$13:B2027)-1</f>
        <v>-2.9181298521314236E-2</v>
      </c>
      <c r="L2027" s="22">
        <f t="shared" si="461"/>
        <v>42559</v>
      </c>
      <c r="M2027" s="10">
        <v>56956141.904332116</v>
      </c>
      <c r="N2027" s="23">
        <f t="shared" si="459"/>
        <v>1.0088045242875321E-3</v>
      </c>
      <c r="O2027" s="23">
        <f>M2027/MAX(M$13:$M2027)-1</f>
        <v>-2.2209185486259497E-2</v>
      </c>
      <c r="AB2027" s="22"/>
      <c r="AC2027" s="23"/>
      <c r="AD2027" s="6"/>
      <c r="AE2027" s="23"/>
      <c r="AF2027" s="6"/>
      <c r="AI2027" s="24"/>
      <c r="AJ2027" s="13"/>
      <c r="AK2027" s="13"/>
    </row>
    <row r="2028" spans="1:37" x14ac:dyDescent="0.3">
      <c r="A2028" s="22">
        <f t="shared" si="460"/>
        <v>42560</v>
      </c>
      <c r="B2028" s="6">
        <v>2098884.6886373535</v>
      </c>
      <c r="C2028" s="23">
        <f t="shared" si="458"/>
        <v>0</v>
      </c>
      <c r="D2028" s="23">
        <f>B2028/MAX($B$13:B2028)-1</f>
        <v>-2.9181298521314236E-2</v>
      </c>
      <c r="L2028" s="22">
        <f t="shared" si="461"/>
        <v>42560</v>
      </c>
      <c r="M2028" s="10">
        <v>56956141.904332116</v>
      </c>
      <c r="N2028" s="23">
        <f t="shared" si="459"/>
        <v>0</v>
      </c>
      <c r="O2028" s="23">
        <f>M2028/MAX(M$13:$M2028)-1</f>
        <v>-2.2209185486259497E-2</v>
      </c>
      <c r="AB2028" s="22"/>
      <c r="AC2028" s="23"/>
      <c r="AD2028" s="6"/>
      <c r="AE2028" s="23"/>
      <c r="AF2028" s="6"/>
      <c r="AI2028" s="24"/>
      <c r="AJ2028" s="13"/>
      <c r="AK2028" s="13"/>
    </row>
    <row r="2029" spans="1:37" x14ac:dyDescent="0.3">
      <c r="A2029" s="22">
        <f t="shared" si="460"/>
        <v>42561</v>
      </c>
      <c r="B2029" s="6">
        <v>2098884.6886373535</v>
      </c>
      <c r="C2029" s="23">
        <f t="shared" si="458"/>
        <v>0</v>
      </c>
      <c r="D2029" s="23">
        <f>B2029/MAX($B$13:B2029)-1</f>
        <v>-2.9181298521314236E-2</v>
      </c>
      <c r="L2029" s="22">
        <f t="shared" si="461"/>
        <v>42561</v>
      </c>
      <c r="M2029" s="10">
        <v>56956141.904332116</v>
      </c>
      <c r="N2029" s="23">
        <f t="shared" si="459"/>
        <v>0</v>
      </c>
      <c r="O2029" s="23">
        <f>M2029/MAX(M$13:$M2029)-1</f>
        <v>-2.2209185486259497E-2</v>
      </c>
      <c r="AB2029" s="22"/>
      <c r="AC2029" s="23"/>
      <c r="AD2029" s="6"/>
      <c r="AE2029" s="23"/>
      <c r="AF2029" s="6"/>
      <c r="AI2029" s="24"/>
      <c r="AJ2029" s="13"/>
      <c r="AK2029" s="13"/>
    </row>
    <row r="2030" spans="1:37" x14ac:dyDescent="0.3">
      <c r="A2030" s="22">
        <f t="shared" si="460"/>
        <v>42562</v>
      </c>
      <c r="B2030" s="6">
        <v>2105603.639356887</v>
      </c>
      <c r="C2030" s="23">
        <f t="shared" si="458"/>
        <v>3.2012005022989953E-3</v>
      </c>
      <c r="D2030" s="23">
        <f>B2030/MAX($B$13:B2030)-1</f>
        <v>-2.6073513206499421E-2</v>
      </c>
      <c r="L2030" s="22">
        <f t="shared" si="461"/>
        <v>42562</v>
      </c>
      <c r="M2030" s="10">
        <v>57246661.285982564</v>
      </c>
      <c r="N2030" s="23">
        <f t="shared" si="459"/>
        <v>5.1007559841118599E-3</v>
      </c>
      <c r="O2030" s="23">
        <f>M2030/MAX(M$13:$M2030)-1</f>
        <v>-1.722171313791887E-2</v>
      </c>
      <c r="AB2030" s="22"/>
      <c r="AC2030" s="23"/>
      <c r="AD2030" s="6"/>
      <c r="AE2030" s="23"/>
      <c r="AF2030" s="6"/>
      <c r="AI2030" s="24"/>
      <c r="AJ2030" s="13"/>
      <c r="AK2030" s="13"/>
    </row>
    <row r="2031" spans="1:37" x14ac:dyDescent="0.3">
      <c r="A2031" s="22">
        <f t="shared" si="460"/>
        <v>42563</v>
      </c>
      <c r="B2031" s="6">
        <v>2124393.9563510469</v>
      </c>
      <c r="C2031" s="23">
        <f t="shared" si="458"/>
        <v>8.9239573122599225E-3</v>
      </c>
      <c r="D2031" s="23">
        <f>B2031/MAX($B$13:B2031)-1</f>
        <v>-1.7382234813074993E-2</v>
      </c>
      <c r="L2031" s="22">
        <f t="shared" si="461"/>
        <v>42563</v>
      </c>
      <c r="M2031" s="10">
        <v>57555532.837973483</v>
      </c>
      <c r="N2031" s="23">
        <f t="shared" si="459"/>
        <v>5.3954509320275346E-3</v>
      </c>
      <c r="O2031" s="23">
        <f>M2031/MAX(M$13:$M2031)-1</f>
        <v>-1.1919181114092403E-2</v>
      </c>
      <c r="AB2031" s="22"/>
      <c r="AC2031" s="23"/>
      <c r="AD2031" s="6"/>
      <c r="AE2031" s="23"/>
      <c r="AF2031" s="6"/>
      <c r="AI2031" s="24"/>
      <c r="AJ2031" s="13"/>
      <c r="AK2031" s="13"/>
    </row>
    <row r="2032" spans="1:37" x14ac:dyDescent="0.3">
      <c r="A2032" s="22">
        <f t="shared" si="460"/>
        <v>42564</v>
      </c>
      <c r="B2032" s="6">
        <v>2119880.4438632117</v>
      </c>
      <c r="C2032" s="23">
        <f t="shared" si="458"/>
        <v>-2.1246118095665789E-3</v>
      </c>
      <c r="D2032" s="23">
        <f>B2032/MAX($B$13:B2032)-1</f>
        <v>-1.9469916121281017E-2</v>
      </c>
      <c r="L2032" s="22">
        <f t="shared" si="461"/>
        <v>42564</v>
      </c>
      <c r="M2032" s="10">
        <v>57306717.923326932</v>
      </c>
      <c r="N2032" s="23">
        <f t="shared" si="459"/>
        <v>-4.3230407639001101E-3</v>
      </c>
      <c r="O2032" s="23">
        <f>M2032/MAX(M$13:$M2032)-1</f>
        <v>-1.619069477216406E-2</v>
      </c>
      <c r="AB2032" s="22"/>
      <c r="AC2032" s="23"/>
      <c r="AD2032" s="6"/>
      <c r="AE2032" s="23"/>
      <c r="AF2032" s="6"/>
      <c r="AI2032" s="24"/>
      <c r="AJ2032" s="13"/>
      <c r="AK2032" s="13"/>
    </row>
    <row r="2033" spans="1:37" x14ac:dyDescent="0.3">
      <c r="A2033" s="22">
        <f t="shared" si="460"/>
        <v>42565</v>
      </c>
      <c r="B2033" s="6">
        <v>2127888.1063149474</v>
      </c>
      <c r="C2033" s="23">
        <f t="shared" si="458"/>
        <v>3.777412294602156E-3</v>
      </c>
      <c r="D2033" s="23">
        <f>B2033/MAX($B$13:B2033)-1</f>
        <v>-1.5766049727210185E-2</v>
      </c>
      <c r="L2033" s="22">
        <f t="shared" si="461"/>
        <v>42565</v>
      </c>
      <c r="M2033" s="10">
        <v>57668064.791601129</v>
      </c>
      <c r="N2033" s="23">
        <f t="shared" si="459"/>
        <v>6.3054888042559654E-3</v>
      </c>
      <c r="O2033" s="23">
        <f>M2033/MAX(M$13:$M2033)-1</f>
        <v>-9.9872962125270304E-3</v>
      </c>
      <c r="AB2033" s="22"/>
      <c r="AC2033" s="23"/>
      <c r="AD2033" s="6"/>
      <c r="AE2033" s="23"/>
      <c r="AF2033" s="6"/>
      <c r="AI2033" s="24"/>
      <c r="AJ2033" s="13"/>
      <c r="AK2033" s="13"/>
    </row>
    <row r="2034" spans="1:37" x14ac:dyDescent="0.3">
      <c r="A2034" s="22">
        <f t="shared" si="460"/>
        <v>42566</v>
      </c>
      <c r="B2034" s="6">
        <v>2140012.4543992421</v>
      </c>
      <c r="C2034" s="23">
        <f t="shared" si="458"/>
        <v>5.6978315957090242E-3</v>
      </c>
      <c r="D2034" s="23">
        <f>B2034/MAX($B$13:B2034)-1</f>
        <v>-1.0158050427776399E-2</v>
      </c>
      <c r="L2034" s="22">
        <f t="shared" si="461"/>
        <v>42566</v>
      </c>
      <c r="M2034" s="10">
        <v>57820597.987534985</v>
      </c>
      <c r="N2034" s="23">
        <f t="shared" si="459"/>
        <v>2.6450201941936591E-3</v>
      </c>
      <c r="O2034" s="23">
        <f>M2034/MAX(M$13:$M2034)-1</f>
        <v>-7.3686926185008161E-3</v>
      </c>
      <c r="AB2034" s="22"/>
      <c r="AC2034" s="23"/>
      <c r="AD2034" s="6"/>
      <c r="AE2034" s="23"/>
      <c r="AF2034" s="6"/>
      <c r="AI2034" s="24"/>
      <c r="AJ2034" s="13"/>
      <c r="AK2034" s="13"/>
    </row>
    <row r="2035" spans="1:37" x14ac:dyDescent="0.3">
      <c r="A2035" s="22">
        <f t="shared" si="460"/>
        <v>42567</v>
      </c>
      <c r="B2035" s="6">
        <v>2140012.4543992421</v>
      </c>
      <c r="C2035" s="23">
        <f t="shared" si="458"/>
        <v>0</v>
      </c>
      <c r="D2035" s="23">
        <f>B2035/MAX($B$13:B2035)-1</f>
        <v>-1.0158050427776399E-2</v>
      </c>
      <c r="L2035" s="22">
        <f t="shared" si="461"/>
        <v>42567</v>
      </c>
      <c r="M2035" s="10">
        <v>57820597.987534985</v>
      </c>
      <c r="N2035" s="23">
        <f t="shared" si="459"/>
        <v>0</v>
      </c>
      <c r="O2035" s="23">
        <f>M2035/MAX(M$13:$M2035)-1</f>
        <v>-7.3686926185008161E-3</v>
      </c>
      <c r="AB2035" s="22"/>
      <c r="AC2035" s="23"/>
      <c r="AD2035" s="6"/>
      <c r="AE2035" s="23"/>
      <c r="AF2035" s="6"/>
      <c r="AI2035" s="24"/>
      <c r="AJ2035" s="13"/>
      <c r="AK2035" s="13"/>
    </row>
    <row r="2036" spans="1:37" x14ac:dyDescent="0.3">
      <c r="A2036" s="22">
        <f t="shared" si="460"/>
        <v>42568</v>
      </c>
      <c r="B2036" s="6">
        <v>2140012.4543992421</v>
      </c>
      <c r="C2036" s="23">
        <f t="shared" si="458"/>
        <v>0</v>
      </c>
      <c r="D2036" s="23">
        <f>B2036/MAX($B$13:B2036)-1</f>
        <v>-1.0158050427776399E-2</v>
      </c>
      <c r="L2036" s="22">
        <f t="shared" si="461"/>
        <v>42568</v>
      </c>
      <c r="M2036" s="10">
        <v>57820597.987534985</v>
      </c>
      <c r="N2036" s="23">
        <f t="shared" si="459"/>
        <v>0</v>
      </c>
      <c r="O2036" s="23">
        <f>M2036/MAX(M$13:$M2036)-1</f>
        <v>-7.3686926185008161E-3</v>
      </c>
      <c r="AB2036" s="22"/>
      <c r="AC2036" s="23"/>
      <c r="AD2036" s="6"/>
      <c r="AE2036" s="23"/>
      <c r="AF2036" s="6"/>
      <c r="AI2036" s="24"/>
      <c r="AJ2036" s="13"/>
      <c r="AK2036" s="13"/>
    </row>
    <row r="2037" spans="1:37" x14ac:dyDescent="0.3">
      <c r="A2037" s="22">
        <f t="shared" si="460"/>
        <v>42569</v>
      </c>
      <c r="B2037" s="6">
        <v>2149272.6124459663</v>
      </c>
      <c r="C2037" s="23">
        <f t="shared" si="458"/>
        <v>4.3271514741365369E-3</v>
      </c>
      <c r="D2037" s="23">
        <f>B2037/MAX($B$13:B2037)-1</f>
        <v>-5.8748543765227978E-3</v>
      </c>
      <c r="L2037" s="22">
        <f t="shared" si="461"/>
        <v>42569</v>
      </c>
      <c r="M2037" s="10">
        <v>58606344.164234474</v>
      </c>
      <c r="N2037" s="23">
        <f t="shared" si="459"/>
        <v>1.3589381709073312E-2</v>
      </c>
      <c r="O2037" s="23">
        <f>M2037/MAX(M$13:$M2037)-1</f>
        <v>0</v>
      </c>
      <c r="AB2037" s="22"/>
      <c r="AC2037" s="23"/>
      <c r="AD2037" s="6"/>
      <c r="AE2037" s="23"/>
      <c r="AF2037" s="6"/>
      <c r="AI2037" s="24"/>
      <c r="AJ2037" s="13"/>
      <c r="AK2037" s="13"/>
    </row>
    <row r="2038" spans="1:37" x14ac:dyDescent="0.3">
      <c r="A2038" s="22">
        <f t="shared" si="460"/>
        <v>42570</v>
      </c>
      <c r="B2038" s="6">
        <v>2145048.964593621</v>
      </c>
      <c r="C2038" s="23">
        <f t="shared" si="458"/>
        <v>-1.9651522230763607E-3</v>
      </c>
      <c r="D2038" s="23">
        <f>B2038/MAX($B$13:B2038)-1</f>
        <v>-7.8284616164608911E-3</v>
      </c>
      <c r="L2038" s="22">
        <f t="shared" si="461"/>
        <v>42570</v>
      </c>
      <c r="M2038" s="10">
        <v>58250997.174431868</v>
      </c>
      <c r="N2038" s="23">
        <f t="shared" si="459"/>
        <v>-6.0632853809615694E-3</v>
      </c>
      <c r="O2038" s="23">
        <f>M2038/MAX(M$13:$M2038)-1</f>
        <v>-6.0632853809615694E-3</v>
      </c>
      <c r="AB2038" s="22"/>
      <c r="AC2038" s="23"/>
      <c r="AD2038" s="6"/>
      <c r="AE2038" s="23"/>
      <c r="AF2038" s="6"/>
      <c r="AI2038" s="24"/>
      <c r="AJ2038" s="13"/>
      <c r="AK2038" s="13"/>
    </row>
    <row r="2039" spans="1:37" x14ac:dyDescent="0.3">
      <c r="A2039" s="22">
        <f t="shared" si="460"/>
        <v>42571</v>
      </c>
      <c r="B2039" s="6">
        <v>2156752.6038449001</v>
      </c>
      <c r="C2039" s="23">
        <f t="shared" si="458"/>
        <v>5.4561175266674145E-3</v>
      </c>
      <c r="D2039" s="23">
        <f>B2039/MAX($B$13:B2039)-1</f>
        <v>-2.4150570964257545E-3</v>
      </c>
      <c r="L2039" s="22">
        <f t="shared" si="461"/>
        <v>42571</v>
      </c>
      <c r="M2039" s="10">
        <v>58900742.742254004</v>
      </c>
      <c r="N2039" s="23">
        <f t="shared" si="459"/>
        <v>1.1154239400854804E-2</v>
      </c>
      <c r="O2039" s="23">
        <f>M2039/MAX(M$13:$M2039)-1</f>
        <v>0</v>
      </c>
      <c r="AB2039" s="22"/>
      <c r="AC2039" s="23"/>
      <c r="AD2039" s="6"/>
      <c r="AE2039" s="23"/>
      <c r="AF2039" s="6"/>
      <c r="AI2039" s="24"/>
      <c r="AJ2039" s="13"/>
      <c r="AK2039" s="13"/>
    </row>
    <row r="2040" spans="1:37" x14ac:dyDescent="0.3">
      <c r="A2040" s="22">
        <f t="shared" si="460"/>
        <v>42572</v>
      </c>
      <c r="B2040" s="6">
        <v>2133106.9934719293</v>
      </c>
      <c r="C2040" s="23">
        <f t="shared" si="458"/>
        <v>-1.0963524667046753E-2</v>
      </c>
      <c r="D2040" s="23">
        <f>B2040/MAX($B$13:B2040)-1</f>
        <v>-1.3352104225423544E-2</v>
      </c>
      <c r="L2040" s="22">
        <f t="shared" si="461"/>
        <v>42572</v>
      </c>
      <c r="M2040" s="10">
        <v>60029394.987531915</v>
      </c>
      <c r="N2040" s="23">
        <f t="shared" si="459"/>
        <v>1.9161935702862509E-2</v>
      </c>
      <c r="O2040" s="23">
        <f>M2040/MAX(M$13:$M2040)-1</f>
        <v>0</v>
      </c>
      <c r="AB2040" s="22"/>
      <c r="AC2040" s="23"/>
      <c r="AD2040" s="6"/>
      <c r="AE2040" s="23"/>
      <c r="AF2040" s="6"/>
      <c r="AI2040" s="24"/>
      <c r="AJ2040" s="13"/>
      <c r="AK2040" s="13"/>
    </row>
    <row r="2041" spans="1:37" x14ac:dyDescent="0.3">
      <c r="A2041" s="22">
        <f t="shared" si="460"/>
        <v>42573</v>
      </c>
      <c r="B2041" s="6">
        <v>2142481.6406155406</v>
      </c>
      <c r="C2041" s="23">
        <f t="shared" si="458"/>
        <v>4.394832126237036E-3</v>
      </c>
      <c r="D2041" s="23">
        <f>B2041/MAX($B$13:B2041)-1</f>
        <v>-9.0159523557893362E-3</v>
      </c>
      <c r="L2041" s="22">
        <f t="shared" si="461"/>
        <v>42573</v>
      </c>
      <c r="M2041" s="10">
        <v>60895625.769699134</v>
      </c>
      <c r="N2041" s="23">
        <f t="shared" si="459"/>
        <v>1.4430110154319165E-2</v>
      </c>
      <c r="O2041" s="23">
        <f>M2041/MAX(M$13:$M2041)-1</f>
        <v>0</v>
      </c>
      <c r="AB2041" s="22"/>
      <c r="AC2041" s="23"/>
      <c r="AD2041" s="6"/>
      <c r="AE2041" s="23"/>
      <c r="AF2041" s="6"/>
      <c r="AI2041" s="24"/>
      <c r="AJ2041" s="13"/>
      <c r="AK2041" s="13"/>
    </row>
    <row r="2042" spans="1:37" x14ac:dyDescent="0.3">
      <c r="A2042" s="22">
        <f t="shared" si="460"/>
        <v>42574</v>
      </c>
      <c r="B2042" s="6">
        <v>2142481.6406155406</v>
      </c>
      <c r="C2042" s="23">
        <f t="shared" si="458"/>
        <v>0</v>
      </c>
      <c r="D2042" s="23">
        <f>B2042/MAX($B$13:B2042)-1</f>
        <v>-9.0159523557893362E-3</v>
      </c>
      <c r="L2042" s="22">
        <f t="shared" si="461"/>
        <v>42574</v>
      </c>
      <c r="M2042" s="10">
        <v>60895625.769699134</v>
      </c>
      <c r="N2042" s="23">
        <f t="shared" si="459"/>
        <v>0</v>
      </c>
      <c r="O2042" s="23">
        <f>M2042/MAX(M$13:$M2042)-1</f>
        <v>0</v>
      </c>
      <c r="AB2042" s="22"/>
      <c r="AC2042" s="23"/>
      <c r="AD2042" s="6"/>
      <c r="AE2042" s="23"/>
      <c r="AF2042" s="6"/>
      <c r="AI2042" s="24"/>
      <c r="AJ2042" s="13"/>
      <c r="AK2042" s="13"/>
    </row>
    <row r="2043" spans="1:37" x14ac:dyDescent="0.3">
      <c r="A2043" s="22">
        <f t="shared" si="460"/>
        <v>42575</v>
      </c>
      <c r="B2043" s="6">
        <v>2142481.6406155406</v>
      </c>
      <c r="C2043" s="23">
        <f t="shared" si="458"/>
        <v>0</v>
      </c>
      <c r="D2043" s="23">
        <f>B2043/MAX($B$13:B2043)-1</f>
        <v>-9.0159523557893362E-3</v>
      </c>
      <c r="L2043" s="22">
        <f t="shared" si="461"/>
        <v>42575</v>
      </c>
      <c r="M2043" s="10">
        <v>60895625.769699134</v>
      </c>
      <c r="N2043" s="23">
        <f t="shared" si="459"/>
        <v>0</v>
      </c>
      <c r="O2043" s="23">
        <f>M2043/MAX(M$13:$M2043)-1</f>
        <v>0</v>
      </c>
      <c r="AB2043" s="22"/>
      <c r="AC2043" s="23"/>
      <c r="AD2043" s="6"/>
      <c r="AE2043" s="23"/>
      <c r="AF2043" s="6"/>
      <c r="AI2043" s="24"/>
      <c r="AJ2043" s="13"/>
      <c r="AK2043" s="13"/>
    </row>
    <row r="2044" spans="1:37" x14ac:dyDescent="0.3">
      <c r="A2044" s="22">
        <f t="shared" si="460"/>
        <v>42576</v>
      </c>
      <c r="B2044" s="6">
        <v>2168289.2947075609</v>
      </c>
      <c r="C2044" s="23">
        <f t="shared" si="458"/>
        <v>1.204568272734674E-2</v>
      </c>
      <c r="D2044" s="23">
        <f>B2044/MAX($B$13:B2044)-1</f>
        <v>0</v>
      </c>
      <c r="L2044" s="22">
        <f t="shared" si="461"/>
        <v>42576</v>
      </c>
      <c r="M2044" s="10">
        <v>61582631.327985086</v>
      </c>
      <c r="N2044" s="23">
        <f t="shared" si="459"/>
        <v>1.1281689770035852E-2</v>
      </c>
      <c r="O2044" s="23">
        <f>M2044/MAX(M$13:$M2044)-1</f>
        <v>0</v>
      </c>
      <c r="AB2044" s="22"/>
      <c r="AC2044" s="23"/>
      <c r="AD2044" s="6"/>
      <c r="AE2044" s="23"/>
      <c r="AF2044" s="6"/>
      <c r="AI2044" s="24"/>
      <c r="AJ2044" s="13"/>
      <c r="AK2044" s="13"/>
    </row>
    <row r="2045" spans="1:37" x14ac:dyDescent="0.3">
      <c r="A2045" s="22">
        <f t="shared" si="460"/>
        <v>42577</v>
      </c>
      <c r="B2045" s="6">
        <v>2161125.5301531502</v>
      </c>
      <c r="C2045" s="23">
        <f t="shared" si="458"/>
        <v>-3.3038785792542935E-3</v>
      </c>
      <c r="D2045" s="23">
        <f>B2045/MAX($B$13:B2045)-1</f>
        <v>-3.3038785792542935E-3</v>
      </c>
      <c r="L2045" s="22">
        <f t="shared" si="461"/>
        <v>42577</v>
      </c>
      <c r="M2045" s="10">
        <v>61465487.081586882</v>
      </c>
      <c r="N2045" s="23">
        <f t="shared" si="459"/>
        <v>-1.9022286620767881E-3</v>
      </c>
      <c r="O2045" s="23">
        <f>M2045/MAX(M$13:$M2045)-1</f>
        <v>-1.9022286620767881E-3</v>
      </c>
      <c r="AB2045" s="22"/>
      <c r="AC2045" s="23"/>
      <c r="AD2045" s="6"/>
      <c r="AE2045" s="23"/>
      <c r="AF2045" s="6"/>
      <c r="AI2045" s="24"/>
      <c r="AJ2045" s="13"/>
      <c r="AK2045" s="13"/>
    </row>
    <row r="2046" spans="1:37" x14ac:dyDescent="0.3">
      <c r="A2046" s="22">
        <f t="shared" si="460"/>
        <v>42578</v>
      </c>
      <c r="B2046" s="6">
        <v>2184476.1846518167</v>
      </c>
      <c r="C2046" s="23">
        <f t="shared" si="458"/>
        <v>1.080485801165465E-2</v>
      </c>
      <c r="D2046" s="23">
        <f>B2046/MAX($B$13:B2046)-1</f>
        <v>0</v>
      </c>
      <c r="L2046" s="22">
        <f t="shared" si="461"/>
        <v>42578</v>
      </c>
      <c r="M2046" s="10">
        <v>61031737.548792541</v>
      </c>
      <c r="N2046" s="23">
        <f t="shared" si="459"/>
        <v>-7.0567981055547069E-3</v>
      </c>
      <c r="O2046" s="23">
        <f>M2046/MAX(M$13:$M2046)-1</f>
        <v>-8.9456031240127132E-3</v>
      </c>
      <c r="AB2046" s="22"/>
      <c r="AC2046" s="23"/>
      <c r="AD2046" s="6"/>
      <c r="AE2046" s="23"/>
      <c r="AF2046" s="6"/>
      <c r="AI2046" s="24"/>
      <c r="AJ2046" s="13"/>
      <c r="AK2046" s="13"/>
    </row>
    <row r="2047" spans="1:37" x14ac:dyDescent="0.3">
      <c r="A2047" s="22">
        <f t="shared" si="460"/>
        <v>42579</v>
      </c>
      <c r="B2047" s="6">
        <v>2193724.2280746964</v>
      </c>
      <c r="C2047" s="23">
        <f t="shared" si="458"/>
        <v>4.2335290665362901E-3</v>
      </c>
      <c r="D2047" s="23">
        <f>B2047/MAX($B$13:B2047)-1</f>
        <v>0</v>
      </c>
      <c r="L2047" s="22">
        <f t="shared" si="461"/>
        <v>42579</v>
      </c>
      <c r="M2047" s="10">
        <v>61579408.292493001</v>
      </c>
      <c r="N2047" s="23">
        <f t="shared" si="459"/>
        <v>8.9735400907211549E-3</v>
      </c>
      <c r="O2047" s="23">
        <f>M2047/MAX(M$13:$M2047)-1</f>
        <v>-5.2336761560578537E-5</v>
      </c>
      <c r="AB2047" s="22"/>
      <c r="AC2047" s="23"/>
      <c r="AD2047" s="6"/>
      <c r="AE2047" s="23"/>
      <c r="AF2047" s="6"/>
      <c r="AI2047" s="24"/>
      <c r="AJ2047" s="13"/>
      <c r="AK2047" s="13"/>
    </row>
    <row r="2048" spans="1:37" x14ac:dyDescent="0.3">
      <c r="A2048" s="22">
        <f t="shared" si="460"/>
        <v>42580</v>
      </c>
      <c r="B2048" s="6">
        <v>2193724.2280746964</v>
      </c>
      <c r="C2048" s="23">
        <f t="shared" si="458"/>
        <v>0</v>
      </c>
      <c r="D2048" s="23">
        <f>B2048/MAX($B$13:B2048)-1</f>
        <v>0</v>
      </c>
      <c r="L2048" s="22">
        <f t="shared" si="461"/>
        <v>42580</v>
      </c>
      <c r="M2048" s="10">
        <v>61792251.110055007</v>
      </c>
      <c r="N2048" s="23">
        <f t="shared" si="459"/>
        <v>3.4563959522155852E-3</v>
      </c>
      <c r="O2048" s="23">
        <f>M2048/MAX(M$13:$M2048)-1</f>
        <v>0</v>
      </c>
      <c r="AB2048" s="22"/>
      <c r="AC2048" s="23"/>
      <c r="AD2048" s="6"/>
      <c r="AE2048" s="23"/>
      <c r="AF2048" s="6"/>
      <c r="AI2048" s="24"/>
      <c r="AJ2048" s="13"/>
      <c r="AK2048" s="13"/>
    </row>
    <row r="2049" spans="1:37" x14ac:dyDescent="0.3">
      <c r="A2049" s="22">
        <f t="shared" si="460"/>
        <v>42581</v>
      </c>
      <c r="B2049" s="6">
        <v>2193724.2280746964</v>
      </c>
      <c r="C2049" s="23">
        <f t="shared" si="458"/>
        <v>0</v>
      </c>
      <c r="D2049" s="23">
        <f>B2049/MAX($B$13:B2049)-1</f>
        <v>0</v>
      </c>
      <c r="L2049" s="22">
        <f t="shared" si="461"/>
        <v>42581</v>
      </c>
      <c r="M2049" s="10">
        <v>61792251.110055007</v>
      </c>
      <c r="N2049" s="23">
        <f t="shared" si="459"/>
        <v>0</v>
      </c>
      <c r="O2049" s="23">
        <f>M2049/MAX(M$13:$M2049)-1</f>
        <v>0</v>
      </c>
      <c r="AB2049" s="22"/>
      <c r="AC2049" s="23"/>
      <c r="AD2049" s="6"/>
      <c r="AE2049" s="23"/>
      <c r="AF2049" s="6"/>
      <c r="AI2049" s="24"/>
      <c r="AJ2049" s="13"/>
      <c r="AK2049" s="13"/>
    </row>
    <row r="2050" spans="1:37" x14ac:dyDescent="0.3">
      <c r="A2050" s="22">
        <f t="shared" si="460"/>
        <v>42582</v>
      </c>
      <c r="B2050" s="6">
        <v>2193724.2280746964</v>
      </c>
      <c r="C2050" s="23">
        <f t="shared" si="458"/>
        <v>0</v>
      </c>
      <c r="D2050" s="23">
        <f>B2050/MAX($B$13:B2050)-1</f>
        <v>0</v>
      </c>
      <c r="L2050" s="22">
        <f t="shared" si="461"/>
        <v>42582</v>
      </c>
      <c r="M2050" s="10">
        <v>61792251.110055007</v>
      </c>
      <c r="N2050" s="23">
        <f t="shared" si="459"/>
        <v>0</v>
      </c>
      <c r="O2050" s="23">
        <f>M2050/MAX(M$13:$M2050)-1</f>
        <v>0</v>
      </c>
      <c r="AB2050" s="22"/>
      <c r="AC2050" s="23"/>
      <c r="AD2050" s="6"/>
      <c r="AE2050" s="23"/>
      <c r="AF2050" s="6"/>
      <c r="AI2050" s="24"/>
      <c r="AJ2050" s="13"/>
      <c r="AK2050" s="13"/>
    </row>
    <row r="2051" spans="1:37" x14ac:dyDescent="0.3">
      <c r="A2051" s="22">
        <f t="shared" si="460"/>
        <v>42583</v>
      </c>
      <c r="B2051" s="6">
        <v>2201204.6406314876</v>
      </c>
      <c r="C2051" s="23">
        <f t="shared" si="458"/>
        <v>3.4099147290524989E-3</v>
      </c>
      <c r="D2051" s="23">
        <f>B2051/MAX($B$13:B2051)-1</f>
        <v>0</v>
      </c>
      <c r="L2051" s="22">
        <f t="shared" si="461"/>
        <v>42583</v>
      </c>
      <c r="M2051" s="10">
        <v>62241575.29027351</v>
      </c>
      <c r="N2051" s="23">
        <f t="shared" si="459"/>
        <v>7.2715295550285219E-3</v>
      </c>
      <c r="O2051" s="23">
        <f>M2051/MAX(M$13:$M2051)-1</f>
        <v>0</v>
      </c>
      <c r="AB2051" s="22"/>
      <c r="AC2051" s="23"/>
      <c r="AD2051" s="6"/>
      <c r="AE2051" s="23"/>
      <c r="AF2051" s="6"/>
      <c r="AI2051" s="24"/>
      <c r="AJ2051" s="13"/>
      <c r="AK2051" s="13"/>
    </row>
    <row r="2052" spans="1:37" x14ac:dyDescent="0.3">
      <c r="A2052" s="22">
        <f t="shared" si="460"/>
        <v>42584</v>
      </c>
      <c r="B2052" s="6">
        <v>2196687.6224657171</v>
      </c>
      <c r="C2052" s="23">
        <f t="shared" si="458"/>
        <v>-2.0520664378004261E-3</v>
      </c>
      <c r="D2052" s="23">
        <f>B2052/MAX($B$13:B2052)-1</f>
        <v>-2.0520664378004261E-3</v>
      </c>
      <c r="L2052" s="22">
        <f t="shared" si="461"/>
        <v>42584</v>
      </c>
      <c r="M2052" s="10">
        <v>61510985.033821113</v>
      </c>
      <c r="N2052" s="23">
        <f t="shared" si="459"/>
        <v>-1.1737978241154301E-2</v>
      </c>
      <c r="O2052" s="23">
        <f>M2052/MAX(M$13:$M2052)-1</f>
        <v>-1.1737978241154301E-2</v>
      </c>
      <c r="AB2052" s="22"/>
      <c r="AC2052" s="23"/>
      <c r="AD2052" s="6"/>
      <c r="AE2052" s="23"/>
      <c r="AF2052" s="6"/>
      <c r="AI2052" s="24"/>
      <c r="AJ2052" s="13"/>
      <c r="AK2052" s="13"/>
    </row>
    <row r="2053" spans="1:37" x14ac:dyDescent="0.3">
      <c r="A2053" s="22">
        <f t="shared" si="460"/>
        <v>42585</v>
      </c>
      <c r="B2053" s="6">
        <v>2203620.2039415715</v>
      </c>
      <c r="C2053" s="23">
        <f t="shared" si="458"/>
        <v>3.1559250413915052E-3</v>
      </c>
      <c r="D2053" s="23">
        <f>B2053/MAX($B$13:B2053)-1</f>
        <v>0</v>
      </c>
      <c r="L2053" s="22">
        <f t="shared" si="461"/>
        <v>42585</v>
      </c>
      <c r="M2053" s="10">
        <v>60771421.08755023</v>
      </c>
      <c r="N2053" s="23">
        <f t="shared" si="459"/>
        <v>-1.2023282440758232E-2</v>
      </c>
      <c r="O2053" s="23">
        <f>M2053/MAX(M$13:$M2053)-1</f>
        <v>-2.3620131654235599E-2</v>
      </c>
      <c r="AB2053" s="22"/>
      <c r="AC2053" s="23"/>
      <c r="AD2053" s="6"/>
      <c r="AE2053" s="23"/>
      <c r="AF2053" s="6"/>
      <c r="AI2053" s="24"/>
      <c r="AJ2053" s="13"/>
      <c r="AK2053" s="13"/>
    </row>
    <row r="2054" spans="1:37" x14ac:dyDescent="0.3">
      <c r="A2054" s="22">
        <f t="shared" si="460"/>
        <v>42586</v>
      </c>
      <c r="B2054" s="6">
        <v>2200230.7678731382</v>
      </c>
      <c r="C2054" s="23">
        <f t="shared" si="458"/>
        <v>-1.5381217064405206E-3</v>
      </c>
      <c r="D2054" s="23">
        <f>B2054/MAX($B$13:B2054)-1</f>
        <v>-1.5381217064405206E-3</v>
      </c>
      <c r="L2054" s="22">
        <f t="shared" si="461"/>
        <v>42586</v>
      </c>
      <c r="M2054" s="10">
        <v>59776569.01845786</v>
      </c>
      <c r="N2054" s="23">
        <f t="shared" si="459"/>
        <v>-1.637039337387125E-2</v>
      </c>
      <c r="O2054" s="23">
        <f>M2054/MAX(M$13:$M2054)-1</f>
        <v>-3.9603854181384346E-2</v>
      </c>
      <c r="AB2054" s="22"/>
      <c r="AC2054" s="23"/>
      <c r="AD2054" s="6"/>
      <c r="AE2054" s="23"/>
      <c r="AF2054" s="6"/>
      <c r="AI2054" s="24"/>
      <c r="AJ2054" s="13"/>
      <c r="AK2054" s="13"/>
    </row>
    <row r="2055" spans="1:37" x14ac:dyDescent="0.3">
      <c r="A2055" s="22">
        <f t="shared" si="460"/>
        <v>42587</v>
      </c>
      <c r="B2055" s="6">
        <v>2190292.1867872286</v>
      </c>
      <c r="C2055" s="23">
        <f t="shared" si="458"/>
        <v>-4.5170630422175506E-3</v>
      </c>
      <c r="D2055" s="23">
        <f>B2055/MAX($B$13:B2055)-1</f>
        <v>-6.0482369559433646E-3</v>
      </c>
      <c r="L2055" s="22">
        <f t="shared" si="461"/>
        <v>42587</v>
      </c>
      <c r="M2055" s="10">
        <v>59844942.238041297</v>
      </c>
      <c r="N2055" s="23">
        <f t="shared" si="459"/>
        <v>1.1438130475893704E-3</v>
      </c>
      <c r="O2055" s="23">
        <f>M2055/MAX(M$13:$M2055)-1</f>
        <v>-3.8505340538942501E-2</v>
      </c>
      <c r="AB2055" s="22"/>
      <c r="AC2055" s="23"/>
      <c r="AD2055" s="6"/>
      <c r="AE2055" s="23"/>
      <c r="AF2055" s="6"/>
      <c r="AI2055" s="24"/>
      <c r="AJ2055" s="13"/>
      <c r="AK2055" s="13"/>
    </row>
    <row r="2056" spans="1:37" x14ac:dyDescent="0.3">
      <c r="A2056" s="22">
        <f t="shared" si="460"/>
        <v>42588</v>
      </c>
      <c r="B2056" s="6">
        <v>2190292.1867872286</v>
      </c>
      <c r="C2056" s="23">
        <f t="shared" si="458"/>
        <v>0</v>
      </c>
      <c r="D2056" s="23">
        <f>B2056/MAX($B$13:B2056)-1</f>
        <v>-6.0482369559433646E-3</v>
      </c>
      <c r="L2056" s="22">
        <f t="shared" si="461"/>
        <v>42588</v>
      </c>
      <c r="M2056" s="10">
        <v>59844942.238041297</v>
      </c>
      <c r="N2056" s="23">
        <f t="shared" si="459"/>
        <v>0</v>
      </c>
      <c r="O2056" s="23">
        <f>M2056/MAX(M$13:$M2056)-1</f>
        <v>-3.8505340538942501E-2</v>
      </c>
      <c r="AB2056" s="22"/>
      <c r="AC2056" s="23"/>
      <c r="AD2056" s="6"/>
      <c r="AE2056" s="23"/>
      <c r="AF2056" s="6"/>
      <c r="AI2056" s="24"/>
      <c r="AJ2056" s="13"/>
      <c r="AK2056" s="13"/>
    </row>
    <row r="2057" spans="1:37" x14ac:dyDescent="0.3">
      <c r="A2057" s="22">
        <f t="shared" si="460"/>
        <v>42589</v>
      </c>
      <c r="B2057" s="6">
        <v>2190292.1867872286</v>
      </c>
      <c r="C2057" s="23">
        <f t="shared" si="458"/>
        <v>0</v>
      </c>
      <c r="D2057" s="23">
        <f>B2057/MAX($B$13:B2057)-1</f>
        <v>-6.0482369559433646E-3</v>
      </c>
      <c r="L2057" s="22">
        <f t="shared" si="461"/>
        <v>42589</v>
      </c>
      <c r="M2057" s="10">
        <v>59844942.238041297</v>
      </c>
      <c r="N2057" s="23">
        <f t="shared" si="459"/>
        <v>0</v>
      </c>
      <c r="O2057" s="23">
        <f>M2057/MAX(M$13:$M2057)-1</f>
        <v>-3.8505340538942501E-2</v>
      </c>
      <c r="AB2057" s="22"/>
      <c r="AC2057" s="23"/>
      <c r="AD2057" s="6"/>
      <c r="AE2057" s="23"/>
      <c r="AF2057" s="6"/>
      <c r="AI2057" s="24"/>
      <c r="AJ2057" s="13"/>
      <c r="AK2057" s="13"/>
    </row>
    <row r="2058" spans="1:37" x14ac:dyDescent="0.3">
      <c r="A2058" s="22">
        <f t="shared" si="460"/>
        <v>42590</v>
      </c>
      <c r="B2058" s="6">
        <v>2188419.8393756831</v>
      </c>
      <c r="C2058" s="23">
        <f t="shared" si="458"/>
        <v>-8.5483910449946077E-4</v>
      </c>
      <c r="D2058" s="23">
        <f>B2058/MAX($B$13:B2058)-1</f>
        <v>-6.8979057909797081E-3</v>
      </c>
      <c r="L2058" s="22">
        <f t="shared" si="461"/>
        <v>42590</v>
      </c>
      <c r="M2058" s="10">
        <v>59531351.527645499</v>
      </c>
      <c r="N2058" s="23">
        <f t="shared" si="459"/>
        <v>-5.2400536898915551E-3</v>
      </c>
      <c r="O2058" s="23">
        <f>M2058/MAX(M$13:$M2058)-1</f>
        <v>-4.3543624177062479E-2</v>
      </c>
      <c r="AB2058" s="22"/>
      <c r="AC2058" s="23"/>
      <c r="AD2058" s="6"/>
      <c r="AE2058" s="23"/>
      <c r="AF2058" s="6"/>
      <c r="AI2058" s="24"/>
      <c r="AJ2058" s="13"/>
      <c r="AK2058" s="13"/>
    </row>
    <row r="2059" spans="1:37" x14ac:dyDescent="0.3">
      <c r="A2059" s="22">
        <f t="shared" si="460"/>
        <v>42591</v>
      </c>
      <c r="B2059" s="6">
        <v>2190017.4448781661</v>
      </c>
      <c r="C2059" s="23">
        <f t="shared" si="458"/>
        <v>7.30026969111508E-4</v>
      </c>
      <c r="D2059" s="23">
        <f>B2059/MAX($B$13:B2059)-1</f>
        <v>-6.1729144791259349E-3</v>
      </c>
      <c r="L2059" s="22">
        <f t="shared" si="461"/>
        <v>42591</v>
      </c>
      <c r="M2059" s="10">
        <v>59310569.649350941</v>
      </c>
      <c r="N2059" s="23">
        <f t="shared" si="459"/>
        <v>-3.7086656464035972E-3</v>
      </c>
      <c r="O2059" s="23">
        <f>M2059/MAX(M$13:$M2059)-1</f>
        <v>-4.7090801080360789E-2</v>
      </c>
      <c r="AB2059" s="22"/>
      <c r="AC2059" s="23"/>
      <c r="AD2059" s="6"/>
      <c r="AE2059" s="23"/>
      <c r="AF2059" s="6"/>
      <c r="AI2059" s="24"/>
      <c r="AJ2059" s="13"/>
      <c r="AK2059" s="13"/>
    </row>
    <row r="2060" spans="1:37" x14ac:dyDescent="0.3">
      <c r="A2060" s="22">
        <f t="shared" si="460"/>
        <v>42592</v>
      </c>
      <c r="B2060" s="6">
        <v>2192090.8228241783</v>
      </c>
      <c r="C2060" s="23">
        <f t="shared" si="458"/>
        <v>9.4674037910569275E-4</v>
      </c>
      <c r="D2060" s="23">
        <f>B2060/MAX($B$13:B2060)-1</f>
        <v>-5.2320182474143717E-3</v>
      </c>
      <c r="L2060" s="22">
        <f t="shared" si="461"/>
        <v>42592</v>
      </c>
      <c r="M2060" s="10">
        <v>59807000.837251738</v>
      </c>
      <c r="N2060" s="23">
        <f t="shared" si="459"/>
        <v>8.3700289988064558E-3</v>
      </c>
      <c r="O2060" s="23">
        <f>M2060/MAX(M$13:$M2060)-1</f>
        <v>-3.9114923452173933E-2</v>
      </c>
      <c r="AB2060" s="22"/>
      <c r="AC2060" s="23"/>
      <c r="AD2060" s="6"/>
      <c r="AE2060" s="23"/>
      <c r="AF2060" s="6"/>
      <c r="AI2060" s="24"/>
      <c r="AJ2060" s="13"/>
      <c r="AK2060" s="13"/>
    </row>
    <row r="2061" spans="1:37" x14ac:dyDescent="0.3">
      <c r="A2061" s="22">
        <f t="shared" si="460"/>
        <v>42593</v>
      </c>
      <c r="B2061" s="6">
        <v>2200746.4367804509</v>
      </c>
      <c r="C2061" s="23">
        <f t="shared" si="458"/>
        <v>3.9485653906989882E-3</v>
      </c>
      <c r="D2061" s="23">
        <f>B2061/MAX($B$13:B2061)-1</f>
        <v>-1.3041118228905857E-3</v>
      </c>
      <c r="L2061" s="22">
        <f t="shared" si="461"/>
        <v>42593</v>
      </c>
      <c r="M2061" s="10">
        <v>59978945.183614247</v>
      </c>
      <c r="N2061" s="23">
        <f t="shared" si="459"/>
        <v>2.8749869405826356E-3</v>
      </c>
      <c r="O2061" s="23">
        <f>M2061/MAX(M$13:$M2061)-1</f>
        <v>-3.6352391405698348E-2</v>
      </c>
      <c r="AB2061" s="22"/>
      <c r="AC2061" s="23"/>
      <c r="AD2061" s="6"/>
      <c r="AE2061" s="23"/>
      <c r="AF2061" s="6"/>
      <c r="AI2061" s="24"/>
      <c r="AJ2061" s="13"/>
      <c r="AK2061" s="13"/>
    </row>
    <row r="2062" spans="1:37" x14ac:dyDescent="0.3">
      <c r="A2062" s="22">
        <f t="shared" si="460"/>
        <v>42594</v>
      </c>
      <c r="B2062" s="6">
        <v>2170454.781729477</v>
      </c>
      <c r="C2062" s="23">
        <f t="shared" ref="C2062:C2125" si="462">B2062/B2061-1</f>
        <v>-1.3764264044561436E-2</v>
      </c>
      <c r="D2062" s="23">
        <f>B2062/MAX($B$13:B2062)-1</f>
        <v>-1.5050425727978101E-2</v>
      </c>
      <c r="L2062" s="22">
        <f t="shared" si="461"/>
        <v>42594</v>
      </c>
      <c r="M2062" s="10">
        <v>59877219.973750204</v>
      </c>
      <c r="N2062" s="23">
        <f t="shared" si="459"/>
        <v>-1.6960153192528971E-3</v>
      </c>
      <c r="O2062" s="23">
        <f>M2062/MAX(M$13:$M2062)-1</f>
        <v>-3.7986752512235711E-2</v>
      </c>
      <c r="AB2062" s="22"/>
      <c r="AC2062" s="23"/>
      <c r="AD2062" s="6"/>
      <c r="AE2062" s="23"/>
      <c r="AF2062" s="6"/>
      <c r="AI2062" s="24"/>
      <c r="AJ2062" s="13"/>
      <c r="AK2062" s="13"/>
    </row>
    <row r="2063" spans="1:37" x14ac:dyDescent="0.3">
      <c r="A2063" s="22">
        <f t="shared" si="460"/>
        <v>42595</v>
      </c>
      <c r="B2063" s="6">
        <v>2170454.781729477</v>
      </c>
      <c r="C2063" s="23">
        <f t="shared" si="462"/>
        <v>0</v>
      </c>
      <c r="D2063" s="23">
        <f>B2063/MAX($B$13:B2063)-1</f>
        <v>-1.5050425727978101E-2</v>
      </c>
      <c r="L2063" s="22">
        <f t="shared" si="461"/>
        <v>42595</v>
      </c>
      <c r="M2063" s="10">
        <v>59877219.973750204</v>
      </c>
      <c r="N2063" s="23">
        <f t="shared" ref="N2063:N2126" si="463">M2063/M2062-1</f>
        <v>0</v>
      </c>
      <c r="O2063" s="23">
        <f>M2063/MAX(M$13:$M2063)-1</f>
        <v>-3.7986752512235711E-2</v>
      </c>
      <c r="AB2063" s="22"/>
      <c r="AC2063" s="23"/>
      <c r="AD2063" s="6"/>
      <c r="AE2063" s="23"/>
      <c r="AF2063" s="6"/>
      <c r="AI2063" s="24"/>
      <c r="AJ2063" s="13"/>
      <c r="AK2063" s="13"/>
    </row>
    <row r="2064" spans="1:37" x14ac:dyDescent="0.3">
      <c r="A2064" s="22">
        <f t="shared" ref="A2064:A2127" si="464">A2063+1</f>
        <v>42596</v>
      </c>
      <c r="B2064" s="6">
        <v>2170454.781729477</v>
      </c>
      <c r="C2064" s="23">
        <f t="shared" si="462"/>
        <v>0</v>
      </c>
      <c r="D2064" s="23">
        <f>B2064/MAX($B$13:B2064)-1</f>
        <v>-1.5050425727978101E-2</v>
      </c>
      <c r="L2064" s="22">
        <f t="shared" ref="L2064:L2127" si="465">L2063+1</f>
        <v>42596</v>
      </c>
      <c r="M2064" s="10">
        <v>59877219.973750204</v>
      </c>
      <c r="N2064" s="23">
        <f t="shared" si="463"/>
        <v>0</v>
      </c>
      <c r="O2064" s="23">
        <f>M2064/MAX(M$13:$M2064)-1</f>
        <v>-3.7986752512235711E-2</v>
      </c>
      <c r="AB2064" s="22"/>
      <c r="AC2064" s="23"/>
      <c r="AD2064" s="6"/>
      <c r="AE2064" s="23"/>
      <c r="AF2064" s="6"/>
      <c r="AI2064" s="24"/>
      <c r="AJ2064" s="13"/>
      <c r="AK2064" s="13"/>
    </row>
    <row r="2065" spans="1:37" x14ac:dyDescent="0.3">
      <c r="A2065" s="22">
        <f t="shared" si="464"/>
        <v>42597</v>
      </c>
      <c r="B2065" s="6">
        <v>2170454.781729477</v>
      </c>
      <c r="C2065" s="23">
        <f t="shared" si="462"/>
        <v>0</v>
      </c>
      <c r="D2065" s="23">
        <f>B2065/MAX($B$13:B2065)-1</f>
        <v>-1.5050425727978101E-2</v>
      </c>
      <c r="L2065" s="22">
        <f t="shared" si="465"/>
        <v>42597</v>
      </c>
      <c r="M2065" s="10">
        <v>59877219.973750204</v>
      </c>
      <c r="N2065" s="23">
        <f t="shared" si="463"/>
        <v>0</v>
      </c>
      <c r="O2065" s="23">
        <f>M2065/MAX(M$13:$M2065)-1</f>
        <v>-3.7986752512235711E-2</v>
      </c>
      <c r="AB2065" s="22"/>
      <c r="AC2065" s="23"/>
      <c r="AD2065" s="6"/>
      <c r="AE2065" s="23"/>
      <c r="AF2065" s="6"/>
      <c r="AI2065" s="24"/>
      <c r="AJ2065" s="13"/>
      <c r="AK2065" s="13"/>
    </row>
    <row r="2066" spans="1:37" x14ac:dyDescent="0.3">
      <c r="A2066" s="22">
        <f t="shared" si="464"/>
        <v>42598</v>
      </c>
      <c r="B2066" s="6">
        <v>2176011.9426515372</v>
      </c>
      <c r="C2066" s="23">
        <f t="shared" si="462"/>
        <v>2.5603670570977233E-3</v>
      </c>
      <c r="D2066" s="23">
        <f>B2066/MAX($B$13:B2066)-1</f>
        <v>-1.2528593285109579E-2</v>
      </c>
      <c r="L2066" s="22">
        <f t="shared" si="465"/>
        <v>42598</v>
      </c>
      <c r="M2066" s="10">
        <v>59715718.932137266</v>
      </c>
      <c r="N2066" s="23">
        <f t="shared" si="463"/>
        <v>-2.6972034052973326E-3</v>
      </c>
      <c r="O2066" s="23">
        <f>M2066/MAX(M$13:$M2066)-1</f>
        <v>-4.058149791930088E-2</v>
      </c>
      <c r="AB2066" s="22"/>
      <c r="AC2066" s="23"/>
      <c r="AD2066" s="6"/>
      <c r="AE2066" s="23"/>
      <c r="AF2066" s="6"/>
      <c r="AI2066" s="24"/>
      <c r="AJ2066" s="13"/>
      <c r="AK2066" s="13"/>
    </row>
    <row r="2067" spans="1:37" x14ac:dyDescent="0.3">
      <c r="A2067" s="22">
        <f t="shared" si="464"/>
        <v>42599</v>
      </c>
      <c r="B2067" s="6">
        <v>2173331.9167147414</v>
      </c>
      <c r="C2067" s="23">
        <f t="shared" si="462"/>
        <v>-1.2316228069640944E-3</v>
      </c>
      <c r="D2067" s="23">
        <f>B2067/MAX($B$13:B2067)-1</f>
        <v>-1.3744785590844577E-2</v>
      </c>
      <c r="L2067" s="22">
        <f t="shared" si="465"/>
        <v>42599</v>
      </c>
      <c r="M2067" s="10">
        <v>59798931.113421239</v>
      </c>
      <c r="N2067" s="23">
        <f t="shared" si="463"/>
        <v>1.3934719831227849E-3</v>
      </c>
      <c r="O2067" s="23">
        <f>M2067/MAX(M$13:$M2067)-1</f>
        <v>-3.9244575116561764E-2</v>
      </c>
      <c r="AB2067" s="22"/>
      <c r="AC2067" s="23"/>
      <c r="AD2067" s="6"/>
      <c r="AE2067" s="23"/>
      <c r="AF2067" s="6"/>
      <c r="AI2067" s="24"/>
      <c r="AJ2067" s="13"/>
      <c r="AK2067" s="13"/>
    </row>
    <row r="2068" spans="1:37" x14ac:dyDescent="0.3">
      <c r="A2068" s="22">
        <f t="shared" si="464"/>
        <v>42600</v>
      </c>
      <c r="B2068" s="6">
        <v>2191253.4786571586</v>
      </c>
      <c r="C2068" s="23">
        <f t="shared" si="462"/>
        <v>8.2461228331418557E-3</v>
      </c>
      <c r="D2068" s="23">
        <f>B2068/MAX($B$13:B2068)-1</f>
        <v>-5.6120039480000994E-3</v>
      </c>
      <c r="L2068" s="22">
        <f t="shared" si="465"/>
        <v>42600</v>
      </c>
      <c r="M2068" s="10">
        <v>60334363.311977953</v>
      </c>
      <c r="N2068" s="23">
        <f t="shared" si="463"/>
        <v>8.9538757397042978E-3</v>
      </c>
      <c r="O2068" s="23">
        <f>M2068/MAX(M$13:$M2068)-1</f>
        <v>-3.0642090425908597E-2</v>
      </c>
      <c r="AB2068" s="22"/>
      <c r="AC2068" s="23"/>
      <c r="AD2068" s="6"/>
      <c r="AE2068" s="23"/>
      <c r="AF2068" s="6"/>
      <c r="AI2068" s="24"/>
      <c r="AJ2068" s="13"/>
      <c r="AK2068" s="13"/>
    </row>
    <row r="2069" spans="1:37" x14ac:dyDescent="0.3">
      <c r="A2069" s="22">
        <f t="shared" si="464"/>
        <v>42601</v>
      </c>
      <c r="B2069" s="6">
        <v>2168041.348386962</v>
      </c>
      <c r="C2069" s="23">
        <f t="shared" si="462"/>
        <v>-1.0593083135421399E-2</v>
      </c>
      <c r="D2069" s="23">
        <f>B2069/MAX($B$13:B2069)-1</f>
        <v>-1.6145638659044059E-2</v>
      </c>
      <c r="L2069" s="22">
        <f t="shared" si="465"/>
        <v>42601</v>
      </c>
      <c r="M2069" s="10">
        <v>60583570.17362535</v>
      </c>
      <c r="N2069" s="23">
        <f t="shared" si="463"/>
        <v>4.1304299567859193E-3</v>
      </c>
      <c r="O2069" s="23">
        <f>M2069/MAX(M$13:$M2069)-1</f>
        <v>-2.6638225477356392E-2</v>
      </c>
      <c r="AB2069" s="22"/>
      <c r="AC2069" s="23"/>
      <c r="AD2069" s="6"/>
      <c r="AE2069" s="23"/>
      <c r="AF2069" s="6"/>
      <c r="AI2069" s="24"/>
      <c r="AJ2069" s="13"/>
      <c r="AK2069" s="13"/>
    </row>
    <row r="2070" spans="1:37" x14ac:dyDescent="0.3">
      <c r="A2070" s="22">
        <f t="shared" si="464"/>
        <v>42602</v>
      </c>
      <c r="B2070" s="6">
        <v>2168041.348386962</v>
      </c>
      <c r="C2070" s="23">
        <f t="shared" si="462"/>
        <v>0</v>
      </c>
      <c r="D2070" s="23">
        <f>B2070/MAX($B$13:B2070)-1</f>
        <v>-1.6145638659044059E-2</v>
      </c>
      <c r="L2070" s="22">
        <f t="shared" si="465"/>
        <v>42602</v>
      </c>
      <c r="M2070" s="10">
        <v>60583570.17362535</v>
      </c>
      <c r="N2070" s="23">
        <f t="shared" si="463"/>
        <v>0</v>
      </c>
      <c r="O2070" s="23">
        <f>M2070/MAX(M$13:$M2070)-1</f>
        <v>-2.6638225477356392E-2</v>
      </c>
      <c r="AB2070" s="22"/>
      <c r="AC2070" s="23"/>
      <c r="AD2070" s="6"/>
      <c r="AE2070" s="23"/>
      <c r="AF2070" s="6"/>
      <c r="AI2070" s="24"/>
      <c r="AJ2070" s="13"/>
      <c r="AK2070" s="13"/>
    </row>
    <row r="2071" spans="1:37" x14ac:dyDescent="0.3">
      <c r="A2071" s="22">
        <f t="shared" si="464"/>
        <v>42603</v>
      </c>
      <c r="B2071" s="6">
        <v>2168041.348386962</v>
      </c>
      <c r="C2071" s="23">
        <f t="shared" si="462"/>
        <v>0</v>
      </c>
      <c r="D2071" s="23">
        <f>B2071/MAX($B$13:B2071)-1</f>
        <v>-1.6145638659044059E-2</v>
      </c>
      <c r="L2071" s="22">
        <f t="shared" si="465"/>
        <v>42603</v>
      </c>
      <c r="M2071" s="10">
        <v>60583570.17362535</v>
      </c>
      <c r="N2071" s="23">
        <f t="shared" si="463"/>
        <v>0</v>
      </c>
      <c r="O2071" s="23">
        <f>M2071/MAX(M$13:$M2071)-1</f>
        <v>-2.6638225477356392E-2</v>
      </c>
      <c r="AB2071" s="22"/>
      <c r="AC2071" s="23"/>
      <c r="AD2071" s="6"/>
      <c r="AE2071" s="23"/>
      <c r="AF2071" s="6"/>
      <c r="AI2071" s="24"/>
      <c r="AJ2071" s="13"/>
      <c r="AK2071" s="13"/>
    </row>
    <row r="2072" spans="1:37" x14ac:dyDescent="0.3">
      <c r="A2072" s="22">
        <f t="shared" si="464"/>
        <v>42604</v>
      </c>
      <c r="B2072" s="6">
        <v>2180682.3474377678</v>
      </c>
      <c r="C2072" s="23">
        <f t="shared" si="462"/>
        <v>5.8306079172387726E-3</v>
      </c>
      <c r="D2072" s="23">
        <f>B2072/MAX($B$13:B2072)-1</f>
        <v>-1.0409169630399728E-2</v>
      </c>
      <c r="L2072" s="22">
        <f t="shared" si="465"/>
        <v>42604</v>
      </c>
      <c r="M2072" s="10">
        <v>60550451.937346026</v>
      </c>
      <c r="N2072" s="23">
        <f t="shared" si="463"/>
        <v>-5.4665375751894452E-4</v>
      </c>
      <c r="O2072" s="23">
        <f>M2072/MAX(M$13:$M2072)-1</f>
        <v>-2.7170317348824469E-2</v>
      </c>
      <c r="AB2072" s="22"/>
      <c r="AC2072" s="23"/>
      <c r="AD2072" s="6"/>
      <c r="AE2072" s="23"/>
      <c r="AF2072" s="6"/>
      <c r="AI2072" s="24"/>
      <c r="AJ2072" s="13"/>
      <c r="AK2072" s="13"/>
    </row>
    <row r="2073" spans="1:37" x14ac:dyDescent="0.3">
      <c r="A2073" s="22">
        <f t="shared" si="464"/>
        <v>42605</v>
      </c>
      <c r="B2073" s="6">
        <v>2179742.7306302469</v>
      </c>
      <c r="C2073" s="23">
        <f t="shared" si="462"/>
        <v>-4.30882016642542E-4</v>
      </c>
      <c r="D2073" s="23">
        <f>B2073/MAX($B$13:B2073)-1</f>
        <v>-1.0835566523040296E-2</v>
      </c>
      <c r="L2073" s="22">
        <f t="shared" si="465"/>
        <v>42605</v>
      </c>
      <c r="M2073" s="10">
        <v>60577071.850878239</v>
      </c>
      <c r="N2073" s="23">
        <f t="shared" si="463"/>
        <v>4.3963195451879322E-4</v>
      </c>
      <c r="O2073" s="23">
        <f>M2073/MAX(M$13:$M2073)-1</f>
        <v>-2.6742630334026685E-2</v>
      </c>
      <c r="AB2073" s="22"/>
      <c r="AC2073" s="23"/>
      <c r="AD2073" s="6"/>
      <c r="AE2073" s="23"/>
      <c r="AF2073" s="6"/>
      <c r="AI2073" s="24"/>
      <c r="AJ2073" s="13"/>
      <c r="AK2073" s="13"/>
    </row>
    <row r="2074" spans="1:37" x14ac:dyDescent="0.3">
      <c r="A2074" s="22">
        <f t="shared" si="464"/>
        <v>42606</v>
      </c>
      <c r="B2074" s="6">
        <v>2182433.6303894888</v>
      </c>
      <c r="C2074" s="23">
        <f t="shared" si="462"/>
        <v>1.2345033757557022E-3</v>
      </c>
      <c r="D2074" s="23">
        <f>B2074/MAX($B$13:B2074)-1</f>
        <v>-9.61443969073561E-3</v>
      </c>
      <c r="L2074" s="22">
        <f t="shared" si="465"/>
        <v>42606</v>
      </c>
      <c r="M2074" s="10">
        <v>60982986.05919981</v>
      </c>
      <c r="N2074" s="23">
        <f t="shared" si="463"/>
        <v>6.7007895218309521E-3</v>
      </c>
      <c r="O2074" s="23">
        <f>M2074/MAX(M$13:$M2074)-1</f>
        <v>-2.0221037549324028E-2</v>
      </c>
      <c r="AB2074" s="22"/>
      <c r="AC2074" s="23"/>
      <c r="AD2074" s="6"/>
      <c r="AE2074" s="23"/>
      <c r="AF2074" s="6"/>
      <c r="AI2074" s="24"/>
      <c r="AJ2074" s="13"/>
      <c r="AK2074" s="13"/>
    </row>
    <row r="2075" spans="1:37" x14ac:dyDescent="0.3">
      <c r="A2075" s="22">
        <f t="shared" si="464"/>
        <v>42607</v>
      </c>
      <c r="B2075" s="6">
        <v>2185299.1117942473</v>
      </c>
      <c r="C2075" s="23">
        <f t="shared" si="462"/>
        <v>1.3129752789995397E-3</v>
      </c>
      <c r="D2075" s="23">
        <f>B2075/MAX($B$13:B2075)-1</f>
        <v>-8.3140879333715167E-3</v>
      </c>
      <c r="L2075" s="22">
        <f t="shared" si="465"/>
        <v>42607</v>
      </c>
      <c r="M2075" s="10">
        <v>61297424.593827583</v>
      </c>
      <c r="N2075" s="23">
        <f t="shared" si="463"/>
        <v>5.156168219157431E-3</v>
      </c>
      <c r="O2075" s="23">
        <f>M2075/MAX(M$13:$M2075)-1</f>
        <v>-1.5169132401336771E-2</v>
      </c>
      <c r="AB2075" s="22"/>
      <c r="AC2075" s="23"/>
      <c r="AD2075" s="6"/>
      <c r="AE2075" s="23"/>
      <c r="AF2075" s="6"/>
      <c r="AI2075" s="24"/>
      <c r="AJ2075" s="13"/>
      <c r="AK2075" s="13"/>
    </row>
    <row r="2076" spans="1:37" x14ac:dyDescent="0.3">
      <c r="A2076" s="22">
        <f t="shared" si="464"/>
        <v>42608</v>
      </c>
      <c r="B2076" s="6">
        <v>2185299.1117942473</v>
      </c>
      <c r="C2076" s="23">
        <f t="shared" si="462"/>
        <v>0</v>
      </c>
      <c r="D2076" s="23">
        <f>B2076/MAX($B$13:B2076)-1</f>
        <v>-8.3140879333715167E-3</v>
      </c>
      <c r="L2076" s="22">
        <f t="shared" si="465"/>
        <v>42608</v>
      </c>
      <c r="M2076" s="10">
        <v>61698758.286979921</v>
      </c>
      <c r="N2076" s="23">
        <f t="shared" si="463"/>
        <v>6.5473173760834946E-3</v>
      </c>
      <c r="O2076" s="23">
        <f>M2076/MAX(M$13:$M2076)-1</f>
        <v>-8.7211321494045091E-3</v>
      </c>
      <c r="AB2076" s="22"/>
      <c r="AC2076" s="23"/>
      <c r="AD2076" s="6"/>
      <c r="AE2076" s="23"/>
      <c r="AF2076" s="6"/>
      <c r="AI2076" s="24"/>
      <c r="AJ2076" s="13"/>
      <c r="AK2076" s="13"/>
    </row>
    <row r="2077" spans="1:37" x14ac:dyDescent="0.3">
      <c r="A2077" s="22">
        <f t="shared" si="464"/>
        <v>42609</v>
      </c>
      <c r="B2077" s="6">
        <v>2185299.1117942473</v>
      </c>
      <c r="C2077" s="23">
        <f t="shared" si="462"/>
        <v>0</v>
      </c>
      <c r="D2077" s="23">
        <f>B2077/MAX($B$13:B2077)-1</f>
        <v>-8.3140879333715167E-3</v>
      </c>
      <c r="L2077" s="22">
        <f t="shared" si="465"/>
        <v>42609</v>
      </c>
      <c r="M2077" s="10">
        <v>61698758.286979921</v>
      </c>
      <c r="N2077" s="23">
        <f t="shared" si="463"/>
        <v>0</v>
      </c>
      <c r="O2077" s="23">
        <f>M2077/MAX(M$13:$M2077)-1</f>
        <v>-8.7211321494045091E-3</v>
      </c>
      <c r="AB2077" s="22"/>
      <c r="AC2077" s="23"/>
      <c r="AD2077" s="6"/>
      <c r="AE2077" s="23"/>
      <c r="AF2077" s="6"/>
      <c r="AI2077" s="24"/>
      <c r="AJ2077" s="13"/>
      <c r="AK2077" s="13"/>
    </row>
    <row r="2078" spans="1:37" x14ac:dyDescent="0.3">
      <c r="A2078" s="22">
        <f t="shared" si="464"/>
        <v>42610</v>
      </c>
      <c r="B2078" s="6">
        <v>2185299.1117942473</v>
      </c>
      <c r="C2078" s="23">
        <f t="shared" si="462"/>
        <v>0</v>
      </c>
      <c r="D2078" s="23">
        <f>B2078/MAX($B$13:B2078)-1</f>
        <v>-8.3140879333715167E-3</v>
      </c>
      <c r="L2078" s="22">
        <f t="shared" si="465"/>
        <v>42610</v>
      </c>
      <c r="M2078" s="10">
        <v>61698758.286979921</v>
      </c>
      <c r="N2078" s="23">
        <f t="shared" si="463"/>
        <v>0</v>
      </c>
      <c r="O2078" s="23">
        <f>M2078/MAX(M$13:$M2078)-1</f>
        <v>-8.7211321494045091E-3</v>
      </c>
      <c r="AB2078" s="22"/>
      <c r="AC2078" s="23"/>
      <c r="AD2078" s="6"/>
      <c r="AE2078" s="23"/>
      <c r="AF2078" s="6"/>
      <c r="AI2078" s="24"/>
      <c r="AJ2078" s="13"/>
      <c r="AK2078" s="13"/>
    </row>
    <row r="2079" spans="1:37" x14ac:dyDescent="0.3">
      <c r="A2079" s="22">
        <f t="shared" si="464"/>
        <v>42611</v>
      </c>
      <c r="B2079" s="6">
        <v>2188989.1810180638</v>
      </c>
      <c r="C2079" s="23">
        <f t="shared" si="462"/>
        <v>1.6885877104424463E-3</v>
      </c>
      <c r="D2079" s="23">
        <f>B2079/MAX($B$13:B2079)-1</f>
        <v>-6.6395392896368977E-3</v>
      </c>
      <c r="L2079" s="22">
        <f t="shared" si="465"/>
        <v>42611</v>
      </c>
      <c r="M2079" s="10">
        <v>61784041.185424984</v>
      </c>
      <c r="N2079" s="23">
        <f t="shared" si="463"/>
        <v>1.3822465931709882E-3</v>
      </c>
      <c r="O2079" s="23">
        <f>M2079/MAX(M$13:$M2079)-1</f>
        <v>-7.350940311435572E-3</v>
      </c>
      <c r="AB2079" s="22"/>
      <c r="AC2079" s="23"/>
      <c r="AD2079" s="6"/>
      <c r="AE2079" s="23"/>
      <c r="AF2079" s="6"/>
      <c r="AI2079" s="24"/>
      <c r="AJ2079" s="13"/>
      <c r="AK2079" s="13"/>
    </row>
    <row r="2080" spans="1:37" x14ac:dyDescent="0.3">
      <c r="A2080" s="22">
        <f t="shared" si="464"/>
        <v>42612</v>
      </c>
      <c r="B2080" s="6">
        <v>2196032.2160955216</v>
      </c>
      <c r="C2080" s="23">
        <f t="shared" si="462"/>
        <v>3.2174828174262871E-3</v>
      </c>
      <c r="D2080" s="23">
        <f>B2080/MAX($B$13:B2080)-1</f>
        <v>-3.4434190757905991E-3</v>
      </c>
      <c r="L2080" s="22">
        <f t="shared" si="465"/>
        <v>42612</v>
      </c>
      <c r="M2080" s="10">
        <v>62436612.536498025</v>
      </c>
      <c r="N2080" s="23">
        <f t="shared" si="463"/>
        <v>1.0562134469555895E-2</v>
      </c>
      <c r="O2080" s="23">
        <f>M2080/MAX(M$13:$M2080)-1</f>
        <v>0</v>
      </c>
      <c r="AB2080" s="22"/>
      <c r="AC2080" s="23"/>
      <c r="AD2080" s="6"/>
      <c r="AE2080" s="23"/>
      <c r="AF2080" s="6"/>
      <c r="AI2080" s="24"/>
      <c r="AJ2080" s="13"/>
      <c r="AK2080" s="13"/>
    </row>
    <row r="2081" spans="1:37" x14ac:dyDescent="0.3">
      <c r="A2081" s="22">
        <f t="shared" si="464"/>
        <v>42613</v>
      </c>
      <c r="B2081" s="6">
        <v>2203954.3696988234</v>
      </c>
      <c r="C2081" s="23">
        <f t="shared" si="462"/>
        <v>3.6074851476393111E-3</v>
      </c>
      <c r="D2081" s="23">
        <f>B2081/MAX($B$13:B2081)-1</f>
        <v>0</v>
      </c>
      <c r="L2081" s="22">
        <f t="shared" si="465"/>
        <v>42613</v>
      </c>
      <c r="M2081" s="10">
        <v>62344499.516397238</v>
      </c>
      <c r="N2081" s="23">
        <f t="shared" si="463"/>
        <v>-1.4753045746507265E-3</v>
      </c>
      <c r="O2081" s="23">
        <f>M2081/MAX(M$13:$M2081)-1</f>
        <v>-1.4753045746507265E-3</v>
      </c>
      <c r="AB2081" s="22"/>
      <c r="AC2081" s="23"/>
      <c r="AD2081" s="6"/>
      <c r="AE2081" s="23"/>
      <c r="AF2081" s="6"/>
      <c r="AI2081" s="24"/>
      <c r="AJ2081" s="13"/>
      <c r="AK2081" s="13"/>
    </row>
    <row r="2082" spans="1:37" x14ac:dyDescent="0.3">
      <c r="A2082" s="22">
        <f t="shared" si="464"/>
        <v>42614</v>
      </c>
      <c r="B2082" s="6">
        <v>2211920.6495726425</v>
      </c>
      <c r="C2082" s="23">
        <f t="shared" si="462"/>
        <v>3.6145393858166841E-3</v>
      </c>
      <c r="D2082" s="23">
        <f>B2082/MAX($B$13:B2082)-1</f>
        <v>0</v>
      </c>
      <c r="L2082" s="22">
        <f t="shared" si="465"/>
        <v>42614</v>
      </c>
      <c r="M2082" s="10">
        <v>62016949.890478961</v>
      </c>
      <c r="N2082" s="23">
        <f t="shared" si="463"/>
        <v>-5.2538656731397904E-3</v>
      </c>
      <c r="O2082" s="23">
        <f>M2082/MAX(M$13:$M2082)-1</f>
        <v>-6.7214191957282177E-3</v>
      </c>
      <c r="AB2082" s="22"/>
      <c r="AC2082" s="23"/>
      <c r="AD2082" s="6"/>
      <c r="AE2082" s="23"/>
      <c r="AF2082" s="6"/>
      <c r="AI2082" s="24"/>
      <c r="AJ2082" s="13"/>
      <c r="AK2082" s="13"/>
    </row>
    <row r="2083" spans="1:37" x14ac:dyDescent="0.3">
      <c r="A2083" s="22">
        <f t="shared" si="464"/>
        <v>42615</v>
      </c>
      <c r="B2083" s="6">
        <v>2222397.8284089635</v>
      </c>
      <c r="C2083" s="23">
        <f t="shared" si="462"/>
        <v>4.736688379099574E-3</v>
      </c>
      <c r="D2083" s="23">
        <f>B2083/MAX($B$13:B2083)-1</f>
        <v>0</v>
      </c>
      <c r="L2083" s="22">
        <f t="shared" si="465"/>
        <v>42615</v>
      </c>
      <c r="M2083" s="10">
        <v>61851702.830653943</v>
      </c>
      <c r="N2083" s="23">
        <f t="shared" si="463"/>
        <v>-2.6645467104854381E-3</v>
      </c>
      <c r="O2083" s="23">
        <f>M2083/MAX(M$13:$M2083)-1</f>
        <v>-9.368056370805955E-3</v>
      </c>
      <c r="AB2083" s="22"/>
      <c r="AC2083" s="23"/>
      <c r="AD2083" s="6"/>
      <c r="AE2083" s="23"/>
      <c r="AF2083" s="6"/>
      <c r="AI2083" s="24"/>
      <c r="AJ2083" s="13"/>
      <c r="AK2083" s="13"/>
    </row>
    <row r="2084" spans="1:37" x14ac:dyDescent="0.3">
      <c r="A2084" s="22">
        <f t="shared" si="464"/>
        <v>42616</v>
      </c>
      <c r="B2084" s="6">
        <v>2222397.8284089635</v>
      </c>
      <c r="C2084" s="23">
        <f t="shared" si="462"/>
        <v>0</v>
      </c>
      <c r="D2084" s="23">
        <f>B2084/MAX($B$13:B2084)-1</f>
        <v>0</v>
      </c>
      <c r="L2084" s="22">
        <f t="shared" si="465"/>
        <v>42616</v>
      </c>
      <c r="M2084" s="10">
        <v>61851702.830653943</v>
      </c>
      <c r="N2084" s="23">
        <f t="shared" si="463"/>
        <v>0</v>
      </c>
      <c r="O2084" s="23">
        <f>M2084/MAX(M$13:$M2084)-1</f>
        <v>-9.368056370805955E-3</v>
      </c>
      <c r="AB2084" s="22"/>
      <c r="AC2084" s="23"/>
      <c r="AD2084" s="6"/>
      <c r="AE2084" s="23"/>
      <c r="AF2084" s="6"/>
      <c r="AI2084" s="24"/>
      <c r="AJ2084" s="13"/>
      <c r="AK2084" s="13"/>
    </row>
    <row r="2085" spans="1:37" x14ac:dyDescent="0.3">
      <c r="A2085" s="22">
        <f t="shared" si="464"/>
        <v>42617</v>
      </c>
      <c r="B2085" s="6">
        <v>2222397.8284089635</v>
      </c>
      <c r="C2085" s="23">
        <f t="shared" si="462"/>
        <v>0</v>
      </c>
      <c r="D2085" s="23">
        <f>B2085/MAX($B$13:B2085)-1</f>
        <v>0</v>
      </c>
      <c r="L2085" s="22">
        <f t="shared" si="465"/>
        <v>42617</v>
      </c>
      <c r="M2085" s="10">
        <v>61851702.830653943</v>
      </c>
      <c r="N2085" s="23">
        <f t="shared" si="463"/>
        <v>0</v>
      </c>
      <c r="O2085" s="23">
        <f>M2085/MAX(M$13:$M2085)-1</f>
        <v>-9.368056370805955E-3</v>
      </c>
      <c r="AB2085" s="22"/>
      <c r="AC2085" s="23"/>
      <c r="AD2085" s="6"/>
      <c r="AE2085" s="23"/>
      <c r="AF2085" s="6"/>
      <c r="AI2085" s="24"/>
      <c r="AJ2085" s="13"/>
      <c r="AK2085" s="13"/>
    </row>
    <row r="2086" spans="1:37" x14ac:dyDescent="0.3">
      <c r="A2086" s="22">
        <f t="shared" si="464"/>
        <v>42618</v>
      </c>
      <c r="B2086" s="6">
        <v>2222397.8284089635</v>
      </c>
      <c r="C2086" s="23">
        <f t="shared" si="462"/>
        <v>0</v>
      </c>
      <c r="D2086" s="23">
        <f>B2086/MAX($B$13:B2086)-1</f>
        <v>0</v>
      </c>
      <c r="L2086" s="22">
        <f t="shared" si="465"/>
        <v>42618</v>
      </c>
      <c r="M2086" s="10">
        <v>61851702.830653943</v>
      </c>
      <c r="N2086" s="23">
        <f t="shared" si="463"/>
        <v>0</v>
      </c>
      <c r="O2086" s="23">
        <f>M2086/MAX(M$13:$M2086)-1</f>
        <v>-9.368056370805955E-3</v>
      </c>
      <c r="AB2086" s="22"/>
      <c r="AC2086" s="23"/>
      <c r="AD2086" s="6"/>
      <c r="AE2086" s="23"/>
      <c r="AF2086" s="6"/>
      <c r="AI2086" s="24"/>
      <c r="AJ2086" s="13"/>
      <c r="AK2086" s="13"/>
    </row>
    <row r="2087" spans="1:37" x14ac:dyDescent="0.3">
      <c r="A2087" s="22">
        <f t="shared" si="464"/>
        <v>42619</v>
      </c>
      <c r="B2087" s="6">
        <v>2257504.5167667982</v>
      </c>
      <c r="C2087" s="23">
        <f t="shared" si="462"/>
        <v>1.5796761456956521E-2</v>
      </c>
      <c r="D2087" s="23">
        <f>B2087/MAX($B$13:B2087)-1</f>
        <v>0</v>
      </c>
      <c r="L2087" s="22">
        <f t="shared" si="465"/>
        <v>42619</v>
      </c>
      <c r="M2087" s="10">
        <v>62888024.351839833</v>
      </c>
      <c r="N2087" s="23">
        <f t="shared" si="463"/>
        <v>1.6754939213610154E-2</v>
      </c>
      <c r="O2087" s="23">
        <f>M2087/MAX(M$13:$M2087)-1</f>
        <v>0</v>
      </c>
      <c r="AB2087" s="22"/>
      <c r="AC2087" s="23"/>
      <c r="AD2087" s="6"/>
      <c r="AE2087" s="23"/>
      <c r="AF2087" s="6"/>
      <c r="AI2087" s="24"/>
      <c r="AJ2087" s="13"/>
      <c r="AK2087" s="13"/>
    </row>
    <row r="2088" spans="1:37" x14ac:dyDescent="0.3">
      <c r="A2088" s="22">
        <f t="shared" si="464"/>
        <v>42620</v>
      </c>
      <c r="B2088" s="6">
        <v>2246289.71174327</v>
      </c>
      <c r="C2088" s="23">
        <f t="shared" si="462"/>
        <v>-4.9677885205696715E-3</v>
      </c>
      <c r="D2088" s="23">
        <f>B2088/MAX($B$13:B2088)-1</f>
        <v>-4.9677885205696715E-3</v>
      </c>
      <c r="L2088" s="22">
        <f t="shared" si="465"/>
        <v>42620</v>
      </c>
      <c r="M2088" s="10">
        <v>63462059.246290386</v>
      </c>
      <c r="N2088" s="23">
        <f t="shared" si="463"/>
        <v>9.1278888209145315E-3</v>
      </c>
      <c r="O2088" s="23">
        <f>M2088/MAX(M$13:$M2088)-1</f>
        <v>0</v>
      </c>
      <c r="AB2088" s="22"/>
      <c r="AC2088" s="23"/>
      <c r="AD2088" s="6"/>
      <c r="AE2088" s="23"/>
      <c r="AF2088" s="6"/>
      <c r="AI2088" s="24"/>
      <c r="AJ2088" s="13"/>
      <c r="AK2088" s="13"/>
    </row>
    <row r="2089" spans="1:37" x14ac:dyDescent="0.3">
      <c r="A2089" s="22">
        <f t="shared" si="464"/>
        <v>42621</v>
      </c>
      <c r="B2089" s="6">
        <v>2234395.1482826588</v>
      </c>
      <c r="C2089" s="23">
        <f t="shared" si="462"/>
        <v>-5.2952045314672569E-3</v>
      </c>
      <c r="D2089" s="23">
        <f>B2089/MAX($B$13:B2089)-1</f>
        <v>-1.0236687595751359E-2</v>
      </c>
      <c r="L2089" s="22">
        <f t="shared" si="465"/>
        <v>42621</v>
      </c>
      <c r="M2089" s="10">
        <v>63595909.551678382</v>
      </c>
      <c r="N2089" s="23">
        <f t="shared" si="463"/>
        <v>2.1091390190874915E-3</v>
      </c>
      <c r="O2089" s="23">
        <f>M2089/MAX(M$13:$M2089)-1</f>
        <v>0</v>
      </c>
      <c r="AB2089" s="22"/>
      <c r="AC2089" s="23"/>
      <c r="AD2089" s="6"/>
      <c r="AE2089" s="23"/>
      <c r="AF2089" s="6"/>
      <c r="AI2089" s="24"/>
      <c r="AJ2089" s="13"/>
      <c r="AK2089" s="13"/>
    </row>
    <row r="2090" spans="1:37" x14ac:dyDescent="0.3">
      <c r="A2090" s="22">
        <f t="shared" si="464"/>
        <v>42622</v>
      </c>
      <c r="B2090" s="6">
        <v>2220800.7381857485</v>
      </c>
      <c r="C2090" s="23">
        <f t="shared" si="462"/>
        <v>-6.0841566485493326E-3</v>
      </c>
      <c r="D2090" s="23">
        <f>B2090/MAX($B$13:B2090)-1</f>
        <v>-1.6258562633405971E-2</v>
      </c>
      <c r="L2090" s="22">
        <f t="shared" si="465"/>
        <v>42622</v>
      </c>
      <c r="M2090" s="10">
        <v>63539728.295249663</v>
      </c>
      <c r="N2090" s="23">
        <f t="shared" si="463"/>
        <v>-8.8340990520885398E-4</v>
      </c>
      <c r="O2090" s="23">
        <f>M2090/MAX(M$13:$M2090)-1</f>
        <v>-8.8340990520885398E-4</v>
      </c>
      <c r="AB2090" s="22"/>
      <c r="AC2090" s="23"/>
      <c r="AD2090" s="6"/>
      <c r="AE2090" s="23"/>
      <c r="AF2090" s="6"/>
      <c r="AI2090" s="24"/>
      <c r="AJ2090" s="13"/>
      <c r="AK2090" s="13"/>
    </row>
    <row r="2091" spans="1:37" x14ac:dyDescent="0.3">
      <c r="A2091" s="22">
        <f t="shared" si="464"/>
        <v>42623</v>
      </c>
      <c r="B2091" s="6">
        <v>2220800.7381857485</v>
      </c>
      <c r="C2091" s="23">
        <f t="shared" si="462"/>
        <v>0</v>
      </c>
      <c r="D2091" s="23">
        <f>B2091/MAX($B$13:B2091)-1</f>
        <v>-1.6258562633405971E-2</v>
      </c>
      <c r="L2091" s="22">
        <f t="shared" si="465"/>
        <v>42623</v>
      </c>
      <c r="M2091" s="10">
        <v>63539728.295249663</v>
      </c>
      <c r="N2091" s="23">
        <f t="shared" si="463"/>
        <v>0</v>
      </c>
      <c r="O2091" s="23">
        <f>M2091/MAX(M$13:$M2091)-1</f>
        <v>-8.8340990520885398E-4</v>
      </c>
      <c r="AB2091" s="22"/>
      <c r="AC2091" s="23"/>
      <c r="AD2091" s="6"/>
      <c r="AE2091" s="23"/>
      <c r="AF2091" s="6"/>
      <c r="AI2091" s="24"/>
      <c r="AJ2091" s="13"/>
      <c r="AK2091" s="13"/>
    </row>
    <row r="2092" spans="1:37" x14ac:dyDescent="0.3">
      <c r="A2092" s="22">
        <f t="shared" si="464"/>
        <v>42624</v>
      </c>
      <c r="B2092" s="6">
        <v>2220800.7381857485</v>
      </c>
      <c r="C2092" s="23">
        <f t="shared" si="462"/>
        <v>0</v>
      </c>
      <c r="D2092" s="23">
        <f>B2092/MAX($B$13:B2092)-1</f>
        <v>-1.6258562633405971E-2</v>
      </c>
      <c r="L2092" s="22">
        <f t="shared" si="465"/>
        <v>42624</v>
      </c>
      <c r="M2092" s="10">
        <v>63539728.295249663</v>
      </c>
      <c r="N2092" s="23">
        <f t="shared" si="463"/>
        <v>0</v>
      </c>
      <c r="O2092" s="23">
        <f>M2092/MAX(M$13:$M2092)-1</f>
        <v>-8.8340990520885398E-4</v>
      </c>
      <c r="AB2092" s="22"/>
      <c r="AC2092" s="23"/>
      <c r="AD2092" s="6"/>
      <c r="AE2092" s="23"/>
      <c r="AF2092" s="6"/>
      <c r="AI2092" s="24"/>
      <c r="AJ2092" s="13"/>
      <c r="AK2092" s="13"/>
    </row>
    <row r="2093" spans="1:37" x14ac:dyDescent="0.3">
      <c r="A2093" s="22">
        <f t="shared" si="464"/>
        <v>42625</v>
      </c>
      <c r="B2093" s="6">
        <v>2190188.2846846618</v>
      </c>
      <c r="C2093" s="23">
        <f t="shared" si="462"/>
        <v>-1.3784421526307211E-2</v>
      </c>
      <c r="D2093" s="23">
        <f>B2093/MAX($B$13:B2093)-1</f>
        <v>-2.981886927896249E-2</v>
      </c>
      <c r="L2093" s="22">
        <f t="shared" si="465"/>
        <v>42625</v>
      </c>
      <c r="M2093" s="10">
        <v>63968985.650652669</v>
      </c>
      <c r="N2093" s="23">
        <f t="shared" si="463"/>
        <v>6.7557316803177336E-3</v>
      </c>
      <c r="O2093" s="23">
        <f>M2093/MAX(M$13:$M2093)-1</f>
        <v>0</v>
      </c>
      <c r="AB2093" s="22"/>
      <c r="AC2093" s="23"/>
      <c r="AD2093" s="6"/>
      <c r="AE2093" s="23"/>
      <c r="AF2093" s="6"/>
      <c r="AI2093" s="24"/>
      <c r="AJ2093" s="13"/>
      <c r="AK2093" s="13"/>
    </row>
    <row r="2094" spans="1:37" x14ac:dyDescent="0.3">
      <c r="A2094" s="22">
        <f t="shared" si="464"/>
        <v>42626</v>
      </c>
      <c r="B2094" s="6">
        <v>2190188.2846846618</v>
      </c>
      <c r="C2094" s="23">
        <f t="shared" si="462"/>
        <v>0</v>
      </c>
      <c r="D2094" s="23">
        <f>B2094/MAX($B$13:B2094)-1</f>
        <v>-2.981886927896249E-2</v>
      </c>
      <c r="L2094" s="22">
        <f t="shared" si="465"/>
        <v>42626</v>
      </c>
      <c r="M2094" s="10">
        <v>63968985.650652669</v>
      </c>
      <c r="N2094" s="23">
        <f t="shared" si="463"/>
        <v>0</v>
      </c>
      <c r="O2094" s="23">
        <f>M2094/MAX(M$13:$M2094)-1</f>
        <v>0</v>
      </c>
      <c r="AB2094" s="22"/>
      <c r="AC2094" s="23"/>
      <c r="AD2094" s="6"/>
      <c r="AE2094" s="23"/>
      <c r="AF2094" s="6"/>
      <c r="AI2094" s="24"/>
      <c r="AJ2094" s="13"/>
      <c r="AK2094" s="13"/>
    </row>
    <row r="2095" spans="1:37" x14ac:dyDescent="0.3">
      <c r="A2095" s="22">
        <f t="shared" si="464"/>
        <v>42627</v>
      </c>
      <c r="B2095" s="6">
        <v>2205698.6307205232</v>
      </c>
      <c r="C2095" s="23">
        <f t="shared" si="462"/>
        <v>7.081740937215697E-3</v>
      </c>
      <c r="D2095" s="23">
        <f>B2095/MAX($B$13:B2095)-1</f>
        <v>-2.2948297849021193E-2</v>
      </c>
      <c r="L2095" s="22">
        <f t="shared" si="465"/>
        <v>42627</v>
      </c>
      <c r="M2095" s="10">
        <v>63333785.577784576</v>
      </c>
      <c r="N2095" s="23">
        <f t="shared" si="463"/>
        <v>-9.9298131181421168E-3</v>
      </c>
      <c r="O2095" s="23">
        <f>M2095/MAX(M$13:$M2095)-1</f>
        <v>-9.9298131181421168E-3</v>
      </c>
      <c r="AB2095" s="22"/>
      <c r="AC2095" s="23"/>
      <c r="AD2095" s="6"/>
      <c r="AE2095" s="23"/>
      <c r="AF2095" s="6"/>
      <c r="AI2095" s="24"/>
      <c r="AJ2095" s="13"/>
      <c r="AK2095" s="13"/>
    </row>
    <row r="2096" spans="1:37" x14ac:dyDescent="0.3">
      <c r="A2096" s="22">
        <f t="shared" si="464"/>
        <v>42628</v>
      </c>
      <c r="B2096" s="6">
        <v>2193332.3811164163</v>
      </c>
      <c r="C2096" s="23">
        <f t="shared" si="462"/>
        <v>-5.6065001047161944E-3</v>
      </c>
      <c r="D2096" s="23">
        <f>B2096/MAX($B$13:B2096)-1</f>
        <v>-2.8426138319443739E-2</v>
      </c>
      <c r="L2096" s="22">
        <f t="shared" si="465"/>
        <v>42628</v>
      </c>
      <c r="M2096" s="10">
        <v>62805655.955559202</v>
      </c>
      <c r="N2096" s="23">
        <f t="shared" si="463"/>
        <v>-8.3388292268862241E-3</v>
      </c>
      <c r="O2096" s="23">
        <f>M2096/MAX(M$13:$M2096)-1</f>
        <v>-1.8185839329181164E-2</v>
      </c>
      <c r="AB2096" s="22"/>
      <c r="AC2096" s="23"/>
      <c r="AD2096" s="6"/>
      <c r="AE2096" s="23"/>
      <c r="AF2096" s="6"/>
      <c r="AI2096" s="24"/>
      <c r="AJ2096" s="13"/>
      <c r="AK2096" s="13"/>
    </row>
    <row r="2097" spans="1:37" x14ac:dyDescent="0.3">
      <c r="A2097" s="22">
        <f t="shared" si="464"/>
        <v>42629</v>
      </c>
      <c r="B2097" s="6">
        <v>2182665.0553808087</v>
      </c>
      <c r="C2097" s="23">
        <f t="shared" si="462"/>
        <v>-4.8635244833151736E-3</v>
      </c>
      <c r="D2097" s="23">
        <f>B2097/MAX($B$13:B2097)-1</f>
        <v>-3.3151411583076107E-2</v>
      </c>
      <c r="L2097" s="22">
        <f t="shared" si="465"/>
        <v>42629</v>
      </c>
      <c r="M2097" s="10">
        <v>61430221.60384623</v>
      </c>
      <c r="N2097" s="23">
        <f t="shared" si="463"/>
        <v>-2.1899848521385046E-2</v>
      </c>
      <c r="O2097" s="23">
        <f>M2097/MAX(M$13:$M2097)-1</f>
        <v>-3.9687420724022981E-2</v>
      </c>
      <c r="AB2097" s="22"/>
      <c r="AC2097" s="23"/>
      <c r="AD2097" s="6"/>
      <c r="AE2097" s="23"/>
      <c r="AF2097" s="6"/>
      <c r="AI2097" s="24"/>
      <c r="AJ2097" s="13"/>
      <c r="AK2097" s="13"/>
    </row>
    <row r="2098" spans="1:37" x14ac:dyDescent="0.3">
      <c r="A2098" s="22">
        <f t="shared" si="464"/>
        <v>42630</v>
      </c>
      <c r="B2098" s="6">
        <v>2182665.0553808087</v>
      </c>
      <c r="C2098" s="23">
        <f t="shared" si="462"/>
        <v>0</v>
      </c>
      <c r="D2098" s="23">
        <f>B2098/MAX($B$13:B2098)-1</f>
        <v>-3.3151411583076107E-2</v>
      </c>
      <c r="L2098" s="22">
        <f t="shared" si="465"/>
        <v>42630</v>
      </c>
      <c r="M2098" s="10">
        <v>61430221.60384623</v>
      </c>
      <c r="N2098" s="23">
        <f t="shared" si="463"/>
        <v>0</v>
      </c>
      <c r="O2098" s="23">
        <f>M2098/MAX(M$13:$M2098)-1</f>
        <v>-3.9687420724022981E-2</v>
      </c>
      <c r="AB2098" s="22"/>
      <c r="AC2098" s="23"/>
      <c r="AD2098" s="6"/>
      <c r="AE2098" s="23"/>
      <c r="AF2098" s="6"/>
      <c r="AI2098" s="24"/>
      <c r="AJ2098" s="13"/>
      <c r="AK2098" s="13"/>
    </row>
    <row r="2099" spans="1:37" x14ac:dyDescent="0.3">
      <c r="A2099" s="22">
        <f t="shared" si="464"/>
        <v>42631</v>
      </c>
      <c r="B2099" s="6">
        <v>2182665.0553808087</v>
      </c>
      <c r="C2099" s="23">
        <f t="shared" si="462"/>
        <v>0</v>
      </c>
      <c r="D2099" s="23">
        <f>B2099/MAX($B$13:B2099)-1</f>
        <v>-3.3151411583076107E-2</v>
      </c>
      <c r="L2099" s="22">
        <f t="shared" si="465"/>
        <v>42631</v>
      </c>
      <c r="M2099" s="10">
        <v>61430221.60384623</v>
      </c>
      <c r="N2099" s="23">
        <f t="shared" si="463"/>
        <v>0</v>
      </c>
      <c r="O2099" s="23">
        <f>M2099/MAX(M$13:$M2099)-1</f>
        <v>-3.9687420724022981E-2</v>
      </c>
      <c r="AB2099" s="22"/>
      <c r="AC2099" s="23"/>
      <c r="AD2099" s="6"/>
      <c r="AE2099" s="23"/>
      <c r="AF2099" s="6"/>
      <c r="AI2099" s="24"/>
      <c r="AJ2099" s="13"/>
      <c r="AK2099" s="13"/>
    </row>
    <row r="2100" spans="1:37" x14ac:dyDescent="0.3">
      <c r="A2100" s="22">
        <f t="shared" si="464"/>
        <v>42632</v>
      </c>
      <c r="B2100" s="6">
        <v>2191037.2442946546</v>
      </c>
      <c r="C2100" s="23">
        <f t="shared" si="462"/>
        <v>3.8357643987594336E-3</v>
      </c>
      <c r="D2100" s="23">
        <f>B2100/MAX($B$13:B2100)-1</f>
        <v>-2.9442808188635761E-2</v>
      </c>
      <c r="L2100" s="22">
        <f t="shared" si="465"/>
        <v>42632</v>
      </c>
      <c r="M2100" s="10">
        <v>61557216.048160538</v>
      </c>
      <c r="N2100" s="23">
        <f t="shared" si="463"/>
        <v>2.0672958846426059E-3</v>
      </c>
      <c r="O2100" s="23">
        <f>M2100/MAX(M$13:$M2100)-1</f>
        <v>-3.7702170480915287E-2</v>
      </c>
      <c r="AB2100" s="22"/>
      <c r="AC2100" s="23"/>
      <c r="AD2100" s="6"/>
      <c r="AE2100" s="23"/>
      <c r="AF2100" s="6"/>
      <c r="AI2100" s="24"/>
      <c r="AJ2100" s="13"/>
      <c r="AK2100" s="13"/>
    </row>
    <row r="2101" spans="1:37" x14ac:dyDescent="0.3">
      <c r="A2101" s="22">
        <f t="shared" si="464"/>
        <v>42633</v>
      </c>
      <c r="B2101" s="6">
        <v>2195597.8502855543</v>
      </c>
      <c r="C2101" s="23">
        <f t="shared" si="462"/>
        <v>2.0814826415094245E-3</v>
      </c>
      <c r="D2101" s="23">
        <f>B2101/MAX($B$13:B2101)-1</f>
        <v>-2.7422610241288337E-2</v>
      </c>
      <c r="L2101" s="22">
        <f t="shared" si="465"/>
        <v>42633</v>
      </c>
      <c r="M2101" s="10">
        <v>61709789.777577676</v>
      </c>
      <c r="N2101" s="23">
        <f t="shared" si="463"/>
        <v>2.4785677327865407E-3</v>
      </c>
      <c r="O2101" s="23">
        <f>M2101/MAX(M$13:$M2101)-1</f>
        <v>-3.531705013133879E-2</v>
      </c>
      <c r="AB2101" s="22"/>
      <c r="AC2101" s="23"/>
      <c r="AD2101" s="6"/>
      <c r="AE2101" s="23"/>
      <c r="AF2101" s="6"/>
      <c r="AI2101" s="24"/>
      <c r="AJ2101" s="13"/>
      <c r="AK2101" s="13"/>
    </row>
    <row r="2102" spans="1:37" x14ac:dyDescent="0.3">
      <c r="A2102" s="22">
        <f t="shared" si="464"/>
        <v>42634</v>
      </c>
      <c r="B2102" s="6">
        <v>2203446.5228068051</v>
      </c>
      <c r="C2102" s="23">
        <f t="shared" si="462"/>
        <v>3.5747313745229103E-3</v>
      </c>
      <c r="D2102" s="23">
        <f>B2102/MAX($B$13:B2102)-1</f>
        <v>-2.3945907331966332E-2</v>
      </c>
      <c r="L2102" s="22">
        <f t="shared" si="465"/>
        <v>42634</v>
      </c>
      <c r="M2102" s="10">
        <v>62018130.033892967</v>
      </c>
      <c r="N2102" s="23">
        <f t="shared" si="463"/>
        <v>4.9966181610185956E-3</v>
      </c>
      <c r="O2102" s="23">
        <f>M2102/MAX(M$13:$M2102)-1</f>
        <v>-3.0496897784400012E-2</v>
      </c>
      <c r="AB2102" s="22"/>
      <c r="AC2102" s="23"/>
      <c r="AD2102" s="6"/>
      <c r="AE2102" s="23"/>
      <c r="AF2102" s="6"/>
      <c r="AI2102" s="24"/>
      <c r="AJ2102" s="13"/>
      <c r="AK2102" s="13"/>
    </row>
    <row r="2103" spans="1:37" x14ac:dyDescent="0.3">
      <c r="A2103" s="22">
        <f t="shared" si="464"/>
        <v>42635</v>
      </c>
      <c r="B2103" s="6">
        <v>2228024.3234706055</v>
      </c>
      <c r="C2103" s="23">
        <f t="shared" si="462"/>
        <v>1.1154253306993267E-2</v>
      </c>
      <c r="D2103" s="23">
        <f>B2103/MAX($B$13:B2103)-1</f>
        <v>-1.3058752741019641E-2</v>
      </c>
      <c r="L2103" s="22">
        <f t="shared" si="465"/>
        <v>42635</v>
      </c>
      <c r="M2103" s="10">
        <v>61514058.372020155</v>
      </c>
      <c r="N2103" s="23">
        <f t="shared" si="463"/>
        <v>-8.1278113609252189E-3</v>
      </c>
      <c r="O2103" s="23">
        <f>M2103/MAX(M$13:$M2103)-1</f>
        <v>-3.8376836113040103E-2</v>
      </c>
      <c r="AB2103" s="22"/>
      <c r="AC2103" s="23"/>
      <c r="AD2103" s="6"/>
      <c r="AE2103" s="23"/>
      <c r="AF2103" s="6"/>
      <c r="AI2103" s="24"/>
      <c r="AJ2103" s="13"/>
      <c r="AK2103" s="13"/>
    </row>
    <row r="2104" spans="1:37" x14ac:dyDescent="0.3">
      <c r="A2104" s="22">
        <f t="shared" si="464"/>
        <v>42636</v>
      </c>
      <c r="B2104" s="6">
        <v>2182396.2841045219</v>
      </c>
      <c r="C2104" s="23">
        <f t="shared" si="462"/>
        <v>-2.0479147774746354E-2</v>
      </c>
      <c r="D2104" s="23">
        <f>B2104/MAX($B$13:B2104)-1</f>
        <v>-3.3270468388628793E-2</v>
      </c>
      <c r="L2104" s="22">
        <f t="shared" si="465"/>
        <v>42636</v>
      </c>
      <c r="M2104" s="10">
        <v>61623309.138860956</v>
      </c>
      <c r="N2104" s="23">
        <f t="shared" si="463"/>
        <v>1.7760292481447948E-3</v>
      </c>
      <c r="O2104" s="23">
        <f>M2104/MAX(M$13:$M2104)-1</f>
        <v>-3.6668965248283225E-2</v>
      </c>
      <c r="AB2104" s="22"/>
      <c r="AC2104" s="23"/>
      <c r="AD2104" s="6"/>
      <c r="AE2104" s="23"/>
      <c r="AF2104" s="6"/>
      <c r="AI2104" s="24"/>
      <c r="AJ2104" s="13"/>
      <c r="AK2104" s="13"/>
    </row>
    <row r="2105" spans="1:37" x14ac:dyDescent="0.3">
      <c r="A2105" s="22">
        <f t="shared" si="464"/>
        <v>42637</v>
      </c>
      <c r="B2105" s="6">
        <v>2182396.2841045219</v>
      </c>
      <c r="C2105" s="23">
        <f t="shared" si="462"/>
        <v>0</v>
      </c>
      <c r="D2105" s="23">
        <f>B2105/MAX($B$13:B2105)-1</f>
        <v>-3.3270468388628793E-2</v>
      </c>
      <c r="L2105" s="22">
        <f t="shared" si="465"/>
        <v>42637</v>
      </c>
      <c r="M2105" s="10">
        <v>61623309.138860956</v>
      </c>
      <c r="N2105" s="23">
        <f t="shared" si="463"/>
        <v>0</v>
      </c>
      <c r="O2105" s="23">
        <f>M2105/MAX(M$13:$M2105)-1</f>
        <v>-3.6668965248283225E-2</v>
      </c>
      <c r="AB2105" s="22"/>
      <c r="AC2105" s="23"/>
      <c r="AD2105" s="6"/>
      <c r="AE2105" s="23"/>
      <c r="AF2105" s="6"/>
      <c r="AI2105" s="24"/>
      <c r="AJ2105" s="13"/>
      <c r="AK2105" s="13"/>
    </row>
    <row r="2106" spans="1:37" x14ac:dyDescent="0.3">
      <c r="A2106" s="22">
        <f t="shared" si="464"/>
        <v>42638</v>
      </c>
      <c r="B2106" s="6">
        <v>2182396.2841045219</v>
      </c>
      <c r="C2106" s="23">
        <f t="shared" si="462"/>
        <v>0</v>
      </c>
      <c r="D2106" s="23">
        <f>B2106/MAX($B$13:B2106)-1</f>
        <v>-3.3270468388628793E-2</v>
      </c>
      <c r="L2106" s="22">
        <f t="shared" si="465"/>
        <v>42638</v>
      </c>
      <c r="M2106" s="10">
        <v>61623309.138860956</v>
      </c>
      <c r="N2106" s="23">
        <f t="shared" si="463"/>
        <v>0</v>
      </c>
      <c r="O2106" s="23">
        <f>M2106/MAX(M$13:$M2106)-1</f>
        <v>-3.6668965248283225E-2</v>
      </c>
      <c r="AB2106" s="22"/>
      <c r="AC2106" s="23"/>
      <c r="AD2106" s="6"/>
      <c r="AE2106" s="23"/>
      <c r="AF2106" s="6"/>
      <c r="AI2106" s="24"/>
      <c r="AJ2106" s="13"/>
      <c r="AK2106" s="13"/>
    </row>
    <row r="2107" spans="1:37" x14ac:dyDescent="0.3">
      <c r="A2107" s="22">
        <f t="shared" si="464"/>
        <v>42639</v>
      </c>
      <c r="B2107" s="6">
        <v>2165780.1940459926</v>
      </c>
      <c r="C2107" s="23">
        <f t="shared" si="462"/>
        <v>-7.6136905930204168E-3</v>
      </c>
      <c r="D2107" s="23">
        <f>B2107/MAX($B$13:B2107)-1</f>
        <v>-4.0630847929453262E-2</v>
      </c>
      <c r="L2107" s="22">
        <f t="shared" si="465"/>
        <v>42639</v>
      </c>
      <c r="M2107" s="10">
        <v>61745637.488815755</v>
      </c>
      <c r="N2107" s="23">
        <f t="shared" si="463"/>
        <v>1.9850986852905095E-3</v>
      </c>
      <c r="O2107" s="23">
        <f>M2107/MAX(M$13:$M2107)-1</f>
        <v>-3.4756658077698122E-2</v>
      </c>
      <c r="AB2107" s="22"/>
      <c r="AC2107" s="23"/>
      <c r="AD2107" s="6"/>
      <c r="AE2107" s="23"/>
      <c r="AF2107" s="6"/>
      <c r="AI2107" s="24"/>
      <c r="AJ2107" s="13"/>
      <c r="AK2107" s="13"/>
    </row>
    <row r="2108" spans="1:37" x14ac:dyDescent="0.3">
      <c r="A2108" s="22">
        <f t="shared" si="464"/>
        <v>42640</v>
      </c>
      <c r="B2108" s="6">
        <v>2161466.7058313037</v>
      </c>
      <c r="C2108" s="23">
        <f t="shared" si="462"/>
        <v>-1.9916555828459748E-3</v>
      </c>
      <c r="D2108" s="23">
        <f>B2108/MAX($B$13:B2108)-1</f>
        <v>-4.2541580857184735E-2</v>
      </c>
      <c r="L2108" s="22">
        <f t="shared" si="465"/>
        <v>42640</v>
      </c>
      <c r="M2108" s="10">
        <v>62251086.69146055</v>
      </c>
      <c r="N2108" s="23">
        <f t="shared" si="463"/>
        <v>8.1859905120640342E-3</v>
      </c>
      <c r="O2108" s="23">
        <f>M2108/MAX(M$13:$M2108)-1</f>
        <v>-2.685518523888919E-2</v>
      </c>
      <c r="AB2108" s="22"/>
      <c r="AC2108" s="23"/>
      <c r="AD2108" s="6"/>
      <c r="AE2108" s="23"/>
      <c r="AF2108" s="6"/>
      <c r="AI2108" s="24"/>
      <c r="AJ2108" s="13"/>
      <c r="AK2108" s="13"/>
    </row>
    <row r="2109" spans="1:37" x14ac:dyDescent="0.3">
      <c r="A2109" s="22">
        <f t="shared" si="464"/>
        <v>42641</v>
      </c>
      <c r="B2109" s="6">
        <v>2170956.9184596515</v>
      </c>
      <c r="C2109" s="23">
        <f t="shared" si="462"/>
        <v>4.3906355821927701E-3</v>
      </c>
      <c r="D2109" s="23">
        <f>B2109/MAX($B$13:B2109)-1</f>
        <v>-3.8337729853626268E-2</v>
      </c>
      <c r="L2109" s="22">
        <f t="shared" si="465"/>
        <v>42641</v>
      </c>
      <c r="M2109" s="10">
        <v>62588198.205531791</v>
      </c>
      <c r="N2109" s="23">
        <f t="shared" si="463"/>
        <v>5.4153514739765374E-3</v>
      </c>
      <c r="O2109" s="23">
        <f>M2109/MAX(M$13:$M2109)-1</f>
        <v>-2.1585264031879992E-2</v>
      </c>
      <c r="AB2109" s="22"/>
      <c r="AC2109" s="23"/>
      <c r="AD2109" s="6"/>
      <c r="AE2109" s="23"/>
      <c r="AF2109" s="6"/>
      <c r="AI2109" s="24"/>
      <c r="AJ2109" s="13"/>
      <c r="AK2109" s="13"/>
    </row>
    <row r="2110" spans="1:37" x14ac:dyDescent="0.3">
      <c r="A2110" s="22">
        <f t="shared" si="464"/>
        <v>42642</v>
      </c>
      <c r="B2110" s="6">
        <v>2174173.0277160392</v>
      </c>
      <c r="C2110" s="23">
        <f t="shared" si="462"/>
        <v>1.4814247252172841E-3</v>
      </c>
      <c r="D2110" s="23">
        <f>B2110/MAX($B$13:B2110)-1</f>
        <v>-3.6913099589322873E-2</v>
      </c>
      <c r="L2110" s="22">
        <f t="shared" si="465"/>
        <v>42642</v>
      </c>
      <c r="M2110" s="10">
        <v>61876435.959459998</v>
      </c>
      <c r="N2110" s="23">
        <f t="shared" si="463"/>
        <v>-1.1372147888559669E-2</v>
      </c>
      <c r="O2110" s="23">
        <f>M2110/MAX(M$13:$M2110)-1</f>
        <v>-3.2711941105655451E-2</v>
      </c>
      <c r="AB2110" s="22"/>
      <c r="AC2110" s="23"/>
      <c r="AD2110" s="6"/>
      <c r="AE2110" s="23"/>
      <c r="AF2110" s="6"/>
      <c r="AI2110" s="24"/>
      <c r="AJ2110" s="13"/>
      <c r="AK2110" s="13"/>
    </row>
    <row r="2111" spans="1:37" x14ac:dyDescent="0.3">
      <c r="A2111" s="22">
        <f t="shared" si="464"/>
        <v>42643</v>
      </c>
      <c r="B2111" s="6">
        <v>2174173.0277160392</v>
      </c>
      <c r="C2111" s="23">
        <f t="shared" si="462"/>
        <v>0</v>
      </c>
      <c r="D2111" s="23">
        <f>B2111/MAX($B$13:B2111)-1</f>
        <v>-3.6913099589322873E-2</v>
      </c>
      <c r="L2111" s="22">
        <f t="shared" si="465"/>
        <v>42643</v>
      </c>
      <c r="M2111" s="10">
        <v>60649477.53126128</v>
      </c>
      <c r="N2111" s="23">
        <f t="shared" si="463"/>
        <v>-1.9829170978796995E-2</v>
      </c>
      <c r="O2111" s="23">
        <f>M2111/MAX(M$13:$M2111)-1</f>
        <v>-5.189246141122017E-2</v>
      </c>
      <c r="AB2111" s="22"/>
      <c r="AC2111" s="23"/>
      <c r="AD2111" s="6"/>
      <c r="AE2111" s="23"/>
      <c r="AF2111" s="6"/>
      <c r="AI2111" s="24"/>
      <c r="AJ2111" s="13"/>
      <c r="AK2111" s="13"/>
    </row>
    <row r="2112" spans="1:37" x14ac:dyDescent="0.3">
      <c r="A2112" s="22">
        <f t="shared" si="464"/>
        <v>42644</v>
      </c>
      <c r="B2112" s="6">
        <v>2174173.0277160392</v>
      </c>
      <c r="C2112" s="23">
        <f t="shared" si="462"/>
        <v>0</v>
      </c>
      <c r="D2112" s="23">
        <f>B2112/MAX($B$13:B2112)-1</f>
        <v>-3.6913099589322873E-2</v>
      </c>
      <c r="L2112" s="22">
        <f t="shared" si="465"/>
        <v>42644</v>
      </c>
      <c r="M2112" s="10">
        <v>60649477.53126128</v>
      </c>
      <c r="N2112" s="23">
        <f t="shared" si="463"/>
        <v>0</v>
      </c>
      <c r="O2112" s="23">
        <f>M2112/MAX(M$13:$M2112)-1</f>
        <v>-5.189246141122017E-2</v>
      </c>
      <c r="AB2112" s="22"/>
      <c r="AC2112" s="23"/>
      <c r="AD2112" s="6"/>
      <c r="AE2112" s="23"/>
      <c r="AF2112" s="6"/>
      <c r="AI2112" s="24"/>
      <c r="AJ2112" s="13"/>
      <c r="AK2112" s="13"/>
    </row>
    <row r="2113" spans="1:37" x14ac:dyDescent="0.3">
      <c r="A2113" s="22">
        <f t="shared" si="464"/>
        <v>42645</v>
      </c>
      <c r="B2113" s="6">
        <v>2174173.0277160392</v>
      </c>
      <c r="C2113" s="23">
        <f t="shared" si="462"/>
        <v>0</v>
      </c>
      <c r="D2113" s="23">
        <f>B2113/MAX($B$13:B2113)-1</f>
        <v>-3.6913099589322873E-2</v>
      </c>
      <c r="L2113" s="22">
        <f t="shared" si="465"/>
        <v>42645</v>
      </c>
      <c r="M2113" s="10">
        <v>60649477.53126128</v>
      </c>
      <c r="N2113" s="23">
        <f t="shared" si="463"/>
        <v>0</v>
      </c>
      <c r="O2113" s="23">
        <f>M2113/MAX(M$13:$M2113)-1</f>
        <v>-5.189246141122017E-2</v>
      </c>
      <c r="AB2113" s="22"/>
      <c r="AC2113" s="23"/>
      <c r="AD2113" s="6"/>
      <c r="AE2113" s="23"/>
      <c r="AF2113" s="6"/>
      <c r="AI2113" s="24"/>
      <c r="AJ2113" s="13"/>
      <c r="AK2113" s="13"/>
    </row>
    <row r="2114" spans="1:37" x14ac:dyDescent="0.3">
      <c r="A2114" s="22">
        <f t="shared" si="464"/>
        <v>42646</v>
      </c>
      <c r="B2114" s="6">
        <v>2179455.2717994517</v>
      </c>
      <c r="C2114" s="23">
        <f t="shared" si="462"/>
        <v>2.4295417227953031E-3</v>
      </c>
      <c r="D2114" s="23">
        <f>B2114/MAX($B$13:B2114)-1</f>
        <v>-3.4573239782097476E-2</v>
      </c>
      <c r="L2114" s="22">
        <f t="shared" si="465"/>
        <v>42646</v>
      </c>
      <c r="M2114" s="10">
        <v>61209205.792771369</v>
      </c>
      <c r="N2114" s="23">
        <f t="shared" si="463"/>
        <v>9.2289049187865846E-3</v>
      </c>
      <c r="O2114" s="23">
        <f>M2114/MAX(M$13:$M2114)-1</f>
        <v>-4.3142467084799629E-2</v>
      </c>
      <c r="AB2114" s="22"/>
      <c r="AC2114" s="23"/>
      <c r="AD2114" s="6"/>
      <c r="AE2114" s="23"/>
      <c r="AF2114" s="6"/>
      <c r="AI2114" s="24"/>
      <c r="AJ2114" s="13"/>
      <c r="AK2114" s="13"/>
    </row>
    <row r="2115" spans="1:37" x14ac:dyDescent="0.3">
      <c r="A2115" s="22">
        <f t="shared" si="464"/>
        <v>42647</v>
      </c>
      <c r="B2115" s="6">
        <v>2181475.1804118268</v>
      </c>
      <c r="C2115" s="23">
        <f t="shared" si="462"/>
        <v>9.2679516689853081E-4</v>
      </c>
      <c r="D2115" s="23">
        <f>B2115/MAX($B$13:B2115)-1</f>
        <v>-3.3678486926733031E-2</v>
      </c>
      <c r="L2115" s="22">
        <f t="shared" si="465"/>
        <v>42647</v>
      </c>
      <c r="M2115" s="10">
        <v>62527168.718374342</v>
      </c>
      <c r="N2115" s="23">
        <f t="shared" si="463"/>
        <v>2.1532103031446592E-2</v>
      </c>
      <c r="O2115" s="23">
        <f>M2115/MAX(M$13:$M2115)-1</f>
        <v>-2.2539312099653652E-2</v>
      </c>
      <c r="AB2115" s="22"/>
      <c r="AC2115" s="23"/>
      <c r="AD2115" s="6"/>
      <c r="AE2115" s="23"/>
      <c r="AF2115" s="6"/>
      <c r="AI2115" s="24"/>
      <c r="AJ2115" s="13"/>
      <c r="AK2115" s="13"/>
    </row>
    <row r="2116" spans="1:37" x14ac:dyDescent="0.3">
      <c r="A2116" s="22">
        <f t="shared" si="464"/>
        <v>42648</v>
      </c>
      <c r="B2116" s="6">
        <v>2174951.9946270804</v>
      </c>
      <c r="C2116" s="23">
        <f t="shared" si="462"/>
        <v>-2.9902635809566647E-3</v>
      </c>
      <c r="D2116" s="23">
        <f>B2116/MAX($B$13:B2116)-1</f>
        <v>-3.6568042954771007E-2</v>
      </c>
      <c r="L2116" s="22">
        <f t="shared" si="465"/>
        <v>42648</v>
      </c>
      <c r="M2116" s="10">
        <v>62091030.755869448</v>
      </c>
      <c r="N2116" s="23">
        <f t="shared" si="463"/>
        <v>-6.9751752949070989E-3</v>
      </c>
      <c r="O2116" s="23">
        <f>M2116/MAX(M$13:$M2116)-1</f>
        <v>-2.9357271741639046E-2</v>
      </c>
      <c r="AB2116" s="22"/>
      <c r="AC2116" s="23"/>
      <c r="AD2116" s="6"/>
      <c r="AE2116" s="23"/>
      <c r="AF2116" s="6"/>
      <c r="AI2116" s="24"/>
      <c r="AJ2116" s="13"/>
      <c r="AK2116" s="13"/>
    </row>
    <row r="2117" spans="1:37" x14ac:dyDescent="0.3">
      <c r="A2117" s="22">
        <f t="shared" si="464"/>
        <v>42649</v>
      </c>
      <c r="B2117" s="6">
        <v>2178125.8535506185</v>
      </c>
      <c r="C2117" s="23">
        <f t="shared" si="462"/>
        <v>1.4592776904402971E-3</v>
      </c>
      <c r="D2117" s="23">
        <f>B2117/MAX($B$13:B2117)-1</f>
        <v>-3.5162128193597542E-2</v>
      </c>
      <c r="L2117" s="22">
        <f t="shared" si="465"/>
        <v>42649</v>
      </c>
      <c r="M2117" s="10">
        <v>61862045.627892956</v>
      </c>
      <c r="N2117" s="23">
        <f t="shared" si="463"/>
        <v>-3.6878938099259573E-3</v>
      </c>
      <c r="O2117" s="23">
        <f>M2117/MAX(M$13:$M2117)-1</f>
        <v>-3.2936899050832746E-2</v>
      </c>
      <c r="AB2117" s="22"/>
      <c r="AC2117" s="23"/>
      <c r="AD2117" s="6"/>
      <c r="AE2117" s="23"/>
      <c r="AF2117" s="6"/>
      <c r="AI2117" s="24"/>
      <c r="AJ2117" s="13"/>
      <c r="AK2117" s="13"/>
    </row>
    <row r="2118" spans="1:37" x14ac:dyDescent="0.3">
      <c r="A2118" s="22">
        <f t="shared" si="464"/>
        <v>42650</v>
      </c>
      <c r="B2118" s="6">
        <v>2181780.4976669718</v>
      </c>
      <c r="C2118" s="23">
        <f t="shared" si="462"/>
        <v>1.6778847330587432E-3</v>
      </c>
      <c r="D2118" s="23">
        <f>B2118/MAX($B$13:B2118)-1</f>
        <v>-3.3543241458616646E-2</v>
      </c>
      <c r="L2118" s="22">
        <f t="shared" si="465"/>
        <v>42650</v>
      </c>
      <c r="M2118" s="10">
        <v>61961490.813027844</v>
      </c>
      <c r="N2118" s="23">
        <f t="shared" si="463"/>
        <v>1.6075314698298371E-3</v>
      </c>
      <c r="O2118" s="23">
        <f>M2118/MAX(M$13:$M2118)-1</f>
        <v>-3.138231468274566E-2</v>
      </c>
      <c r="AB2118" s="22"/>
      <c r="AC2118" s="23"/>
      <c r="AD2118" s="6"/>
      <c r="AE2118" s="23"/>
      <c r="AF2118" s="6"/>
      <c r="AI2118" s="24"/>
      <c r="AJ2118" s="13"/>
      <c r="AK2118" s="13"/>
    </row>
    <row r="2119" spans="1:37" x14ac:dyDescent="0.3">
      <c r="A2119" s="22">
        <f t="shared" si="464"/>
        <v>42651</v>
      </c>
      <c r="B2119" s="6">
        <v>2181780.4976669718</v>
      </c>
      <c r="C2119" s="23">
        <f t="shared" si="462"/>
        <v>0</v>
      </c>
      <c r="D2119" s="23">
        <f>B2119/MAX($B$13:B2119)-1</f>
        <v>-3.3543241458616646E-2</v>
      </c>
      <c r="L2119" s="22">
        <f t="shared" si="465"/>
        <v>42651</v>
      </c>
      <c r="M2119" s="10">
        <v>61961490.813027844</v>
      </c>
      <c r="N2119" s="23">
        <f t="shared" si="463"/>
        <v>0</v>
      </c>
      <c r="O2119" s="23">
        <f>M2119/MAX(M$13:$M2119)-1</f>
        <v>-3.138231468274566E-2</v>
      </c>
      <c r="AB2119" s="22"/>
      <c r="AC2119" s="23"/>
      <c r="AD2119" s="6"/>
      <c r="AE2119" s="23"/>
      <c r="AF2119" s="6"/>
      <c r="AI2119" s="24"/>
      <c r="AJ2119" s="13"/>
      <c r="AK2119" s="13"/>
    </row>
    <row r="2120" spans="1:37" x14ac:dyDescent="0.3">
      <c r="A2120" s="22">
        <f t="shared" si="464"/>
        <v>42652</v>
      </c>
      <c r="B2120" s="6">
        <v>2181780.4976669718</v>
      </c>
      <c r="C2120" s="23">
        <f t="shared" si="462"/>
        <v>0</v>
      </c>
      <c r="D2120" s="23">
        <f>B2120/MAX($B$13:B2120)-1</f>
        <v>-3.3543241458616646E-2</v>
      </c>
      <c r="L2120" s="22">
        <f t="shared" si="465"/>
        <v>42652</v>
      </c>
      <c r="M2120" s="10">
        <v>61961490.813027844</v>
      </c>
      <c r="N2120" s="23">
        <f t="shared" si="463"/>
        <v>0</v>
      </c>
      <c r="O2120" s="23">
        <f>M2120/MAX(M$13:$M2120)-1</f>
        <v>-3.138231468274566E-2</v>
      </c>
      <c r="AB2120" s="22"/>
      <c r="AC2120" s="23"/>
      <c r="AD2120" s="6"/>
      <c r="AE2120" s="23"/>
      <c r="AF2120" s="6"/>
      <c r="AI2120" s="24"/>
      <c r="AJ2120" s="13"/>
      <c r="AK2120" s="13"/>
    </row>
    <row r="2121" spans="1:37" x14ac:dyDescent="0.3">
      <c r="A2121" s="22">
        <f t="shared" si="464"/>
        <v>42653</v>
      </c>
      <c r="B2121" s="6">
        <v>2188256.7985962699</v>
      </c>
      <c r="C2121" s="23">
        <f t="shared" si="462"/>
        <v>2.968355861748373E-3</v>
      </c>
      <c r="D2121" s="23">
        <f>B2121/MAX($B$13:B2121)-1</f>
        <v>-3.0674453874273921E-2</v>
      </c>
      <c r="L2121" s="22">
        <f t="shared" si="465"/>
        <v>42653</v>
      </c>
      <c r="M2121" s="10">
        <v>62100578.186634019</v>
      </c>
      <c r="N2121" s="23">
        <f t="shared" si="463"/>
        <v>2.2447389786970362E-3</v>
      </c>
      <c r="O2121" s="23">
        <f>M2121/MAX(M$13:$M2121)-1</f>
        <v>-2.9208020809058821E-2</v>
      </c>
      <c r="AB2121" s="22"/>
      <c r="AC2121" s="23"/>
      <c r="AD2121" s="6"/>
      <c r="AE2121" s="23"/>
      <c r="AF2121" s="6"/>
      <c r="AI2121" s="24"/>
      <c r="AJ2121" s="13"/>
      <c r="AK2121" s="13"/>
    </row>
    <row r="2122" spans="1:37" x14ac:dyDescent="0.3">
      <c r="A2122" s="22">
        <f t="shared" si="464"/>
        <v>42654</v>
      </c>
      <c r="B2122" s="6">
        <v>2188256.7985962699</v>
      </c>
      <c r="C2122" s="23">
        <f t="shared" si="462"/>
        <v>0</v>
      </c>
      <c r="D2122" s="23">
        <f>B2122/MAX($B$13:B2122)-1</f>
        <v>-3.0674453874273921E-2</v>
      </c>
      <c r="L2122" s="22">
        <f t="shared" si="465"/>
        <v>42654</v>
      </c>
      <c r="M2122" s="10">
        <v>62100578.186634019</v>
      </c>
      <c r="N2122" s="23">
        <f t="shared" si="463"/>
        <v>0</v>
      </c>
      <c r="O2122" s="23">
        <f>M2122/MAX(M$13:$M2122)-1</f>
        <v>-2.9208020809058821E-2</v>
      </c>
      <c r="AB2122" s="22"/>
      <c r="AC2122" s="23"/>
      <c r="AD2122" s="6"/>
      <c r="AE2122" s="23"/>
      <c r="AF2122" s="6"/>
      <c r="AI2122" s="24"/>
      <c r="AJ2122" s="13"/>
      <c r="AK2122" s="13"/>
    </row>
    <row r="2123" spans="1:37" x14ac:dyDescent="0.3">
      <c r="A2123" s="22">
        <f t="shared" si="464"/>
        <v>42655</v>
      </c>
      <c r="B2123" s="6">
        <v>2188256.7985962699</v>
      </c>
      <c r="C2123" s="23">
        <f t="shared" si="462"/>
        <v>0</v>
      </c>
      <c r="D2123" s="23">
        <f>B2123/MAX($B$13:B2123)-1</f>
        <v>-3.0674453874273921E-2</v>
      </c>
      <c r="L2123" s="22">
        <f t="shared" si="465"/>
        <v>42655</v>
      </c>
      <c r="M2123" s="10">
        <v>62100578.186634019</v>
      </c>
      <c r="N2123" s="23">
        <f t="shared" si="463"/>
        <v>0</v>
      </c>
      <c r="O2123" s="23">
        <f>M2123/MAX(M$13:$M2123)-1</f>
        <v>-2.9208020809058821E-2</v>
      </c>
      <c r="AB2123" s="22"/>
      <c r="AC2123" s="23"/>
      <c r="AD2123" s="6"/>
      <c r="AE2123" s="23"/>
      <c r="AF2123" s="6"/>
      <c r="AI2123" s="24"/>
      <c r="AJ2123" s="13"/>
      <c r="AK2123" s="13"/>
    </row>
    <row r="2124" spans="1:37" x14ac:dyDescent="0.3">
      <c r="A2124" s="22">
        <f t="shared" si="464"/>
        <v>42656</v>
      </c>
      <c r="B2124" s="6">
        <v>2196195.361484067</v>
      </c>
      <c r="C2124" s="23">
        <f t="shared" si="462"/>
        <v>3.6278022272748789E-3</v>
      </c>
      <c r="D2124" s="23">
        <f>B2124/MAX($B$13:B2124)-1</f>
        <v>-2.7157932499084492E-2</v>
      </c>
      <c r="L2124" s="22">
        <f t="shared" si="465"/>
        <v>42656</v>
      </c>
      <c r="M2124" s="10">
        <v>64148731.443462208</v>
      </c>
      <c r="N2124" s="23">
        <f t="shared" si="463"/>
        <v>3.2981226852232703E-2</v>
      </c>
      <c r="O2124" s="23">
        <f>M2124/MAX(M$13:$M2124)-1</f>
        <v>0</v>
      </c>
      <c r="AB2124" s="22"/>
      <c r="AC2124" s="23"/>
      <c r="AD2124" s="6"/>
      <c r="AE2124" s="23"/>
      <c r="AF2124" s="6"/>
      <c r="AI2124" s="24"/>
      <c r="AJ2124" s="13"/>
      <c r="AK2124" s="13"/>
    </row>
    <row r="2125" spans="1:37" x14ac:dyDescent="0.3">
      <c r="A2125" s="22">
        <f t="shared" si="464"/>
        <v>42657</v>
      </c>
      <c r="B2125" s="6">
        <v>2197225.8414017502</v>
      </c>
      <c r="C2125" s="23">
        <f t="shared" si="462"/>
        <v>4.6921140794453642E-4</v>
      </c>
      <c r="D2125" s="23">
        <f>B2125/MAX($B$13:B2125)-1</f>
        <v>-2.6701463902884748E-2</v>
      </c>
      <c r="L2125" s="22">
        <f t="shared" si="465"/>
        <v>42657</v>
      </c>
      <c r="M2125" s="10">
        <v>64082943.473979846</v>
      </c>
      <c r="N2125" s="23">
        <f t="shared" si="463"/>
        <v>-1.0255537093566414E-3</v>
      </c>
      <c r="O2125" s="23">
        <f>M2125/MAX(M$13:$M2125)-1</f>
        <v>-1.0255537093566414E-3</v>
      </c>
      <c r="AB2125" s="22"/>
      <c r="AC2125" s="23"/>
      <c r="AD2125" s="6"/>
      <c r="AE2125" s="23"/>
      <c r="AF2125" s="6"/>
      <c r="AI2125" s="24"/>
      <c r="AJ2125" s="13"/>
      <c r="AK2125" s="13"/>
    </row>
    <row r="2126" spans="1:37" x14ac:dyDescent="0.3">
      <c r="A2126" s="22">
        <f t="shared" si="464"/>
        <v>42658</v>
      </c>
      <c r="B2126" s="6">
        <v>2197225.8414017502</v>
      </c>
      <c r="C2126" s="23">
        <f t="shared" ref="C2126:C2189" si="466">B2126/B2125-1</f>
        <v>0</v>
      </c>
      <c r="D2126" s="23">
        <f>B2126/MAX($B$13:B2126)-1</f>
        <v>-2.6701463902884748E-2</v>
      </c>
      <c r="L2126" s="22">
        <f t="shared" si="465"/>
        <v>42658</v>
      </c>
      <c r="M2126" s="10">
        <v>64082943.473979846</v>
      </c>
      <c r="N2126" s="23">
        <f t="shared" si="463"/>
        <v>0</v>
      </c>
      <c r="O2126" s="23">
        <f>M2126/MAX(M$13:$M2126)-1</f>
        <v>-1.0255537093566414E-3</v>
      </c>
      <c r="AB2126" s="22"/>
      <c r="AC2126" s="23"/>
      <c r="AD2126" s="6"/>
      <c r="AE2126" s="23"/>
      <c r="AF2126" s="6"/>
      <c r="AI2126" s="24"/>
      <c r="AJ2126" s="13"/>
      <c r="AK2126" s="13"/>
    </row>
    <row r="2127" spans="1:37" x14ac:dyDescent="0.3">
      <c r="A2127" s="22">
        <f t="shared" si="464"/>
        <v>42659</v>
      </c>
      <c r="B2127" s="6">
        <v>2197225.8414017502</v>
      </c>
      <c r="C2127" s="23">
        <f t="shared" si="466"/>
        <v>0</v>
      </c>
      <c r="D2127" s="23">
        <f>B2127/MAX($B$13:B2127)-1</f>
        <v>-2.6701463902884748E-2</v>
      </c>
      <c r="L2127" s="22">
        <f t="shared" si="465"/>
        <v>42659</v>
      </c>
      <c r="M2127" s="10">
        <v>64082943.473979846</v>
      </c>
      <c r="N2127" s="23">
        <f t="shared" ref="N2127:N2190" si="467">M2127/M2126-1</f>
        <v>0</v>
      </c>
      <c r="O2127" s="23">
        <f>M2127/MAX(M$13:$M2127)-1</f>
        <v>-1.0255537093566414E-3</v>
      </c>
      <c r="AB2127" s="22"/>
      <c r="AC2127" s="23"/>
      <c r="AD2127" s="6"/>
      <c r="AE2127" s="23"/>
      <c r="AF2127" s="6"/>
      <c r="AI2127" s="24"/>
      <c r="AJ2127" s="13"/>
      <c r="AK2127" s="13"/>
    </row>
    <row r="2128" spans="1:37" x14ac:dyDescent="0.3">
      <c r="A2128" s="22">
        <f t="shared" ref="A2128:A2191" si="468">A2127+1</f>
        <v>42660</v>
      </c>
      <c r="B2128" s="6">
        <v>2184293.2910997476</v>
      </c>
      <c r="C2128" s="23">
        <f t="shared" si="466"/>
        <v>-5.8858539064660098E-3</v>
      </c>
      <c r="D2128" s="23">
        <f>B2128/MAX($B$13:B2128)-1</f>
        <v>-3.2430156893729634E-2</v>
      </c>
      <c r="L2128" s="22">
        <f t="shared" ref="L2128:L2191" si="469">L2127+1</f>
        <v>42660</v>
      </c>
      <c r="M2128" s="10">
        <v>63402388.296038948</v>
      </c>
      <c r="N2128" s="23">
        <f t="shared" si="467"/>
        <v>-1.0619911337518828E-2</v>
      </c>
      <c r="O2128" s="23">
        <f>M2128/MAX(M$13:$M2128)-1</f>
        <v>-1.1634573757410172E-2</v>
      </c>
      <c r="AB2128" s="22"/>
      <c r="AC2128" s="23"/>
      <c r="AD2128" s="6"/>
      <c r="AE2128" s="23"/>
      <c r="AF2128" s="6"/>
      <c r="AI2128" s="24"/>
      <c r="AJ2128" s="13"/>
      <c r="AK2128" s="13"/>
    </row>
    <row r="2129" spans="1:37" x14ac:dyDescent="0.3">
      <c r="A2129" s="22">
        <f t="shared" si="468"/>
        <v>42661</v>
      </c>
      <c r="B2129" s="6">
        <v>2180216.9736940437</v>
      </c>
      <c r="C2129" s="23">
        <f t="shared" si="466"/>
        <v>-1.8661950857576937E-3</v>
      </c>
      <c r="D2129" s="23">
        <f>B2129/MAX($B$13:B2129)-1</f>
        <v>-3.4235830980061999E-2</v>
      </c>
      <c r="L2129" s="22">
        <f t="shared" si="469"/>
        <v>42661</v>
      </c>
      <c r="M2129" s="10">
        <v>63481935.865950942</v>
      </c>
      <c r="N2129" s="23">
        <f t="shared" si="467"/>
        <v>1.2546462688529658E-3</v>
      </c>
      <c r="O2129" s="23">
        <f>M2129/MAX(M$13:$M2129)-1</f>
        <v>-1.0394524763111646E-2</v>
      </c>
      <c r="AB2129" s="22"/>
      <c r="AC2129" s="23"/>
      <c r="AD2129" s="6"/>
      <c r="AE2129" s="23"/>
      <c r="AF2129" s="6"/>
      <c r="AI2129" s="24"/>
      <c r="AJ2129" s="13"/>
      <c r="AK2129" s="13"/>
    </row>
    <row r="2130" spans="1:37" x14ac:dyDescent="0.3">
      <c r="A2130" s="22">
        <f t="shared" si="468"/>
        <v>42662</v>
      </c>
      <c r="B2130" s="6">
        <v>2190125.9714572919</v>
      </c>
      <c r="C2130" s="23">
        <f t="shared" si="466"/>
        <v>4.5449594617452682E-3</v>
      </c>
      <c r="D2130" s="23">
        <f>B2130/MAX($B$13:B2130)-1</f>
        <v>-2.9846471982260314E-2</v>
      </c>
      <c r="L2130" s="22">
        <f t="shared" si="469"/>
        <v>42662</v>
      </c>
      <c r="M2130" s="10">
        <v>63599259.623436235</v>
      </c>
      <c r="N2130" s="23">
        <f t="shared" si="467"/>
        <v>1.8481439780448916E-3</v>
      </c>
      <c r="O2130" s="23">
        <f>M2130/MAX(M$13:$M2130)-1</f>
        <v>-8.5655913634122838E-3</v>
      </c>
      <c r="AB2130" s="22"/>
      <c r="AC2130" s="23"/>
      <c r="AD2130" s="6"/>
      <c r="AE2130" s="23"/>
      <c r="AF2130" s="6"/>
      <c r="AI2130" s="24"/>
      <c r="AJ2130" s="13"/>
      <c r="AK2130" s="13"/>
    </row>
    <row r="2131" spans="1:37" x14ac:dyDescent="0.3">
      <c r="A2131" s="22">
        <f t="shared" si="468"/>
        <v>42663</v>
      </c>
      <c r="B2131" s="6">
        <v>2172323.5833631745</v>
      </c>
      <c r="C2131" s="23">
        <f t="shared" si="466"/>
        <v>-8.1284767753664333E-3</v>
      </c>
      <c r="D2131" s="23">
        <f>B2131/MAX($B$13:B2131)-1</f>
        <v>-3.7732342403292263E-2</v>
      </c>
      <c r="L2131" s="22">
        <f t="shared" si="469"/>
        <v>42663</v>
      </c>
      <c r="M2131" s="10">
        <v>63842048.326995313</v>
      </c>
      <c r="N2131" s="23">
        <f t="shared" si="467"/>
        <v>3.8174768856840124E-3</v>
      </c>
      <c r="O2131" s="23">
        <f>M2131/MAX(M$13:$M2131)-1</f>
        <v>-4.7808134247704359E-3</v>
      </c>
      <c r="AB2131" s="22"/>
      <c r="AC2131" s="23"/>
      <c r="AD2131" s="6"/>
      <c r="AE2131" s="23"/>
      <c r="AF2131" s="6"/>
      <c r="AI2131" s="24"/>
      <c r="AJ2131" s="13"/>
      <c r="AK2131" s="13"/>
    </row>
    <row r="2132" spans="1:37" x14ac:dyDescent="0.3">
      <c r="A2132" s="22">
        <f t="shared" si="468"/>
        <v>42664</v>
      </c>
      <c r="B2132" s="6">
        <v>2181890.8811480198</v>
      </c>
      <c r="C2132" s="23">
        <f t="shared" si="466"/>
        <v>4.4041771023970444E-3</v>
      </c>
      <c r="D2132" s="23">
        <f>B2132/MAX($B$13:B2132)-1</f>
        <v>-3.3494345219327593E-2</v>
      </c>
      <c r="L2132" s="22">
        <f t="shared" si="469"/>
        <v>42664</v>
      </c>
      <c r="M2132" s="10">
        <v>63678967.095310926</v>
      </c>
      <c r="N2132" s="23">
        <f t="shared" si="467"/>
        <v>-2.5544486111894749E-3</v>
      </c>
      <c r="O2132" s="23">
        <f>M2132/MAX(M$13:$M2132)-1</f>
        <v>-7.3230496937466416E-3</v>
      </c>
      <c r="AB2132" s="22"/>
      <c r="AC2132" s="23"/>
      <c r="AD2132" s="6"/>
      <c r="AE2132" s="23"/>
      <c r="AF2132" s="6"/>
      <c r="AI2132" s="24"/>
      <c r="AJ2132" s="13"/>
      <c r="AK2132" s="13"/>
    </row>
    <row r="2133" spans="1:37" x14ac:dyDescent="0.3">
      <c r="A2133" s="22">
        <f t="shared" si="468"/>
        <v>42665</v>
      </c>
      <c r="B2133" s="6">
        <v>2181890.8811480198</v>
      </c>
      <c r="C2133" s="23">
        <f t="shared" si="466"/>
        <v>0</v>
      </c>
      <c r="D2133" s="23">
        <f>B2133/MAX($B$13:B2133)-1</f>
        <v>-3.3494345219327593E-2</v>
      </c>
      <c r="L2133" s="22">
        <f t="shared" si="469"/>
        <v>42665</v>
      </c>
      <c r="M2133" s="10">
        <v>63678967.095310926</v>
      </c>
      <c r="N2133" s="23">
        <f t="shared" si="467"/>
        <v>0</v>
      </c>
      <c r="O2133" s="23">
        <f>M2133/MAX(M$13:$M2133)-1</f>
        <v>-7.3230496937466416E-3</v>
      </c>
      <c r="AB2133" s="22"/>
      <c r="AC2133" s="23"/>
      <c r="AD2133" s="6"/>
      <c r="AE2133" s="23"/>
      <c r="AF2133" s="6"/>
      <c r="AI2133" s="24"/>
      <c r="AJ2133" s="13"/>
      <c r="AK2133" s="13"/>
    </row>
    <row r="2134" spans="1:37" x14ac:dyDescent="0.3">
      <c r="A2134" s="22">
        <f t="shared" si="468"/>
        <v>42666</v>
      </c>
      <c r="B2134" s="6">
        <v>2181890.8811480198</v>
      </c>
      <c r="C2134" s="23">
        <f t="shared" si="466"/>
        <v>0</v>
      </c>
      <c r="D2134" s="23">
        <f>B2134/MAX($B$13:B2134)-1</f>
        <v>-3.3494345219327593E-2</v>
      </c>
      <c r="L2134" s="22">
        <f t="shared" si="469"/>
        <v>42666</v>
      </c>
      <c r="M2134" s="10">
        <v>63678967.095310926</v>
      </c>
      <c r="N2134" s="23">
        <f t="shared" si="467"/>
        <v>0</v>
      </c>
      <c r="O2134" s="23">
        <f>M2134/MAX(M$13:$M2134)-1</f>
        <v>-7.3230496937466416E-3</v>
      </c>
      <c r="AB2134" s="22"/>
      <c r="AC2134" s="23"/>
      <c r="AD2134" s="6"/>
      <c r="AE2134" s="23"/>
      <c r="AF2134" s="6"/>
      <c r="AI2134" s="24"/>
      <c r="AJ2134" s="13"/>
      <c r="AK2134" s="13"/>
    </row>
    <row r="2135" spans="1:37" x14ac:dyDescent="0.3">
      <c r="A2135" s="22">
        <f t="shared" si="468"/>
        <v>42667</v>
      </c>
      <c r="B2135" s="6">
        <v>2171081.7236808422</v>
      </c>
      <c r="C2135" s="23">
        <f t="shared" si="466"/>
        <v>-4.9540321015001387E-3</v>
      </c>
      <c r="D2135" s="23">
        <f>B2135/MAX($B$13:B2135)-1</f>
        <v>-3.8282445259392395E-2</v>
      </c>
      <c r="L2135" s="22">
        <f t="shared" si="469"/>
        <v>42667</v>
      </c>
      <c r="M2135" s="10">
        <v>64059453.774068706</v>
      </c>
      <c r="N2135" s="23">
        <f t="shared" si="467"/>
        <v>5.9750761690007259E-3</v>
      </c>
      <c r="O2135" s="23">
        <f>M2135/MAX(M$13:$M2135)-1</f>
        <v>-1.3917293044553025E-3</v>
      </c>
      <c r="AB2135" s="22"/>
      <c r="AC2135" s="23"/>
      <c r="AD2135" s="6"/>
      <c r="AE2135" s="23"/>
      <c r="AF2135" s="6"/>
      <c r="AI2135" s="24"/>
      <c r="AJ2135" s="13"/>
      <c r="AK2135" s="13"/>
    </row>
    <row r="2136" spans="1:37" x14ac:dyDescent="0.3">
      <c r="A2136" s="22">
        <f t="shared" si="468"/>
        <v>42668</v>
      </c>
      <c r="B2136" s="6">
        <v>2161424.3756723185</v>
      </c>
      <c r="C2136" s="23">
        <f t="shared" si="466"/>
        <v>-4.4481734165909836E-3</v>
      </c>
      <c r="D2136" s="23">
        <f>B2136/MAX($B$13:B2136)-1</f>
        <v>-4.2560331720658429E-2</v>
      </c>
      <c r="L2136" s="22">
        <f t="shared" si="469"/>
        <v>42668</v>
      </c>
      <c r="M2136" s="10">
        <v>64056205.787232168</v>
      </c>
      <c r="N2136" s="23">
        <f t="shared" si="467"/>
        <v>-5.070269328233401E-5</v>
      </c>
      <c r="O2136" s="23">
        <f>M2136/MAX(M$13:$M2136)-1</f>
        <v>-1.4423614333135548E-3</v>
      </c>
      <c r="AB2136" s="22"/>
      <c r="AC2136" s="23"/>
      <c r="AD2136" s="6"/>
      <c r="AE2136" s="23"/>
      <c r="AF2136" s="6"/>
      <c r="AI2136" s="24"/>
      <c r="AJ2136" s="13"/>
      <c r="AK2136" s="13"/>
    </row>
    <row r="2137" spans="1:37" x14ac:dyDescent="0.3">
      <c r="A2137" s="22">
        <f t="shared" si="468"/>
        <v>42669</v>
      </c>
      <c r="B2137" s="6">
        <v>2129855.7786276801</v>
      </c>
      <c r="C2137" s="23">
        <f t="shared" si="466"/>
        <v>-1.4605459899478923E-2</v>
      </c>
      <c r="D2137" s="23">
        <f>B2137/MAX($B$13:B2137)-1</f>
        <v>-5.654417840188275E-2</v>
      </c>
      <c r="L2137" s="22">
        <f t="shared" si="469"/>
        <v>42669</v>
      </c>
      <c r="M2137" s="10">
        <v>64066152.32934545</v>
      </c>
      <c r="N2137" s="23">
        <f t="shared" si="467"/>
        <v>1.5527835267548085E-4</v>
      </c>
      <c r="O2137" s="23">
        <f>M2137/MAX(M$13:$M2137)-1</f>
        <v>-1.2873070481453919E-3</v>
      </c>
      <c r="AB2137" s="22"/>
      <c r="AC2137" s="23"/>
      <c r="AD2137" s="6"/>
      <c r="AE2137" s="23"/>
      <c r="AF2137" s="6"/>
      <c r="AI2137" s="24"/>
      <c r="AJ2137" s="13"/>
      <c r="AK2137" s="13"/>
    </row>
    <row r="2138" spans="1:37" x14ac:dyDescent="0.3">
      <c r="A2138" s="22">
        <f t="shared" si="468"/>
        <v>42670</v>
      </c>
      <c r="B2138" s="6">
        <v>2130996.8442045632</v>
      </c>
      <c r="C2138" s="23">
        <f t="shared" si="466"/>
        <v>5.3574781369380986E-4</v>
      </c>
      <c r="D2138" s="23">
        <f>B2138/MAX($B$13:B2138)-1</f>
        <v>-5.6038724008144913E-2</v>
      </c>
      <c r="L2138" s="22">
        <f t="shared" si="469"/>
        <v>42670</v>
      </c>
      <c r="M2138" s="10">
        <v>64434427.790590651</v>
      </c>
      <c r="N2138" s="23">
        <f t="shared" si="467"/>
        <v>5.7483624012879542E-3</v>
      </c>
      <c r="O2138" s="23">
        <f>M2138/MAX(M$13:$M2138)-1</f>
        <v>0</v>
      </c>
      <c r="AB2138" s="22"/>
      <c r="AC2138" s="23"/>
      <c r="AD2138" s="6"/>
      <c r="AE2138" s="23"/>
      <c r="AF2138" s="6"/>
      <c r="AI2138" s="24"/>
      <c r="AJ2138" s="13"/>
      <c r="AK2138" s="13"/>
    </row>
    <row r="2139" spans="1:37" x14ac:dyDescent="0.3">
      <c r="A2139" s="22">
        <f t="shared" si="468"/>
        <v>42671</v>
      </c>
      <c r="B2139" s="6">
        <v>2130996.8442045632</v>
      </c>
      <c r="C2139" s="23">
        <f t="shared" si="466"/>
        <v>0</v>
      </c>
      <c r="D2139" s="23">
        <f>B2139/MAX($B$13:B2139)-1</f>
        <v>-5.6038724008144913E-2</v>
      </c>
      <c r="L2139" s="22">
        <f t="shared" si="469"/>
        <v>42671</v>
      </c>
      <c r="M2139" s="10">
        <v>64133445.170700759</v>
      </c>
      <c r="N2139" s="23">
        <f t="shared" si="467"/>
        <v>-4.671146003935589E-3</v>
      </c>
      <c r="O2139" s="23">
        <f>M2139/MAX(M$13:$M2139)-1</f>
        <v>-4.671146003935589E-3</v>
      </c>
      <c r="AB2139" s="22"/>
      <c r="AC2139" s="23"/>
      <c r="AD2139" s="6"/>
      <c r="AE2139" s="23"/>
      <c r="AF2139" s="6"/>
      <c r="AI2139" s="24"/>
      <c r="AJ2139" s="13"/>
      <c r="AK2139" s="13"/>
    </row>
    <row r="2140" spans="1:37" x14ac:dyDescent="0.3">
      <c r="A2140" s="22">
        <f t="shared" si="468"/>
        <v>42672</v>
      </c>
      <c r="B2140" s="6">
        <v>2130996.8442045632</v>
      </c>
      <c r="C2140" s="23">
        <f t="shared" si="466"/>
        <v>0</v>
      </c>
      <c r="D2140" s="23">
        <f>B2140/MAX($B$13:B2140)-1</f>
        <v>-5.6038724008144913E-2</v>
      </c>
      <c r="L2140" s="22">
        <f t="shared" si="469"/>
        <v>42672</v>
      </c>
      <c r="M2140" s="10">
        <v>64133445.170700759</v>
      </c>
      <c r="N2140" s="23">
        <f t="shared" si="467"/>
        <v>0</v>
      </c>
      <c r="O2140" s="23">
        <f>M2140/MAX(M$13:$M2140)-1</f>
        <v>-4.671146003935589E-3</v>
      </c>
      <c r="AB2140" s="22"/>
      <c r="AC2140" s="23"/>
      <c r="AD2140" s="6"/>
      <c r="AE2140" s="23"/>
      <c r="AF2140" s="6"/>
      <c r="AI2140" s="24"/>
      <c r="AJ2140" s="13"/>
      <c r="AK2140" s="13"/>
    </row>
    <row r="2141" spans="1:37" x14ac:dyDescent="0.3">
      <c r="A2141" s="22">
        <f t="shared" si="468"/>
        <v>42673</v>
      </c>
      <c r="B2141" s="6">
        <v>2130996.8442045632</v>
      </c>
      <c r="C2141" s="23">
        <f t="shared" si="466"/>
        <v>0</v>
      </c>
      <c r="D2141" s="23">
        <f>B2141/MAX($B$13:B2141)-1</f>
        <v>-5.6038724008144913E-2</v>
      </c>
      <c r="L2141" s="22">
        <f t="shared" si="469"/>
        <v>42673</v>
      </c>
      <c r="M2141" s="10">
        <v>64133445.170700759</v>
      </c>
      <c r="N2141" s="23">
        <f t="shared" si="467"/>
        <v>0</v>
      </c>
      <c r="O2141" s="23">
        <f>M2141/MAX(M$13:$M2141)-1</f>
        <v>-4.671146003935589E-3</v>
      </c>
      <c r="AB2141" s="22"/>
      <c r="AC2141" s="23"/>
      <c r="AD2141" s="6"/>
      <c r="AE2141" s="23"/>
      <c r="AF2141" s="6"/>
      <c r="AI2141" s="24"/>
      <c r="AJ2141" s="13"/>
      <c r="AK2141" s="13"/>
    </row>
    <row r="2142" spans="1:37" x14ac:dyDescent="0.3">
      <c r="A2142" s="22">
        <f t="shared" si="468"/>
        <v>42674</v>
      </c>
      <c r="B2142" s="6">
        <v>2130996.8442045632</v>
      </c>
      <c r="C2142" s="23">
        <f t="shared" si="466"/>
        <v>0</v>
      </c>
      <c r="D2142" s="23">
        <f>B2142/MAX($B$13:B2142)-1</f>
        <v>-5.6038724008144913E-2</v>
      </c>
      <c r="L2142" s="22">
        <f t="shared" si="469"/>
        <v>42674</v>
      </c>
      <c r="M2142" s="10">
        <v>64133445.170700759</v>
      </c>
      <c r="N2142" s="23">
        <f t="shared" si="467"/>
        <v>0</v>
      </c>
      <c r="O2142" s="23">
        <f>M2142/MAX(M$13:$M2142)-1</f>
        <v>-4.671146003935589E-3</v>
      </c>
      <c r="AB2142" s="22"/>
      <c r="AC2142" s="23"/>
      <c r="AD2142" s="6"/>
      <c r="AE2142" s="23"/>
      <c r="AF2142" s="6"/>
      <c r="AI2142" s="24"/>
      <c r="AJ2142" s="13"/>
      <c r="AK2142" s="13"/>
    </row>
    <row r="2143" spans="1:37" x14ac:dyDescent="0.3">
      <c r="A2143" s="22">
        <f t="shared" si="468"/>
        <v>42675</v>
      </c>
      <c r="B2143" s="6">
        <v>2130354.164067558</v>
      </c>
      <c r="C2143" s="23">
        <f t="shared" si="466"/>
        <v>-3.0158662071833042E-4</v>
      </c>
      <c r="D2143" s="23">
        <f>B2143/MAX($B$13:B2143)-1</f>
        <v>-5.6323410099460292E-2</v>
      </c>
      <c r="L2143" s="22">
        <f t="shared" si="469"/>
        <v>42675</v>
      </c>
      <c r="M2143" s="10">
        <v>63925575.552740827</v>
      </c>
      <c r="N2143" s="23">
        <f t="shared" si="467"/>
        <v>-3.2412046071539358E-3</v>
      </c>
      <c r="O2143" s="23">
        <f>M2143/MAX(M$13:$M2143)-1</f>
        <v>-7.8972104711408919E-3</v>
      </c>
      <c r="AB2143" s="22"/>
      <c r="AC2143" s="23"/>
      <c r="AD2143" s="6"/>
      <c r="AE2143" s="23"/>
      <c r="AF2143" s="6"/>
      <c r="AI2143" s="24"/>
      <c r="AJ2143" s="13"/>
      <c r="AK2143" s="13"/>
    </row>
    <row r="2144" spans="1:37" x14ac:dyDescent="0.3">
      <c r="A2144" s="22">
        <f t="shared" si="468"/>
        <v>42676</v>
      </c>
      <c r="B2144" s="6">
        <v>2118876.6146754213</v>
      </c>
      <c r="C2144" s="23">
        <f t="shared" si="466"/>
        <v>-5.387625018284381E-3</v>
      </c>
      <c r="D2144" s="23">
        <f>B2144/MAX($B$13:B2144)-1</f>
        <v>-6.1407585704377765E-2</v>
      </c>
      <c r="L2144" s="22">
        <f t="shared" si="469"/>
        <v>42676</v>
      </c>
      <c r="M2144" s="10">
        <v>64861576.895685107</v>
      </c>
      <c r="N2144" s="23">
        <f t="shared" si="467"/>
        <v>1.4642047957347692E-2</v>
      </c>
      <c r="O2144" s="23">
        <f>M2144/MAX(M$13:$M2144)-1</f>
        <v>0</v>
      </c>
      <c r="AB2144" s="22"/>
      <c r="AC2144" s="23"/>
      <c r="AD2144" s="6"/>
      <c r="AE2144" s="23"/>
      <c r="AF2144" s="6"/>
      <c r="AI2144" s="24"/>
      <c r="AJ2144" s="13"/>
      <c r="AK2144" s="13"/>
    </row>
    <row r="2145" spans="1:37" x14ac:dyDescent="0.3">
      <c r="A2145" s="22">
        <f t="shared" si="468"/>
        <v>42677</v>
      </c>
      <c r="B2145" s="6">
        <v>2112061.1107921316</v>
      </c>
      <c r="C2145" s="23">
        <f t="shared" si="466"/>
        <v>-3.2165647759219151E-3</v>
      </c>
      <c r="D2145" s="23">
        <f>B2145/MAX($B$13:B2145)-1</f>
        <v>-6.442662900314855E-2</v>
      </c>
      <c r="L2145" s="22">
        <f t="shared" si="469"/>
        <v>42677</v>
      </c>
      <c r="M2145" s="10">
        <v>65441562.57981769</v>
      </c>
      <c r="N2145" s="23">
        <f t="shared" si="467"/>
        <v>8.9418992243337492E-3</v>
      </c>
      <c r="O2145" s="23">
        <f>M2145/MAX(M$13:$M2145)-1</f>
        <v>0</v>
      </c>
      <c r="AB2145" s="22"/>
      <c r="AC2145" s="23"/>
      <c r="AD2145" s="6"/>
      <c r="AE2145" s="23"/>
      <c r="AF2145" s="6"/>
      <c r="AI2145" s="24"/>
      <c r="AJ2145" s="13"/>
      <c r="AK2145" s="13"/>
    </row>
    <row r="2146" spans="1:37" x14ac:dyDescent="0.3">
      <c r="A2146" s="22">
        <f t="shared" si="468"/>
        <v>42678</v>
      </c>
      <c r="B2146" s="6">
        <v>2114143.8561505005</v>
      </c>
      <c r="C2146" s="23">
        <f t="shared" si="466"/>
        <v>9.8611983702867612E-4</v>
      </c>
      <c r="D2146" s="23">
        <f>B2146/MAX($B$13:B2146)-1</f>
        <v>-6.3504041543012812E-2</v>
      </c>
      <c r="L2146" s="22">
        <f t="shared" si="469"/>
        <v>42678</v>
      </c>
      <c r="M2146" s="10">
        <v>65350864.507702284</v>
      </c>
      <c r="N2146" s="23">
        <f t="shared" si="467"/>
        <v>-1.3859398911018062E-3</v>
      </c>
      <c r="O2146" s="23">
        <f>M2146/MAX(M$13:$M2146)-1</f>
        <v>-1.3859398911018062E-3</v>
      </c>
      <c r="AB2146" s="22"/>
      <c r="AC2146" s="23"/>
      <c r="AD2146" s="6"/>
      <c r="AE2146" s="23"/>
      <c r="AF2146" s="6"/>
      <c r="AI2146" s="24"/>
      <c r="AJ2146" s="13"/>
      <c r="AK2146" s="13"/>
    </row>
    <row r="2147" spans="1:37" x14ac:dyDescent="0.3">
      <c r="A2147" s="22">
        <f t="shared" si="468"/>
        <v>42679</v>
      </c>
      <c r="B2147" s="6">
        <v>2114143.8561505005</v>
      </c>
      <c r="C2147" s="23">
        <f t="shared" si="466"/>
        <v>0</v>
      </c>
      <c r="D2147" s="23">
        <f>B2147/MAX($B$13:B2147)-1</f>
        <v>-6.3504041543012812E-2</v>
      </c>
      <c r="L2147" s="22">
        <f t="shared" si="469"/>
        <v>42679</v>
      </c>
      <c r="M2147" s="10">
        <v>65350864.507702284</v>
      </c>
      <c r="N2147" s="23">
        <f t="shared" si="467"/>
        <v>0</v>
      </c>
      <c r="O2147" s="23">
        <f>M2147/MAX(M$13:$M2147)-1</f>
        <v>-1.3859398911018062E-3</v>
      </c>
      <c r="AB2147" s="22"/>
      <c r="AC2147" s="23"/>
      <c r="AD2147" s="6"/>
      <c r="AE2147" s="23"/>
      <c r="AF2147" s="6"/>
      <c r="AI2147" s="24"/>
      <c r="AJ2147" s="13"/>
      <c r="AK2147" s="13"/>
    </row>
    <row r="2148" spans="1:37" x14ac:dyDescent="0.3">
      <c r="A2148" s="22">
        <f t="shared" si="468"/>
        <v>42680</v>
      </c>
      <c r="B2148" s="6">
        <v>2114143.8561505005</v>
      </c>
      <c r="C2148" s="23">
        <f t="shared" si="466"/>
        <v>0</v>
      </c>
      <c r="D2148" s="23">
        <f>B2148/MAX($B$13:B2148)-1</f>
        <v>-6.3504041543012812E-2</v>
      </c>
      <c r="L2148" s="22">
        <f t="shared" si="469"/>
        <v>42680</v>
      </c>
      <c r="M2148" s="10">
        <v>65350864.507702284</v>
      </c>
      <c r="N2148" s="23">
        <f t="shared" si="467"/>
        <v>0</v>
      </c>
      <c r="O2148" s="23">
        <f>M2148/MAX(M$13:$M2148)-1</f>
        <v>-1.3859398911018062E-3</v>
      </c>
      <c r="AB2148" s="22"/>
      <c r="AC2148" s="23"/>
      <c r="AD2148" s="6"/>
      <c r="AE2148" s="23"/>
      <c r="AF2148" s="6"/>
      <c r="AI2148" s="24"/>
      <c r="AJ2148" s="13"/>
      <c r="AK2148" s="13"/>
    </row>
    <row r="2149" spans="1:37" x14ac:dyDescent="0.3">
      <c r="A2149" s="22">
        <f t="shared" si="468"/>
        <v>42681</v>
      </c>
      <c r="B2149" s="6">
        <v>2119783.9774642186</v>
      </c>
      <c r="C2149" s="23">
        <f t="shared" si="466"/>
        <v>2.6678039421537125E-3</v>
      </c>
      <c r="D2149" s="23">
        <f>B2149/MAX($B$13:B2149)-1</f>
        <v>-6.1005653933230319E-2</v>
      </c>
      <c r="L2149" s="22">
        <f t="shared" si="469"/>
        <v>42681</v>
      </c>
      <c r="M2149" s="10">
        <v>65506999.625278279</v>
      </c>
      <c r="N2149" s="23">
        <f t="shared" si="467"/>
        <v>2.389182128686107E-3</v>
      </c>
      <c r="O2149" s="23">
        <f>M2149/MAX(M$13:$M2149)-1</f>
        <v>0</v>
      </c>
      <c r="AB2149" s="22"/>
      <c r="AC2149" s="23"/>
      <c r="AD2149" s="6"/>
      <c r="AE2149" s="23"/>
      <c r="AF2149" s="6"/>
      <c r="AI2149" s="24"/>
      <c r="AJ2149" s="13"/>
      <c r="AK2149" s="13"/>
    </row>
    <row r="2150" spans="1:37" x14ac:dyDescent="0.3">
      <c r="A2150" s="22">
        <f t="shared" si="468"/>
        <v>42682</v>
      </c>
      <c r="B2150" s="6">
        <v>2131500.1092750384</v>
      </c>
      <c r="C2150" s="23">
        <f t="shared" si="466"/>
        <v>5.5270404604317314E-3</v>
      </c>
      <c r="D2150" s="23">
        <f>B2150/MAX($B$13:B2150)-1</f>
        <v>-5.5815794190402612E-2</v>
      </c>
      <c r="L2150" s="22">
        <f t="shared" si="469"/>
        <v>42682</v>
      </c>
      <c r="M2150" s="10">
        <v>65547339.778794959</v>
      </c>
      <c r="N2150" s="23">
        <f t="shared" si="467"/>
        <v>6.1581439765889812E-4</v>
      </c>
      <c r="O2150" s="23">
        <f>M2150/MAX(M$13:$M2150)-1</f>
        <v>0</v>
      </c>
      <c r="AB2150" s="22"/>
      <c r="AC2150" s="23"/>
      <c r="AD2150" s="6"/>
      <c r="AE2150" s="23"/>
      <c r="AF2150" s="6"/>
      <c r="AI2150" s="24"/>
      <c r="AJ2150" s="13"/>
      <c r="AK2150" s="13"/>
    </row>
    <row r="2151" spans="1:37" x14ac:dyDescent="0.3">
      <c r="A2151" s="22">
        <f t="shared" si="468"/>
        <v>42683</v>
      </c>
      <c r="B2151" s="6">
        <v>2112791.1357781729</v>
      </c>
      <c r="C2151" s="23">
        <f t="shared" si="466"/>
        <v>-8.7773739327786648E-3</v>
      </c>
      <c r="D2151" s="23">
        <f>B2151/MAX($B$13:B2151)-1</f>
        <v>-6.4103252026217028E-2</v>
      </c>
      <c r="L2151" s="22">
        <f t="shared" si="469"/>
        <v>42683</v>
      </c>
      <c r="M2151" s="10">
        <v>61061927.937795326</v>
      </c>
      <c r="N2151" s="23">
        <f t="shared" si="467"/>
        <v>-6.8430112589415781E-2</v>
      </c>
      <c r="O2151" s="23">
        <f>M2151/MAX(M$13:$M2151)-1</f>
        <v>-6.8430112589415781E-2</v>
      </c>
      <c r="AB2151" s="22"/>
      <c r="AC2151" s="23"/>
      <c r="AD2151" s="6"/>
      <c r="AE2151" s="23"/>
      <c r="AF2151" s="6"/>
      <c r="AI2151" s="24"/>
      <c r="AJ2151" s="13"/>
      <c r="AK2151" s="13"/>
    </row>
    <row r="2152" spans="1:37" x14ac:dyDescent="0.3">
      <c r="A2152" s="22">
        <f t="shared" si="468"/>
        <v>42684</v>
      </c>
      <c r="B2152" s="6">
        <v>2113334.5607167091</v>
      </c>
      <c r="C2152" s="23">
        <f t="shared" si="466"/>
        <v>2.5720712726107209E-4</v>
      </c>
      <c r="D2152" s="23">
        <f>B2152/MAX($B$13:B2152)-1</f>
        <v>-6.3862532712257725E-2</v>
      </c>
      <c r="L2152" s="22">
        <f t="shared" si="469"/>
        <v>42684</v>
      </c>
      <c r="M2152" s="10">
        <v>63376755.248539805</v>
      </c>
      <c r="N2152" s="23">
        <f t="shared" si="467"/>
        <v>3.7909502515260041E-2</v>
      </c>
      <c r="O2152" s="23">
        <f>M2152/MAX(M$13:$M2152)-1</f>
        <v>-3.3114761599483789E-2</v>
      </c>
      <c r="AB2152" s="22"/>
      <c r="AC2152" s="23"/>
      <c r="AD2152" s="6"/>
      <c r="AE2152" s="23"/>
      <c r="AF2152" s="6"/>
      <c r="AI2152" s="24"/>
      <c r="AJ2152" s="13"/>
      <c r="AK2152" s="13"/>
    </row>
    <row r="2153" spans="1:37" x14ac:dyDescent="0.3">
      <c r="A2153" s="22">
        <f t="shared" si="468"/>
        <v>42685</v>
      </c>
      <c r="B2153" s="6">
        <v>2103718.2403029692</v>
      </c>
      <c r="C2153" s="23">
        <f t="shared" si="466"/>
        <v>-4.5503067013102916E-3</v>
      </c>
      <c r="D2153" s="23">
        <f>B2153/MAX($B$13:B2153)-1</f>
        <v>-6.8122245303004703E-2</v>
      </c>
      <c r="L2153" s="22">
        <f t="shared" si="469"/>
        <v>42685</v>
      </c>
      <c r="M2153" s="10">
        <v>62324158.070480108</v>
      </c>
      <c r="N2153" s="23">
        <f t="shared" si="467"/>
        <v>-1.6608568455923733E-2</v>
      </c>
      <c r="O2153" s="23">
        <f>M2153/MAX(M$13:$M2153)-1</f>
        <v>-4.9173341270480897E-2</v>
      </c>
      <c r="AB2153" s="22"/>
      <c r="AC2153" s="23"/>
      <c r="AD2153" s="6"/>
      <c r="AE2153" s="23"/>
      <c r="AF2153" s="6"/>
      <c r="AI2153" s="24"/>
      <c r="AJ2153" s="13"/>
      <c r="AK2153" s="13"/>
    </row>
    <row r="2154" spans="1:37" x14ac:dyDescent="0.3">
      <c r="A2154" s="22">
        <f t="shared" si="468"/>
        <v>42686</v>
      </c>
      <c r="B2154" s="6">
        <v>2103718.2403029692</v>
      </c>
      <c r="C2154" s="23">
        <f t="shared" si="466"/>
        <v>0</v>
      </c>
      <c r="D2154" s="23">
        <f>B2154/MAX($B$13:B2154)-1</f>
        <v>-6.8122245303004703E-2</v>
      </c>
      <c r="L2154" s="22">
        <f t="shared" si="469"/>
        <v>42686</v>
      </c>
      <c r="M2154" s="10">
        <v>62324158.070480108</v>
      </c>
      <c r="N2154" s="23">
        <f t="shared" si="467"/>
        <v>0</v>
      </c>
      <c r="O2154" s="23">
        <f>M2154/MAX(M$13:$M2154)-1</f>
        <v>-4.9173341270480897E-2</v>
      </c>
      <c r="AB2154" s="22"/>
      <c r="AC2154" s="23"/>
      <c r="AD2154" s="6"/>
      <c r="AE2154" s="23"/>
      <c r="AF2154" s="6"/>
      <c r="AI2154" s="24"/>
      <c r="AJ2154" s="13"/>
      <c r="AK2154" s="13"/>
    </row>
    <row r="2155" spans="1:37" x14ac:dyDescent="0.3">
      <c r="A2155" s="22">
        <f t="shared" si="468"/>
        <v>42687</v>
      </c>
      <c r="B2155" s="6">
        <v>2103718.2403029692</v>
      </c>
      <c r="C2155" s="23">
        <f t="shared" si="466"/>
        <v>0</v>
      </c>
      <c r="D2155" s="23">
        <f>B2155/MAX($B$13:B2155)-1</f>
        <v>-6.8122245303004703E-2</v>
      </c>
      <c r="L2155" s="22">
        <f t="shared" si="469"/>
        <v>42687</v>
      </c>
      <c r="M2155" s="10">
        <v>62324158.070480108</v>
      </c>
      <c r="N2155" s="23">
        <f t="shared" si="467"/>
        <v>0</v>
      </c>
      <c r="O2155" s="23">
        <f>M2155/MAX(M$13:$M2155)-1</f>
        <v>-4.9173341270480897E-2</v>
      </c>
      <c r="AB2155" s="22"/>
      <c r="AC2155" s="23"/>
      <c r="AD2155" s="6"/>
      <c r="AE2155" s="23"/>
      <c r="AF2155" s="6"/>
      <c r="AI2155" s="24"/>
      <c r="AJ2155" s="13"/>
      <c r="AK2155" s="13"/>
    </row>
    <row r="2156" spans="1:37" x14ac:dyDescent="0.3">
      <c r="A2156" s="22">
        <f t="shared" si="468"/>
        <v>42688</v>
      </c>
      <c r="B2156" s="6">
        <v>2103718.2403029692</v>
      </c>
      <c r="C2156" s="23">
        <f t="shared" si="466"/>
        <v>0</v>
      </c>
      <c r="D2156" s="23">
        <f>B2156/MAX($B$13:B2156)-1</f>
        <v>-6.8122245303004703E-2</v>
      </c>
      <c r="L2156" s="22">
        <f t="shared" si="469"/>
        <v>42688</v>
      </c>
      <c r="M2156" s="10">
        <v>62324158.070480108</v>
      </c>
      <c r="N2156" s="23">
        <f t="shared" si="467"/>
        <v>0</v>
      </c>
      <c r="O2156" s="23">
        <f>M2156/MAX(M$13:$M2156)-1</f>
        <v>-4.9173341270480897E-2</v>
      </c>
      <c r="AB2156" s="22"/>
      <c r="AC2156" s="23"/>
      <c r="AD2156" s="6"/>
      <c r="AE2156" s="23"/>
      <c r="AF2156" s="6"/>
      <c r="AI2156" s="24"/>
      <c r="AJ2156" s="13"/>
      <c r="AK2156" s="13"/>
    </row>
    <row r="2157" spans="1:37" x14ac:dyDescent="0.3">
      <c r="A2157" s="22">
        <f t="shared" si="468"/>
        <v>42689</v>
      </c>
      <c r="B2157" s="6">
        <v>2061177.7039311924</v>
      </c>
      <c r="C2157" s="23">
        <f t="shared" si="466"/>
        <v>-2.0221594107417307E-2</v>
      </c>
      <c r="D2157" s="23">
        <f>B2157/MAX($B$13:B2157)-1</f>
        <v>-8.6966299016218773E-2</v>
      </c>
      <c r="L2157" s="22">
        <f t="shared" si="469"/>
        <v>42689</v>
      </c>
      <c r="M2157" s="10">
        <v>61843125.544655912</v>
      </c>
      <c r="N2157" s="23">
        <f t="shared" si="467"/>
        <v>-7.7182354437939082E-3</v>
      </c>
      <c r="O2157" s="23">
        <f>M2157/MAX(M$13:$M2157)-1</f>
        <v>-5.6512045288791279E-2</v>
      </c>
      <c r="AB2157" s="22"/>
      <c r="AC2157" s="23"/>
      <c r="AD2157" s="6"/>
      <c r="AE2157" s="23"/>
      <c r="AF2157" s="6"/>
      <c r="AI2157" s="24"/>
      <c r="AJ2157" s="13"/>
      <c r="AK2157" s="13"/>
    </row>
    <row r="2158" spans="1:37" x14ac:dyDescent="0.3">
      <c r="A2158" s="22">
        <f t="shared" si="468"/>
        <v>42690</v>
      </c>
      <c r="B2158" s="6">
        <v>2086037.866195109</v>
      </c>
      <c r="C2158" s="23">
        <f t="shared" si="466"/>
        <v>1.2061144566284598E-2</v>
      </c>
      <c r="D2158" s="23">
        <f>B2158/MAX($B$13:B2158)-1</f>
        <v>-7.5954067554763527E-2</v>
      </c>
      <c r="L2158" s="22">
        <f t="shared" si="469"/>
        <v>42690</v>
      </c>
      <c r="M2158" s="10">
        <v>62445126.940043785</v>
      </c>
      <c r="N2158" s="23">
        <f t="shared" si="467"/>
        <v>9.7343300502037433E-3</v>
      </c>
      <c r="O2158" s="23">
        <f>M2158/MAX(M$13:$M2158)-1</f>
        <v>-4.7327822139240583E-2</v>
      </c>
      <c r="AB2158" s="22"/>
      <c r="AC2158" s="23"/>
      <c r="AD2158" s="6"/>
      <c r="AE2158" s="23"/>
      <c r="AF2158" s="6"/>
      <c r="AI2158" s="24"/>
      <c r="AJ2158" s="13"/>
      <c r="AK2158" s="13"/>
    </row>
    <row r="2159" spans="1:37" x14ac:dyDescent="0.3">
      <c r="A2159" s="22">
        <f t="shared" si="468"/>
        <v>42691</v>
      </c>
      <c r="B2159" s="6">
        <v>2095026.4235404283</v>
      </c>
      <c r="C2159" s="23">
        <f t="shared" si="466"/>
        <v>4.3089137982497139E-3</v>
      </c>
      <c r="D2159" s="23">
        <f>B2159/MAX($B$13:B2159)-1</f>
        <v>-7.1972433286233817E-2</v>
      </c>
      <c r="L2159" s="22">
        <f t="shared" si="469"/>
        <v>42691</v>
      </c>
      <c r="M2159" s="10">
        <v>63089137.723739527</v>
      </c>
      <c r="N2159" s="23">
        <f t="shared" si="467"/>
        <v>1.0313227232512157E-2</v>
      </c>
      <c r="O2159" s="23">
        <f>M2159/MAX(M$13:$M2159)-1</f>
        <v>-3.7502697490870207E-2</v>
      </c>
      <c r="AB2159" s="22"/>
      <c r="AC2159" s="23"/>
      <c r="AD2159" s="6"/>
      <c r="AE2159" s="23"/>
      <c r="AF2159" s="6"/>
      <c r="AI2159" s="24"/>
      <c r="AJ2159" s="13"/>
      <c r="AK2159" s="13"/>
    </row>
    <row r="2160" spans="1:37" x14ac:dyDescent="0.3">
      <c r="A2160" s="22">
        <f t="shared" si="468"/>
        <v>42692</v>
      </c>
      <c r="B2160" s="6">
        <v>2112862.9066979275</v>
      </c>
      <c r="C2160" s="23">
        <f t="shared" si="466"/>
        <v>8.5137270619035643E-3</v>
      </c>
      <c r="D2160" s="23">
        <f>B2160/MAX($B$13:B2160)-1</f>
        <v>-6.4071459877310333E-2</v>
      </c>
      <c r="L2160" s="22">
        <f t="shared" si="469"/>
        <v>42692</v>
      </c>
      <c r="M2160" s="10">
        <v>63637668.163425051</v>
      </c>
      <c r="N2160" s="23">
        <f t="shared" si="467"/>
        <v>8.6945306193195737E-3</v>
      </c>
      <c r="O2160" s="23">
        <f>M2160/MAX(M$13:$M2160)-1</f>
        <v>-2.913423522319214E-2</v>
      </c>
      <c r="AB2160" s="22"/>
      <c r="AC2160" s="23"/>
      <c r="AD2160" s="6"/>
      <c r="AE2160" s="23"/>
      <c r="AF2160" s="6"/>
      <c r="AI2160" s="24"/>
      <c r="AJ2160" s="13"/>
      <c r="AK2160" s="13"/>
    </row>
    <row r="2161" spans="1:37" x14ac:dyDescent="0.3">
      <c r="A2161" s="22">
        <f t="shared" si="468"/>
        <v>42693</v>
      </c>
      <c r="B2161" s="6">
        <v>2112862.9066979275</v>
      </c>
      <c r="C2161" s="23">
        <f t="shared" si="466"/>
        <v>0</v>
      </c>
      <c r="D2161" s="23">
        <f>B2161/MAX($B$13:B2161)-1</f>
        <v>-6.4071459877310333E-2</v>
      </c>
      <c r="L2161" s="22">
        <f t="shared" si="469"/>
        <v>42693</v>
      </c>
      <c r="M2161" s="10">
        <v>63637668.163425051</v>
      </c>
      <c r="N2161" s="23">
        <f t="shared" si="467"/>
        <v>0</v>
      </c>
      <c r="O2161" s="23">
        <f>M2161/MAX(M$13:$M2161)-1</f>
        <v>-2.913423522319214E-2</v>
      </c>
      <c r="AB2161" s="22"/>
      <c r="AC2161" s="23"/>
      <c r="AD2161" s="6"/>
      <c r="AE2161" s="23"/>
      <c r="AF2161" s="6"/>
      <c r="AI2161" s="24"/>
      <c r="AJ2161" s="13"/>
      <c r="AK2161" s="13"/>
    </row>
    <row r="2162" spans="1:37" x14ac:dyDescent="0.3">
      <c r="A2162" s="22">
        <f t="shared" si="468"/>
        <v>42694</v>
      </c>
      <c r="B2162" s="6">
        <v>2112862.9066979275</v>
      </c>
      <c r="C2162" s="23">
        <f t="shared" si="466"/>
        <v>0</v>
      </c>
      <c r="D2162" s="23">
        <f>B2162/MAX($B$13:B2162)-1</f>
        <v>-6.4071459877310333E-2</v>
      </c>
      <c r="L2162" s="22">
        <f t="shared" si="469"/>
        <v>42694</v>
      </c>
      <c r="M2162" s="10">
        <v>63637668.163425051</v>
      </c>
      <c r="N2162" s="23">
        <f t="shared" si="467"/>
        <v>0</v>
      </c>
      <c r="O2162" s="23">
        <f>M2162/MAX(M$13:$M2162)-1</f>
        <v>-2.913423522319214E-2</v>
      </c>
      <c r="AB2162" s="22"/>
      <c r="AC2162" s="23"/>
      <c r="AD2162" s="6"/>
      <c r="AE2162" s="23"/>
      <c r="AF2162" s="6"/>
      <c r="AI2162" s="24"/>
      <c r="AJ2162" s="13"/>
      <c r="AK2162" s="13"/>
    </row>
    <row r="2163" spans="1:37" x14ac:dyDescent="0.3">
      <c r="A2163" s="22">
        <f t="shared" si="468"/>
        <v>42695</v>
      </c>
      <c r="B2163" s="6">
        <v>2182824.4010941046</v>
      </c>
      <c r="C2163" s="23">
        <f t="shared" si="466"/>
        <v>3.3112178823526239E-2</v>
      </c>
      <c r="D2163" s="23">
        <f>B2163/MAX($B$13:B2163)-1</f>
        <v>-3.3080826690725984E-2</v>
      </c>
      <c r="L2163" s="22">
        <f t="shared" si="469"/>
        <v>42695</v>
      </c>
      <c r="M2163" s="10">
        <v>64825789.414381228</v>
      </c>
      <c r="N2163" s="23">
        <f t="shared" si="467"/>
        <v>1.8670094069207721E-2</v>
      </c>
      <c r="O2163" s="23">
        <f>M2163/MAX(M$13:$M2163)-1</f>
        <v>-1.1008080066235659E-2</v>
      </c>
      <c r="AB2163" s="22"/>
      <c r="AC2163" s="23"/>
      <c r="AD2163" s="6"/>
      <c r="AE2163" s="23"/>
      <c r="AF2163" s="6"/>
      <c r="AI2163" s="24"/>
      <c r="AJ2163" s="13"/>
      <c r="AK2163" s="13"/>
    </row>
    <row r="2164" spans="1:37" x14ac:dyDescent="0.3">
      <c r="A2164" s="22">
        <f t="shared" si="468"/>
        <v>42696</v>
      </c>
      <c r="B2164" s="6">
        <v>2183358.346398849</v>
      </c>
      <c r="C2164" s="23">
        <f t="shared" si="466"/>
        <v>2.4461212018556111E-4</v>
      </c>
      <c r="D2164" s="23">
        <f>B2164/MAX($B$13:B2164)-1</f>
        <v>-3.284430654169479E-2</v>
      </c>
      <c r="L2164" s="22">
        <f t="shared" si="469"/>
        <v>42696</v>
      </c>
      <c r="M2164" s="10">
        <v>65203845.458907016</v>
      </c>
      <c r="N2164" s="23">
        <f t="shared" si="467"/>
        <v>5.8318772195609103E-3</v>
      </c>
      <c r="O2164" s="23">
        <f>M2164/MAX(M$13:$M2164)-1</f>
        <v>-5.2404006180440943E-3</v>
      </c>
      <c r="AB2164" s="22"/>
      <c r="AC2164" s="23"/>
      <c r="AD2164" s="6"/>
      <c r="AE2164" s="23"/>
      <c r="AF2164" s="6"/>
      <c r="AI2164" s="24"/>
      <c r="AJ2164" s="13"/>
      <c r="AK2164" s="13"/>
    </row>
    <row r="2165" spans="1:37" x14ac:dyDescent="0.3">
      <c r="A2165" s="22">
        <f t="shared" si="468"/>
        <v>42697</v>
      </c>
      <c r="B2165" s="6">
        <v>2189004.3763631908</v>
      </c>
      <c r="C2165" s="23">
        <f t="shared" si="466"/>
        <v>2.5859382971440414E-3</v>
      </c>
      <c r="D2165" s="23">
        <f>B2165/MAX($B$13:B2165)-1</f>
        <v>-3.0343301594680017E-2</v>
      </c>
      <c r="L2165" s="22">
        <f t="shared" si="469"/>
        <v>42697</v>
      </c>
      <c r="M2165" s="10">
        <v>65426429.078605436</v>
      </c>
      <c r="N2165" s="23">
        <f t="shared" si="467"/>
        <v>3.413657862229913E-3</v>
      </c>
      <c r="O2165" s="23">
        <f>M2165/MAX(M$13:$M2165)-1</f>
        <v>-1.8446316905852411E-3</v>
      </c>
      <c r="AB2165" s="22"/>
      <c r="AC2165" s="23"/>
      <c r="AD2165" s="6"/>
      <c r="AE2165" s="23"/>
      <c r="AF2165" s="6"/>
      <c r="AI2165" s="24"/>
      <c r="AJ2165" s="13"/>
      <c r="AK2165" s="13"/>
    </row>
    <row r="2166" spans="1:37" x14ac:dyDescent="0.3">
      <c r="A2166" s="22">
        <f t="shared" si="468"/>
        <v>42698</v>
      </c>
      <c r="B2166" s="6">
        <v>2196840.9515385726</v>
      </c>
      <c r="C2166" s="23">
        <f t="shared" si="466"/>
        <v>3.5799723655196569E-3</v>
      </c>
      <c r="D2166" s="23">
        <f>B2166/MAX($B$13:B2166)-1</f>
        <v>-2.687195741034798E-2</v>
      </c>
      <c r="L2166" s="22">
        <f t="shared" si="469"/>
        <v>42698</v>
      </c>
      <c r="M2166" s="10">
        <v>65535062.48382096</v>
      </c>
      <c r="N2166" s="23">
        <f t="shared" si="467"/>
        <v>1.6603902542962068E-3</v>
      </c>
      <c r="O2166" s="23">
        <f>M2166/MAX(M$13:$M2166)-1</f>
        <v>-1.8730424477075847E-4</v>
      </c>
      <c r="AB2166" s="22"/>
      <c r="AC2166" s="23"/>
      <c r="AD2166" s="6"/>
      <c r="AE2166" s="23"/>
      <c r="AF2166" s="6"/>
      <c r="AI2166" s="24"/>
      <c r="AJ2166" s="13"/>
      <c r="AK2166" s="13"/>
    </row>
    <row r="2167" spans="1:37" x14ac:dyDescent="0.3">
      <c r="A2167" s="22">
        <f t="shared" si="468"/>
        <v>42699</v>
      </c>
      <c r="B2167" s="6">
        <v>2196840.9515385726</v>
      </c>
      <c r="C2167" s="23">
        <f t="shared" si="466"/>
        <v>0</v>
      </c>
      <c r="D2167" s="23">
        <f>B2167/MAX($B$13:B2167)-1</f>
        <v>-2.687195741034798E-2</v>
      </c>
      <c r="L2167" s="22">
        <f t="shared" si="469"/>
        <v>42699</v>
      </c>
      <c r="M2167" s="10">
        <v>65253653.141930997</v>
      </c>
      <c r="N2167" s="23">
        <f t="shared" si="467"/>
        <v>-4.2940272157280246E-3</v>
      </c>
      <c r="O2167" s="23">
        <f>M2167/MAX(M$13:$M2167)-1</f>
        <v>-4.4805271709741357E-3</v>
      </c>
      <c r="AB2167" s="22"/>
      <c r="AC2167" s="23"/>
      <c r="AD2167" s="6"/>
      <c r="AE2167" s="23"/>
      <c r="AF2167" s="6"/>
      <c r="AI2167" s="24"/>
      <c r="AJ2167" s="13"/>
      <c r="AK2167" s="13"/>
    </row>
    <row r="2168" spans="1:37" x14ac:dyDescent="0.3">
      <c r="A2168" s="22">
        <f t="shared" si="468"/>
        <v>42700</v>
      </c>
      <c r="B2168" s="6">
        <v>2196840.9515385726</v>
      </c>
      <c r="C2168" s="23">
        <f t="shared" si="466"/>
        <v>0</v>
      </c>
      <c r="D2168" s="23">
        <f>B2168/MAX($B$13:B2168)-1</f>
        <v>-2.687195741034798E-2</v>
      </c>
      <c r="L2168" s="22">
        <f t="shared" si="469"/>
        <v>42700</v>
      </c>
      <c r="M2168" s="10">
        <v>65253653.141930997</v>
      </c>
      <c r="N2168" s="23">
        <f t="shared" si="467"/>
        <v>0</v>
      </c>
      <c r="O2168" s="23">
        <f>M2168/MAX(M$13:$M2168)-1</f>
        <v>-4.4805271709741357E-3</v>
      </c>
      <c r="AB2168" s="22"/>
      <c r="AC2168" s="23"/>
      <c r="AD2168" s="6"/>
      <c r="AE2168" s="23"/>
      <c r="AF2168" s="6"/>
      <c r="AI2168" s="24"/>
      <c r="AJ2168" s="13"/>
      <c r="AK2168" s="13"/>
    </row>
    <row r="2169" spans="1:37" x14ac:dyDescent="0.3">
      <c r="A2169" s="22">
        <f t="shared" si="468"/>
        <v>42701</v>
      </c>
      <c r="B2169" s="6">
        <v>2196840.9515385726</v>
      </c>
      <c r="C2169" s="23">
        <f t="shared" si="466"/>
        <v>0</v>
      </c>
      <c r="D2169" s="23">
        <f>B2169/MAX($B$13:B2169)-1</f>
        <v>-2.687195741034798E-2</v>
      </c>
      <c r="L2169" s="22">
        <f t="shared" si="469"/>
        <v>42701</v>
      </c>
      <c r="M2169" s="10">
        <v>65253653.141930997</v>
      </c>
      <c r="N2169" s="23">
        <f t="shared" si="467"/>
        <v>0</v>
      </c>
      <c r="O2169" s="23">
        <f>M2169/MAX(M$13:$M2169)-1</f>
        <v>-4.4805271709741357E-3</v>
      </c>
      <c r="AB2169" s="22"/>
      <c r="AC2169" s="23"/>
      <c r="AD2169" s="6"/>
      <c r="AE2169" s="23"/>
      <c r="AF2169" s="6"/>
      <c r="AI2169" s="24"/>
      <c r="AJ2169" s="13"/>
      <c r="AK2169" s="13"/>
    </row>
    <row r="2170" spans="1:37" x14ac:dyDescent="0.3">
      <c r="A2170" s="22">
        <f t="shared" si="468"/>
        <v>42702</v>
      </c>
      <c r="B2170" s="6">
        <v>2197427.2436893508</v>
      </c>
      <c r="C2170" s="23">
        <f t="shared" si="466"/>
        <v>2.6687965297056415E-4</v>
      </c>
      <c r="D2170" s="23">
        <f>B2170/MAX($B$13:B2170)-1</f>
        <v>-2.6612249336045668E-2</v>
      </c>
      <c r="L2170" s="22">
        <f t="shared" si="469"/>
        <v>42702</v>
      </c>
      <c r="M2170" s="10">
        <v>63739552.099098884</v>
      </c>
      <c r="N2170" s="23">
        <f t="shared" si="467"/>
        <v>-2.3203314602767811E-2</v>
      </c>
      <c r="O2170" s="23">
        <f>M2170/MAX(M$13:$M2170)-1</f>
        <v>-2.7579878692207571E-2</v>
      </c>
      <c r="AB2170" s="22"/>
      <c r="AC2170" s="23"/>
      <c r="AD2170" s="6"/>
      <c r="AE2170" s="23"/>
      <c r="AF2170" s="6"/>
      <c r="AI2170" s="24"/>
      <c r="AJ2170" s="13"/>
      <c r="AK2170" s="13"/>
    </row>
    <row r="2171" spans="1:37" x14ac:dyDescent="0.3">
      <c r="A2171" s="22">
        <f t="shared" si="468"/>
        <v>42703</v>
      </c>
      <c r="B2171" s="6">
        <v>2203503.4407791379</v>
      </c>
      <c r="C2171" s="23">
        <f t="shared" si="466"/>
        <v>2.7651414203755387E-3</v>
      </c>
      <c r="D2171" s="23">
        <f>B2171/MAX($B$13:B2171)-1</f>
        <v>-2.3920694548598576E-2</v>
      </c>
      <c r="L2171" s="22">
        <f t="shared" si="469"/>
        <v>42703</v>
      </c>
      <c r="M2171" s="10">
        <v>63073326.291897565</v>
      </c>
      <c r="N2171" s="23">
        <f t="shared" si="467"/>
        <v>-1.0452313912804212E-2</v>
      </c>
      <c r="O2171" s="23">
        <f>M2171/MAX(M$13:$M2171)-1</f>
        <v>-3.7743919055243769E-2</v>
      </c>
      <c r="AB2171" s="22"/>
      <c r="AC2171" s="23"/>
      <c r="AD2171" s="6"/>
      <c r="AE2171" s="23"/>
      <c r="AF2171" s="6"/>
      <c r="AI2171" s="24"/>
      <c r="AJ2171" s="13"/>
      <c r="AK2171" s="13"/>
    </row>
    <row r="2172" spans="1:37" x14ac:dyDescent="0.3">
      <c r="A2172" s="22">
        <f t="shared" si="468"/>
        <v>42704</v>
      </c>
      <c r="B2172" s="6">
        <v>2208103.1610999992</v>
      </c>
      <c r="C2172" s="23">
        <f t="shared" si="466"/>
        <v>2.0874577437623998E-3</v>
      </c>
      <c r="D2172" s="23">
        <f>B2172/MAX($B$13:B2172)-1</f>
        <v>-2.1883170243907957E-2</v>
      </c>
      <c r="L2172" s="22">
        <f t="shared" si="469"/>
        <v>42704</v>
      </c>
      <c r="M2172" s="10">
        <v>63575222.32898055</v>
      </c>
      <c r="N2172" s="23">
        <f t="shared" si="467"/>
        <v>7.9573421379468545E-3</v>
      </c>
      <c r="O2172" s="23">
        <f>M2172/MAX(M$13:$M2172)-1</f>
        <v>-3.0086918194846435E-2</v>
      </c>
      <c r="AB2172" s="22"/>
      <c r="AC2172" s="23"/>
      <c r="AD2172" s="6"/>
      <c r="AE2172" s="23"/>
      <c r="AF2172" s="6"/>
      <c r="AI2172" s="24"/>
      <c r="AJ2172" s="13"/>
      <c r="AK2172" s="13"/>
    </row>
    <row r="2173" spans="1:37" x14ac:dyDescent="0.3">
      <c r="A2173" s="22">
        <f t="shared" si="468"/>
        <v>42705</v>
      </c>
      <c r="B2173" s="6">
        <v>2208109.7619604548</v>
      </c>
      <c r="C2173" s="23">
        <f t="shared" si="466"/>
        <v>2.9893804653902123E-6</v>
      </c>
      <c r="D2173" s="23">
        <f>B2173/MAX($B$13:B2173)-1</f>
        <v>-2.1880246280564175E-2</v>
      </c>
      <c r="L2173" s="22">
        <f t="shared" si="469"/>
        <v>42705</v>
      </c>
      <c r="M2173" s="10">
        <v>62303096.61849422</v>
      </c>
      <c r="N2173" s="23">
        <f t="shared" si="467"/>
        <v>-2.0009772107496548E-2</v>
      </c>
      <c r="O2173" s="23">
        <f>M2173/MAX(M$13:$M2173)-1</f>
        <v>-4.9494657925847285E-2</v>
      </c>
      <c r="AB2173" s="22"/>
      <c r="AC2173" s="23"/>
      <c r="AD2173" s="6"/>
      <c r="AE2173" s="23"/>
      <c r="AF2173" s="6"/>
      <c r="AI2173" s="24"/>
      <c r="AJ2173" s="13"/>
      <c r="AK2173" s="13"/>
    </row>
    <row r="2174" spans="1:37" x14ac:dyDescent="0.3">
      <c r="A2174" s="22">
        <f t="shared" si="468"/>
        <v>42706</v>
      </c>
      <c r="B2174" s="6">
        <v>2204299.8313303664</v>
      </c>
      <c r="C2174" s="23">
        <f t="shared" si="466"/>
        <v>-1.7254262880055382E-3</v>
      </c>
      <c r="D2174" s="23">
        <f>B2174/MAX($B$13:B2174)-1</f>
        <v>-2.3567919816449234E-2</v>
      </c>
      <c r="L2174" s="22">
        <f t="shared" si="469"/>
        <v>42706</v>
      </c>
      <c r="M2174" s="10">
        <v>61834925.840359509</v>
      </c>
      <c r="N2174" s="23">
        <f t="shared" si="467"/>
        <v>-7.5144062421407254E-3</v>
      </c>
      <c r="O2174" s="23">
        <f>M2174/MAX(M$13:$M2174)-1</f>
        <v>-5.6637141201517416E-2</v>
      </c>
      <c r="AB2174" s="22"/>
      <c r="AC2174" s="23"/>
      <c r="AD2174" s="6"/>
      <c r="AE2174" s="23"/>
      <c r="AF2174" s="6"/>
      <c r="AI2174" s="24"/>
      <c r="AJ2174" s="13"/>
      <c r="AK2174" s="13"/>
    </row>
    <row r="2175" spans="1:37" x14ac:dyDescent="0.3">
      <c r="A2175" s="22">
        <f t="shared" si="468"/>
        <v>42707</v>
      </c>
      <c r="B2175" s="6">
        <v>2204299.8313303664</v>
      </c>
      <c r="C2175" s="23">
        <f t="shared" si="466"/>
        <v>0</v>
      </c>
      <c r="D2175" s="23">
        <f>B2175/MAX($B$13:B2175)-1</f>
        <v>-2.3567919816449234E-2</v>
      </c>
      <c r="L2175" s="22">
        <f t="shared" si="469"/>
        <v>42707</v>
      </c>
      <c r="M2175" s="10">
        <v>61834925.840359509</v>
      </c>
      <c r="N2175" s="23">
        <f t="shared" si="467"/>
        <v>0</v>
      </c>
      <c r="O2175" s="23">
        <f>M2175/MAX(M$13:$M2175)-1</f>
        <v>-5.6637141201517416E-2</v>
      </c>
      <c r="AB2175" s="22"/>
      <c r="AC2175" s="23"/>
      <c r="AD2175" s="6"/>
      <c r="AE2175" s="23"/>
      <c r="AF2175" s="6"/>
      <c r="AI2175" s="24"/>
      <c r="AJ2175" s="13"/>
      <c r="AK2175" s="13"/>
    </row>
    <row r="2176" spans="1:37" x14ac:dyDescent="0.3">
      <c r="A2176" s="22">
        <f t="shared" si="468"/>
        <v>42708</v>
      </c>
      <c r="B2176" s="6">
        <v>2204299.8313303664</v>
      </c>
      <c r="C2176" s="23">
        <f t="shared" si="466"/>
        <v>0</v>
      </c>
      <c r="D2176" s="23">
        <f>B2176/MAX($B$13:B2176)-1</f>
        <v>-2.3567919816449234E-2</v>
      </c>
      <c r="L2176" s="22">
        <f t="shared" si="469"/>
        <v>42708</v>
      </c>
      <c r="M2176" s="10">
        <v>61834925.840359509</v>
      </c>
      <c r="N2176" s="23">
        <f t="shared" si="467"/>
        <v>0</v>
      </c>
      <c r="O2176" s="23">
        <f>M2176/MAX(M$13:$M2176)-1</f>
        <v>-5.6637141201517416E-2</v>
      </c>
      <c r="AB2176" s="22"/>
      <c r="AC2176" s="23"/>
      <c r="AD2176" s="6"/>
      <c r="AE2176" s="23"/>
      <c r="AF2176" s="6"/>
      <c r="AI2176" s="24"/>
      <c r="AJ2176" s="13"/>
      <c r="AK2176" s="13"/>
    </row>
    <row r="2177" spans="1:37" x14ac:dyDescent="0.3">
      <c r="A2177" s="22">
        <f t="shared" si="468"/>
        <v>42709</v>
      </c>
      <c r="B2177" s="6">
        <v>2213638.0583972442</v>
      </c>
      <c r="C2177" s="23">
        <f t="shared" si="466"/>
        <v>4.23636881614331E-3</v>
      </c>
      <c r="D2177" s="23">
        <f>B2177/MAX($B$13:B2177)-1</f>
        <v>-1.9431393400877739E-2</v>
      </c>
      <c r="L2177" s="22">
        <f t="shared" si="469"/>
        <v>42709</v>
      </c>
      <c r="M2177" s="10">
        <v>61668777.885907523</v>
      </c>
      <c r="N2177" s="23">
        <f t="shared" si="467"/>
        <v>-2.6869597107779253E-3</v>
      </c>
      <c r="O2177" s="23">
        <f>M2177/MAX(M$13:$M2177)-1</f>
        <v>-5.9171919195753264E-2</v>
      </c>
      <c r="AB2177" s="22"/>
      <c r="AC2177" s="23"/>
      <c r="AD2177" s="6"/>
      <c r="AE2177" s="23"/>
      <c r="AF2177" s="6"/>
      <c r="AI2177" s="24"/>
      <c r="AJ2177" s="13"/>
      <c r="AK2177" s="13"/>
    </row>
    <row r="2178" spans="1:37" x14ac:dyDescent="0.3">
      <c r="A2178" s="22">
        <f t="shared" si="468"/>
        <v>42710</v>
      </c>
      <c r="B2178" s="6">
        <v>2211536.754646529</v>
      </c>
      <c r="C2178" s="23">
        <f t="shared" si="466"/>
        <v>-9.4925353435448834E-4</v>
      </c>
      <c r="D2178" s="23">
        <f>B2178/MAX($B$13:B2178)-1</f>
        <v>-2.0362201616369036E-2</v>
      </c>
      <c r="L2178" s="22">
        <f t="shared" si="469"/>
        <v>42710</v>
      </c>
      <c r="M2178" s="10">
        <v>61909115.398227453</v>
      </c>
      <c r="N2178" s="23">
        <f t="shared" si="467"/>
        <v>3.8972316390730732E-3</v>
      </c>
      <c r="O2178" s="23">
        <f>M2178/MAX(M$13:$M2178)-1</f>
        <v>-5.5505294232314539E-2</v>
      </c>
      <c r="AB2178" s="22"/>
      <c r="AC2178" s="23"/>
      <c r="AD2178" s="6"/>
      <c r="AE2178" s="23"/>
      <c r="AF2178" s="6"/>
      <c r="AI2178" s="24"/>
      <c r="AJ2178" s="13"/>
      <c r="AK2178" s="13"/>
    </row>
    <row r="2179" spans="1:37" x14ac:dyDescent="0.3">
      <c r="A2179" s="22">
        <f t="shared" si="468"/>
        <v>42711</v>
      </c>
      <c r="B2179" s="6">
        <v>2212210.5364977447</v>
      </c>
      <c r="C2179" s="23">
        <f t="shared" si="466"/>
        <v>3.0466681134733165E-4</v>
      </c>
      <c r="D2179" s="23">
        <f>B2179/MAX($B$13:B2179)-1</f>
        <v>-2.0063738492060113E-2</v>
      </c>
      <c r="L2179" s="22">
        <f t="shared" si="469"/>
        <v>42711</v>
      </c>
      <c r="M2179" s="10">
        <v>61834290.440097488</v>
      </c>
      <c r="N2179" s="23">
        <f t="shared" si="467"/>
        <v>-1.2086258646833992E-3</v>
      </c>
      <c r="O2179" s="23">
        <f>M2179/MAX(M$13:$M2179)-1</f>
        <v>-5.6646834962761794E-2</v>
      </c>
      <c r="AB2179" s="22"/>
      <c r="AC2179" s="23"/>
      <c r="AD2179" s="6"/>
      <c r="AE2179" s="23"/>
      <c r="AF2179" s="6"/>
      <c r="AI2179" s="24"/>
      <c r="AJ2179" s="13"/>
      <c r="AK2179" s="13"/>
    </row>
    <row r="2180" spans="1:37" x14ac:dyDescent="0.3">
      <c r="A2180" s="22">
        <f t="shared" si="468"/>
        <v>42712</v>
      </c>
      <c r="B2180" s="6">
        <v>2213610.5866199271</v>
      </c>
      <c r="C2180" s="23">
        <f t="shared" si="466"/>
        <v>6.3287381516530239E-4</v>
      </c>
      <c r="D2180" s="23">
        <f>B2180/MAX($B$13:B2180)-1</f>
        <v>-1.9443562491620603E-2</v>
      </c>
      <c r="L2180" s="22">
        <f t="shared" si="469"/>
        <v>42712</v>
      </c>
      <c r="M2180" s="10">
        <v>61257397.158708379</v>
      </c>
      <c r="N2180" s="23">
        <f t="shared" si="467"/>
        <v>-9.3296660685058264E-3</v>
      </c>
      <c r="O2180" s="23">
        <f>M2180/MAX(M$13:$M2180)-1</f>
        <v>-6.5448004977227248E-2</v>
      </c>
      <c r="AB2180" s="22"/>
      <c r="AC2180" s="23"/>
      <c r="AD2180" s="6"/>
      <c r="AE2180" s="23"/>
      <c r="AF2180" s="6"/>
      <c r="AI2180" s="24"/>
      <c r="AJ2180" s="13"/>
      <c r="AK2180" s="13"/>
    </row>
    <row r="2181" spans="1:37" x14ac:dyDescent="0.3">
      <c r="A2181" s="22">
        <f t="shared" si="468"/>
        <v>42713</v>
      </c>
      <c r="B2181" s="6">
        <v>2219513.985197179</v>
      </c>
      <c r="C2181" s="23">
        <f t="shared" si="466"/>
        <v>2.6668640875386895E-3</v>
      </c>
      <c r="D2181" s="23">
        <f>B2181/MAX($B$13:B2181)-1</f>
        <v>-1.6828551742624764E-2</v>
      </c>
      <c r="L2181" s="22">
        <f t="shared" si="469"/>
        <v>42713</v>
      </c>
      <c r="M2181" s="10">
        <v>61912765.618710078</v>
      </c>
      <c r="N2181" s="23">
        <f t="shared" si="467"/>
        <v>1.0698601155118226E-2</v>
      </c>
      <c r="O2181" s="23">
        <f>M2181/MAX(M$13:$M2181)-1</f>
        <v>-5.5449605923758472E-2</v>
      </c>
      <c r="AB2181" s="22"/>
      <c r="AC2181" s="23"/>
      <c r="AD2181" s="6"/>
      <c r="AE2181" s="23"/>
      <c r="AF2181" s="6"/>
      <c r="AI2181" s="24"/>
      <c r="AJ2181" s="13"/>
      <c r="AK2181" s="13"/>
    </row>
    <row r="2182" spans="1:37" x14ac:dyDescent="0.3">
      <c r="A2182" s="22">
        <f t="shared" si="468"/>
        <v>42714</v>
      </c>
      <c r="B2182" s="6">
        <v>2219513.985197179</v>
      </c>
      <c r="C2182" s="23">
        <f t="shared" si="466"/>
        <v>0</v>
      </c>
      <c r="D2182" s="23">
        <f>B2182/MAX($B$13:B2182)-1</f>
        <v>-1.6828551742624764E-2</v>
      </c>
      <c r="L2182" s="22">
        <f t="shared" si="469"/>
        <v>42714</v>
      </c>
      <c r="M2182" s="10">
        <v>61912765.618710078</v>
      </c>
      <c r="N2182" s="23">
        <f t="shared" si="467"/>
        <v>0</v>
      </c>
      <c r="O2182" s="23">
        <f>M2182/MAX(M$13:$M2182)-1</f>
        <v>-5.5449605923758472E-2</v>
      </c>
      <c r="AB2182" s="22"/>
      <c r="AC2182" s="23"/>
      <c r="AD2182" s="6"/>
      <c r="AE2182" s="23"/>
      <c r="AF2182" s="6"/>
      <c r="AI2182" s="24"/>
      <c r="AJ2182" s="13"/>
      <c r="AK2182" s="13"/>
    </row>
    <row r="2183" spans="1:37" x14ac:dyDescent="0.3">
      <c r="A2183" s="22">
        <f t="shared" si="468"/>
        <v>42715</v>
      </c>
      <c r="B2183" s="6">
        <v>2219513.985197179</v>
      </c>
      <c r="C2183" s="23">
        <f t="shared" si="466"/>
        <v>0</v>
      </c>
      <c r="D2183" s="23">
        <f>B2183/MAX($B$13:B2183)-1</f>
        <v>-1.6828551742624764E-2</v>
      </c>
      <c r="L2183" s="22">
        <f t="shared" si="469"/>
        <v>42715</v>
      </c>
      <c r="M2183" s="10">
        <v>61912765.618710078</v>
      </c>
      <c r="N2183" s="23">
        <f t="shared" si="467"/>
        <v>0</v>
      </c>
      <c r="O2183" s="23">
        <f>M2183/MAX(M$13:$M2183)-1</f>
        <v>-5.5449605923758472E-2</v>
      </c>
      <c r="AB2183" s="22"/>
      <c r="AC2183" s="23"/>
      <c r="AD2183" s="6"/>
      <c r="AE2183" s="23"/>
      <c r="AF2183" s="6"/>
      <c r="AI2183" s="24"/>
      <c r="AJ2183" s="13"/>
      <c r="AK2183" s="13"/>
    </row>
    <row r="2184" spans="1:37" x14ac:dyDescent="0.3">
      <c r="A2184" s="22">
        <f t="shared" si="468"/>
        <v>42716</v>
      </c>
      <c r="B2184" s="6">
        <v>2209885.4350407352</v>
      </c>
      <c r="C2184" s="23">
        <f t="shared" si="466"/>
        <v>-4.3381344837926106E-3</v>
      </c>
      <c r="D2184" s="23">
        <f>B2184/MAX($B$13:B2184)-1</f>
        <v>-2.1093681705790401E-2</v>
      </c>
      <c r="L2184" s="22">
        <f t="shared" si="469"/>
        <v>42716</v>
      </c>
      <c r="M2184" s="10">
        <v>61061515.366065212</v>
      </c>
      <c r="N2184" s="23">
        <f t="shared" si="467"/>
        <v>-1.3749187976633048E-2</v>
      </c>
      <c r="O2184" s="23">
        <f>M2184/MAX(M$13:$M2184)-1</f>
        <v>-6.84364068453156E-2</v>
      </c>
      <c r="AB2184" s="22"/>
      <c r="AC2184" s="23"/>
      <c r="AD2184" s="6"/>
      <c r="AE2184" s="23"/>
      <c r="AF2184" s="6"/>
      <c r="AI2184" s="24"/>
      <c r="AJ2184" s="13"/>
      <c r="AK2184" s="13"/>
    </row>
    <row r="2185" spans="1:37" x14ac:dyDescent="0.3">
      <c r="A2185" s="22">
        <f t="shared" si="468"/>
        <v>42717</v>
      </c>
      <c r="B2185" s="6">
        <v>2217798.6113248821</v>
      </c>
      <c r="C2185" s="23">
        <f t="shared" si="466"/>
        <v>3.5808083797796986E-3</v>
      </c>
      <c r="D2185" s="23">
        <f>B2185/MAX($B$13:B2185)-1</f>
        <v>-1.758840575822318E-2</v>
      </c>
      <c r="L2185" s="22">
        <f t="shared" si="469"/>
        <v>42717</v>
      </c>
      <c r="M2185" s="10">
        <v>61295067.862094559</v>
      </c>
      <c r="N2185" s="23">
        <f t="shared" si="467"/>
        <v>3.8248722559404147E-3</v>
      </c>
      <c r="O2185" s="23">
        <f>M2185/MAX(M$13:$M2185)-1</f>
        <v>-6.4873295103213935E-2</v>
      </c>
      <c r="AB2185" s="22"/>
      <c r="AC2185" s="23"/>
      <c r="AD2185" s="6"/>
      <c r="AE2185" s="23"/>
      <c r="AF2185" s="6"/>
      <c r="AI2185" s="24"/>
      <c r="AJ2185" s="13"/>
      <c r="AK2185" s="13"/>
    </row>
    <row r="2186" spans="1:37" x14ac:dyDescent="0.3">
      <c r="A2186" s="22">
        <f t="shared" si="468"/>
        <v>42718</v>
      </c>
      <c r="B2186" s="6">
        <v>2227395.5354272923</v>
      </c>
      <c r="C2186" s="23">
        <f t="shared" si="466"/>
        <v>4.3272297373642132E-3</v>
      </c>
      <c r="D2186" s="23">
        <f>B2186/MAX($B$13:B2186)-1</f>
        <v>-1.3337285093288798E-2</v>
      </c>
      <c r="L2186" s="22">
        <f t="shared" si="469"/>
        <v>42718</v>
      </c>
      <c r="M2186" s="10">
        <v>61640540.716961905</v>
      </c>
      <c r="N2186" s="23">
        <f t="shared" si="467"/>
        <v>5.6362259952891236E-3</v>
      </c>
      <c r="O2186" s="23">
        <f>M2186/MAX(M$13:$M2186)-1</f>
        <v>-5.960270966018566E-2</v>
      </c>
      <c r="AB2186" s="22"/>
      <c r="AC2186" s="23"/>
      <c r="AD2186" s="6"/>
      <c r="AE2186" s="23"/>
      <c r="AF2186" s="6"/>
      <c r="AI2186" s="24"/>
      <c r="AJ2186" s="13"/>
      <c r="AK2186" s="13"/>
    </row>
    <row r="2187" spans="1:37" x14ac:dyDescent="0.3">
      <c r="A2187" s="22">
        <f t="shared" si="468"/>
        <v>42719</v>
      </c>
      <c r="B2187" s="6">
        <v>2226114.4665664267</v>
      </c>
      <c r="C2187" s="23">
        <f t="shared" si="466"/>
        <v>-5.7514206187891936E-4</v>
      </c>
      <c r="D2187" s="23">
        <f>B2187/MAX($B$13:B2187)-1</f>
        <v>-1.3904756321519329E-2</v>
      </c>
      <c r="L2187" s="22">
        <f t="shared" si="469"/>
        <v>42719</v>
      </c>
      <c r="M2187" s="10">
        <v>61518627.438114859</v>
      </c>
      <c r="N2187" s="23">
        <f t="shared" si="467"/>
        <v>-1.9778100164118406E-3</v>
      </c>
      <c r="O2187" s="23">
        <f>M2187/MAX(M$13:$M2187)-1</f>
        <v>-6.1462636840426299E-2</v>
      </c>
      <c r="AB2187" s="22"/>
      <c r="AC2187" s="23"/>
      <c r="AD2187" s="6"/>
      <c r="AE2187" s="23"/>
      <c r="AF2187" s="6"/>
      <c r="AI2187" s="24"/>
      <c r="AJ2187" s="13"/>
      <c r="AK2187" s="13"/>
    </row>
    <row r="2188" spans="1:37" x14ac:dyDescent="0.3">
      <c r="A2188" s="22">
        <f t="shared" si="468"/>
        <v>42720</v>
      </c>
      <c r="B2188" s="6">
        <v>2228650.7391906013</v>
      </c>
      <c r="C2188" s="23">
        <f t="shared" si="466"/>
        <v>1.1393271380544245E-3</v>
      </c>
      <c r="D2188" s="23">
        <f>B2188/MAX($B$13:B2188)-1</f>
        <v>-1.2781271249690085E-2</v>
      </c>
      <c r="L2188" s="22">
        <f t="shared" si="469"/>
        <v>42720</v>
      </c>
      <c r="M2188" s="10">
        <v>61726706.331386715</v>
      </c>
      <c r="N2188" s="23">
        <f t="shared" si="467"/>
        <v>3.3823721681887076E-3</v>
      </c>
      <c r="O2188" s="23">
        <f>M2188/MAX(M$13:$M2188)-1</f>
        <v>-5.8288154184469976E-2</v>
      </c>
      <c r="AB2188" s="22"/>
      <c r="AC2188" s="23"/>
      <c r="AD2188" s="6"/>
      <c r="AE2188" s="23"/>
      <c r="AF2188" s="6"/>
      <c r="AI2188" s="24"/>
      <c r="AJ2188" s="13"/>
      <c r="AK2188" s="13"/>
    </row>
    <row r="2189" spans="1:37" x14ac:dyDescent="0.3">
      <c r="A2189" s="22">
        <f t="shared" si="468"/>
        <v>42721</v>
      </c>
      <c r="B2189" s="6">
        <v>2228650.7391906013</v>
      </c>
      <c r="C2189" s="23">
        <f t="shared" si="466"/>
        <v>0</v>
      </c>
      <c r="D2189" s="23">
        <f>B2189/MAX($B$13:B2189)-1</f>
        <v>-1.2781271249690085E-2</v>
      </c>
      <c r="L2189" s="22">
        <f t="shared" si="469"/>
        <v>42721</v>
      </c>
      <c r="M2189" s="10">
        <v>61726706.331386715</v>
      </c>
      <c r="N2189" s="23">
        <f t="shared" si="467"/>
        <v>0</v>
      </c>
      <c r="O2189" s="23">
        <f>M2189/MAX(M$13:$M2189)-1</f>
        <v>-5.8288154184469976E-2</v>
      </c>
      <c r="AB2189" s="22"/>
      <c r="AC2189" s="23"/>
      <c r="AD2189" s="6"/>
      <c r="AE2189" s="23"/>
      <c r="AF2189" s="6"/>
      <c r="AI2189" s="24"/>
      <c r="AJ2189" s="13"/>
      <c r="AK2189" s="13"/>
    </row>
    <row r="2190" spans="1:37" x14ac:dyDescent="0.3">
      <c r="A2190" s="22">
        <f t="shared" si="468"/>
        <v>42722</v>
      </c>
      <c r="B2190" s="6">
        <v>2228650.7391906013</v>
      </c>
      <c r="C2190" s="23">
        <f t="shared" ref="C2190:C2253" si="470">B2190/B2189-1</f>
        <v>0</v>
      </c>
      <c r="D2190" s="23">
        <f>B2190/MAX($B$13:B2190)-1</f>
        <v>-1.2781271249690085E-2</v>
      </c>
      <c r="L2190" s="22">
        <f t="shared" si="469"/>
        <v>42722</v>
      </c>
      <c r="M2190" s="10">
        <v>61726706.331386715</v>
      </c>
      <c r="N2190" s="23">
        <f t="shared" si="467"/>
        <v>0</v>
      </c>
      <c r="O2190" s="23">
        <f>M2190/MAX(M$13:$M2190)-1</f>
        <v>-5.8288154184469976E-2</v>
      </c>
      <c r="AB2190" s="22"/>
      <c r="AC2190" s="23"/>
      <c r="AD2190" s="6"/>
      <c r="AE2190" s="23"/>
      <c r="AF2190" s="6"/>
      <c r="AI2190" s="24"/>
      <c r="AJ2190" s="13"/>
      <c r="AK2190" s="13"/>
    </row>
    <row r="2191" spans="1:37" x14ac:dyDescent="0.3">
      <c r="A2191" s="22">
        <f t="shared" si="468"/>
        <v>42723</v>
      </c>
      <c r="B2191" s="6">
        <v>2232633.630300988</v>
      </c>
      <c r="C2191" s="23">
        <f t="shared" si="470"/>
        <v>1.7871311284212155E-3</v>
      </c>
      <c r="D2191" s="23">
        <f>B2191/MAX($B$13:B2191)-1</f>
        <v>-1.1016981928979819E-2</v>
      </c>
      <c r="L2191" s="22">
        <f t="shared" si="469"/>
        <v>42723</v>
      </c>
      <c r="M2191" s="10">
        <v>62030079.583769649</v>
      </c>
      <c r="N2191" s="23">
        <f t="shared" ref="N2191:N2254" si="471">M2191/M2190-1</f>
        <v>4.9147811443921441E-3</v>
      </c>
      <c r="O2191" s="23">
        <f>M2191/MAX(M$13:$M2191)-1</f>
        <v>-5.3659846561205038E-2</v>
      </c>
      <c r="AB2191" s="22"/>
      <c r="AC2191" s="23"/>
      <c r="AD2191" s="6"/>
      <c r="AE2191" s="23"/>
      <c r="AF2191" s="6"/>
      <c r="AI2191" s="24"/>
      <c r="AJ2191" s="13"/>
      <c r="AK2191" s="13"/>
    </row>
    <row r="2192" spans="1:37" x14ac:dyDescent="0.3">
      <c r="A2192" s="22">
        <f t="shared" ref="A2192:A2255" si="472">A2191+1</f>
        <v>42724</v>
      </c>
      <c r="B2192" s="6">
        <v>2236286.8749175598</v>
      </c>
      <c r="C2192" s="23">
        <f t="shared" si="470"/>
        <v>1.6362938222334034E-3</v>
      </c>
      <c r="D2192" s="23">
        <f>B2192/MAX($B$13:B2192)-1</f>
        <v>-9.3987151262165947E-3</v>
      </c>
      <c r="L2192" s="22">
        <f t="shared" ref="L2192:L2255" si="473">L2191+1</f>
        <v>42724</v>
      </c>
      <c r="M2192" s="10">
        <v>62832977.804926433</v>
      </c>
      <c r="N2192" s="23">
        <f t="shared" si="471"/>
        <v>1.2943691617749664E-2</v>
      </c>
      <c r="O2192" s="23">
        <f>M2192/MAX(M$13:$M2192)-1</f>
        <v>-4.1410711449599402E-2</v>
      </c>
      <c r="AB2192" s="22"/>
      <c r="AC2192" s="23"/>
      <c r="AD2192" s="6"/>
      <c r="AE2192" s="23"/>
      <c r="AF2192" s="6"/>
      <c r="AI2192" s="24"/>
      <c r="AJ2192" s="13"/>
      <c r="AK2192" s="13"/>
    </row>
    <row r="2193" spans="1:37" x14ac:dyDescent="0.3">
      <c r="A2193" s="22">
        <f t="shared" si="472"/>
        <v>42725</v>
      </c>
      <c r="B2193" s="6">
        <v>2239890.8043042761</v>
      </c>
      <c r="C2193" s="23">
        <f t="shared" si="470"/>
        <v>1.6115684562381105E-3</v>
      </c>
      <c r="D2193" s="23">
        <f>B2193/MAX($B$13:B2193)-1</f>
        <v>-7.8022933428051333E-3</v>
      </c>
      <c r="L2193" s="22">
        <f t="shared" si="473"/>
        <v>42725</v>
      </c>
      <c r="M2193" s="10">
        <v>63116163.087548971</v>
      </c>
      <c r="N2193" s="23">
        <f t="shared" si="471"/>
        <v>4.506953076483633E-3</v>
      </c>
      <c r="O2193" s="23">
        <f>M2193/MAX(M$13:$M2193)-1</f>
        <v>-3.7090394506482993E-2</v>
      </c>
      <c r="AB2193" s="22"/>
      <c r="AC2193" s="23"/>
      <c r="AD2193" s="6"/>
      <c r="AE2193" s="23"/>
      <c r="AF2193" s="6"/>
      <c r="AI2193" s="24"/>
      <c r="AJ2193" s="13"/>
      <c r="AK2193" s="13"/>
    </row>
    <row r="2194" spans="1:37" x14ac:dyDescent="0.3">
      <c r="A2194" s="22">
        <f t="shared" si="472"/>
        <v>42726</v>
      </c>
      <c r="B2194" s="6">
        <v>2242756.5453704312</v>
      </c>
      <c r="C2194" s="23">
        <f t="shared" si="470"/>
        <v>1.2794110590783614E-3</v>
      </c>
      <c r="D2194" s="23">
        <f>B2194/MAX($B$13:B2194)-1</f>
        <v>-6.5328646241156196E-3</v>
      </c>
      <c r="L2194" s="22">
        <f t="shared" si="473"/>
        <v>42726</v>
      </c>
      <c r="M2194" s="10">
        <v>63400711.808791406</v>
      </c>
      <c r="N2194" s="23">
        <f t="shared" si="471"/>
        <v>4.5083336394788898E-3</v>
      </c>
      <c r="O2194" s="23">
        <f>M2194/MAX(M$13:$M2194)-1</f>
        <v>-3.2749276740259181E-2</v>
      </c>
      <c r="AB2194" s="22"/>
      <c r="AC2194" s="23"/>
      <c r="AD2194" s="6"/>
      <c r="AE2194" s="23"/>
      <c r="AF2194" s="6"/>
      <c r="AI2194" s="24"/>
      <c r="AJ2194" s="13"/>
      <c r="AK2194" s="13"/>
    </row>
    <row r="2195" spans="1:37" x14ac:dyDescent="0.3">
      <c r="A2195" s="22">
        <f t="shared" si="472"/>
        <v>42727</v>
      </c>
      <c r="B2195" s="6">
        <v>2233775.6825073701</v>
      </c>
      <c r="C2195" s="23">
        <f t="shared" si="470"/>
        <v>-4.0043859783174263E-3</v>
      </c>
      <c r="D2195" s="23">
        <f>B2195/MAX($B$13:B2195)-1</f>
        <v>-1.0511090490934016E-2</v>
      </c>
      <c r="L2195" s="22">
        <f t="shared" si="473"/>
        <v>42727</v>
      </c>
      <c r="M2195" s="10">
        <v>63439591.585315391</v>
      </c>
      <c r="N2195" s="23">
        <f t="shared" si="471"/>
        <v>6.1323880150188081E-4</v>
      </c>
      <c r="O2195" s="23">
        <f>M2195/MAX(M$13:$M2195)-1</f>
        <v>-3.215612106597554E-2</v>
      </c>
      <c r="AB2195" s="22"/>
      <c r="AC2195" s="23"/>
      <c r="AD2195" s="6"/>
      <c r="AE2195" s="23"/>
      <c r="AF2195" s="6"/>
      <c r="AI2195" s="24"/>
      <c r="AJ2195" s="13"/>
      <c r="AK2195" s="13"/>
    </row>
    <row r="2196" spans="1:37" x14ac:dyDescent="0.3">
      <c r="A2196" s="22">
        <f t="shared" si="472"/>
        <v>42728</v>
      </c>
      <c r="B2196" s="6">
        <v>2233775.6825073701</v>
      </c>
      <c r="C2196" s="23">
        <f t="shared" si="470"/>
        <v>0</v>
      </c>
      <c r="D2196" s="23">
        <f>B2196/MAX($B$13:B2196)-1</f>
        <v>-1.0511090490934016E-2</v>
      </c>
      <c r="L2196" s="22">
        <f t="shared" si="473"/>
        <v>42728</v>
      </c>
      <c r="M2196" s="10">
        <v>63439591.585315391</v>
      </c>
      <c r="N2196" s="23">
        <f t="shared" si="471"/>
        <v>0</v>
      </c>
      <c r="O2196" s="23">
        <f>M2196/MAX(M$13:$M2196)-1</f>
        <v>-3.215612106597554E-2</v>
      </c>
      <c r="AB2196" s="22"/>
      <c r="AC2196" s="23"/>
      <c r="AD2196" s="6"/>
      <c r="AE2196" s="23"/>
      <c r="AF2196" s="6"/>
      <c r="AI2196" s="24"/>
      <c r="AJ2196" s="13"/>
      <c r="AK2196" s="13"/>
    </row>
    <row r="2197" spans="1:37" x14ac:dyDescent="0.3">
      <c r="A2197" s="22">
        <f t="shared" si="472"/>
        <v>42729</v>
      </c>
      <c r="B2197" s="6">
        <v>2233775.6825073701</v>
      </c>
      <c r="C2197" s="23">
        <f t="shared" si="470"/>
        <v>0</v>
      </c>
      <c r="D2197" s="23">
        <f>B2197/MAX($B$13:B2197)-1</f>
        <v>-1.0511090490934016E-2</v>
      </c>
      <c r="L2197" s="22">
        <f t="shared" si="473"/>
        <v>42729</v>
      </c>
      <c r="M2197" s="10">
        <v>63439591.585315391</v>
      </c>
      <c r="N2197" s="23">
        <f t="shared" si="471"/>
        <v>0</v>
      </c>
      <c r="O2197" s="23">
        <f>M2197/MAX(M$13:$M2197)-1</f>
        <v>-3.215612106597554E-2</v>
      </c>
      <c r="AB2197" s="22"/>
      <c r="AC2197" s="23"/>
      <c r="AD2197" s="6"/>
      <c r="AE2197" s="23"/>
      <c r="AF2197" s="6"/>
      <c r="AI2197" s="24"/>
      <c r="AJ2197" s="13"/>
      <c r="AK2197" s="13"/>
    </row>
    <row r="2198" spans="1:37" x14ac:dyDescent="0.3">
      <c r="A2198" s="22">
        <f t="shared" si="472"/>
        <v>42730</v>
      </c>
      <c r="B2198" s="6">
        <v>2236118.3693199968</v>
      </c>
      <c r="C2198" s="23">
        <f t="shared" si="470"/>
        <v>1.0487565206176441E-3</v>
      </c>
      <c r="D2198" s="23">
        <f>B2198/MAX($B$13:B2198)-1</f>
        <v>-9.4733575450075547E-3</v>
      </c>
      <c r="L2198" s="22">
        <f t="shared" si="473"/>
        <v>42730</v>
      </c>
      <c r="M2198" s="10">
        <v>63638924.742619663</v>
      </c>
      <c r="N2198" s="23">
        <f t="shared" si="471"/>
        <v>3.1420939562041283E-3</v>
      </c>
      <c r="O2198" s="23">
        <f>M2198/MAX(M$13:$M2198)-1</f>
        <v>-2.9115064663427948E-2</v>
      </c>
      <c r="AB2198" s="22"/>
      <c r="AC2198" s="23"/>
      <c r="AD2198" s="6"/>
      <c r="AE2198" s="23"/>
      <c r="AF2198" s="6"/>
      <c r="AI2198" s="24"/>
      <c r="AJ2198" s="13"/>
      <c r="AK2198" s="13"/>
    </row>
    <row r="2199" spans="1:37" x14ac:dyDescent="0.3">
      <c r="A2199" s="22">
        <f t="shared" si="472"/>
        <v>42731</v>
      </c>
      <c r="B2199" s="6">
        <v>2226800.1976028234</v>
      </c>
      <c r="C2199" s="23">
        <f t="shared" si="470"/>
        <v>-4.1671191673127161E-3</v>
      </c>
      <c r="D2199" s="23">
        <f>B2199/MAX($B$13:B2199)-1</f>
        <v>-1.3601000102515637E-2</v>
      </c>
      <c r="L2199" s="22">
        <f t="shared" si="473"/>
        <v>42731</v>
      </c>
      <c r="M2199" s="10">
        <v>63499256.017837547</v>
      </c>
      <c r="N2199" s="23">
        <f t="shared" si="471"/>
        <v>-2.1947059185395412E-3</v>
      </c>
      <c r="O2199" s="23">
        <f>M2199/MAX(M$13:$M2199)-1</f>
        <v>-3.124587157723191E-2</v>
      </c>
      <c r="AB2199" s="22"/>
      <c r="AC2199" s="23"/>
      <c r="AD2199" s="6"/>
      <c r="AE2199" s="23"/>
      <c r="AF2199" s="6"/>
      <c r="AI2199" s="24"/>
      <c r="AJ2199" s="13"/>
      <c r="AK2199" s="13"/>
    </row>
    <row r="2200" spans="1:37" x14ac:dyDescent="0.3">
      <c r="A2200" s="22">
        <f t="shared" si="472"/>
        <v>42732</v>
      </c>
      <c r="B2200" s="6">
        <v>2228804.5637517544</v>
      </c>
      <c r="C2200" s="23">
        <f t="shared" si="470"/>
        <v>9.0011045943350076E-4</v>
      </c>
      <c r="D2200" s="23">
        <f>B2200/MAX($B$13:B2200)-1</f>
        <v>-1.2713132045533149E-2</v>
      </c>
      <c r="L2200" s="22">
        <f t="shared" si="473"/>
        <v>42732</v>
      </c>
      <c r="M2200" s="10">
        <v>63308843.417955026</v>
      </c>
      <c r="N2200" s="23">
        <f t="shared" si="471"/>
        <v>-2.9986587532463416E-3</v>
      </c>
      <c r="O2200" s="23">
        <f>M2200/MAX(M$13:$M2200)-1</f>
        <v>-3.4150834624170456E-2</v>
      </c>
      <c r="AB2200" s="22"/>
      <c r="AC2200" s="23"/>
      <c r="AD2200" s="6"/>
      <c r="AE2200" s="23"/>
      <c r="AF2200" s="6"/>
      <c r="AI2200" s="24"/>
      <c r="AJ2200" s="13"/>
      <c r="AK2200" s="13"/>
    </row>
    <row r="2201" spans="1:37" x14ac:dyDescent="0.3">
      <c r="A2201" s="22">
        <f t="shared" si="472"/>
        <v>42733</v>
      </c>
      <c r="B2201" s="6">
        <v>2206419.552428077</v>
      </c>
      <c r="C2201" s="23">
        <f t="shared" si="470"/>
        <v>-1.0043505692574728E-2</v>
      </c>
      <c r="D2201" s="23">
        <f>B2201/MAX($B$13:B2201)-1</f>
        <v>-2.2628953324038137E-2</v>
      </c>
      <c r="L2201" s="22">
        <f t="shared" si="473"/>
        <v>42733</v>
      </c>
      <c r="M2201" s="10">
        <v>63861556.906418912</v>
      </c>
      <c r="N2201" s="23">
        <f t="shared" si="471"/>
        <v>8.7304309891582665E-3</v>
      </c>
      <c r="O2201" s="23">
        <f>M2201/MAX(M$13:$M2201)-1</f>
        <v>-2.5718555139920607E-2</v>
      </c>
      <c r="AB2201" s="22"/>
      <c r="AC2201" s="23"/>
      <c r="AD2201" s="6"/>
      <c r="AE2201" s="23"/>
      <c r="AF2201" s="6"/>
      <c r="AI2201" s="24"/>
      <c r="AJ2201" s="13"/>
      <c r="AK2201" s="13"/>
    </row>
    <row r="2202" spans="1:37" x14ac:dyDescent="0.3">
      <c r="A2202" s="22">
        <f t="shared" si="472"/>
        <v>42734</v>
      </c>
      <c r="B2202" s="6">
        <v>2206419.552428077</v>
      </c>
      <c r="C2202" s="23">
        <f t="shared" si="470"/>
        <v>0</v>
      </c>
      <c r="D2202" s="23">
        <f>B2202/MAX($B$13:B2202)-1</f>
        <v>-2.2628953324038137E-2</v>
      </c>
      <c r="L2202" s="22">
        <f t="shared" si="473"/>
        <v>42734</v>
      </c>
      <c r="M2202" s="10">
        <v>63609385.713597327</v>
      </c>
      <c r="N2202" s="23">
        <f t="shared" si="471"/>
        <v>-3.9487166464029499E-3</v>
      </c>
      <c r="O2202" s="23">
        <f>M2202/MAX(M$13:$M2202)-1</f>
        <v>-2.9565716499521111E-2</v>
      </c>
      <c r="AB2202" s="22"/>
      <c r="AC2202" s="23"/>
      <c r="AD2202" s="6"/>
      <c r="AE2202" s="23"/>
      <c r="AF2202" s="6"/>
      <c r="AI2202" s="24"/>
      <c r="AJ2202" s="13"/>
      <c r="AK2202" s="13"/>
    </row>
    <row r="2203" spans="1:37" x14ac:dyDescent="0.3">
      <c r="A2203" s="22">
        <f t="shared" si="472"/>
        <v>42735</v>
      </c>
      <c r="B2203" s="6">
        <v>2206419.552428077</v>
      </c>
      <c r="C2203" s="23">
        <f t="shared" si="470"/>
        <v>0</v>
      </c>
      <c r="D2203" s="23">
        <f>B2203/MAX($B$13:B2203)-1</f>
        <v>-2.2628953324038137E-2</v>
      </c>
      <c r="L2203" s="22">
        <f t="shared" si="473"/>
        <v>42735</v>
      </c>
      <c r="M2203" s="10">
        <v>63609385.713597327</v>
      </c>
      <c r="N2203" s="23">
        <f t="shared" si="471"/>
        <v>0</v>
      </c>
      <c r="O2203" s="23">
        <f>M2203/MAX(M$13:$M2203)-1</f>
        <v>-2.9565716499521111E-2</v>
      </c>
      <c r="AB2203" s="22"/>
      <c r="AC2203" s="23"/>
      <c r="AD2203" s="6"/>
      <c r="AE2203" s="23"/>
      <c r="AF2203" s="6"/>
      <c r="AI2203" s="24"/>
      <c r="AJ2203" s="13"/>
      <c r="AK2203" s="13"/>
    </row>
    <row r="2204" spans="1:37" x14ac:dyDescent="0.3">
      <c r="A2204" s="22">
        <f t="shared" si="472"/>
        <v>42736</v>
      </c>
      <c r="B2204" s="6">
        <v>2206419.552428077</v>
      </c>
      <c r="C2204" s="23">
        <f t="shared" si="470"/>
        <v>0</v>
      </c>
      <c r="D2204" s="23">
        <f>B2204/MAX($B$13:B2204)-1</f>
        <v>-2.2628953324038137E-2</v>
      </c>
      <c r="L2204" s="22">
        <f t="shared" si="473"/>
        <v>42736</v>
      </c>
      <c r="M2204" s="10">
        <v>63609385.713597327</v>
      </c>
      <c r="N2204" s="23">
        <f t="shared" si="471"/>
        <v>0</v>
      </c>
      <c r="O2204" s="23">
        <f>M2204/MAX(M$13:$M2204)-1</f>
        <v>-2.9565716499521111E-2</v>
      </c>
      <c r="AB2204" s="22"/>
      <c r="AC2204" s="23"/>
      <c r="AD2204" s="6"/>
      <c r="AE2204" s="23"/>
      <c r="AF2204" s="6"/>
      <c r="AI2204" s="24"/>
      <c r="AJ2204" s="13"/>
      <c r="AK2204" s="13"/>
    </row>
    <row r="2205" spans="1:37" x14ac:dyDescent="0.3">
      <c r="A2205" s="22">
        <f t="shared" si="472"/>
        <v>42737</v>
      </c>
      <c r="B2205" s="6">
        <v>2207921.6091661947</v>
      </c>
      <c r="C2205" s="23">
        <f t="shared" si="470"/>
        <v>6.8076660056104465E-4</v>
      </c>
      <c r="D2205" s="23">
        <f>B2205/MAX($B$13:B2205)-1</f>
        <v>-2.1963591759105894E-2</v>
      </c>
      <c r="L2205" s="22">
        <f t="shared" si="473"/>
        <v>42737</v>
      </c>
      <c r="M2205" s="10">
        <v>63047770.855529137</v>
      </c>
      <c r="N2205" s="23">
        <f t="shared" si="471"/>
        <v>-8.8291193472119778E-3</v>
      </c>
      <c r="O2205" s="23">
        <f>M2205/MAX(M$13:$M2205)-1</f>
        <v>-3.8133796607172976E-2</v>
      </c>
      <c r="AB2205" s="22"/>
      <c r="AC2205" s="23"/>
      <c r="AD2205" s="6"/>
      <c r="AE2205" s="23"/>
      <c r="AF2205" s="6"/>
      <c r="AI2205" s="24"/>
      <c r="AJ2205" s="13"/>
      <c r="AK2205" s="13"/>
    </row>
    <row r="2206" spans="1:37" x14ac:dyDescent="0.3">
      <c r="A2206" s="22">
        <f t="shared" si="472"/>
        <v>42738</v>
      </c>
      <c r="B2206" s="6">
        <v>2202681.2541192044</v>
      </c>
      <c r="C2206" s="23">
        <f t="shared" si="470"/>
        <v>-2.3734334702985027E-3</v>
      </c>
      <c r="D2206" s="23">
        <f>B2206/MAX($B$13:B2206)-1</f>
        <v>-2.4284896105595366E-2</v>
      </c>
      <c r="L2206" s="22">
        <f t="shared" si="473"/>
        <v>42738</v>
      </c>
      <c r="M2206" s="10">
        <v>63117659.243523657</v>
      </c>
      <c r="N2206" s="23">
        <f t="shared" si="471"/>
        <v>1.1084989531933154E-3</v>
      </c>
      <c r="O2206" s="23">
        <f>M2206/MAX(M$13:$M2206)-1</f>
        <v>-3.7067568927599992E-2</v>
      </c>
      <c r="AB2206" s="22"/>
      <c r="AC2206" s="23"/>
      <c r="AD2206" s="6"/>
      <c r="AE2206" s="23"/>
      <c r="AF2206" s="6"/>
      <c r="AI2206" s="24"/>
      <c r="AJ2206" s="13"/>
      <c r="AK2206" s="13"/>
    </row>
    <row r="2207" spans="1:37" x14ac:dyDescent="0.3">
      <c r="A2207" s="22">
        <f t="shared" si="472"/>
        <v>42739</v>
      </c>
      <c r="B2207" s="6">
        <v>2203182.9858554755</v>
      </c>
      <c r="C2207" s="23">
        <f t="shared" si="470"/>
        <v>2.2778227005515461E-4</v>
      </c>
      <c r="D2207" s="23">
        <f>B2207/MAX($B$13:B2207)-1</f>
        <v>-2.4062645504303148E-2</v>
      </c>
      <c r="L2207" s="22">
        <f t="shared" si="473"/>
        <v>42739</v>
      </c>
      <c r="M2207" s="10">
        <v>63053841.028424591</v>
      </c>
      <c r="N2207" s="23">
        <f t="shared" si="471"/>
        <v>-1.0110992052611012E-3</v>
      </c>
      <c r="O2207" s="23">
        <f>M2207/MAX(M$13:$M2207)-1</f>
        <v>-3.8041189143377507E-2</v>
      </c>
      <c r="AB2207" s="22"/>
      <c r="AC2207" s="23"/>
      <c r="AD2207" s="6"/>
      <c r="AE2207" s="23"/>
      <c r="AF2207" s="6"/>
      <c r="AI2207" s="24"/>
      <c r="AJ2207" s="13"/>
      <c r="AK2207" s="13"/>
    </row>
    <row r="2208" spans="1:37" x14ac:dyDescent="0.3">
      <c r="A2208" s="22">
        <f t="shared" si="472"/>
        <v>42740</v>
      </c>
      <c r="B2208" s="6">
        <v>2200173.5817829939</v>
      </c>
      <c r="C2208" s="23">
        <f t="shared" si="470"/>
        <v>-1.3659346916721216E-3</v>
      </c>
      <c r="D2208" s="23">
        <f>B2208/MAX($B$13:B2208)-1</f>
        <v>-2.5395712193707509E-2</v>
      </c>
      <c r="L2208" s="22">
        <f t="shared" si="473"/>
        <v>42740</v>
      </c>
      <c r="M2208" s="10">
        <v>63366393.550180137</v>
      </c>
      <c r="N2208" s="23">
        <f t="shared" si="471"/>
        <v>4.9569148628811899E-3</v>
      </c>
      <c r="O2208" s="23">
        <f>M2208/MAX(M$13:$M2208)-1</f>
        <v>-3.3272841216362758E-2</v>
      </c>
      <c r="AB2208" s="22"/>
      <c r="AC2208" s="23"/>
      <c r="AD2208" s="6"/>
      <c r="AE2208" s="23"/>
      <c r="AF2208" s="6"/>
      <c r="AI2208" s="24"/>
      <c r="AJ2208" s="13"/>
      <c r="AK2208" s="13"/>
    </row>
    <row r="2209" spans="1:37" x14ac:dyDescent="0.3">
      <c r="A2209" s="22">
        <f t="shared" si="472"/>
        <v>42741</v>
      </c>
      <c r="B2209" s="6">
        <v>2203168.6217145883</v>
      </c>
      <c r="C2209" s="23">
        <f t="shared" si="470"/>
        <v>1.3612743814364059E-3</v>
      </c>
      <c r="D2209" s="23">
        <f>B2209/MAX($B$13:B2209)-1</f>
        <v>-2.4069008344678733E-2</v>
      </c>
      <c r="L2209" s="22">
        <f t="shared" si="473"/>
        <v>42741</v>
      </c>
      <c r="M2209" s="10">
        <v>63855845.231671467</v>
      </c>
      <c r="N2209" s="23">
        <f t="shared" si="471"/>
        <v>7.7241524105948756E-3</v>
      </c>
      <c r="O2209" s="23">
        <f>M2209/MAX(M$13:$M2209)-1</f>
        <v>-2.5805693302456523E-2</v>
      </c>
      <c r="AB2209" s="22"/>
      <c r="AC2209" s="23"/>
      <c r="AD2209" s="6"/>
      <c r="AE2209" s="23"/>
      <c r="AF2209" s="6"/>
      <c r="AI2209" s="24"/>
      <c r="AJ2209" s="13"/>
      <c r="AK2209" s="13"/>
    </row>
    <row r="2210" spans="1:37" x14ac:dyDescent="0.3">
      <c r="A2210" s="22">
        <f t="shared" si="472"/>
        <v>42742</v>
      </c>
      <c r="B2210" s="6">
        <v>2203168.6217145883</v>
      </c>
      <c r="C2210" s="23">
        <f t="shared" si="470"/>
        <v>0</v>
      </c>
      <c r="D2210" s="23">
        <f>B2210/MAX($B$13:B2210)-1</f>
        <v>-2.4069008344678733E-2</v>
      </c>
      <c r="L2210" s="22">
        <f t="shared" si="473"/>
        <v>42742</v>
      </c>
      <c r="M2210" s="10">
        <v>63855845.231671467</v>
      </c>
      <c r="N2210" s="23">
        <f t="shared" si="471"/>
        <v>0</v>
      </c>
      <c r="O2210" s="23">
        <f>M2210/MAX(M$13:$M2210)-1</f>
        <v>-2.5805693302456523E-2</v>
      </c>
      <c r="AB2210" s="22"/>
      <c r="AC2210" s="23"/>
      <c r="AD2210" s="6"/>
      <c r="AE2210" s="23"/>
      <c r="AF2210" s="6"/>
      <c r="AI2210" s="24"/>
      <c r="AJ2210" s="13"/>
      <c r="AK2210" s="13"/>
    </row>
    <row r="2211" spans="1:37" x14ac:dyDescent="0.3">
      <c r="A2211" s="22">
        <f t="shared" si="472"/>
        <v>42743</v>
      </c>
      <c r="B2211" s="6">
        <v>2203168.6217145883</v>
      </c>
      <c r="C2211" s="23">
        <f t="shared" si="470"/>
        <v>0</v>
      </c>
      <c r="D2211" s="23">
        <f>B2211/MAX($B$13:B2211)-1</f>
        <v>-2.4069008344678733E-2</v>
      </c>
      <c r="L2211" s="22">
        <f t="shared" si="473"/>
        <v>42743</v>
      </c>
      <c r="M2211" s="10">
        <v>63855845.231671467</v>
      </c>
      <c r="N2211" s="23">
        <f t="shared" si="471"/>
        <v>0</v>
      </c>
      <c r="O2211" s="23">
        <f>M2211/MAX(M$13:$M2211)-1</f>
        <v>-2.5805693302456523E-2</v>
      </c>
      <c r="AB2211" s="22"/>
      <c r="AC2211" s="23"/>
      <c r="AD2211" s="6"/>
      <c r="AE2211" s="23"/>
      <c r="AF2211" s="6"/>
      <c r="AI2211" s="24"/>
      <c r="AJ2211" s="13"/>
      <c r="AK2211" s="13"/>
    </row>
    <row r="2212" spans="1:37" x14ac:dyDescent="0.3">
      <c r="A2212" s="22">
        <f t="shared" si="472"/>
        <v>42744</v>
      </c>
      <c r="B2212" s="6">
        <v>2199461.2061011936</v>
      </c>
      <c r="C2212" s="23">
        <f t="shared" si="470"/>
        <v>-1.682765257663088E-3</v>
      </c>
      <c r="D2212" s="23">
        <f>B2212/MAX($B$13:B2212)-1</f>
        <v>-2.5711271111312994E-2</v>
      </c>
      <c r="L2212" s="22">
        <f t="shared" si="473"/>
        <v>42744</v>
      </c>
      <c r="M2212" s="10">
        <v>63967220.53934069</v>
      </c>
      <c r="N2212" s="23">
        <f t="shared" si="471"/>
        <v>1.7441677776739439E-3</v>
      </c>
      <c r="O2212" s="23">
        <f>M2212/MAX(M$13:$M2212)-1</f>
        <v>-2.4106534983521222E-2</v>
      </c>
      <c r="AB2212" s="22"/>
      <c r="AC2212" s="23"/>
      <c r="AD2212" s="6"/>
      <c r="AE2212" s="23"/>
      <c r="AF2212" s="6"/>
      <c r="AI2212" s="24"/>
      <c r="AJ2212" s="13"/>
      <c r="AK2212" s="13"/>
    </row>
    <row r="2213" spans="1:37" x14ac:dyDescent="0.3">
      <c r="A2213" s="22">
        <f t="shared" si="472"/>
        <v>42745</v>
      </c>
      <c r="B2213" s="6">
        <v>2200478.0397223253</v>
      </c>
      <c r="C2213" s="23">
        <f t="shared" si="470"/>
        <v>4.623103232332948E-4</v>
      </c>
      <c r="D2213" s="23">
        <f>B2213/MAX($B$13:B2213)-1</f>
        <v>-2.5260847374137807E-2</v>
      </c>
      <c r="L2213" s="22">
        <f t="shared" si="473"/>
        <v>42745</v>
      </c>
      <c r="M2213" s="10">
        <v>64060938.132124022</v>
      </c>
      <c r="N2213" s="23">
        <f t="shared" si="471"/>
        <v>1.4650877745374657E-3</v>
      </c>
      <c r="O2213" s="23">
        <f>M2213/MAX(M$13:$M2213)-1</f>
        <v>-2.267676539867447E-2</v>
      </c>
      <c r="AB2213" s="22"/>
      <c r="AC2213" s="23"/>
      <c r="AD2213" s="6"/>
      <c r="AE2213" s="23"/>
      <c r="AF2213" s="6"/>
      <c r="AI2213" s="24"/>
      <c r="AJ2213" s="13"/>
      <c r="AK2213" s="13"/>
    </row>
    <row r="2214" spans="1:37" x14ac:dyDescent="0.3">
      <c r="A2214" s="22">
        <f t="shared" si="472"/>
        <v>42746</v>
      </c>
      <c r="B2214" s="6">
        <v>2217786.6779309525</v>
      </c>
      <c r="C2214" s="23">
        <f t="shared" si="470"/>
        <v>7.8658536446067906E-3</v>
      </c>
      <c r="D2214" s="23">
        <f>B2214/MAX($B$13:B2214)-1</f>
        <v>-1.7593691857914706E-2</v>
      </c>
      <c r="L2214" s="22">
        <f t="shared" si="473"/>
        <v>42746</v>
      </c>
      <c r="M2214" s="10">
        <v>65436488.835446432</v>
      </c>
      <c r="N2214" s="23">
        <f t="shared" si="471"/>
        <v>2.1472534487168682E-2</v>
      </c>
      <c r="O2214" s="23">
        <f>M2214/MAX(M$13:$M2214)-1</f>
        <v>-1.6911585385862571E-3</v>
      </c>
      <c r="AB2214" s="22"/>
      <c r="AC2214" s="23"/>
      <c r="AD2214" s="6"/>
      <c r="AE2214" s="23"/>
      <c r="AF2214" s="6"/>
      <c r="AI2214" s="24"/>
      <c r="AJ2214" s="13"/>
      <c r="AK2214" s="13"/>
    </row>
    <row r="2215" spans="1:37" x14ac:dyDescent="0.3">
      <c r="A2215" s="22">
        <f t="shared" si="472"/>
        <v>42747</v>
      </c>
      <c r="B2215" s="6">
        <v>2225179.9737898805</v>
      </c>
      <c r="C2215" s="23">
        <f t="shared" si="470"/>
        <v>3.3336370591898756E-3</v>
      </c>
      <c r="D2215" s="23">
        <f>B2215/MAX($B$13:B2215)-1</f>
        <v>-1.4318705781910412E-2</v>
      </c>
      <c r="L2215" s="22">
        <f t="shared" si="473"/>
        <v>42747</v>
      </c>
      <c r="M2215" s="10">
        <v>65636523.962825097</v>
      </c>
      <c r="N2215" s="23">
        <f t="shared" si="471"/>
        <v>3.0569355254022046E-3</v>
      </c>
      <c r="O2215" s="23">
        <f>M2215/MAX(M$13:$M2215)-1</f>
        <v>0</v>
      </c>
      <c r="AB2215" s="22"/>
      <c r="AC2215" s="23"/>
      <c r="AD2215" s="6"/>
      <c r="AE2215" s="23"/>
      <c r="AF2215" s="6"/>
      <c r="AI2215" s="24"/>
      <c r="AJ2215" s="13"/>
      <c r="AK2215" s="13"/>
    </row>
    <row r="2216" spans="1:37" x14ac:dyDescent="0.3">
      <c r="A2216" s="22">
        <f t="shared" si="472"/>
        <v>42748</v>
      </c>
      <c r="B2216" s="6">
        <v>2238933.4894510461</v>
      </c>
      <c r="C2216" s="23">
        <f t="shared" si="470"/>
        <v>6.1808554018849549E-3</v>
      </c>
      <c r="D2216" s="23">
        <f>B2216/MAX($B$13:B2216)-1</f>
        <v>-8.2263522300055625E-3</v>
      </c>
      <c r="L2216" s="22">
        <f t="shared" si="473"/>
        <v>42748</v>
      </c>
      <c r="M2216" s="10">
        <v>65260032.957982041</v>
      </c>
      <c r="N2216" s="23">
        <f t="shared" si="471"/>
        <v>-5.7359985281409953E-3</v>
      </c>
      <c r="O2216" s="23">
        <f>M2216/MAX(M$13:$M2216)-1</f>
        <v>-5.7359985281409953E-3</v>
      </c>
      <c r="AB2216" s="22"/>
      <c r="AC2216" s="23"/>
      <c r="AD2216" s="6"/>
      <c r="AE2216" s="23"/>
      <c r="AF2216" s="6"/>
      <c r="AI2216" s="24"/>
      <c r="AJ2216" s="13"/>
      <c r="AK2216" s="13"/>
    </row>
    <row r="2217" spans="1:37" x14ac:dyDescent="0.3">
      <c r="A2217" s="22">
        <f t="shared" si="472"/>
        <v>42749</v>
      </c>
      <c r="B2217" s="6">
        <v>2238933.4894510461</v>
      </c>
      <c r="C2217" s="23">
        <f t="shared" si="470"/>
        <v>0</v>
      </c>
      <c r="D2217" s="23">
        <f>B2217/MAX($B$13:B2217)-1</f>
        <v>-8.2263522300055625E-3</v>
      </c>
      <c r="L2217" s="22">
        <f t="shared" si="473"/>
        <v>42749</v>
      </c>
      <c r="M2217" s="10">
        <v>65260032.957982041</v>
      </c>
      <c r="N2217" s="23">
        <f t="shared" si="471"/>
        <v>0</v>
      </c>
      <c r="O2217" s="23">
        <f>M2217/MAX(M$13:$M2217)-1</f>
        <v>-5.7359985281409953E-3</v>
      </c>
      <c r="AB2217" s="22"/>
      <c r="AC2217" s="23"/>
      <c r="AD2217" s="6"/>
      <c r="AE2217" s="23"/>
      <c r="AF2217" s="6"/>
      <c r="AI2217" s="24"/>
      <c r="AJ2217" s="13"/>
      <c r="AK2217" s="13"/>
    </row>
    <row r="2218" spans="1:37" x14ac:dyDescent="0.3">
      <c r="A2218" s="22">
        <f t="shared" si="472"/>
        <v>42750</v>
      </c>
      <c r="B2218" s="6">
        <v>2238933.4894510461</v>
      </c>
      <c r="C2218" s="23">
        <f t="shared" si="470"/>
        <v>0</v>
      </c>
      <c r="D2218" s="23">
        <f>B2218/MAX($B$13:B2218)-1</f>
        <v>-8.2263522300055625E-3</v>
      </c>
      <c r="L2218" s="22">
        <f t="shared" si="473"/>
        <v>42750</v>
      </c>
      <c r="M2218" s="10">
        <v>65260032.957982041</v>
      </c>
      <c r="N2218" s="23">
        <f t="shared" si="471"/>
        <v>0</v>
      </c>
      <c r="O2218" s="23">
        <f>M2218/MAX(M$13:$M2218)-1</f>
        <v>-5.7359985281409953E-3</v>
      </c>
      <c r="AB2218" s="22"/>
      <c r="AC2218" s="23"/>
      <c r="AD2218" s="6"/>
      <c r="AE2218" s="23"/>
      <c r="AF2218" s="6"/>
      <c r="AI2218" s="24"/>
      <c r="AJ2218" s="13"/>
      <c r="AK2218" s="13"/>
    </row>
    <row r="2219" spans="1:37" x14ac:dyDescent="0.3">
      <c r="A2219" s="22">
        <f t="shared" si="472"/>
        <v>42751</v>
      </c>
      <c r="B2219" s="6">
        <v>2264093.5243449234</v>
      </c>
      <c r="C2219" s="23">
        <f t="shared" si="470"/>
        <v>1.1237508846252631E-2</v>
      </c>
      <c r="D2219" s="23">
        <f>B2219/MAX($B$13:B2219)-1</f>
        <v>0</v>
      </c>
      <c r="L2219" s="22">
        <f t="shared" si="473"/>
        <v>42751</v>
      </c>
      <c r="M2219" s="10">
        <v>65677434.794329986</v>
      </c>
      <c r="N2219" s="23">
        <f t="shared" si="471"/>
        <v>6.3959795517831708E-3</v>
      </c>
      <c r="O2219" s="23">
        <f>M2219/MAX(M$13:$M2219)-1</f>
        <v>0</v>
      </c>
      <c r="AB2219" s="22"/>
      <c r="AC2219" s="23"/>
      <c r="AD2219" s="6"/>
      <c r="AE2219" s="23"/>
      <c r="AF2219" s="6"/>
      <c r="AI2219" s="24"/>
      <c r="AJ2219" s="13"/>
      <c r="AK2219" s="13"/>
    </row>
    <row r="2220" spans="1:37" x14ac:dyDescent="0.3">
      <c r="A2220" s="22">
        <f t="shared" si="472"/>
        <v>42752</v>
      </c>
      <c r="B2220" s="6">
        <v>2258503.2323372373</v>
      </c>
      <c r="C2220" s="23">
        <f t="shared" si="470"/>
        <v>-2.4691082535133191E-3</v>
      </c>
      <c r="D2220" s="23">
        <f>B2220/MAX($B$13:B2220)-1</f>
        <v>-2.4691082535133191E-3</v>
      </c>
      <c r="L2220" s="22">
        <f t="shared" si="473"/>
        <v>42752</v>
      </c>
      <c r="M2220" s="10">
        <v>65389292.252729699</v>
      </c>
      <c r="N2220" s="23">
        <f t="shared" si="471"/>
        <v>-4.3872380598086735E-3</v>
      </c>
      <c r="O2220" s="23">
        <f>M2220/MAX(M$13:$M2220)-1</f>
        <v>-4.3872380598086735E-3</v>
      </c>
      <c r="AB2220" s="22"/>
      <c r="AC2220" s="23"/>
      <c r="AD2220" s="6"/>
      <c r="AE2220" s="23"/>
      <c r="AF2220" s="6"/>
      <c r="AI2220" s="24"/>
      <c r="AJ2220" s="13"/>
      <c r="AK2220" s="13"/>
    </row>
    <row r="2221" spans="1:37" x14ac:dyDescent="0.3">
      <c r="A2221" s="22">
        <f t="shared" si="472"/>
        <v>42753</v>
      </c>
      <c r="B2221" s="6">
        <v>2268798.8610352143</v>
      </c>
      <c r="C2221" s="23">
        <f t="shared" si="470"/>
        <v>4.5586070236978138E-3</v>
      </c>
      <c r="D2221" s="23">
        <f>B2221/MAX($B$13:B2221)-1</f>
        <v>0</v>
      </c>
      <c r="L2221" s="22">
        <f t="shared" si="473"/>
        <v>42753</v>
      </c>
      <c r="M2221" s="10">
        <v>65117038.290185072</v>
      </c>
      <c r="N2221" s="23">
        <f t="shared" si="471"/>
        <v>-4.1635863176552323E-3</v>
      </c>
      <c r="O2221" s="23">
        <f>M2221/MAX(M$13:$M2221)-1</f>
        <v>-8.5325577331057945E-3</v>
      </c>
      <c r="AB2221" s="22"/>
      <c r="AC2221" s="23"/>
      <c r="AD2221" s="6"/>
      <c r="AE2221" s="23"/>
      <c r="AF2221" s="6"/>
      <c r="AI2221" s="24"/>
      <c r="AJ2221" s="13"/>
      <c r="AK2221" s="13"/>
    </row>
    <row r="2222" spans="1:37" x14ac:dyDescent="0.3">
      <c r="A2222" s="22">
        <f t="shared" si="472"/>
        <v>42754</v>
      </c>
      <c r="B2222" s="6">
        <v>2266908.1492969394</v>
      </c>
      <c r="C2222" s="23">
        <f t="shared" si="470"/>
        <v>-8.3335361752256976E-4</v>
      </c>
      <c r="D2222" s="23">
        <f>B2222/MAX($B$13:B2222)-1</f>
        <v>-8.3335361752256976E-4</v>
      </c>
      <c r="L2222" s="22">
        <f t="shared" si="473"/>
        <v>42754</v>
      </c>
      <c r="M2222" s="10">
        <v>64699481.00509844</v>
      </c>
      <c r="N2222" s="23">
        <f t="shared" si="471"/>
        <v>-6.4124121128765754E-3</v>
      </c>
      <c r="O2222" s="23">
        <f>M2222/MAX(M$13:$M2222)-1</f>
        <v>-1.4890255569420807E-2</v>
      </c>
      <c r="AB2222" s="22"/>
      <c r="AC2222" s="23"/>
      <c r="AD2222" s="6"/>
      <c r="AE2222" s="23"/>
      <c r="AF2222" s="6"/>
      <c r="AI2222" s="24"/>
      <c r="AJ2222" s="13"/>
      <c r="AK2222" s="13"/>
    </row>
    <row r="2223" spans="1:37" x14ac:dyDescent="0.3">
      <c r="A2223" s="22">
        <f t="shared" si="472"/>
        <v>42755</v>
      </c>
      <c r="B2223" s="6">
        <v>2236809.1283572088</v>
      </c>
      <c r="C2223" s="23">
        <f t="shared" si="470"/>
        <v>-1.3277565281621828E-2</v>
      </c>
      <c r="D2223" s="23">
        <f>B2223/MAX($B$13:B2223)-1</f>
        <v>-1.4099853992085132E-2</v>
      </c>
      <c r="L2223" s="22">
        <f t="shared" si="473"/>
        <v>42755</v>
      </c>
      <c r="M2223" s="10">
        <v>65533766.144586839</v>
      </c>
      <c r="N2223" s="23">
        <f t="shared" si="471"/>
        <v>1.289477328918065E-2</v>
      </c>
      <c r="O2223" s="23">
        <f>M2223/MAX(M$13:$M2223)-1</f>
        <v>-2.1874887500257234E-3</v>
      </c>
      <c r="AB2223" s="22"/>
      <c r="AC2223" s="23"/>
      <c r="AD2223" s="6"/>
      <c r="AE2223" s="23"/>
      <c r="AF2223" s="6"/>
      <c r="AI2223" s="24"/>
      <c r="AJ2223" s="13"/>
      <c r="AK2223" s="13"/>
    </row>
    <row r="2224" spans="1:37" x14ac:dyDescent="0.3">
      <c r="A2224" s="22">
        <f t="shared" si="472"/>
        <v>42756</v>
      </c>
      <c r="B2224" s="6">
        <v>2236809.1283572088</v>
      </c>
      <c r="C2224" s="23">
        <f t="shared" si="470"/>
        <v>0</v>
      </c>
      <c r="D2224" s="23">
        <f>B2224/MAX($B$13:B2224)-1</f>
        <v>-1.4099853992085132E-2</v>
      </c>
      <c r="L2224" s="22">
        <f t="shared" si="473"/>
        <v>42756</v>
      </c>
      <c r="M2224" s="10">
        <v>65533766.144586839</v>
      </c>
      <c r="N2224" s="23">
        <f t="shared" si="471"/>
        <v>0</v>
      </c>
      <c r="O2224" s="23">
        <f>M2224/MAX(M$13:$M2224)-1</f>
        <v>-2.1874887500257234E-3</v>
      </c>
      <c r="AB2224" s="22"/>
      <c r="AC2224" s="23"/>
      <c r="AD2224" s="6"/>
      <c r="AE2224" s="23"/>
      <c r="AF2224" s="6"/>
      <c r="AI2224" s="24"/>
      <c r="AJ2224" s="13"/>
      <c r="AK2224" s="13"/>
    </row>
    <row r="2225" spans="1:37" x14ac:dyDescent="0.3">
      <c r="A2225" s="22">
        <f t="shared" si="472"/>
        <v>42757</v>
      </c>
      <c r="B2225" s="6">
        <v>2236809.1283572088</v>
      </c>
      <c r="C2225" s="23">
        <f t="shared" si="470"/>
        <v>0</v>
      </c>
      <c r="D2225" s="23">
        <f>B2225/MAX($B$13:B2225)-1</f>
        <v>-1.4099853992085132E-2</v>
      </c>
      <c r="L2225" s="22">
        <f t="shared" si="473"/>
        <v>42757</v>
      </c>
      <c r="M2225" s="10">
        <v>65533766.144586839</v>
      </c>
      <c r="N2225" s="23">
        <f t="shared" si="471"/>
        <v>0</v>
      </c>
      <c r="O2225" s="23">
        <f>M2225/MAX(M$13:$M2225)-1</f>
        <v>-2.1874887500257234E-3</v>
      </c>
      <c r="AB2225" s="22"/>
      <c r="AC2225" s="23"/>
      <c r="AD2225" s="6"/>
      <c r="AE2225" s="23"/>
      <c r="AF2225" s="6"/>
      <c r="AI2225" s="24"/>
      <c r="AJ2225" s="13"/>
      <c r="AK2225" s="13"/>
    </row>
    <row r="2226" spans="1:37" x14ac:dyDescent="0.3">
      <c r="A2226" s="22">
        <f t="shared" si="472"/>
        <v>42758</v>
      </c>
      <c r="B2226" s="6">
        <v>2232087.6785134152</v>
      </c>
      <c r="C2226" s="23">
        <f t="shared" si="470"/>
        <v>-2.1107969311897623E-3</v>
      </c>
      <c r="D2226" s="23">
        <f>B2226/MAX($B$13:B2226)-1</f>
        <v>-1.618088899473813E-2</v>
      </c>
      <c r="L2226" s="22">
        <f t="shared" si="473"/>
        <v>42758</v>
      </c>
      <c r="M2226" s="10">
        <v>65798467.11658448</v>
      </c>
      <c r="N2226" s="23">
        <f t="shared" si="471"/>
        <v>4.0391539746644778E-3</v>
      </c>
      <c r="O2226" s="23">
        <f>M2226/MAX(M$13:$M2226)-1</f>
        <v>0</v>
      </c>
      <c r="AB2226" s="22"/>
      <c r="AC2226" s="23"/>
      <c r="AD2226" s="6"/>
      <c r="AE2226" s="23"/>
      <c r="AF2226" s="6"/>
      <c r="AI2226" s="24"/>
      <c r="AJ2226" s="13"/>
      <c r="AK2226" s="13"/>
    </row>
    <row r="2227" spans="1:37" x14ac:dyDescent="0.3">
      <c r="A2227" s="22">
        <f t="shared" si="472"/>
        <v>42759</v>
      </c>
      <c r="B2227" s="6">
        <v>2248511.4182940093</v>
      </c>
      <c r="C2227" s="23">
        <f t="shared" si="470"/>
        <v>7.3580173120852965E-3</v>
      </c>
      <c r="D2227" s="23">
        <f>B2227/MAX($B$13:B2227)-1</f>
        <v>-8.9419309440009753E-3</v>
      </c>
      <c r="L2227" s="22">
        <f t="shared" si="473"/>
        <v>42759</v>
      </c>
      <c r="M2227" s="10">
        <v>66031690.556606524</v>
      </c>
      <c r="N2227" s="23">
        <f t="shared" si="471"/>
        <v>3.5445117529684378E-3</v>
      </c>
      <c r="O2227" s="23">
        <f>M2227/MAX(M$13:$M2227)-1</f>
        <v>0</v>
      </c>
      <c r="AB2227" s="22"/>
      <c r="AC2227" s="23"/>
      <c r="AD2227" s="6"/>
      <c r="AE2227" s="23"/>
      <c r="AF2227" s="6"/>
      <c r="AI2227" s="24"/>
      <c r="AJ2227" s="13"/>
      <c r="AK2227" s="13"/>
    </row>
    <row r="2228" spans="1:37" x14ac:dyDescent="0.3">
      <c r="A2228" s="22">
        <f t="shared" si="472"/>
        <v>42760</v>
      </c>
      <c r="B2228" s="6">
        <v>2284217.1507689198</v>
      </c>
      <c r="C2228" s="23">
        <f t="shared" si="470"/>
        <v>1.5879720327149238E-2</v>
      </c>
      <c r="D2228" s="23">
        <f>B2228/MAX($B$13:B2228)-1</f>
        <v>0</v>
      </c>
      <c r="L2228" s="22">
        <f t="shared" si="473"/>
        <v>42760</v>
      </c>
      <c r="M2228" s="10">
        <v>66146717.914374545</v>
      </c>
      <c r="N2228" s="23">
        <f t="shared" si="471"/>
        <v>1.7420023143193131E-3</v>
      </c>
      <c r="O2228" s="23">
        <f>M2228/MAX(M$13:$M2228)-1</f>
        <v>0</v>
      </c>
      <c r="AB2228" s="22"/>
      <c r="AC2228" s="23"/>
      <c r="AD2228" s="6"/>
      <c r="AE2228" s="23"/>
      <c r="AF2228" s="6"/>
      <c r="AI2228" s="24"/>
      <c r="AJ2228" s="13"/>
      <c r="AK2228" s="13"/>
    </row>
    <row r="2229" spans="1:37" x14ac:dyDescent="0.3">
      <c r="A2229" s="22">
        <f t="shared" si="472"/>
        <v>42761</v>
      </c>
      <c r="B2229" s="6">
        <v>2284217.1507689198</v>
      </c>
      <c r="C2229" s="23">
        <f t="shared" si="470"/>
        <v>0</v>
      </c>
      <c r="D2229" s="23">
        <f>B2229/MAX($B$13:B2229)-1</f>
        <v>0</v>
      </c>
      <c r="L2229" s="22">
        <f t="shared" si="473"/>
        <v>42761</v>
      </c>
      <c r="M2229" s="10">
        <v>66146717.91437456</v>
      </c>
      <c r="N2229" s="23">
        <f t="shared" si="471"/>
        <v>0</v>
      </c>
      <c r="O2229" s="23">
        <f>M2229/MAX(M$13:$M2229)-1</f>
        <v>0</v>
      </c>
      <c r="AB2229" s="22"/>
      <c r="AC2229" s="23"/>
      <c r="AD2229" s="6"/>
      <c r="AE2229" s="23"/>
      <c r="AF2229" s="6"/>
      <c r="AI2229" s="24"/>
      <c r="AJ2229" s="13"/>
      <c r="AK2229" s="13"/>
    </row>
    <row r="2230" spans="1:37" x14ac:dyDescent="0.3">
      <c r="A2230" s="22">
        <f t="shared" si="472"/>
        <v>42762</v>
      </c>
      <c r="B2230" s="6">
        <v>2284217.1507689198</v>
      </c>
      <c r="C2230" s="23">
        <f t="shared" si="470"/>
        <v>0</v>
      </c>
      <c r="D2230" s="23">
        <f>B2230/MAX($B$13:B2230)-1</f>
        <v>0</v>
      </c>
      <c r="L2230" s="22">
        <f t="shared" si="473"/>
        <v>42762</v>
      </c>
      <c r="M2230" s="10">
        <v>66321710.879527166</v>
      </c>
      <c r="N2230" s="23">
        <f t="shared" si="471"/>
        <v>2.6455275585877125E-3</v>
      </c>
      <c r="O2230" s="23">
        <f>M2230/MAX(M$13:$M2230)-1</f>
        <v>0</v>
      </c>
      <c r="AB2230" s="22"/>
      <c r="AC2230" s="23"/>
      <c r="AD2230" s="6"/>
      <c r="AE2230" s="23"/>
      <c r="AF2230" s="6"/>
      <c r="AI2230" s="24"/>
      <c r="AJ2230" s="13"/>
      <c r="AK2230" s="13"/>
    </row>
    <row r="2231" spans="1:37" x14ac:dyDescent="0.3">
      <c r="A2231" s="22">
        <f t="shared" si="472"/>
        <v>42763</v>
      </c>
      <c r="B2231" s="6">
        <v>2284217.1507689198</v>
      </c>
      <c r="C2231" s="23">
        <f t="shared" si="470"/>
        <v>0</v>
      </c>
      <c r="D2231" s="23">
        <f>B2231/MAX($B$13:B2231)-1</f>
        <v>0</v>
      </c>
      <c r="L2231" s="22">
        <f t="shared" si="473"/>
        <v>42763</v>
      </c>
      <c r="M2231" s="10">
        <v>66321710.879527166</v>
      </c>
      <c r="N2231" s="23">
        <f t="shared" si="471"/>
        <v>0</v>
      </c>
      <c r="O2231" s="23">
        <f>M2231/MAX(M$13:$M2231)-1</f>
        <v>0</v>
      </c>
      <c r="AB2231" s="22"/>
      <c r="AC2231" s="23"/>
      <c r="AD2231" s="6"/>
      <c r="AE2231" s="23"/>
      <c r="AF2231" s="6"/>
      <c r="AI2231" s="24"/>
      <c r="AJ2231" s="13"/>
      <c r="AK2231" s="13"/>
    </row>
    <row r="2232" spans="1:37" x14ac:dyDescent="0.3">
      <c r="A2232" s="22">
        <f t="shared" si="472"/>
        <v>42764</v>
      </c>
      <c r="B2232" s="6">
        <v>2284217.1507689198</v>
      </c>
      <c r="C2232" s="23">
        <f t="shared" si="470"/>
        <v>0</v>
      </c>
      <c r="D2232" s="23">
        <f>B2232/MAX($B$13:B2232)-1</f>
        <v>0</v>
      </c>
      <c r="L2232" s="22">
        <f t="shared" si="473"/>
        <v>42764</v>
      </c>
      <c r="M2232" s="10">
        <v>66321710.879527166</v>
      </c>
      <c r="N2232" s="23">
        <f t="shared" si="471"/>
        <v>0</v>
      </c>
      <c r="O2232" s="23">
        <f>M2232/MAX(M$13:$M2232)-1</f>
        <v>0</v>
      </c>
      <c r="AB2232" s="22"/>
      <c r="AC2232" s="23"/>
      <c r="AD2232" s="6"/>
      <c r="AE2232" s="23"/>
      <c r="AF2232" s="6"/>
      <c r="AI2232" s="24"/>
      <c r="AJ2232" s="13"/>
      <c r="AK2232" s="13"/>
    </row>
    <row r="2233" spans="1:37" x14ac:dyDescent="0.3">
      <c r="A2233" s="22">
        <f t="shared" si="472"/>
        <v>42765</v>
      </c>
      <c r="B2233" s="6">
        <v>2289467.5850484283</v>
      </c>
      <c r="C2233" s="23">
        <f t="shared" si="470"/>
        <v>2.2985705530409462E-3</v>
      </c>
      <c r="D2233" s="23">
        <f>B2233/MAX($B$13:B2233)-1</f>
        <v>0</v>
      </c>
      <c r="L2233" s="22">
        <f t="shared" si="473"/>
        <v>42765</v>
      </c>
      <c r="M2233" s="10">
        <v>66218688.598031402</v>
      </c>
      <c r="N2233" s="23">
        <f t="shared" si="471"/>
        <v>-1.5533718917912775E-3</v>
      </c>
      <c r="O2233" s="23">
        <f>M2233/MAX(M$13:$M2233)-1</f>
        <v>-1.5533718917912775E-3</v>
      </c>
      <c r="AB2233" s="22"/>
      <c r="AC2233" s="23"/>
      <c r="AD2233" s="6"/>
      <c r="AE2233" s="23"/>
      <c r="AF2233" s="6"/>
      <c r="AI2233" s="24"/>
      <c r="AJ2233" s="13"/>
      <c r="AK2233" s="13"/>
    </row>
    <row r="2234" spans="1:37" x14ac:dyDescent="0.3">
      <c r="A2234" s="22">
        <f t="shared" si="472"/>
        <v>42766</v>
      </c>
      <c r="B2234" s="6">
        <v>2296329.1379882125</v>
      </c>
      <c r="C2234" s="23">
        <f t="shared" si="470"/>
        <v>2.9970081186534436E-3</v>
      </c>
      <c r="D2234" s="23">
        <f>B2234/MAX($B$13:B2234)-1</f>
        <v>0</v>
      </c>
      <c r="L2234" s="22">
        <f t="shared" si="473"/>
        <v>42766</v>
      </c>
      <c r="M2234" s="10">
        <v>66383999.918499224</v>
      </c>
      <c r="N2234" s="23">
        <f t="shared" si="471"/>
        <v>2.4964450968112395E-3</v>
      </c>
      <c r="O2234" s="23">
        <f>M2234/MAX(M$13:$M2234)-1</f>
        <v>0</v>
      </c>
      <c r="AB2234" s="22"/>
      <c r="AC2234" s="23"/>
      <c r="AD2234" s="6"/>
      <c r="AE2234" s="23"/>
      <c r="AF2234" s="6"/>
      <c r="AI2234" s="24"/>
      <c r="AJ2234" s="13"/>
      <c r="AK2234" s="13"/>
    </row>
    <row r="2235" spans="1:37" x14ac:dyDescent="0.3">
      <c r="A2235" s="22">
        <f t="shared" si="472"/>
        <v>42767</v>
      </c>
      <c r="B2235" s="6">
        <v>2305309.3546364564</v>
      </c>
      <c r="C2235" s="23">
        <f t="shared" si="470"/>
        <v>3.9106835774036508E-3</v>
      </c>
      <c r="D2235" s="23">
        <f>B2235/MAX($B$13:B2235)-1</f>
        <v>0</v>
      </c>
      <c r="L2235" s="22">
        <f t="shared" si="473"/>
        <v>42767</v>
      </c>
      <c r="M2235" s="10">
        <v>65788031.440277413</v>
      </c>
      <c r="N2235" s="23">
        <f t="shared" si="471"/>
        <v>-8.9775921751249488E-3</v>
      </c>
      <c r="O2235" s="23">
        <f>M2235/MAX(M$13:$M2235)-1</f>
        <v>-8.9775921751249488E-3</v>
      </c>
      <c r="AB2235" s="22"/>
      <c r="AC2235" s="23"/>
      <c r="AD2235" s="6"/>
      <c r="AE2235" s="23"/>
      <c r="AF2235" s="6"/>
      <c r="AI2235" s="24"/>
      <c r="AJ2235" s="13"/>
      <c r="AK2235" s="13"/>
    </row>
    <row r="2236" spans="1:37" x14ac:dyDescent="0.3">
      <c r="A2236" s="22">
        <f t="shared" si="472"/>
        <v>42768</v>
      </c>
      <c r="B2236" s="6">
        <v>2303073.3637368316</v>
      </c>
      <c r="C2236" s="23">
        <f t="shared" si="470"/>
        <v>-9.6993095313990807E-4</v>
      </c>
      <c r="D2236" s="23">
        <f>B2236/MAX($B$13:B2236)-1</f>
        <v>-9.6993095313990807E-4</v>
      </c>
      <c r="L2236" s="22">
        <f t="shared" si="473"/>
        <v>42768</v>
      </c>
      <c r="M2236" s="10">
        <v>66660843.917501956</v>
      </c>
      <c r="N2236" s="23">
        <f t="shared" si="471"/>
        <v>1.3267040495304805E-2</v>
      </c>
      <c r="O2236" s="23">
        <f>M2236/MAX(M$13:$M2236)-1</f>
        <v>0</v>
      </c>
      <c r="AB2236" s="22"/>
      <c r="AC2236" s="23"/>
      <c r="AD2236" s="6"/>
      <c r="AE2236" s="23"/>
      <c r="AF2236" s="6"/>
      <c r="AI2236" s="24"/>
      <c r="AJ2236" s="13"/>
      <c r="AK2236" s="13"/>
    </row>
    <row r="2237" spans="1:37" x14ac:dyDescent="0.3">
      <c r="A2237" s="22">
        <f t="shared" si="472"/>
        <v>42769</v>
      </c>
      <c r="B2237" s="6">
        <v>2289340.7515368299</v>
      </c>
      <c r="C2237" s="23">
        <f t="shared" si="470"/>
        <v>-5.9627332833722679E-3</v>
      </c>
      <c r="D2237" s="23">
        <f>B2237/MAX($B$13:B2237)-1</f>
        <v>-6.9268807969352642E-3</v>
      </c>
      <c r="L2237" s="22">
        <f t="shared" si="473"/>
        <v>42769</v>
      </c>
      <c r="M2237" s="10">
        <v>67244055.682299346</v>
      </c>
      <c r="N2237" s="23">
        <f t="shared" si="471"/>
        <v>8.7489406152607696E-3</v>
      </c>
      <c r="O2237" s="23">
        <f>M2237/MAX(M$13:$M2237)-1</f>
        <v>0</v>
      </c>
      <c r="AB2237" s="22"/>
      <c r="AC2237" s="23"/>
      <c r="AD2237" s="6"/>
      <c r="AE2237" s="23"/>
      <c r="AF2237" s="6"/>
      <c r="AI2237" s="24"/>
      <c r="AJ2237" s="13"/>
      <c r="AK2237" s="13"/>
    </row>
    <row r="2238" spans="1:37" x14ac:dyDescent="0.3">
      <c r="A2238" s="22">
        <f t="shared" si="472"/>
        <v>42770</v>
      </c>
      <c r="B2238" s="6">
        <v>2289340.7515368299</v>
      </c>
      <c r="C2238" s="23">
        <f t="shared" si="470"/>
        <v>0</v>
      </c>
      <c r="D2238" s="23">
        <f>B2238/MAX($B$13:B2238)-1</f>
        <v>-6.9268807969352642E-3</v>
      </c>
      <c r="L2238" s="22">
        <f t="shared" si="473"/>
        <v>42770</v>
      </c>
      <c r="M2238" s="10">
        <v>67244055.682299346</v>
      </c>
      <c r="N2238" s="23">
        <f t="shared" si="471"/>
        <v>0</v>
      </c>
      <c r="O2238" s="23">
        <f>M2238/MAX(M$13:$M2238)-1</f>
        <v>0</v>
      </c>
      <c r="AB2238" s="22"/>
      <c r="AC2238" s="23"/>
      <c r="AD2238" s="6"/>
      <c r="AE2238" s="23"/>
      <c r="AF2238" s="6"/>
      <c r="AI2238" s="24"/>
      <c r="AJ2238" s="13"/>
      <c r="AK2238" s="13"/>
    </row>
    <row r="2239" spans="1:37" x14ac:dyDescent="0.3">
      <c r="A2239" s="22">
        <f t="shared" si="472"/>
        <v>42771</v>
      </c>
      <c r="B2239" s="6">
        <v>2289340.7515368299</v>
      </c>
      <c r="C2239" s="23">
        <f t="shared" si="470"/>
        <v>0</v>
      </c>
      <c r="D2239" s="23">
        <f>B2239/MAX($B$13:B2239)-1</f>
        <v>-6.9268807969352642E-3</v>
      </c>
      <c r="L2239" s="22">
        <f t="shared" si="473"/>
        <v>42771</v>
      </c>
      <c r="M2239" s="10">
        <v>67244055.682299346</v>
      </c>
      <c r="N2239" s="23">
        <f t="shared" si="471"/>
        <v>0</v>
      </c>
      <c r="O2239" s="23">
        <f>M2239/MAX(M$13:$M2239)-1</f>
        <v>0</v>
      </c>
      <c r="AB2239" s="22"/>
      <c r="AC2239" s="23"/>
      <c r="AD2239" s="6"/>
      <c r="AE2239" s="23"/>
      <c r="AF2239" s="6"/>
      <c r="AI2239" s="24"/>
      <c r="AJ2239" s="13"/>
      <c r="AK2239" s="13"/>
    </row>
    <row r="2240" spans="1:37" x14ac:dyDescent="0.3">
      <c r="A2240" s="22">
        <f t="shared" si="472"/>
        <v>42772</v>
      </c>
      <c r="B2240" s="6">
        <v>2304612.7778833746</v>
      </c>
      <c r="C2240" s="23">
        <f t="shared" si="470"/>
        <v>6.6709275743650487E-3</v>
      </c>
      <c r="D2240" s="23">
        <f>B2240/MAX($B$13:B2240)-1</f>
        <v>-3.0216194268273266E-4</v>
      </c>
      <c r="L2240" s="22">
        <f t="shared" si="473"/>
        <v>42772</v>
      </c>
      <c r="M2240" s="10">
        <v>67410462.153402403</v>
      </c>
      <c r="N2240" s="23">
        <f t="shared" si="471"/>
        <v>2.4746644058659673E-3</v>
      </c>
      <c r="O2240" s="23">
        <f>M2240/MAX(M$13:$M2240)-1</f>
        <v>0</v>
      </c>
      <c r="AB2240" s="22"/>
      <c r="AC2240" s="23"/>
      <c r="AD2240" s="6"/>
      <c r="AE2240" s="23"/>
      <c r="AF2240" s="6"/>
      <c r="AI2240" s="24"/>
      <c r="AJ2240" s="13"/>
      <c r="AK2240" s="13"/>
    </row>
    <row r="2241" spans="1:37" x14ac:dyDescent="0.3">
      <c r="A2241" s="22">
        <f t="shared" si="472"/>
        <v>42773</v>
      </c>
      <c r="B2241" s="6">
        <v>2304333.5717908083</v>
      </c>
      <c r="C2241" s="23">
        <f t="shared" si="470"/>
        <v>-1.2115097826659316E-4</v>
      </c>
      <c r="D2241" s="23">
        <f>B2241/MAX($B$13:B2241)-1</f>
        <v>-4.2327631373439978E-4</v>
      </c>
      <c r="L2241" s="22">
        <f t="shared" si="473"/>
        <v>42773</v>
      </c>
      <c r="M2241" s="10">
        <v>66745413.767015196</v>
      </c>
      <c r="N2241" s="23">
        <f t="shared" si="471"/>
        <v>-9.8656553469963493E-3</v>
      </c>
      <c r="O2241" s="23">
        <f>M2241/MAX(M$13:$M2241)-1</f>
        <v>-9.8656553469963493E-3</v>
      </c>
      <c r="AB2241" s="22"/>
      <c r="AC2241" s="23"/>
      <c r="AD2241" s="6"/>
      <c r="AE2241" s="23"/>
      <c r="AF2241" s="6"/>
      <c r="AI2241" s="24"/>
      <c r="AJ2241" s="13"/>
      <c r="AK2241" s="13"/>
    </row>
    <row r="2242" spans="1:37" x14ac:dyDescent="0.3">
      <c r="A2242" s="22">
        <f t="shared" si="472"/>
        <v>42774</v>
      </c>
      <c r="B2242" s="6">
        <v>2304436.0318784402</v>
      </c>
      <c r="C2242" s="23">
        <f t="shared" si="470"/>
        <v>4.4464086661033519E-5</v>
      </c>
      <c r="D2242" s="23">
        <f>B2242/MAX($B$13:B2242)-1</f>
        <v>-3.7883104766822662E-4</v>
      </c>
      <c r="L2242" s="22">
        <f t="shared" si="473"/>
        <v>42774</v>
      </c>
      <c r="M2242" s="10">
        <v>66173366.814283095</v>
      </c>
      <c r="N2242" s="23">
        <f t="shared" si="471"/>
        <v>-8.5705806653459948E-3</v>
      </c>
      <c r="O2242" s="23">
        <f>M2242/MAX(M$13:$M2242)-1</f>
        <v>-1.8351681617374438E-2</v>
      </c>
      <c r="AB2242" s="22"/>
      <c r="AC2242" s="23"/>
      <c r="AD2242" s="6"/>
      <c r="AE2242" s="23"/>
      <c r="AF2242" s="6"/>
      <c r="AI2242" s="24"/>
      <c r="AJ2242" s="13"/>
      <c r="AK2242" s="13"/>
    </row>
    <row r="2243" spans="1:37" x14ac:dyDescent="0.3">
      <c r="A2243" s="22">
        <f t="shared" si="472"/>
        <v>42775</v>
      </c>
      <c r="B2243" s="6">
        <v>2300329.1426433302</v>
      </c>
      <c r="C2243" s="23">
        <f t="shared" si="470"/>
        <v>-1.7821667333339786E-3</v>
      </c>
      <c r="D2243" s="23">
        <f>B2243/MAX($B$13:B2243)-1</f>
        <v>-2.1603226409114828E-3</v>
      </c>
      <c r="L2243" s="22">
        <f t="shared" si="473"/>
        <v>42775</v>
      </c>
      <c r="M2243" s="10">
        <v>65573389.57358665</v>
      </c>
      <c r="N2243" s="23">
        <f t="shared" si="471"/>
        <v>-9.0667479921384686E-3</v>
      </c>
      <c r="O2243" s="23">
        <f>M2243/MAX(M$13:$M2243)-1</f>
        <v>-2.7252039537056238E-2</v>
      </c>
      <c r="AB2243" s="22"/>
      <c r="AC2243" s="23"/>
      <c r="AD2243" s="6"/>
      <c r="AE2243" s="23"/>
      <c r="AF2243" s="6"/>
      <c r="AI2243" s="24"/>
      <c r="AJ2243" s="13"/>
      <c r="AK2243" s="13"/>
    </row>
    <row r="2244" spans="1:37" x14ac:dyDescent="0.3">
      <c r="A2244" s="22">
        <f t="shared" si="472"/>
        <v>42776</v>
      </c>
      <c r="B2244" s="6">
        <v>2318941.318563113</v>
      </c>
      <c r="C2244" s="23">
        <f t="shared" si="470"/>
        <v>8.0910925200883277E-3</v>
      </c>
      <c r="D2244" s="23">
        <f>B2244/MAX($B$13:B2244)-1</f>
        <v>0</v>
      </c>
      <c r="L2244" s="22">
        <f t="shared" si="473"/>
        <v>42776</v>
      </c>
      <c r="M2244" s="10">
        <v>65324599.537444741</v>
      </c>
      <c r="N2244" s="23">
        <f t="shared" si="471"/>
        <v>-3.7940700909279146E-3</v>
      </c>
      <c r="O2244" s="23">
        <f>M2244/MAX(M$13:$M2244)-1</f>
        <v>-3.0942713479859774E-2</v>
      </c>
      <c r="AB2244" s="22"/>
      <c r="AC2244" s="23"/>
      <c r="AD2244" s="6"/>
      <c r="AE2244" s="23"/>
      <c r="AF2244" s="6"/>
      <c r="AI2244" s="24"/>
      <c r="AJ2244" s="13"/>
      <c r="AK2244" s="13"/>
    </row>
    <row r="2245" spans="1:37" x14ac:dyDescent="0.3">
      <c r="A2245" s="22">
        <f t="shared" si="472"/>
        <v>42777</v>
      </c>
      <c r="B2245" s="6">
        <v>2318941.318563113</v>
      </c>
      <c r="C2245" s="23">
        <f t="shared" si="470"/>
        <v>0</v>
      </c>
      <c r="D2245" s="23">
        <f>B2245/MAX($B$13:B2245)-1</f>
        <v>0</v>
      </c>
      <c r="L2245" s="22">
        <f t="shared" si="473"/>
        <v>42777</v>
      </c>
      <c r="M2245" s="10">
        <v>65324599.537444741</v>
      </c>
      <c r="N2245" s="23">
        <f t="shared" si="471"/>
        <v>0</v>
      </c>
      <c r="O2245" s="23">
        <f>M2245/MAX(M$13:$M2245)-1</f>
        <v>-3.0942713479859774E-2</v>
      </c>
      <c r="AB2245" s="22"/>
      <c r="AC2245" s="23"/>
      <c r="AD2245" s="6"/>
      <c r="AE2245" s="23"/>
      <c r="AF2245" s="6"/>
      <c r="AI2245" s="24"/>
      <c r="AJ2245" s="13"/>
      <c r="AK2245" s="13"/>
    </row>
    <row r="2246" spans="1:37" x14ac:dyDescent="0.3">
      <c r="A2246" s="22">
        <f t="shared" si="472"/>
        <v>42778</v>
      </c>
      <c r="B2246" s="6">
        <v>2318941.318563113</v>
      </c>
      <c r="C2246" s="23">
        <f t="shared" si="470"/>
        <v>0</v>
      </c>
      <c r="D2246" s="23">
        <f>B2246/MAX($B$13:B2246)-1</f>
        <v>0</v>
      </c>
      <c r="L2246" s="22">
        <f t="shared" si="473"/>
        <v>42778</v>
      </c>
      <c r="M2246" s="10">
        <v>65324599.537444741</v>
      </c>
      <c r="N2246" s="23">
        <f t="shared" si="471"/>
        <v>0</v>
      </c>
      <c r="O2246" s="23">
        <f>M2246/MAX(M$13:$M2246)-1</f>
        <v>-3.0942713479859774E-2</v>
      </c>
      <c r="AB2246" s="22"/>
      <c r="AC2246" s="23"/>
      <c r="AD2246" s="6"/>
      <c r="AE2246" s="23"/>
      <c r="AF2246" s="6"/>
      <c r="AI2246" s="24"/>
      <c r="AJ2246" s="13"/>
      <c r="AK2246" s="13"/>
    </row>
    <row r="2247" spans="1:37" x14ac:dyDescent="0.3">
      <c r="A2247" s="22">
        <f t="shared" si="472"/>
        <v>42779</v>
      </c>
      <c r="B2247" s="6">
        <v>2343526.1893852968</v>
      </c>
      <c r="C2247" s="23">
        <f t="shared" si="470"/>
        <v>1.0601764962908655E-2</v>
      </c>
      <c r="D2247" s="23">
        <f>B2247/MAX($B$13:B2247)-1</f>
        <v>0</v>
      </c>
      <c r="L2247" s="22">
        <f t="shared" si="473"/>
        <v>42779</v>
      </c>
      <c r="M2247" s="10">
        <v>66010344.475656897</v>
      </c>
      <c r="N2247" s="23">
        <f t="shared" si="471"/>
        <v>1.04974993045166E-2</v>
      </c>
      <c r="O2247" s="23">
        <f>M2247/MAX(M$13:$M2247)-1</f>
        <v>-2.0770035288577793E-2</v>
      </c>
      <c r="AB2247" s="22"/>
      <c r="AC2247" s="23"/>
      <c r="AD2247" s="6"/>
      <c r="AE2247" s="23"/>
      <c r="AF2247" s="6"/>
      <c r="AI2247" s="24"/>
      <c r="AJ2247" s="13"/>
      <c r="AK2247" s="13"/>
    </row>
    <row r="2248" spans="1:37" x14ac:dyDescent="0.3">
      <c r="A2248" s="22">
        <f t="shared" si="472"/>
        <v>42780</v>
      </c>
      <c r="B2248" s="6">
        <v>2349392.5370799699</v>
      </c>
      <c r="C2248" s="23">
        <f t="shared" si="470"/>
        <v>2.503214054634384E-3</v>
      </c>
      <c r="D2248" s="23">
        <f>B2248/MAX($B$13:B2248)-1</f>
        <v>0</v>
      </c>
      <c r="L2248" s="22">
        <f t="shared" si="473"/>
        <v>42780</v>
      </c>
      <c r="M2248" s="10">
        <v>66027201.584183939</v>
      </c>
      <c r="N2248" s="23">
        <f t="shared" si="471"/>
        <v>2.5537070986292321E-4</v>
      </c>
      <c r="O2248" s="23">
        <f>M2248/MAX(M$13:$M2248)-1</f>
        <v>-2.0519968637370489E-2</v>
      </c>
      <c r="AB2248" s="22"/>
      <c r="AC2248" s="23"/>
      <c r="AD2248" s="6"/>
      <c r="AE2248" s="23"/>
      <c r="AF2248" s="6"/>
      <c r="AI2248" s="24"/>
      <c r="AJ2248" s="13"/>
      <c r="AK2248" s="13"/>
    </row>
    <row r="2249" spans="1:37" x14ac:dyDescent="0.3">
      <c r="A2249" s="22">
        <f t="shared" si="472"/>
        <v>42781</v>
      </c>
      <c r="B2249" s="6">
        <v>2344917.3465020871</v>
      </c>
      <c r="C2249" s="23">
        <f t="shared" si="470"/>
        <v>-1.9048288045747652E-3</v>
      </c>
      <c r="D2249" s="23">
        <f>B2249/MAX($B$13:B2249)-1</f>
        <v>-1.9048288045747652E-3</v>
      </c>
      <c r="L2249" s="22">
        <f t="shared" si="473"/>
        <v>42781</v>
      </c>
      <c r="M2249" s="10">
        <v>65889419.331327736</v>
      </c>
      <c r="N2249" s="23">
        <f t="shared" si="471"/>
        <v>-2.0867498477961099E-3</v>
      </c>
      <c r="O2249" s="23">
        <f>M2249/MAX(M$13:$M2249)-1</f>
        <v>-2.2563898443735741E-2</v>
      </c>
      <c r="AB2249" s="22"/>
      <c r="AC2249" s="23"/>
      <c r="AD2249" s="6"/>
      <c r="AE2249" s="23"/>
      <c r="AF2249" s="6"/>
      <c r="AI2249" s="24"/>
      <c r="AJ2249" s="13"/>
      <c r="AK2249" s="13"/>
    </row>
    <row r="2250" spans="1:37" x14ac:dyDescent="0.3">
      <c r="A2250" s="22">
        <f t="shared" si="472"/>
        <v>42782</v>
      </c>
      <c r="B2250" s="6">
        <v>2346288.5084636766</v>
      </c>
      <c r="C2250" s="23">
        <f t="shared" si="470"/>
        <v>5.8473786448587362E-4</v>
      </c>
      <c r="D2250" s="23">
        <f>B2250/MAX($B$13:B2250)-1</f>
        <v>-1.3212047656162573E-3</v>
      </c>
      <c r="L2250" s="22">
        <f t="shared" si="473"/>
        <v>42782</v>
      </c>
      <c r="M2250" s="10">
        <v>65718174.618488736</v>
      </c>
      <c r="N2250" s="23">
        <f t="shared" si="471"/>
        <v>-2.5989713458831609E-3</v>
      </c>
      <c r="O2250" s="23">
        <f>M2250/MAX(M$13:$M2250)-1</f>
        <v>-2.5104226864112289E-2</v>
      </c>
      <c r="AB2250" s="22"/>
      <c r="AC2250" s="23"/>
      <c r="AD2250" s="6"/>
      <c r="AE2250" s="23"/>
      <c r="AF2250" s="6"/>
      <c r="AI2250" s="24"/>
      <c r="AJ2250" s="13"/>
      <c r="AK2250" s="13"/>
    </row>
    <row r="2251" spans="1:37" x14ac:dyDescent="0.3">
      <c r="A2251" s="22">
        <f t="shared" si="472"/>
        <v>42783</v>
      </c>
      <c r="B2251" s="6">
        <v>2346928.8165220022</v>
      </c>
      <c r="C2251" s="23">
        <f t="shared" si="470"/>
        <v>2.7290252499456713E-4</v>
      </c>
      <c r="D2251" s="23">
        <f>B2251/MAX($B$13:B2251)-1</f>
        <v>-1.0486628007382315E-3</v>
      </c>
      <c r="L2251" s="22">
        <f t="shared" si="473"/>
        <v>42783</v>
      </c>
      <c r="M2251" s="10">
        <v>65535388.515251666</v>
      </c>
      <c r="N2251" s="23">
        <f t="shared" si="471"/>
        <v>-2.7813630597348649E-3</v>
      </c>
      <c r="O2251" s="23">
        <f>M2251/MAX(M$13:$M2251)-1</f>
        <v>-2.781576595460411E-2</v>
      </c>
      <c r="AB2251" s="22"/>
      <c r="AC2251" s="23"/>
      <c r="AD2251" s="6"/>
      <c r="AE2251" s="23"/>
      <c r="AF2251" s="6"/>
      <c r="AI2251" s="24"/>
      <c r="AJ2251" s="13"/>
      <c r="AK2251" s="13"/>
    </row>
    <row r="2252" spans="1:37" x14ac:dyDescent="0.3">
      <c r="A2252" s="22">
        <f t="shared" si="472"/>
        <v>42784</v>
      </c>
      <c r="B2252" s="6">
        <v>2346928.8165220022</v>
      </c>
      <c r="C2252" s="23">
        <f t="shared" si="470"/>
        <v>0</v>
      </c>
      <c r="D2252" s="23">
        <f>B2252/MAX($B$13:B2252)-1</f>
        <v>-1.0486628007382315E-3</v>
      </c>
      <c r="L2252" s="22">
        <f t="shared" si="473"/>
        <v>42784</v>
      </c>
      <c r="M2252" s="10">
        <v>65535388.515251666</v>
      </c>
      <c r="N2252" s="23">
        <f t="shared" si="471"/>
        <v>0</v>
      </c>
      <c r="O2252" s="23">
        <f>M2252/MAX(M$13:$M2252)-1</f>
        <v>-2.781576595460411E-2</v>
      </c>
      <c r="AB2252" s="22"/>
      <c r="AC2252" s="23"/>
      <c r="AD2252" s="6"/>
      <c r="AE2252" s="23"/>
      <c r="AF2252" s="6"/>
      <c r="AI2252" s="24"/>
      <c r="AJ2252" s="13"/>
      <c r="AK2252" s="13"/>
    </row>
    <row r="2253" spans="1:37" x14ac:dyDescent="0.3">
      <c r="A2253" s="22">
        <f t="shared" si="472"/>
        <v>42785</v>
      </c>
      <c r="B2253" s="6">
        <v>2346928.8165220022</v>
      </c>
      <c r="C2253" s="23">
        <f t="shared" si="470"/>
        <v>0</v>
      </c>
      <c r="D2253" s="23">
        <f>B2253/MAX($B$13:B2253)-1</f>
        <v>-1.0486628007382315E-3</v>
      </c>
      <c r="L2253" s="22">
        <f t="shared" si="473"/>
        <v>42785</v>
      </c>
      <c r="M2253" s="10">
        <v>65535388.515251666</v>
      </c>
      <c r="N2253" s="23">
        <f t="shared" si="471"/>
        <v>0</v>
      </c>
      <c r="O2253" s="23">
        <f>M2253/MAX(M$13:$M2253)-1</f>
        <v>-2.781576595460411E-2</v>
      </c>
      <c r="AB2253" s="22"/>
      <c r="AC2253" s="23"/>
      <c r="AD2253" s="6"/>
      <c r="AE2253" s="23"/>
      <c r="AF2253" s="6"/>
      <c r="AI2253" s="24"/>
      <c r="AJ2253" s="13"/>
      <c r="AK2253" s="13"/>
    </row>
    <row r="2254" spans="1:37" x14ac:dyDescent="0.3">
      <c r="A2254" s="22">
        <f t="shared" si="472"/>
        <v>42786</v>
      </c>
      <c r="B2254" s="6">
        <v>2347695.4466900332</v>
      </c>
      <c r="C2254" s="23">
        <f t="shared" ref="C2254:C2317" si="474">B2254/B2253-1</f>
        <v>3.2665250118957267E-4</v>
      </c>
      <c r="D2254" s="23">
        <f>B2254/MAX($B$13:B2254)-1</f>
        <v>-7.2235284787525167E-4</v>
      </c>
      <c r="L2254" s="22">
        <f t="shared" si="473"/>
        <v>42786</v>
      </c>
      <c r="M2254" s="10">
        <v>65367657.080223672</v>
      </c>
      <c r="N2254" s="23">
        <f t="shared" si="471"/>
        <v>-2.559402466790317E-3</v>
      </c>
      <c r="O2254" s="23">
        <f>M2254/MAX(M$13:$M2254)-1</f>
        <v>-3.0303976681394507E-2</v>
      </c>
      <c r="AB2254" s="22"/>
      <c r="AC2254" s="23"/>
      <c r="AD2254" s="6"/>
      <c r="AE2254" s="23"/>
      <c r="AF2254" s="6"/>
      <c r="AI2254" s="24"/>
      <c r="AJ2254" s="13"/>
      <c r="AK2254" s="13"/>
    </row>
    <row r="2255" spans="1:37" x14ac:dyDescent="0.3">
      <c r="A2255" s="22">
        <f t="shared" si="472"/>
        <v>42787</v>
      </c>
      <c r="B2255" s="6">
        <v>2368115.6149566639</v>
      </c>
      <c r="C2255" s="23">
        <f t="shared" si="474"/>
        <v>8.6979630579513412E-3</v>
      </c>
      <c r="D2255" s="23">
        <f>B2255/MAX($B$13:B2255)-1</f>
        <v>0</v>
      </c>
      <c r="L2255" s="22">
        <f t="shared" si="473"/>
        <v>42787</v>
      </c>
      <c r="M2255" s="10">
        <v>65416538.238586307</v>
      </c>
      <c r="N2255" s="23">
        <f t="shared" ref="N2255:N2318" si="475">M2255/M2254-1</f>
        <v>7.4778813477505146E-4</v>
      </c>
      <c r="O2255" s="23">
        <f>M2255/MAX(M$13:$M2255)-1</f>
        <v>-2.9578849500818238E-2</v>
      </c>
      <c r="AB2255" s="22"/>
      <c r="AC2255" s="23"/>
      <c r="AD2255" s="6"/>
      <c r="AE2255" s="23"/>
      <c r="AF2255" s="6"/>
      <c r="AI2255" s="24"/>
      <c r="AJ2255" s="13"/>
      <c r="AK2255" s="13"/>
    </row>
    <row r="2256" spans="1:37" x14ac:dyDescent="0.3">
      <c r="A2256" s="22">
        <f t="shared" ref="A2256:A2319" si="476">A2255+1</f>
        <v>42788</v>
      </c>
      <c r="B2256" s="6">
        <v>2374657.5201134807</v>
      </c>
      <c r="C2256" s="23">
        <f t="shared" si="474"/>
        <v>2.7624939912136437E-3</v>
      </c>
      <c r="D2256" s="23">
        <f>B2256/MAX($B$13:B2256)-1</f>
        <v>0</v>
      </c>
      <c r="L2256" s="22">
        <f t="shared" ref="L2256:L2319" si="477">L2255+1</f>
        <v>42788</v>
      </c>
      <c r="M2256" s="10">
        <v>65458136.237096451</v>
      </c>
      <c r="N2256" s="23">
        <f t="shared" si="475"/>
        <v>6.3589421926346645E-4</v>
      </c>
      <c r="O2256" s="23">
        <f>M2256/MAX(M$13:$M2256)-1</f>
        <v>-2.8961764300964865E-2</v>
      </c>
      <c r="AB2256" s="22"/>
      <c r="AC2256" s="23"/>
      <c r="AD2256" s="6"/>
      <c r="AE2256" s="23"/>
      <c r="AF2256" s="6"/>
      <c r="AI2256" s="24"/>
      <c r="AJ2256" s="13"/>
      <c r="AK2256" s="13"/>
    </row>
    <row r="2257" spans="1:37" x14ac:dyDescent="0.3">
      <c r="A2257" s="22">
        <f t="shared" si="476"/>
        <v>42789</v>
      </c>
      <c r="B2257" s="6">
        <v>2377993.3773200703</v>
      </c>
      <c r="C2257" s="23">
        <f t="shared" si="474"/>
        <v>1.4047740267111308E-3</v>
      </c>
      <c r="D2257" s="23">
        <f>B2257/MAX($B$13:B2257)-1</f>
        <v>0</v>
      </c>
      <c r="L2257" s="22">
        <f t="shared" si="477"/>
        <v>42789</v>
      </c>
      <c r="M2257" s="10">
        <v>65830438.681412809</v>
      </c>
      <c r="N2257" s="23">
        <f t="shared" si="475"/>
        <v>5.6876419910252274E-3</v>
      </c>
      <c r="O2257" s="23">
        <f>M2257/MAX(M$13:$M2257)-1</f>
        <v>-2.3438846456712015E-2</v>
      </c>
      <c r="AB2257" s="22"/>
      <c r="AC2257" s="23"/>
      <c r="AD2257" s="6"/>
      <c r="AE2257" s="23"/>
      <c r="AF2257" s="6"/>
      <c r="AI2257" s="24"/>
      <c r="AJ2257" s="13"/>
      <c r="AK2257" s="13"/>
    </row>
    <row r="2258" spans="1:37" x14ac:dyDescent="0.3">
      <c r="A2258" s="22">
        <f t="shared" si="476"/>
        <v>42790</v>
      </c>
      <c r="B2258" s="6">
        <v>2377993.3773200703</v>
      </c>
      <c r="C2258" s="23">
        <f t="shared" si="474"/>
        <v>0</v>
      </c>
      <c r="D2258" s="23">
        <f>B2258/MAX($B$13:B2258)-1</f>
        <v>0</v>
      </c>
      <c r="L2258" s="22">
        <f t="shared" si="477"/>
        <v>42790</v>
      </c>
      <c r="M2258" s="10">
        <v>65830438.681412809</v>
      </c>
      <c r="N2258" s="23">
        <f t="shared" si="475"/>
        <v>0</v>
      </c>
      <c r="O2258" s="23">
        <f>M2258/MAX(M$13:$M2258)-1</f>
        <v>-2.3438846456712015E-2</v>
      </c>
      <c r="AB2258" s="22"/>
      <c r="AC2258" s="23"/>
      <c r="AD2258" s="6"/>
      <c r="AE2258" s="23"/>
      <c r="AF2258" s="6"/>
      <c r="AI2258" s="24"/>
      <c r="AJ2258" s="13"/>
      <c r="AK2258" s="13"/>
    </row>
    <row r="2259" spans="1:37" x14ac:dyDescent="0.3">
      <c r="A2259" s="22">
        <f t="shared" si="476"/>
        <v>42791</v>
      </c>
      <c r="B2259" s="6">
        <v>2377993.3773200703</v>
      </c>
      <c r="C2259" s="23">
        <f t="shared" si="474"/>
        <v>0</v>
      </c>
      <c r="D2259" s="23">
        <f>B2259/MAX($B$13:B2259)-1</f>
        <v>0</v>
      </c>
      <c r="L2259" s="22">
        <f t="shared" si="477"/>
        <v>42791</v>
      </c>
      <c r="M2259" s="10">
        <v>65830438.681412809</v>
      </c>
      <c r="N2259" s="23">
        <f t="shared" si="475"/>
        <v>0</v>
      </c>
      <c r="O2259" s="23">
        <f>M2259/MAX(M$13:$M2259)-1</f>
        <v>-2.3438846456712015E-2</v>
      </c>
      <c r="AB2259" s="22"/>
      <c r="AC2259" s="23"/>
      <c r="AD2259" s="6"/>
      <c r="AE2259" s="23"/>
      <c r="AF2259" s="6"/>
      <c r="AI2259" s="24"/>
      <c r="AJ2259" s="13"/>
      <c r="AK2259" s="13"/>
    </row>
    <row r="2260" spans="1:37" x14ac:dyDescent="0.3">
      <c r="A2260" s="22">
        <f t="shared" si="476"/>
        <v>42792</v>
      </c>
      <c r="B2260" s="6">
        <v>2377993.3773200703</v>
      </c>
      <c r="C2260" s="23">
        <f t="shared" si="474"/>
        <v>0</v>
      </c>
      <c r="D2260" s="23">
        <f>B2260/MAX($B$13:B2260)-1</f>
        <v>0</v>
      </c>
      <c r="L2260" s="22">
        <f t="shared" si="477"/>
        <v>42792</v>
      </c>
      <c r="M2260" s="10">
        <v>65830438.681412809</v>
      </c>
      <c r="N2260" s="23">
        <f t="shared" si="475"/>
        <v>0</v>
      </c>
      <c r="O2260" s="23">
        <f>M2260/MAX(M$13:$M2260)-1</f>
        <v>-2.3438846456712015E-2</v>
      </c>
      <c r="AB2260" s="22"/>
      <c r="AC2260" s="23"/>
      <c r="AD2260" s="6"/>
      <c r="AE2260" s="23"/>
      <c r="AF2260" s="6"/>
      <c r="AI2260" s="24"/>
      <c r="AJ2260" s="13"/>
      <c r="AK2260" s="13"/>
    </row>
    <row r="2261" spans="1:37" x14ac:dyDescent="0.3">
      <c r="A2261" s="22">
        <f t="shared" si="476"/>
        <v>42793</v>
      </c>
      <c r="B2261" s="6">
        <v>2377993.3773200703</v>
      </c>
      <c r="C2261" s="23">
        <f t="shared" si="474"/>
        <v>0</v>
      </c>
      <c r="D2261" s="23">
        <f>B2261/MAX($B$13:B2261)-1</f>
        <v>0</v>
      </c>
      <c r="L2261" s="22">
        <f t="shared" si="477"/>
        <v>42793</v>
      </c>
      <c r="M2261" s="10">
        <v>66254220.101556189</v>
      </c>
      <c r="N2261" s="23">
        <f t="shared" si="475"/>
        <v>6.4374691803934514E-3</v>
      </c>
      <c r="O2261" s="23">
        <f>M2261/MAX(M$13:$M2261)-1</f>
        <v>-1.7152264128007522E-2</v>
      </c>
      <c r="AB2261" s="22"/>
      <c r="AC2261" s="23"/>
      <c r="AD2261" s="6"/>
      <c r="AE2261" s="23"/>
      <c r="AF2261" s="6"/>
      <c r="AI2261" s="24"/>
      <c r="AJ2261" s="13"/>
      <c r="AK2261" s="13"/>
    </row>
    <row r="2262" spans="1:37" x14ac:dyDescent="0.3">
      <c r="A2262" s="22">
        <f t="shared" si="476"/>
        <v>42794</v>
      </c>
      <c r="B2262" s="6">
        <v>2383372.9142439929</v>
      </c>
      <c r="C2262" s="23">
        <f t="shared" si="474"/>
        <v>2.2622169494790345E-3</v>
      </c>
      <c r="D2262" s="23">
        <f>B2262/MAX($B$13:B2262)-1</f>
        <v>0</v>
      </c>
      <c r="L2262" s="22">
        <f t="shared" si="477"/>
        <v>42794</v>
      </c>
      <c r="M2262" s="10">
        <v>66325310.56342639</v>
      </c>
      <c r="N2262" s="23">
        <f t="shared" si="475"/>
        <v>1.0729952259831421E-3</v>
      </c>
      <c r="O2262" s="23">
        <f>M2262/MAX(M$13:$M2262)-1</f>
        <v>-1.6097673199548579E-2</v>
      </c>
      <c r="AB2262" s="22"/>
      <c r="AC2262" s="23"/>
      <c r="AD2262" s="6"/>
      <c r="AE2262" s="23"/>
      <c r="AF2262" s="6"/>
      <c r="AI2262" s="24"/>
      <c r="AJ2262" s="13"/>
      <c r="AK2262" s="13"/>
    </row>
    <row r="2263" spans="1:37" x14ac:dyDescent="0.3">
      <c r="A2263" s="22">
        <f t="shared" si="476"/>
        <v>42795</v>
      </c>
      <c r="B2263" s="6">
        <v>2389640.825597629</v>
      </c>
      <c r="C2263" s="23">
        <f t="shared" si="474"/>
        <v>2.62984920075926E-3</v>
      </c>
      <c r="D2263" s="23">
        <f>B2263/MAX($B$13:B2263)-1</f>
        <v>0</v>
      </c>
      <c r="L2263" s="22">
        <f t="shared" si="477"/>
        <v>42795</v>
      </c>
      <c r="M2263" s="10">
        <v>66010167.657918237</v>
      </c>
      <c r="N2263" s="23">
        <f t="shared" si="475"/>
        <v>-4.7514727459403439E-3</v>
      </c>
      <c r="O2263" s="23">
        <f>M2263/MAX(M$13:$M2263)-1</f>
        <v>-2.0772658290008295E-2</v>
      </c>
      <c r="AB2263" s="22"/>
      <c r="AC2263" s="23"/>
      <c r="AD2263" s="6"/>
      <c r="AE2263" s="23"/>
      <c r="AF2263" s="6"/>
      <c r="AI2263" s="24"/>
      <c r="AJ2263" s="13"/>
      <c r="AK2263" s="13"/>
    </row>
    <row r="2264" spans="1:37" x14ac:dyDescent="0.3">
      <c r="A2264" s="22">
        <f t="shared" si="476"/>
        <v>42796</v>
      </c>
      <c r="B2264" s="6">
        <v>2389854.8284309129</v>
      </c>
      <c r="C2264" s="23">
        <f t="shared" si="474"/>
        <v>8.9554392857627008E-5</v>
      </c>
      <c r="D2264" s="23">
        <f>B2264/MAX($B$13:B2264)-1</f>
        <v>0</v>
      </c>
      <c r="L2264" s="22">
        <f t="shared" si="477"/>
        <v>42796</v>
      </c>
      <c r="M2264" s="10">
        <v>66345624.727115601</v>
      </c>
      <c r="N2264" s="23">
        <f t="shared" si="475"/>
        <v>5.0818999723767355E-3</v>
      </c>
      <c r="O2264" s="23">
        <f>M2264/MAX(M$13:$M2264)-1</f>
        <v>-1.5796322889221726E-2</v>
      </c>
      <c r="AB2264" s="22"/>
      <c r="AC2264" s="23"/>
      <c r="AD2264" s="6"/>
      <c r="AE2264" s="23"/>
      <c r="AF2264" s="6"/>
      <c r="AI2264" s="24"/>
      <c r="AJ2264" s="13"/>
      <c r="AK2264" s="13"/>
    </row>
    <row r="2265" spans="1:37" x14ac:dyDescent="0.3">
      <c r="A2265" s="22">
        <f t="shared" si="476"/>
        <v>42797</v>
      </c>
      <c r="B2265" s="6">
        <v>2395766.6443629269</v>
      </c>
      <c r="C2265" s="23">
        <f t="shared" si="474"/>
        <v>2.4737134078958167E-3</v>
      </c>
      <c r="D2265" s="23">
        <f>B2265/MAX($B$13:B2265)-1</f>
        <v>0</v>
      </c>
      <c r="L2265" s="22">
        <f t="shared" si="477"/>
        <v>42797</v>
      </c>
      <c r="M2265" s="10">
        <v>66558985.658299156</v>
      </c>
      <c r="N2265" s="23">
        <f t="shared" si="475"/>
        <v>3.2159005520127071E-3</v>
      </c>
      <c r="O2265" s="23">
        <f>M2265/MAX(M$13:$M2265)-1</f>
        <v>-1.2631221740708298E-2</v>
      </c>
      <c r="AB2265" s="22"/>
      <c r="AC2265" s="23"/>
      <c r="AD2265" s="6"/>
      <c r="AE2265" s="23"/>
      <c r="AF2265" s="6"/>
      <c r="AI2265" s="24"/>
      <c r="AJ2265" s="13"/>
      <c r="AK2265" s="13"/>
    </row>
    <row r="2266" spans="1:37" x14ac:dyDescent="0.3">
      <c r="A2266" s="22">
        <f t="shared" si="476"/>
        <v>42798</v>
      </c>
      <c r="B2266" s="6">
        <v>2395766.6443629269</v>
      </c>
      <c r="C2266" s="23">
        <f t="shared" si="474"/>
        <v>0</v>
      </c>
      <c r="D2266" s="23">
        <f>B2266/MAX($B$13:B2266)-1</f>
        <v>0</v>
      </c>
      <c r="L2266" s="22">
        <f t="shared" si="477"/>
        <v>42798</v>
      </c>
      <c r="M2266" s="10">
        <v>66558985.658299156</v>
      </c>
      <c r="N2266" s="23">
        <f t="shared" si="475"/>
        <v>0</v>
      </c>
      <c r="O2266" s="23">
        <f>M2266/MAX(M$13:$M2266)-1</f>
        <v>-1.2631221740708298E-2</v>
      </c>
      <c r="AB2266" s="22"/>
      <c r="AC2266" s="23"/>
      <c r="AD2266" s="6"/>
      <c r="AE2266" s="23"/>
      <c r="AF2266" s="6"/>
      <c r="AI2266" s="24"/>
      <c r="AJ2266" s="13"/>
      <c r="AK2266" s="13"/>
    </row>
    <row r="2267" spans="1:37" x14ac:dyDescent="0.3">
      <c r="A2267" s="22">
        <f t="shared" si="476"/>
        <v>42799</v>
      </c>
      <c r="B2267" s="6">
        <v>2395766.6443629269</v>
      </c>
      <c r="C2267" s="23">
        <f t="shared" si="474"/>
        <v>0</v>
      </c>
      <c r="D2267" s="23">
        <f>B2267/MAX($B$13:B2267)-1</f>
        <v>0</v>
      </c>
      <c r="L2267" s="22">
        <f t="shared" si="477"/>
        <v>42799</v>
      </c>
      <c r="M2267" s="10">
        <v>66558985.658299156</v>
      </c>
      <c r="N2267" s="23">
        <f t="shared" si="475"/>
        <v>0</v>
      </c>
      <c r="O2267" s="23">
        <f>M2267/MAX(M$13:$M2267)-1</f>
        <v>-1.2631221740708298E-2</v>
      </c>
      <c r="AB2267" s="22"/>
      <c r="AC2267" s="23"/>
      <c r="AD2267" s="6"/>
      <c r="AE2267" s="23"/>
      <c r="AF2267" s="6"/>
      <c r="AI2267" s="24"/>
      <c r="AJ2267" s="13"/>
      <c r="AK2267" s="13"/>
    </row>
    <row r="2268" spans="1:37" x14ac:dyDescent="0.3">
      <c r="A2268" s="22">
        <f t="shared" si="476"/>
        <v>42800</v>
      </c>
      <c r="B2268" s="6">
        <v>2402124.7530795177</v>
      </c>
      <c r="C2268" s="23">
        <f t="shared" si="474"/>
        <v>2.6538931625712525E-3</v>
      </c>
      <c r="D2268" s="23">
        <f>B2268/MAX($B$13:B2268)-1</f>
        <v>0</v>
      </c>
      <c r="L2268" s="22">
        <f t="shared" si="477"/>
        <v>42800</v>
      </c>
      <c r="M2268" s="10">
        <v>66204937.541840978</v>
      </c>
      <c r="N2268" s="23">
        <f t="shared" si="475"/>
        <v>-5.3193135826287152E-3</v>
      </c>
      <c r="O2268" s="23">
        <f>M2268/MAX(M$13:$M2268)-1</f>
        <v>-1.788334589396634E-2</v>
      </c>
      <c r="AB2268" s="22"/>
      <c r="AC2268" s="23"/>
      <c r="AD2268" s="6"/>
      <c r="AE2268" s="23"/>
      <c r="AF2268" s="6"/>
      <c r="AI2268" s="24"/>
      <c r="AJ2268" s="13"/>
      <c r="AK2268" s="13"/>
    </row>
    <row r="2269" spans="1:37" x14ac:dyDescent="0.3">
      <c r="A2269" s="22">
        <f t="shared" si="476"/>
        <v>42801</v>
      </c>
      <c r="B2269" s="6">
        <v>2403779.3617826318</v>
      </c>
      <c r="C2269" s="23">
        <f t="shared" si="474"/>
        <v>6.8881047955260399E-4</v>
      </c>
      <c r="D2269" s="23">
        <f>B2269/MAX($B$13:B2269)-1</f>
        <v>0</v>
      </c>
      <c r="L2269" s="22">
        <f t="shared" si="477"/>
        <v>42801</v>
      </c>
      <c r="M2269" s="10">
        <v>65908615.291603066</v>
      </c>
      <c r="N2269" s="23">
        <f t="shared" si="475"/>
        <v>-4.4758330910082966E-3</v>
      </c>
      <c r="O2269" s="23">
        <f>M2269/MAX(M$13:$M2269)-1</f>
        <v>-2.2279136113644515E-2</v>
      </c>
      <c r="AB2269" s="22"/>
      <c r="AC2269" s="23"/>
      <c r="AD2269" s="6"/>
      <c r="AE2269" s="23"/>
      <c r="AF2269" s="6"/>
      <c r="AI2269" s="24"/>
      <c r="AJ2269" s="13"/>
      <c r="AK2269" s="13"/>
    </row>
    <row r="2270" spans="1:37" x14ac:dyDescent="0.3">
      <c r="A2270" s="22">
        <f t="shared" si="476"/>
        <v>42802</v>
      </c>
      <c r="B2270" s="6">
        <v>2401423.9338417305</v>
      </c>
      <c r="C2270" s="23">
        <f t="shared" si="474"/>
        <v>-9.7988525001502236E-4</v>
      </c>
      <c r="D2270" s="23">
        <f>B2270/MAX($B$13:B2270)-1</f>
        <v>-9.7988525001502236E-4</v>
      </c>
      <c r="L2270" s="22">
        <f t="shared" si="477"/>
        <v>42802</v>
      </c>
      <c r="M2270" s="10">
        <v>65495482.173435569</v>
      </c>
      <c r="N2270" s="23">
        <f t="shared" si="475"/>
        <v>-6.2682718539852633E-3</v>
      </c>
      <c r="O2270" s="23">
        <f>M2270/MAX(M$13:$M2270)-1</f>
        <v>-2.8407756285797503E-2</v>
      </c>
      <c r="AB2270" s="22"/>
      <c r="AC2270" s="23"/>
      <c r="AD2270" s="6"/>
      <c r="AE2270" s="23"/>
      <c r="AF2270" s="6"/>
      <c r="AI2270" s="24"/>
      <c r="AJ2270" s="13"/>
      <c r="AK2270" s="13"/>
    </row>
    <row r="2271" spans="1:37" x14ac:dyDescent="0.3">
      <c r="A2271" s="22">
        <f t="shared" si="476"/>
        <v>42803</v>
      </c>
      <c r="B2271" s="6">
        <v>2401714.1633196995</v>
      </c>
      <c r="C2271" s="23">
        <f t="shared" si="474"/>
        <v>1.208572438540223E-4</v>
      </c>
      <c r="D2271" s="23">
        <f>B2271/MAX($B$13:B2271)-1</f>
        <v>-8.5914643239171085E-4</v>
      </c>
      <c r="L2271" s="22">
        <f t="shared" si="477"/>
        <v>42803</v>
      </c>
      <c r="M2271" s="10">
        <v>65474450.121642746</v>
      </c>
      <c r="N2271" s="23">
        <f t="shared" si="475"/>
        <v>-3.2112217659729936E-4</v>
      </c>
      <c r="O2271" s="23">
        <f>M2271/MAX(M$13:$M2271)-1</f>
        <v>-2.8719756101864058E-2</v>
      </c>
      <c r="AB2271" s="22"/>
      <c r="AC2271" s="23"/>
      <c r="AD2271" s="6"/>
      <c r="AE2271" s="23"/>
      <c r="AF2271" s="6"/>
      <c r="AI2271" s="24"/>
      <c r="AJ2271" s="13"/>
      <c r="AK2271" s="13"/>
    </row>
    <row r="2272" spans="1:37" x14ac:dyDescent="0.3">
      <c r="A2272" s="22">
        <f t="shared" si="476"/>
        <v>42804</v>
      </c>
      <c r="B2272" s="6">
        <v>2403628.8075194042</v>
      </c>
      <c r="C2272" s="23">
        <f t="shared" si="474"/>
        <v>7.9719902932096076E-4</v>
      </c>
      <c r="D2272" s="23">
        <f>B2272/MAX($B$13:B2272)-1</f>
        <v>-6.2632313772792436E-5</v>
      </c>
      <c r="L2272" s="22">
        <f t="shared" si="477"/>
        <v>42804</v>
      </c>
      <c r="M2272" s="10">
        <v>65381946.928507559</v>
      </c>
      <c r="N2272" s="23">
        <f t="shared" si="475"/>
        <v>-1.4128135931393837E-3</v>
      </c>
      <c r="O2272" s="23">
        <f>M2272/MAX(M$13:$M2272)-1</f>
        <v>-3.0091994033191183E-2</v>
      </c>
      <c r="AB2272" s="22"/>
      <c r="AC2272" s="23"/>
      <c r="AD2272" s="6"/>
      <c r="AE2272" s="23"/>
      <c r="AF2272" s="6"/>
      <c r="AI2272" s="24"/>
      <c r="AJ2272" s="13"/>
      <c r="AK2272" s="13"/>
    </row>
    <row r="2273" spans="1:37" x14ac:dyDescent="0.3">
      <c r="A2273" s="22">
        <f t="shared" si="476"/>
        <v>42805</v>
      </c>
      <c r="B2273" s="6">
        <v>2403628.8075194042</v>
      </c>
      <c r="C2273" s="23">
        <f t="shared" si="474"/>
        <v>0</v>
      </c>
      <c r="D2273" s="23">
        <f>B2273/MAX($B$13:B2273)-1</f>
        <v>-6.2632313772792436E-5</v>
      </c>
      <c r="L2273" s="22">
        <f t="shared" si="477"/>
        <v>42805</v>
      </c>
      <c r="M2273" s="10">
        <v>65381946.928507559</v>
      </c>
      <c r="N2273" s="23">
        <f t="shared" si="475"/>
        <v>0</v>
      </c>
      <c r="O2273" s="23">
        <f>M2273/MAX(M$13:$M2273)-1</f>
        <v>-3.0091994033191183E-2</v>
      </c>
      <c r="AB2273" s="22"/>
      <c r="AC2273" s="23"/>
      <c r="AD2273" s="6"/>
      <c r="AE2273" s="23"/>
      <c r="AF2273" s="6"/>
      <c r="AI2273" s="24"/>
      <c r="AJ2273" s="13"/>
      <c r="AK2273" s="13"/>
    </row>
    <row r="2274" spans="1:37" x14ac:dyDescent="0.3">
      <c r="A2274" s="22">
        <f t="shared" si="476"/>
        <v>42806</v>
      </c>
      <c r="B2274" s="6">
        <v>2403628.8075194042</v>
      </c>
      <c r="C2274" s="23">
        <f t="shared" si="474"/>
        <v>0</v>
      </c>
      <c r="D2274" s="23">
        <f>B2274/MAX($B$13:B2274)-1</f>
        <v>-6.2632313772792436E-5</v>
      </c>
      <c r="L2274" s="22">
        <f t="shared" si="477"/>
        <v>42806</v>
      </c>
      <c r="M2274" s="10">
        <v>65381946.928507559</v>
      </c>
      <c r="N2274" s="23">
        <f t="shared" si="475"/>
        <v>0</v>
      </c>
      <c r="O2274" s="23">
        <f>M2274/MAX(M$13:$M2274)-1</f>
        <v>-3.0091994033191183E-2</v>
      </c>
      <c r="AB2274" s="22"/>
      <c r="AC2274" s="23"/>
      <c r="AD2274" s="6"/>
      <c r="AE2274" s="23"/>
      <c r="AF2274" s="6"/>
      <c r="AI2274" s="24"/>
      <c r="AJ2274" s="13"/>
      <c r="AK2274" s="13"/>
    </row>
    <row r="2275" spans="1:37" x14ac:dyDescent="0.3">
      <c r="A2275" s="22">
        <f t="shared" si="476"/>
        <v>42807</v>
      </c>
      <c r="B2275" s="6">
        <v>2403628.8075194042</v>
      </c>
      <c r="C2275" s="23">
        <f t="shared" si="474"/>
        <v>0</v>
      </c>
      <c r="D2275" s="23">
        <f>B2275/MAX($B$13:B2275)-1</f>
        <v>-6.2632313772792436E-5</v>
      </c>
      <c r="L2275" s="22">
        <f t="shared" si="477"/>
        <v>42807</v>
      </c>
      <c r="M2275" s="10">
        <v>65381946.928507559</v>
      </c>
      <c r="N2275" s="23">
        <f t="shared" si="475"/>
        <v>0</v>
      </c>
      <c r="O2275" s="23">
        <f>M2275/MAX(M$13:$M2275)-1</f>
        <v>-3.0091994033191183E-2</v>
      </c>
      <c r="AB2275" s="22"/>
      <c r="AC2275" s="23"/>
      <c r="AD2275" s="6"/>
      <c r="AE2275" s="23"/>
      <c r="AF2275" s="6"/>
      <c r="AI2275" s="24"/>
      <c r="AJ2275" s="13"/>
      <c r="AK2275" s="13"/>
    </row>
    <row r="2276" spans="1:37" x14ac:dyDescent="0.3">
      <c r="A2276" s="22">
        <f t="shared" si="476"/>
        <v>42808</v>
      </c>
      <c r="B2276" s="6">
        <v>2410044.7783467635</v>
      </c>
      <c r="C2276" s="23">
        <f t="shared" si="474"/>
        <v>2.6692852104650555E-3</v>
      </c>
      <c r="D2276" s="23">
        <f>B2276/MAX($B$13:B2276)-1</f>
        <v>0</v>
      </c>
      <c r="L2276" s="22">
        <f t="shared" si="477"/>
        <v>42808</v>
      </c>
      <c r="M2276" s="10">
        <v>65397818.912838839</v>
      </c>
      <c r="N2276" s="23">
        <f t="shared" si="475"/>
        <v>2.4275790301309108E-4</v>
      </c>
      <c r="O2276" s="23">
        <f>M2276/MAX(M$13:$M2276)-1</f>
        <v>-2.985654119954706E-2</v>
      </c>
      <c r="AB2276" s="22"/>
      <c r="AC2276" s="23"/>
      <c r="AD2276" s="6"/>
      <c r="AE2276" s="23"/>
      <c r="AF2276" s="6"/>
      <c r="AI2276" s="24"/>
      <c r="AJ2276" s="13"/>
      <c r="AK2276" s="13"/>
    </row>
    <row r="2277" spans="1:37" x14ac:dyDescent="0.3">
      <c r="A2277" s="22">
        <f t="shared" si="476"/>
        <v>42809</v>
      </c>
      <c r="B2277" s="6">
        <v>2417038.9725946793</v>
      </c>
      <c r="C2277" s="23">
        <f t="shared" si="474"/>
        <v>2.90210136788982E-3</v>
      </c>
      <c r="D2277" s="23">
        <f>B2277/MAX($B$13:B2277)-1</f>
        <v>0</v>
      </c>
      <c r="L2277" s="22">
        <f t="shared" si="477"/>
        <v>42809</v>
      </c>
      <c r="M2277" s="10">
        <v>65048973.429332197</v>
      </c>
      <c r="N2277" s="23">
        <f t="shared" si="475"/>
        <v>-5.3342066953574463E-3</v>
      </c>
      <c r="O2277" s="23">
        <f>M2277/MAX(M$13:$M2277)-1</f>
        <v>-3.5031486932937672E-2</v>
      </c>
      <c r="AB2277" s="22"/>
      <c r="AC2277" s="23"/>
      <c r="AD2277" s="6"/>
      <c r="AE2277" s="23"/>
      <c r="AF2277" s="6"/>
      <c r="AI2277" s="24"/>
      <c r="AJ2277" s="13"/>
      <c r="AK2277" s="13"/>
    </row>
    <row r="2278" spans="1:37" x14ac:dyDescent="0.3">
      <c r="A2278" s="22">
        <f t="shared" si="476"/>
        <v>42810</v>
      </c>
      <c r="B2278" s="6">
        <v>2418757.442869626</v>
      </c>
      <c r="C2278" s="23">
        <f t="shared" si="474"/>
        <v>7.1098161611438115E-4</v>
      </c>
      <c r="D2278" s="23">
        <f>B2278/MAX($B$13:B2278)-1</f>
        <v>0</v>
      </c>
      <c r="L2278" s="22">
        <f t="shared" si="477"/>
        <v>42810</v>
      </c>
      <c r="M2278" s="10">
        <v>65552956.127459832</v>
      </c>
      <c r="N2278" s="23">
        <f t="shared" si="475"/>
        <v>7.7477425324037341E-3</v>
      </c>
      <c r="O2278" s="23">
        <f>M2278/MAX(M$13:$M2278)-1</f>
        <v>-2.7555159341817625E-2</v>
      </c>
      <c r="AB2278" s="22"/>
      <c r="AC2278" s="23"/>
      <c r="AD2278" s="6"/>
      <c r="AE2278" s="23"/>
      <c r="AF2278" s="6"/>
      <c r="AI2278" s="24"/>
      <c r="AJ2278" s="13"/>
      <c r="AK2278" s="13"/>
    </row>
    <row r="2279" spans="1:37" x14ac:dyDescent="0.3">
      <c r="A2279" s="22">
        <f t="shared" si="476"/>
        <v>42811</v>
      </c>
      <c r="B2279" s="6">
        <v>2417066.6160335131</v>
      </c>
      <c r="C2279" s="23">
        <f t="shared" si="474"/>
        <v>-6.9904770364526136E-4</v>
      </c>
      <c r="D2279" s="23">
        <f>B2279/MAX($B$13:B2279)-1</f>
        <v>-6.9904770364526136E-4</v>
      </c>
      <c r="L2279" s="22">
        <f t="shared" si="477"/>
        <v>42811</v>
      </c>
      <c r="M2279" s="10">
        <v>65285769.961383604</v>
      </c>
      <c r="N2279" s="23">
        <f t="shared" si="475"/>
        <v>-4.0758827955327259E-3</v>
      </c>
      <c r="O2279" s="23">
        <f>M2279/MAX(M$13:$M2279)-1</f>
        <v>-3.1518730537460904E-2</v>
      </c>
      <c r="AB2279" s="22"/>
      <c r="AC2279" s="23"/>
      <c r="AD2279" s="6"/>
      <c r="AE2279" s="23"/>
      <c r="AF2279" s="6"/>
      <c r="AI2279" s="24"/>
      <c r="AJ2279" s="13"/>
      <c r="AK2279" s="13"/>
    </row>
    <row r="2280" spans="1:37" x14ac:dyDescent="0.3">
      <c r="A2280" s="22">
        <f t="shared" si="476"/>
        <v>42812</v>
      </c>
      <c r="B2280" s="6">
        <v>2417066.6160335131</v>
      </c>
      <c r="C2280" s="23">
        <f t="shared" si="474"/>
        <v>0</v>
      </c>
      <c r="D2280" s="23">
        <f>B2280/MAX($B$13:B2280)-1</f>
        <v>-6.9904770364526136E-4</v>
      </c>
      <c r="L2280" s="22">
        <f t="shared" si="477"/>
        <v>42812</v>
      </c>
      <c r="M2280" s="10">
        <v>65285769.961383604</v>
      </c>
      <c r="N2280" s="23">
        <f t="shared" si="475"/>
        <v>0</v>
      </c>
      <c r="O2280" s="23">
        <f>M2280/MAX(M$13:$M2280)-1</f>
        <v>-3.1518730537460904E-2</v>
      </c>
      <c r="AB2280" s="22"/>
      <c r="AC2280" s="23"/>
      <c r="AD2280" s="6"/>
      <c r="AE2280" s="23"/>
      <c r="AF2280" s="6"/>
      <c r="AI2280" s="24"/>
      <c r="AJ2280" s="13"/>
      <c r="AK2280" s="13"/>
    </row>
    <row r="2281" spans="1:37" x14ac:dyDescent="0.3">
      <c r="A2281" s="22">
        <f t="shared" si="476"/>
        <v>42813</v>
      </c>
      <c r="B2281" s="6">
        <v>2417066.6160335131</v>
      </c>
      <c r="C2281" s="23">
        <f t="shared" si="474"/>
        <v>0</v>
      </c>
      <c r="D2281" s="23">
        <f>B2281/MAX($B$13:B2281)-1</f>
        <v>-6.9904770364526136E-4</v>
      </c>
      <c r="L2281" s="22">
        <f t="shared" si="477"/>
        <v>42813</v>
      </c>
      <c r="M2281" s="10">
        <v>65285769.961383604</v>
      </c>
      <c r="N2281" s="23">
        <f t="shared" si="475"/>
        <v>0</v>
      </c>
      <c r="O2281" s="23">
        <f>M2281/MAX(M$13:$M2281)-1</f>
        <v>-3.1518730537460904E-2</v>
      </c>
      <c r="AB2281" s="22"/>
      <c r="AC2281" s="23"/>
      <c r="AD2281" s="6"/>
      <c r="AE2281" s="23"/>
      <c r="AF2281" s="6"/>
      <c r="AI2281" s="24"/>
      <c r="AJ2281" s="13"/>
      <c r="AK2281" s="13"/>
    </row>
    <row r="2282" spans="1:37" x14ac:dyDescent="0.3">
      <c r="A2282" s="22">
        <f t="shared" si="476"/>
        <v>42814</v>
      </c>
      <c r="B2282" s="6">
        <v>2394729.8738207184</v>
      </c>
      <c r="C2282" s="23">
        <f t="shared" si="474"/>
        <v>-9.2412604868334913E-3</v>
      </c>
      <c r="D2282" s="23">
        <f>B2282/MAX($B$13:B2282)-1</f>
        <v>-9.9338481085565755E-3</v>
      </c>
      <c r="L2282" s="22">
        <f t="shared" si="477"/>
        <v>42814</v>
      </c>
      <c r="M2282" s="10">
        <v>65359834.23841998</v>
      </c>
      <c r="N2282" s="23">
        <f t="shared" si="475"/>
        <v>1.1344627945750752E-3</v>
      </c>
      <c r="O2282" s="23">
        <f>M2282/MAX(M$13:$M2282)-1</f>
        <v>-3.0420024570012916E-2</v>
      </c>
      <c r="AB2282" s="22"/>
      <c r="AC2282" s="23"/>
      <c r="AD2282" s="6"/>
      <c r="AE2282" s="23"/>
      <c r="AF2282" s="6"/>
      <c r="AI2282" s="24"/>
      <c r="AJ2282" s="13"/>
      <c r="AK2282" s="13"/>
    </row>
    <row r="2283" spans="1:37" x14ac:dyDescent="0.3">
      <c r="A2283" s="22">
        <f t="shared" si="476"/>
        <v>42815</v>
      </c>
      <c r="B2283" s="6">
        <v>2370124.064479738</v>
      </c>
      <c r="C2283" s="23">
        <f t="shared" si="474"/>
        <v>-1.0274983249665026E-2</v>
      </c>
      <c r="D2283" s="23">
        <f>B2283/MAX($B$13:B2283)-1</f>
        <v>-2.0106761235301529E-2</v>
      </c>
      <c r="L2283" s="22">
        <f t="shared" si="477"/>
        <v>42815</v>
      </c>
      <c r="M2283" s="10">
        <v>65840894.255925797</v>
      </c>
      <c r="N2283" s="23">
        <f t="shared" si="475"/>
        <v>7.360178052946198E-3</v>
      </c>
      <c r="O2283" s="23">
        <f>M2283/MAX(M$13:$M2283)-1</f>
        <v>-2.3283743314276961E-2</v>
      </c>
      <c r="AB2283" s="22"/>
      <c r="AC2283" s="23"/>
      <c r="AD2283" s="6"/>
      <c r="AE2283" s="23"/>
      <c r="AF2283" s="6"/>
      <c r="AI2283" s="24"/>
      <c r="AJ2283" s="13"/>
      <c r="AK2283" s="13"/>
    </row>
    <row r="2284" spans="1:37" x14ac:dyDescent="0.3">
      <c r="A2284" s="22">
        <f t="shared" si="476"/>
        <v>42816</v>
      </c>
      <c r="B2284" s="6">
        <v>2351345.6358981258</v>
      </c>
      <c r="C2284" s="23">
        <f t="shared" si="474"/>
        <v>-7.922972836333031E-3</v>
      </c>
      <c r="D2284" s="23">
        <f>B2284/MAX($B$13:B2284)-1</f>
        <v>-2.7870428748540621E-2</v>
      </c>
      <c r="L2284" s="22">
        <f t="shared" si="477"/>
        <v>42816</v>
      </c>
      <c r="M2284" s="10">
        <v>66144293.127304375</v>
      </c>
      <c r="N2284" s="23">
        <f t="shared" si="475"/>
        <v>4.6080612179910663E-3</v>
      </c>
      <c r="O2284" s="23">
        <f>M2284/MAX(M$13:$M2284)-1</f>
        <v>-1.8782975010862124E-2</v>
      </c>
      <c r="AB2284" s="22"/>
      <c r="AC2284" s="23"/>
      <c r="AD2284" s="6"/>
      <c r="AE2284" s="23"/>
      <c r="AF2284" s="6"/>
      <c r="AI2284" s="24"/>
      <c r="AJ2284" s="13"/>
      <c r="AK2284" s="13"/>
    </row>
    <row r="2285" spans="1:37" x14ac:dyDescent="0.3">
      <c r="A2285" s="22">
        <f t="shared" si="476"/>
        <v>42817</v>
      </c>
      <c r="B2285" s="6">
        <v>2350835.1878862567</v>
      </c>
      <c r="C2285" s="23">
        <f t="shared" si="474"/>
        <v>-2.1708761318461889E-4</v>
      </c>
      <c r="D2285" s="23">
        <f>B2285/MAX($B$13:B2285)-1</f>
        <v>-2.8081466036869673E-2</v>
      </c>
      <c r="L2285" s="22">
        <f t="shared" si="477"/>
        <v>42817</v>
      </c>
      <c r="M2285" s="10">
        <v>66126363.472815119</v>
      </c>
      <c r="N2285" s="23">
        <f t="shared" si="475"/>
        <v>-2.7106880490423979E-4</v>
      </c>
      <c r="O2285" s="23">
        <f>M2285/MAX(M$13:$M2285)-1</f>
        <v>-1.9048952337177738E-2</v>
      </c>
      <c r="AB2285" s="22"/>
      <c r="AC2285" s="23"/>
      <c r="AD2285" s="6"/>
      <c r="AE2285" s="23"/>
      <c r="AF2285" s="6"/>
      <c r="AI2285" s="24"/>
      <c r="AJ2285" s="13"/>
      <c r="AK2285" s="13"/>
    </row>
    <row r="2286" spans="1:37" x14ac:dyDescent="0.3">
      <c r="A2286" s="22">
        <f t="shared" si="476"/>
        <v>42818</v>
      </c>
      <c r="B2286" s="6">
        <v>2372323.1513209697</v>
      </c>
      <c r="C2286" s="23">
        <f t="shared" si="474"/>
        <v>9.1405656787169054E-3</v>
      </c>
      <c r="D2286" s="23">
        <f>B2286/MAX($B$13:B2286)-1</f>
        <v>-1.919758084281753E-2</v>
      </c>
      <c r="L2286" s="22">
        <f t="shared" si="477"/>
        <v>42818</v>
      </c>
      <c r="M2286" s="10">
        <v>66259404.652220286</v>
      </c>
      <c r="N2286" s="23">
        <f t="shared" si="475"/>
        <v>2.0119234208284542E-3</v>
      </c>
      <c r="O2286" s="23">
        <f>M2286/MAX(M$13:$M2286)-1</f>
        <v>-1.7075353949698724E-2</v>
      </c>
      <c r="AB2286" s="22"/>
      <c r="AC2286" s="23"/>
      <c r="AD2286" s="6"/>
      <c r="AE2286" s="23"/>
      <c r="AF2286" s="6"/>
      <c r="AI2286" s="24"/>
      <c r="AJ2286" s="13"/>
      <c r="AK2286" s="13"/>
    </row>
    <row r="2287" spans="1:37" x14ac:dyDescent="0.3">
      <c r="A2287" s="22">
        <f t="shared" si="476"/>
        <v>42819</v>
      </c>
      <c r="B2287" s="6">
        <v>2372323.1513209697</v>
      </c>
      <c r="C2287" s="23">
        <f t="shared" si="474"/>
        <v>0</v>
      </c>
      <c r="D2287" s="23">
        <f>B2287/MAX($B$13:B2287)-1</f>
        <v>-1.919758084281753E-2</v>
      </c>
      <c r="L2287" s="22">
        <f t="shared" si="477"/>
        <v>42819</v>
      </c>
      <c r="M2287" s="10">
        <v>66259404.652220286</v>
      </c>
      <c r="N2287" s="23">
        <f t="shared" si="475"/>
        <v>0</v>
      </c>
      <c r="O2287" s="23">
        <f>M2287/MAX(M$13:$M2287)-1</f>
        <v>-1.7075353949698724E-2</v>
      </c>
      <c r="AB2287" s="22"/>
      <c r="AC2287" s="23"/>
      <c r="AD2287" s="6"/>
      <c r="AE2287" s="23"/>
      <c r="AF2287" s="6"/>
      <c r="AI2287" s="24"/>
      <c r="AJ2287" s="13"/>
      <c r="AK2287" s="13"/>
    </row>
    <row r="2288" spans="1:37" x14ac:dyDescent="0.3">
      <c r="A2288" s="22">
        <f t="shared" si="476"/>
        <v>42820</v>
      </c>
      <c r="B2288" s="6">
        <v>2372323.1513209697</v>
      </c>
      <c r="C2288" s="23">
        <f t="shared" si="474"/>
        <v>0</v>
      </c>
      <c r="D2288" s="23">
        <f>B2288/MAX($B$13:B2288)-1</f>
        <v>-1.919758084281753E-2</v>
      </c>
      <c r="L2288" s="22">
        <f t="shared" si="477"/>
        <v>42820</v>
      </c>
      <c r="M2288" s="10">
        <v>66259404.652220286</v>
      </c>
      <c r="N2288" s="23">
        <f t="shared" si="475"/>
        <v>0</v>
      </c>
      <c r="O2288" s="23">
        <f>M2288/MAX(M$13:$M2288)-1</f>
        <v>-1.7075353949698724E-2</v>
      </c>
      <c r="AB2288" s="22"/>
      <c r="AC2288" s="23"/>
      <c r="AD2288" s="6"/>
      <c r="AE2288" s="23"/>
      <c r="AF2288" s="6"/>
      <c r="AI2288" s="24"/>
      <c r="AJ2288" s="13"/>
      <c r="AK2288" s="13"/>
    </row>
    <row r="2289" spans="1:37" x14ac:dyDescent="0.3">
      <c r="A2289" s="22">
        <f t="shared" si="476"/>
        <v>42821</v>
      </c>
      <c r="B2289" s="6">
        <v>2374745.6644025538</v>
      </c>
      <c r="C2289" s="23">
        <f t="shared" si="474"/>
        <v>1.0211564475248736E-3</v>
      </c>
      <c r="D2289" s="23">
        <f>B2289/MAX($B$13:B2289)-1</f>
        <v>-1.8196028128747099E-2</v>
      </c>
      <c r="L2289" s="22">
        <f t="shared" si="477"/>
        <v>42821</v>
      </c>
      <c r="M2289" s="10">
        <v>66555895.15931841</v>
      </c>
      <c r="N2289" s="23">
        <f t="shared" si="475"/>
        <v>4.4746931949408708E-3</v>
      </c>
      <c r="O2289" s="23">
        <f>M2289/MAX(M$13:$M2289)-1</f>
        <v>-1.2677067724877755E-2</v>
      </c>
      <c r="AB2289" s="22"/>
      <c r="AC2289" s="23"/>
      <c r="AD2289" s="6"/>
      <c r="AE2289" s="23"/>
      <c r="AF2289" s="6"/>
      <c r="AI2289" s="24"/>
      <c r="AJ2289" s="13"/>
      <c r="AK2289" s="13"/>
    </row>
    <row r="2290" spans="1:37" x14ac:dyDescent="0.3">
      <c r="A2290" s="22">
        <f t="shared" si="476"/>
        <v>42822</v>
      </c>
      <c r="B2290" s="6">
        <v>2395663.237683977</v>
      </c>
      <c r="C2290" s="23">
        <f t="shared" si="474"/>
        <v>8.8083425501002122E-3</v>
      </c>
      <c r="D2290" s="23">
        <f>B2290/MAX($B$13:B2290)-1</f>
        <v>-9.547962427456147E-3</v>
      </c>
      <c r="L2290" s="22">
        <f t="shared" si="477"/>
        <v>42822</v>
      </c>
      <c r="M2290" s="10">
        <v>66709877.138670102</v>
      </c>
      <c r="N2290" s="23">
        <f t="shared" si="475"/>
        <v>2.3135738612349854E-3</v>
      </c>
      <c r="O2290" s="23">
        <f>M2290/MAX(M$13:$M2290)-1</f>
        <v>-1.0392823196168188E-2</v>
      </c>
      <c r="AB2290" s="22"/>
      <c r="AC2290" s="23"/>
      <c r="AD2290" s="6"/>
      <c r="AE2290" s="23"/>
      <c r="AF2290" s="6"/>
      <c r="AI2290" s="24"/>
      <c r="AJ2290" s="13"/>
      <c r="AK2290" s="13"/>
    </row>
    <row r="2291" spans="1:37" x14ac:dyDescent="0.3">
      <c r="A2291" s="22">
        <f t="shared" si="476"/>
        <v>42823</v>
      </c>
      <c r="B2291" s="6">
        <v>2406610.7238216889</v>
      </c>
      <c r="C2291" s="23">
        <f t="shared" si="474"/>
        <v>4.5697099515102924E-3</v>
      </c>
      <c r="D2291" s="23">
        <f>B2291/MAX($B$13:B2291)-1</f>
        <v>-5.0218838948671296E-3</v>
      </c>
      <c r="L2291" s="22">
        <f t="shared" si="477"/>
        <v>42823</v>
      </c>
      <c r="M2291" s="10">
        <v>66883864.65794497</v>
      </c>
      <c r="N2291" s="23">
        <f t="shared" si="475"/>
        <v>2.6081223161782408E-3</v>
      </c>
      <c r="O2291" s="23">
        <f>M2291/MAX(M$13:$M2291)-1</f>
        <v>-7.8118066340960857E-3</v>
      </c>
      <c r="AB2291" s="22"/>
      <c r="AC2291" s="23"/>
      <c r="AD2291" s="6"/>
      <c r="AE2291" s="23"/>
      <c r="AF2291" s="6"/>
      <c r="AI2291" s="24"/>
      <c r="AJ2291" s="13"/>
      <c r="AK2291" s="13"/>
    </row>
    <row r="2292" spans="1:37" x14ac:dyDescent="0.3">
      <c r="A2292" s="22">
        <f t="shared" si="476"/>
        <v>42824</v>
      </c>
      <c r="B2292" s="6">
        <v>2422068.0111548351</v>
      </c>
      <c r="C2292" s="23">
        <f t="shared" si="474"/>
        <v>6.4228448664933602E-3</v>
      </c>
      <c r="D2292" s="23">
        <f>B2292/MAX($B$13:B2292)-1</f>
        <v>0</v>
      </c>
      <c r="L2292" s="22">
        <f t="shared" si="477"/>
        <v>42824</v>
      </c>
      <c r="M2292" s="10">
        <v>67537537.358878672</v>
      </c>
      <c r="N2292" s="23">
        <f t="shared" si="475"/>
        <v>9.7732495614104575E-3</v>
      </c>
      <c r="O2292" s="23">
        <f>M2292/MAX(M$13:$M2292)-1</f>
        <v>0</v>
      </c>
      <c r="AB2292" s="22"/>
      <c r="AC2292" s="23"/>
      <c r="AD2292" s="6"/>
      <c r="AE2292" s="23"/>
      <c r="AF2292" s="6"/>
      <c r="AI2292" s="24"/>
      <c r="AJ2292" s="13"/>
      <c r="AK2292" s="13"/>
    </row>
    <row r="2293" spans="1:37" x14ac:dyDescent="0.3">
      <c r="A2293" s="22">
        <f t="shared" si="476"/>
        <v>42825</v>
      </c>
      <c r="B2293" s="6">
        <v>2422068.0111548351</v>
      </c>
      <c r="C2293" s="23">
        <f t="shared" si="474"/>
        <v>0</v>
      </c>
      <c r="D2293" s="23">
        <f>B2293/MAX($B$13:B2293)-1</f>
        <v>0</v>
      </c>
      <c r="L2293" s="22">
        <f t="shared" si="477"/>
        <v>42825</v>
      </c>
      <c r="M2293" s="10">
        <v>66785347.389614448</v>
      </c>
      <c r="N2293" s="23">
        <f t="shared" si="475"/>
        <v>-1.1137361513009592E-2</v>
      </c>
      <c r="O2293" s="23">
        <f>M2293/MAX(M$13:$M2293)-1</f>
        <v>-1.1137361513009592E-2</v>
      </c>
      <c r="AB2293" s="22"/>
      <c r="AC2293" s="23"/>
      <c r="AD2293" s="6"/>
      <c r="AE2293" s="23"/>
      <c r="AF2293" s="6"/>
      <c r="AI2293" s="24"/>
      <c r="AJ2293" s="13"/>
      <c r="AK2293" s="13"/>
    </row>
    <row r="2294" spans="1:37" x14ac:dyDescent="0.3">
      <c r="A2294" s="22">
        <f t="shared" si="476"/>
        <v>42826</v>
      </c>
      <c r="B2294" s="6">
        <v>2422068.0111548351</v>
      </c>
      <c r="C2294" s="23">
        <f t="shared" si="474"/>
        <v>0</v>
      </c>
      <c r="D2294" s="23">
        <f>B2294/MAX($B$13:B2294)-1</f>
        <v>0</v>
      </c>
      <c r="L2294" s="22">
        <f t="shared" si="477"/>
        <v>42826</v>
      </c>
      <c r="M2294" s="10">
        <v>66785347.389614448</v>
      </c>
      <c r="N2294" s="23">
        <f t="shared" si="475"/>
        <v>0</v>
      </c>
      <c r="O2294" s="23">
        <f>M2294/MAX(M$13:$M2294)-1</f>
        <v>-1.1137361513009592E-2</v>
      </c>
      <c r="AB2294" s="22"/>
      <c r="AC2294" s="23"/>
      <c r="AD2294" s="6"/>
      <c r="AE2294" s="23"/>
      <c r="AF2294" s="6"/>
      <c r="AI2294" s="24"/>
      <c r="AJ2294" s="13"/>
      <c r="AK2294" s="13"/>
    </row>
    <row r="2295" spans="1:37" x14ac:dyDescent="0.3">
      <c r="A2295" s="22">
        <f t="shared" si="476"/>
        <v>42827</v>
      </c>
      <c r="B2295" s="6">
        <v>2422068.0111548351</v>
      </c>
      <c r="C2295" s="23">
        <f t="shared" si="474"/>
        <v>0</v>
      </c>
      <c r="D2295" s="23">
        <f>B2295/MAX($B$13:B2295)-1</f>
        <v>0</v>
      </c>
      <c r="L2295" s="22">
        <f t="shared" si="477"/>
        <v>42827</v>
      </c>
      <c r="M2295" s="10">
        <v>66785347.389614448</v>
      </c>
      <c r="N2295" s="23">
        <f t="shared" si="475"/>
        <v>0</v>
      </c>
      <c r="O2295" s="23">
        <f>M2295/MAX(M$13:$M2295)-1</f>
        <v>-1.1137361513009592E-2</v>
      </c>
      <c r="AB2295" s="22"/>
      <c r="AC2295" s="23"/>
      <c r="AD2295" s="6"/>
      <c r="AE2295" s="23"/>
      <c r="AF2295" s="6"/>
      <c r="AI2295" s="24"/>
      <c r="AJ2295" s="13"/>
      <c r="AK2295" s="13"/>
    </row>
    <row r="2296" spans="1:37" x14ac:dyDescent="0.3">
      <c r="A2296" s="22">
        <f t="shared" si="476"/>
        <v>42828</v>
      </c>
      <c r="B2296" s="6">
        <v>2420629.7150902464</v>
      </c>
      <c r="C2296" s="23">
        <f t="shared" si="474"/>
        <v>-5.9382975951316475E-4</v>
      </c>
      <c r="D2296" s="23">
        <f>B2296/MAX($B$13:B2296)-1</f>
        <v>-5.9382975951316475E-4</v>
      </c>
      <c r="L2296" s="22">
        <f t="shared" si="477"/>
        <v>42828</v>
      </c>
      <c r="M2296" s="10">
        <v>66817703.103174515</v>
      </c>
      <c r="N2296" s="23">
        <f t="shared" si="475"/>
        <v>4.8447323888733962E-4</v>
      </c>
      <c r="O2296" s="23">
        <f>M2296/MAX(M$13:$M2296)-1</f>
        <v>-1.0658284027727061E-2</v>
      </c>
      <c r="AB2296" s="22"/>
      <c r="AC2296" s="23"/>
      <c r="AD2296" s="6"/>
      <c r="AE2296" s="23"/>
      <c r="AF2296" s="6"/>
      <c r="AI2296" s="24"/>
      <c r="AJ2296" s="13"/>
      <c r="AK2296" s="13"/>
    </row>
    <row r="2297" spans="1:37" x14ac:dyDescent="0.3">
      <c r="A2297" s="22">
        <f t="shared" si="476"/>
        <v>42829</v>
      </c>
      <c r="B2297" s="6">
        <v>2420629.7150902464</v>
      </c>
      <c r="C2297" s="23">
        <f t="shared" si="474"/>
        <v>0</v>
      </c>
      <c r="D2297" s="23">
        <f>B2297/MAX($B$13:B2297)-1</f>
        <v>-5.9382975951316475E-4</v>
      </c>
      <c r="L2297" s="22">
        <f t="shared" si="477"/>
        <v>42829</v>
      </c>
      <c r="M2297" s="10">
        <v>66817703.103174515</v>
      </c>
      <c r="N2297" s="23">
        <f t="shared" si="475"/>
        <v>0</v>
      </c>
      <c r="O2297" s="23">
        <f>M2297/MAX(M$13:$M2297)-1</f>
        <v>-1.0658284027727061E-2</v>
      </c>
      <c r="AB2297" s="22"/>
      <c r="AC2297" s="23"/>
      <c r="AD2297" s="6"/>
      <c r="AE2297" s="23"/>
      <c r="AF2297" s="6"/>
      <c r="AI2297" s="24"/>
      <c r="AJ2297" s="13"/>
      <c r="AK2297" s="13"/>
    </row>
    <row r="2298" spans="1:37" x14ac:dyDescent="0.3">
      <c r="A2298" s="22">
        <f t="shared" si="476"/>
        <v>42830</v>
      </c>
      <c r="B2298" s="6">
        <v>2426102.5906908722</v>
      </c>
      <c r="C2298" s="23">
        <f t="shared" si="474"/>
        <v>2.2609305200658181E-3</v>
      </c>
      <c r="D2298" s="23">
        <f>B2298/MAX($B$13:B2298)-1</f>
        <v>0</v>
      </c>
      <c r="L2298" s="22">
        <f t="shared" si="477"/>
        <v>42830</v>
      </c>
      <c r="M2298" s="10">
        <v>66820586.354290619</v>
      </c>
      <c r="N2298" s="23">
        <f t="shared" si="475"/>
        <v>4.3151006128505642E-5</v>
      </c>
      <c r="O2298" s="23">
        <f>M2298/MAX(M$13:$M2298)-1</f>
        <v>-1.0615592937277873E-2</v>
      </c>
      <c r="AB2298" s="22"/>
      <c r="AC2298" s="23"/>
      <c r="AD2298" s="6"/>
      <c r="AE2298" s="23"/>
      <c r="AF2298" s="6"/>
      <c r="AI2298" s="24"/>
      <c r="AJ2298" s="13"/>
      <c r="AK2298" s="13"/>
    </row>
    <row r="2299" spans="1:37" x14ac:dyDescent="0.3">
      <c r="A2299" s="22">
        <f t="shared" si="476"/>
        <v>42831</v>
      </c>
      <c r="B2299" s="6">
        <v>2425823.8971177819</v>
      </c>
      <c r="C2299" s="23">
        <f t="shared" si="474"/>
        <v>-1.1487295473799897E-4</v>
      </c>
      <c r="D2299" s="23">
        <f>B2299/MAX($B$13:B2299)-1</f>
        <v>-1.1487295473799897E-4</v>
      </c>
      <c r="L2299" s="22">
        <f t="shared" si="477"/>
        <v>42831</v>
      </c>
      <c r="M2299" s="10">
        <v>66718943.409064181</v>
      </c>
      <c r="N2299" s="23">
        <f t="shared" si="475"/>
        <v>-1.5211321955110879E-3</v>
      </c>
      <c r="O2299" s="23">
        <f>M2299/MAX(M$13:$M2299)-1</f>
        <v>-1.2120577412597644E-2</v>
      </c>
      <c r="AB2299" s="22"/>
      <c r="AC2299" s="23"/>
      <c r="AD2299" s="6"/>
      <c r="AE2299" s="23"/>
      <c r="AF2299" s="6"/>
      <c r="AI2299" s="24"/>
      <c r="AJ2299" s="13"/>
      <c r="AK2299" s="13"/>
    </row>
    <row r="2300" spans="1:37" x14ac:dyDescent="0.3">
      <c r="A2300" s="22">
        <f t="shared" si="476"/>
        <v>42832</v>
      </c>
      <c r="B2300" s="6">
        <v>2429108.5455334117</v>
      </c>
      <c r="C2300" s="23">
        <f t="shared" si="474"/>
        <v>1.354034157027062E-3</v>
      </c>
      <c r="D2300" s="23">
        <f>B2300/MAX($B$13:B2300)-1</f>
        <v>0</v>
      </c>
      <c r="L2300" s="22">
        <f t="shared" si="477"/>
        <v>42832</v>
      </c>
      <c r="M2300" s="10">
        <v>66860314.236848153</v>
      </c>
      <c r="N2300" s="23">
        <f t="shared" si="475"/>
        <v>2.1189008782289687E-3</v>
      </c>
      <c r="O2300" s="23">
        <f>M2300/MAX(M$13:$M2300)-1</f>
        <v>-1.0027358836492861E-2</v>
      </c>
      <c r="AB2300" s="22"/>
      <c r="AC2300" s="23"/>
      <c r="AD2300" s="6"/>
      <c r="AE2300" s="23"/>
      <c r="AF2300" s="6"/>
      <c r="AI2300" s="24"/>
      <c r="AJ2300" s="13"/>
      <c r="AK2300" s="13"/>
    </row>
    <row r="2301" spans="1:37" x14ac:dyDescent="0.3">
      <c r="A2301" s="22">
        <f t="shared" si="476"/>
        <v>42833</v>
      </c>
      <c r="B2301" s="6">
        <v>2429108.5455334117</v>
      </c>
      <c r="C2301" s="23">
        <f t="shared" si="474"/>
        <v>0</v>
      </c>
      <c r="D2301" s="23">
        <f>B2301/MAX($B$13:B2301)-1</f>
        <v>0</v>
      </c>
      <c r="L2301" s="22">
        <f t="shared" si="477"/>
        <v>42833</v>
      </c>
      <c r="M2301" s="10">
        <v>66860314.236848153</v>
      </c>
      <c r="N2301" s="23">
        <f t="shared" si="475"/>
        <v>0</v>
      </c>
      <c r="O2301" s="23">
        <f>M2301/MAX(M$13:$M2301)-1</f>
        <v>-1.0027358836492861E-2</v>
      </c>
      <c r="AB2301" s="22"/>
      <c r="AC2301" s="23"/>
      <c r="AD2301" s="6"/>
      <c r="AE2301" s="23"/>
      <c r="AF2301" s="6"/>
      <c r="AI2301" s="24"/>
      <c r="AJ2301" s="13"/>
      <c r="AK2301" s="13"/>
    </row>
    <row r="2302" spans="1:37" x14ac:dyDescent="0.3">
      <c r="A2302" s="22">
        <f t="shared" si="476"/>
        <v>42834</v>
      </c>
      <c r="B2302" s="6">
        <v>2429108.5455334117</v>
      </c>
      <c r="C2302" s="23">
        <f t="shared" si="474"/>
        <v>0</v>
      </c>
      <c r="D2302" s="23">
        <f>B2302/MAX($B$13:B2302)-1</f>
        <v>0</v>
      </c>
      <c r="L2302" s="22">
        <f t="shared" si="477"/>
        <v>42834</v>
      </c>
      <c r="M2302" s="10">
        <v>66860314.236848153</v>
      </c>
      <c r="N2302" s="23">
        <f t="shared" si="475"/>
        <v>0</v>
      </c>
      <c r="O2302" s="23">
        <f>M2302/MAX(M$13:$M2302)-1</f>
        <v>-1.0027358836492861E-2</v>
      </c>
      <c r="AB2302" s="22"/>
      <c r="AC2302" s="23"/>
      <c r="AD2302" s="6"/>
      <c r="AE2302" s="23"/>
      <c r="AF2302" s="6"/>
      <c r="AI2302" s="24"/>
      <c r="AJ2302" s="13"/>
      <c r="AK2302" s="13"/>
    </row>
    <row r="2303" spans="1:37" x14ac:dyDescent="0.3">
      <c r="A2303" s="22">
        <f t="shared" si="476"/>
        <v>42835</v>
      </c>
      <c r="B2303" s="6">
        <v>2427896.7895799433</v>
      </c>
      <c r="C2303" s="23">
        <f t="shared" si="474"/>
        <v>-4.9884800565891396E-4</v>
      </c>
      <c r="D2303" s="23">
        <f>B2303/MAX($B$13:B2303)-1</f>
        <v>-4.9884800565891396E-4</v>
      </c>
      <c r="L2303" s="22">
        <f t="shared" si="477"/>
        <v>42835</v>
      </c>
      <c r="M2303" s="10">
        <v>66746397.530164942</v>
      </c>
      <c r="N2303" s="23">
        <f t="shared" si="475"/>
        <v>-1.7038015448097577E-3</v>
      </c>
      <c r="O2303" s="23">
        <f>M2303/MAX(M$13:$M2303)-1</f>
        <v>-1.1714075751826702E-2</v>
      </c>
      <c r="AB2303" s="22"/>
      <c r="AC2303" s="23"/>
      <c r="AD2303" s="6"/>
      <c r="AE2303" s="23"/>
      <c r="AF2303" s="6"/>
      <c r="AI2303" s="24"/>
      <c r="AJ2303" s="13"/>
      <c r="AK2303" s="13"/>
    </row>
    <row r="2304" spans="1:37" x14ac:dyDescent="0.3">
      <c r="A2304" s="22">
        <f t="shared" si="476"/>
        <v>42836</v>
      </c>
      <c r="B2304" s="6">
        <v>2434107.7575741955</v>
      </c>
      <c r="C2304" s="23">
        <f t="shared" si="474"/>
        <v>2.5581680493620418E-3</v>
      </c>
      <c r="D2304" s="23">
        <f>B2304/MAX($B$13:B2304)-1</f>
        <v>0</v>
      </c>
      <c r="L2304" s="22">
        <f t="shared" si="477"/>
        <v>42836</v>
      </c>
      <c r="M2304" s="10">
        <v>67234562.298568577</v>
      </c>
      <c r="N2304" s="23">
        <f t="shared" si="475"/>
        <v>7.3137245824093089E-3</v>
      </c>
      <c r="O2304" s="23">
        <f>M2304/MAX(M$13:$M2304)-1</f>
        <v>-4.486024693203694E-3</v>
      </c>
      <c r="AB2304" s="22"/>
      <c r="AC2304" s="23"/>
      <c r="AD2304" s="6"/>
      <c r="AE2304" s="23"/>
      <c r="AF2304" s="6"/>
      <c r="AI2304" s="24"/>
      <c r="AJ2304" s="13"/>
      <c r="AK2304" s="13"/>
    </row>
    <row r="2305" spans="1:37" x14ac:dyDescent="0.3">
      <c r="A2305" s="22">
        <f t="shared" si="476"/>
        <v>42837</v>
      </c>
      <c r="B2305" s="6">
        <v>2437448.9034811012</v>
      </c>
      <c r="C2305" s="23">
        <f t="shared" si="474"/>
        <v>1.3726368097339847E-3</v>
      </c>
      <c r="D2305" s="23">
        <f>B2305/MAX($B$13:B2305)-1</f>
        <v>0</v>
      </c>
      <c r="L2305" s="22">
        <f t="shared" si="477"/>
        <v>42837</v>
      </c>
      <c r="M2305" s="10">
        <v>66720332.138476305</v>
      </c>
      <c r="N2305" s="23">
        <f t="shared" si="475"/>
        <v>-7.6483008517067574E-3</v>
      </c>
      <c r="O2305" s="23">
        <f>M2305/MAX(M$13:$M2305)-1</f>
        <v>-1.2100015078428616E-2</v>
      </c>
      <c r="AB2305" s="22"/>
      <c r="AC2305" s="23"/>
      <c r="AD2305" s="6"/>
      <c r="AE2305" s="23"/>
      <c r="AF2305" s="6"/>
      <c r="AI2305" s="24"/>
      <c r="AJ2305" s="13"/>
      <c r="AK2305" s="13"/>
    </row>
    <row r="2306" spans="1:37" x14ac:dyDescent="0.3">
      <c r="A2306" s="22">
        <f t="shared" si="476"/>
        <v>42838</v>
      </c>
      <c r="B2306" s="6">
        <v>2442066.0376333701</v>
      </c>
      <c r="C2306" s="23">
        <f t="shared" si="474"/>
        <v>1.8942485914985596E-3</v>
      </c>
      <c r="D2306" s="23">
        <f>B2306/MAX($B$13:B2306)-1</f>
        <v>0</v>
      </c>
      <c r="L2306" s="22">
        <f t="shared" si="477"/>
        <v>42838</v>
      </c>
      <c r="M2306" s="10">
        <v>66713215.532277904</v>
      </c>
      <c r="N2306" s="23">
        <f t="shared" si="475"/>
        <v>-1.0666323098673658E-4</v>
      </c>
      <c r="O2306" s="23">
        <f>M2306/MAX(M$13:$M2306)-1</f>
        <v>-1.2205387682712177E-2</v>
      </c>
      <c r="AB2306" s="22"/>
      <c r="AC2306" s="23"/>
      <c r="AD2306" s="6"/>
      <c r="AE2306" s="23"/>
      <c r="AF2306" s="6"/>
      <c r="AI2306" s="24"/>
      <c r="AJ2306" s="13"/>
      <c r="AK2306" s="13"/>
    </row>
    <row r="2307" spans="1:37" x14ac:dyDescent="0.3">
      <c r="A2307" s="22">
        <f t="shared" si="476"/>
        <v>42839</v>
      </c>
      <c r="B2307" s="6">
        <v>2442066.0376333701</v>
      </c>
      <c r="C2307" s="23">
        <f t="shared" si="474"/>
        <v>0</v>
      </c>
      <c r="D2307" s="23">
        <f>B2307/MAX($B$13:B2307)-1</f>
        <v>0</v>
      </c>
      <c r="L2307" s="22">
        <f t="shared" si="477"/>
        <v>42839</v>
      </c>
      <c r="M2307" s="10">
        <v>66713215.532277904</v>
      </c>
      <c r="N2307" s="23">
        <f t="shared" si="475"/>
        <v>0</v>
      </c>
      <c r="O2307" s="23">
        <f>M2307/MAX(M$13:$M2307)-1</f>
        <v>-1.2205387682712177E-2</v>
      </c>
      <c r="AB2307" s="22"/>
      <c r="AC2307" s="23"/>
      <c r="AD2307" s="6"/>
      <c r="AE2307" s="23"/>
      <c r="AF2307" s="6"/>
      <c r="AI2307" s="24"/>
      <c r="AJ2307" s="13"/>
      <c r="AK2307" s="13"/>
    </row>
    <row r="2308" spans="1:37" x14ac:dyDescent="0.3">
      <c r="A2308" s="22">
        <f t="shared" si="476"/>
        <v>42840</v>
      </c>
      <c r="B2308" s="6">
        <v>2442066.0376333701</v>
      </c>
      <c r="C2308" s="23">
        <f t="shared" si="474"/>
        <v>0</v>
      </c>
      <c r="D2308" s="23">
        <f>B2308/MAX($B$13:B2308)-1</f>
        <v>0</v>
      </c>
      <c r="L2308" s="22">
        <f t="shared" si="477"/>
        <v>42840</v>
      </c>
      <c r="M2308" s="10">
        <v>66713215.532277904</v>
      </c>
      <c r="N2308" s="23">
        <f t="shared" si="475"/>
        <v>0</v>
      </c>
      <c r="O2308" s="23">
        <f>M2308/MAX(M$13:$M2308)-1</f>
        <v>-1.2205387682712177E-2</v>
      </c>
      <c r="AB2308" s="22"/>
      <c r="AC2308" s="23"/>
      <c r="AD2308" s="6"/>
      <c r="AE2308" s="23"/>
      <c r="AF2308" s="6"/>
      <c r="AI2308" s="24"/>
      <c r="AJ2308" s="13"/>
      <c r="AK2308" s="13"/>
    </row>
    <row r="2309" spans="1:37" x14ac:dyDescent="0.3">
      <c r="A2309" s="22">
        <f t="shared" si="476"/>
        <v>42841</v>
      </c>
      <c r="B2309" s="6">
        <v>2442066.0376333701</v>
      </c>
      <c r="C2309" s="23">
        <f t="shared" si="474"/>
        <v>0</v>
      </c>
      <c r="D2309" s="23">
        <f>B2309/MAX($B$13:B2309)-1</f>
        <v>0</v>
      </c>
      <c r="L2309" s="22">
        <f t="shared" si="477"/>
        <v>42841</v>
      </c>
      <c r="M2309" s="10">
        <v>66713215.532277904</v>
      </c>
      <c r="N2309" s="23">
        <f t="shared" si="475"/>
        <v>0</v>
      </c>
      <c r="O2309" s="23">
        <f>M2309/MAX(M$13:$M2309)-1</f>
        <v>-1.2205387682712177E-2</v>
      </c>
      <c r="AB2309" s="22"/>
      <c r="AC2309" s="23"/>
      <c r="AD2309" s="6"/>
      <c r="AE2309" s="23"/>
      <c r="AF2309" s="6"/>
      <c r="AI2309" s="24"/>
      <c r="AJ2309" s="13"/>
      <c r="AK2309" s="13"/>
    </row>
    <row r="2310" spans="1:37" x14ac:dyDescent="0.3">
      <c r="A2310" s="22">
        <f t="shared" si="476"/>
        <v>42842</v>
      </c>
      <c r="B2310" s="6">
        <v>2442997.6576440902</v>
      </c>
      <c r="C2310" s="23">
        <f t="shared" si="474"/>
        <v>3.8148845951058163E-4</v>
      </c>
      <c r="D2310" s="23">
        <f>B2310/MAX($B$13:B2310)-1</f>
        <v>0</v>
      </c>
      <c r="L2310" s="22">
        <f t="shared" si="477"/>
        <v>42842</v>
      </c>
      <c r="M2310" s="10">
        <v>66832323.666071095</v>
      </c>
      <c r="N2310" s="23">
        <f t="shared" si="475"/>
        <v>1.7853753989052201E-3</v>
      </c>
      <c r="O2310" s="23">
        <f>M2310/MAX(M$13:$M2310)-1</f>
        <v>-1.0441803482709733E-2</v>
      </c>
      <c r="AB2310" s="22"/>
      <c r="AC2310" s="23"/>
      <c r="AD2310" s="6"/>
      <c r="AE2310" s="23"/>
      <c r="AF2310" s="6"/>
      <c r="AI2310" s="24"/>
      <c r="AJ2310" s="13"/>
      <c r="AK2310" s="13"/>
    </row>
    <row r="2311" spans="1:37" x14ac:dyDescent="0.3">
      <c r="A2311" s="22">
        <f t="shared" si="476"/>
        <v>42843</v>
      </c>
      <c r="B2311" s="6">
        <v>2449075.3713317951</v>
      </c>
      <c r="C2311" s="23">
        <f t="shared" si="474"/>
        <v>2.4878098710769958E-3</v>
      </c>
      <c r="D2311" s="23">
        <f>B2311/MAX($B$13:B2311)-1</f>
        <v>0</v>
      </c>
      <c r="L2311" s="22">
        <f t="shared" si="477"/>
        <v>42843</v>
      </c>
      <c r="M2311" s="10">
        <v>66364296.362911388</v>
      </c>
      <c r="N2311" s="23">
        <f t="shared" si="475"/>
        <v>-7.003008087796192E-3</v>
      </c>
      <c r="O2311" s="23">
        <f>M2311/MAX(M$13:$M2311)-1</f>
        <v>-1.7371687536265279E-2</v>
      </c>
      <c r="AB2311" s="22"/>
      <c r="AC2311" s="23"/>
      <c r="AD2311" s="6"/>
      <c r="AE2311" s="23"/>
      <c r="AF2311" s="6"/>
      <c r="AI2311" s="24"/>
      <c r="AJ2311" s="13"/>
      <c r="AK2311" s="13"/>
    </row>
    <row r="2312" spans="1:37" x14ac:dyDescent="0.3">
      <c r="A2312" s="22">
        <f t="shared" si="476"/>
        <v>42844</v>
      </c>
      <c r="B2312" s="6">
        <v>2445361.7619335442</v>
      </c>
      <c r="C2312" s="23">
        <f t="shared" si="474"/>
        <v>-1.516331200632437E-3</v>
      </c>
      <c r="D2312" s="23">
        <f>B2312/MAX($B$13:B2312)-1</f>
        <v>-1.516331200632437E-3</v>
      </c>
      <c r="L2312" s="22">
        <f t="shared" si="477"/>
        <v>42844</v>
      </c>
      <c r="M2312" s="10">
        <v>66673261.234517679</v>
      </c>
      <c r="N2312" s="23">
        <f t="shared" si="475"/>
        <v>4.6555887508656912E-3</v>
      </c>
      <c r="O2312" s="23">
        <f>M2312/MAX(M$13:$M2312)-1</f>
        <v>-1.279697421847692E-2</v>
      </c>
      <c r="AB2312" s="22"/>
      <c r="AC2312" s="23"/>
      <c r="AD2312" s="6"/>
      <c r="AE2312" s="23"/>
      <c r="AF2312" s="6"/>
      <c r="AI2312" s="24"/>
      <c r="AJ2312" s="13"/>
      <c r="AK2312" s="13"/>
    </row>
    <row r="2313" spans="1:37" x14ac:dyDescent="0.3">
      <c r="A2313" s="22">
        <f t="shared" si="476"/>
        <v>42845</v>
      </c>
      <c r="B2313" s="6">
        <v>2438765.7749730451</v>
      </c>
      <c r="C2313" s="23">
        <f t="shared" si="474"/>
        <v>-2.6973460790863379E-3</v>
      </c>
      <c r="D2313" s="23">
        <f>B2313/MAX($B$13:B2313)-1</f>
        <v>-4.2095872097002163E-3</v>
      </c>
      <c r="L2313" s="22">
        <f t="shared" si="477"/>
        <v>42845</v>
      </c>
      <c r="M2313" s="10">
        <v>66746741.550327249</v>
      </c>
      <c r="N2313" s="23">
        <f t="shared" si="475"/>
        <v>1.1020957194685099E-3</v>
      </c>
      <c r="O2313" s="23">
        <f>M2313/MAX(M$13:$M2313)-1</f>
        <v>-1.1708981989516754E-2</v>
      </c>
      <c r="AB2313" s="22"/>
      <c r="AC2313" s="23"/>
      <c r="AD2313" s="6"/>
      <c r="AE2313" s="23"/>
      <c r="AF2313" s="6"/>
      <c r="AI2313" s="24"/>
      <c r="AJ2313" s="13"/>
      <c r="AK2313" s="13"/>
    </row>
    <row r="2314" spans="1:37" x14ac:dyDescent="0.3">
      <c r="A2314" s="22">
        <f t="shared" si="476"/>
        <v>42846</v>
      </c>
      <c r="B2314" s="6">
        <v>2421539.3216758589</v>
      </c>
      <c r="C2314" s="23">
        <f t="shared" si="474"/>
        <v>-7.0635948207763422E-3</v>
      </c>
      <c r="D2314" s="23">
        <f>B2314/MAX($B$13:B2314)-1</f>
        <v>-1.1243447212064495E-2</v>
      </c>
      <c r="L2314" s="22">
        <f t="shared" si="477"/>
        <v>42846</v>
      </c>
      <c r="M2314" s="10">
        <v>66835749.424922042</v>
      </c>
      <c r="N2314" s="23">
        <f t="shared" si="475"/>
        <v>1.3335164013614786E-3</v>
      </c>
      <c r="O2314" s="23">
        <f>M2314/MAX(M$13:$M2314)-1</f>
        <v>-1.0391079707681605E-2</v>
      </c>
      <c r="AB2314" s="22"/>
      <c r="AC2314" s="23"/>
      <c r="AD2314" s="6"/>
      <c r="AE2314" s="23"/>
      <c r="AF2314" s="6"/>
      <c r="AI2314" s="24"/>
      <c r="AJ2314" s="13"/>
      <c r="AK2314" s="13"/>
    </row>
    <row r="2315" spans="1:37" x14ac:dyDescent="0.3">
      <c r="A2315" s="22">
        <f t="shared" si="476"/>
        <v>42847</v>
      </c>
      <c r="B2315" s="6">
        <v>2421539.3216758589</v>
      </c>
      <c r="C2315" s="23">
        <f t="shared" si="474"/>
        <v>0</v>
      </c>
      <c r="D2315" s="23">
        <f>B2315/MAX($B$13:B2315)-1</f>
        <v>-1.1243447212064495E-2</v>
      </c>
      <c r="L2315" s="22">
        <f t="shared" si="477"/>
        <v>42847</v>
      </c>
      <c r="M2315" s="10">
        <v>66835749.424922042</v>
      </c>
      <c r="N2315" s="23">
        <f t="shared" si="475"/>
        <v>0</v>
      </c>
      <c r="O2315" s="23">
        <f>M2315/MAX(M$13:$M2315)-1</f>
        <v>-1.0391079707681605E-2</v>
      </c>
      <c r="AB2315" s="22"/>
      <c r="AC2315" s="23"/>
      <c r="AD2315" s="6"/>
      <c r="AE2315" s="23"/>
      <c r="AF2315" s="6"/>
      <c r="AI2315" s="24"/>
      <c r="AJ2315" s="13"/>
      <c r="AK2315" s="13"/>
    </row>
    <row r="2316" spans="1:37" x14ac:dyDescent="0.3">
      <c r="A2316" s="22">
        <f t="shared" si="476"/>
        <v>42848</v>
      </c>
      <c r="B2316" s="6">
        <v>2421539.3216758589</v>
      </c>
      <c r="C2316" s="23">
        <f t="shared" si="474"/>
        <v>0</v>
      </c>
      <c r="D2316" s="23">
        <f>B2316/MAX($B$13:B2316)-1</f>
        <v>-1.1243447212064495E-2</v>
      </c>
      <c r="L2316" s="22">
        <f t="shared" si="477"/>
        <v>42848</v>
      </c>
      <c r="M2316" s="10">
        <v>66835749.424922042</v>
      </c>
      <c r="N2316" s="23">
        <f t="shared" si="475"/>
        <v>0</v>
      </c>
      <c r="O2316" s="23">
        <f>M2316/MAX(M$13:$M2316)-1</f>
        <v>-1.0391079707681605E-2</v>
      </c>
      <c r="AB2316" s="22"/>
      <c r="AC2316" s="23"/>
      <c r="AD2316" s="6"/>
      <c r="AE2316" s="23"/>
      <c r="AF2316" s="6"/>
      <c r="AI2316" s="24"/>
      <c r="AJ2316" s="13"/>
      <c r="AK2316" s="13"/>
    </row>
    <row r="2317" spans="1:37" x14ac:dyDescent="0.3">
      <c r="A2317" s="22">
        <f t="shared" si="476"/>
        <v>42849</v>
      </c>
      <c r="B2317" s="6">
        <v>2418263.0074579739</v>
      </c>
      <c r="C2317" s="23">
        <f t="shared" si="474"/>
        <v>-1.3529882370927337E-3</v>
      </c>
      <c r="D2317" s="23">
        <f>B2317/MAX($B$13:B2317)-1</f>
        <v>-1.2581223197334901E-2</v>
      </c>
      <c r="L2317" s="22">
        <f t="shared" si="477"/>
        <v>42849</v>
      </c>
      <c r="M2317" s="10">
        <v>66723983.316878743</v>
      </c>
      <c r="N2317" s="23">
        <f t="shared" si="475"/>
        <v>-1.6722503900229446E-3</v>
      </c>
      <c r="O2317" s="23">
        <f>M2317/MAX(M$13:$M2317)-1</f>
        <v>-1.204595361061056E-2</v>
      </c>
      <c r="AB2317" s="22"/>
      <c r="AC2317" s="23"/>
      <c r="AD2317" s="6"/>
      <c r="AE2317" s="23"/>
      <c r="AF2317" s="6"/>
      <c r="AI2317" s="24"/>
      <c r="AJ2317" s="13"/>
      <c r="AK2317" s="13"/>
    </row>
    <row r="2318" spans="1:37" x14ac:dyDescent="0.3">
      <c r="A2318" s="22">
        <f t="shared" si="476"/>
        <v>42850</v>
      </c>
      <c r="B2318" s="6">
        <v>2427985.363324807</v>
      </c>
      <c r="C2318" s="23">
        <f t="shared" ref="C2318:C2381" si="478">B2318/B2317-1</f>
        <v>4.0203881202538483E-3</v>
      </c>
      <c r="D2318" s="23">
        <f>B2318/MAX($B$13:B2318)-1</f>
        <v>-8.6114164773619661E-3</v>
      </c>
      <c r="L2318" s="22">
        <f t="shared" si="477"/>
        <v>42850</v>
      </c>
      <c r="M2318" s="10">
        <v>67330739.794341564</v>
      </c>
      <c r="N2318" s="23">
        <f t="shared" si="475"/>
        <v>9.0935290026268323E-3</v>
      </c>
      <c r="O2318" s="23">
        <f>M2318/MAX(M$13:$M2318)-1</f>
        <v>-3.0619648365061147E-3</v>
      </c>
      <c r="AB2318" s="22"/>
      <c r="AC2318" s="23"/>
      <c r="AD2318" s="6"/>
      <c r="AE2318" s="23"/>
      <c r="AF2318" s="6"/>
      <c r="AI2318" s="24"/>
      <c r="AJ2318" s="13"/>
      <c r="AK2318" s="13"/>
    </row>
    <row r="2319" spans="1:37" x14ac:dyDescent="0.3">
      <c r="A2319" s="22">
        <f t="shared" si="476"/>
        <v>42851</v>
      </c>
      <c r="B2319" s="6">
        <v>2449884.4073021505</v>
      </c>
      <c r="C2319" s="23">
        <f t="shared" si="478"/>
        <v>9.0194299801527045E-3</v>
      </c>
      <c r="D2319" s="23">
        <f>B2319/MAX($B$13:B2319)-1</f>
        <v>0</v>
      </c>
      <c r="L2319" s="22">
        <f t="shared" si="477"/>
        <v>42851</v>
      </c>
      <c r="M2319" s="10">
        <v>67233748.997800902</v>
      </c>
      <c r="N2319" s="23">
        <f t="shared" ref="N2319:N2382" si="479">M2319/M2318-1</f>
        <v>-1.4405128599049855E-3</v>
      </c>
      <c r="O2319" s="23">
        <f>M2319/MAX(M$13:$M2319)-1</f>
        <v>-4.4980668966875248E-3</v>
      </c>
      <c r="AB2319" s="22"/>
      <c r="AC2319" s="23"/>
      <c r="AD2319" s="6"/>
      <c r="AE2319" s="23"/>
      <c r="AF2319" s="6"/>
      <c r="AI2319" s="24"/>
      <c r="AJ2319" s="13"/>
      <c r="AK2319" s="13"/>
    </row>
    <row r="2320" spans="1:37" x14ac:dyDescent="0.3">
      <c r="A2320" s="22">
        <f t="shared" ref="A2320:A2383" si="480">A2319+1</f>
        <v>42852</v>
      </c>
      <c r="B2320" s="6">
        <v>2432772.9231756967</v>
      </c>
      <c r="C2320" s="23">
        <f t="shared" si="478"/>
        <v>-6.9846087739695584E-3</v>
      </c>
      <c r="D2320" s="23">
        <f>B2320/MAX($B$13:B2320)-1</f>
        <v>-6.9846087739695584E-3</v>
      </c>
      <c r="L2320" s="22">
        <f t="shared" ref="L2320:L2383" si="481">L2319+1</f>
        <v>42852</v>
      </c>
      <c r="M2320" s="10">
        <v>67916800.887122482</v>
      </c>
      <c r="N2320" s="23">
        <f t="shared" si="479"/>
        <v>1.0159360432867137E-2</v>
      </c>
      <c r="O2320" s="23">
        <f>M2320/MAX(M$13:$M2320)-1</f>
        <v>0</v>
      </c>
      <c r="AB2320" s="22"/>
      <c r="AC2320" s="23"/>
      <c r="AD2320" s="6"/>
      <c r="AE2320" s="23"/>
      <c r="AF2320" s="6"/>
      <c r="AI2320" s="24"/>
      <c r="AJ2320" s="13"/>
      <c r="AK2320" s="13"/>
    </row>
    <row r="2321" spans="1:37" x14ac:dyDescent="0.3">
      <c r="A2321" s="22">
        <f t="shared" si="480"/>
        <v>42853</v>
      </c>
      <c r="B2321" s="6">
        <v>2432772.9231756967</v>
      </c>
      <c r="C2321" s="23">
        <f t="shared" si="478"/>
        <v>0</v>
      </c>
      <c r="D2321" s="23">
        <f>B2321/MAX($B$13:B2321)-1</f>
        <v>-6.9846087739695584E-3</v>
      </c>
      <c r="L2321" s="22">
        <f t="shared" si="481"/>
        <v>42853</v>
      </c>
      <c r="M2321" s="10">
        <v>68856356.306051731</v>
      </c>
      <c r="N2321" s="23">
        <f t="shared" si="479"/>
        <v>1.3833917479281643E-2</v>
      </c>
      <c r="O2321" s="23">
        <f>M2321/MAX(M$13:$M2321)-1</f>
        <v>0</v>
      </c>
      <c r="AB2321" s="22"/>
      <c r="AC2321" s="23"/>
      <c r="AD2321" s="6"/>
      <c r="AE2321" s="23"/>
      <c r="AF2321" s="6"/>
      <c r="AI2321" s="24"/>
      <c r="AJ2321" s="13"/>
      <c r="AK2321" s="13"/>
    </row>
    <row r="2322" spans="1:37" x14ac:dyDescent="0.3">
      <c r="A2322" s="22">
        <f t="shared" si="480"/>
        <v>42854</v>
      </c>
      <c r="B2322" s="6">
        <v>2432772.9231756967</v>
      </c>
      <c r="C2322" s="23">
        <f t="shared" si="478"/>
        <v>0</v>
      </c>
      <c r="D2322" s="23">
        <f>B2322/MAX($B$13:B2322)-1</f>
        <v>-6.9846087739695584E-3</v>
      </c>
      <c r="L2322" s="22">
        <f t="shared" si="481"/>
        <v>42854</v>
      </c>
      <c r="M2322" s="10">
        <v>68856356.306051731</v>
      </c>
      <c r="N2322" s="23">
        <f t="shared" si="479"/>
        <v>0</v>
      </c>
      <c r="O2322" s="23">
        <f>M2322/MAX(M$13:$M2322)-1</f>
        <v>0</v>
      </c>
      <c r="AB2322" s="22"/>
      <c r="AC2322" s="23"/>
      <c r="AD2322" s="6"/>
      <c r="AE2322" s="23"/>
      <c r="AF2322" s="6"/>
      <c r="AI2322" s="24"/>
      <c r="AJ2322" s="13"/>
      <c r="AK2322" s="13"/>
    </row>
    <row r="2323" spans="1:37" x14ac:dyDescent="0.3">
      <c r="A2323" s="22">
        <f t="shared" si="480"/>
        <v>42855</v>
      </c>
      <c r="B2323" s="6">
        <v>2432772.9231756967</v>
      </c>
      <c r="C2323" s="23">
        <f t="shared" si="478"/>
        <v>0</v>
      </c>
      <c r="D2323" s="23">
        <f>B2323/MAX($B$13:B2323)-1</f>
        <v>-6.9846087739695584E-3</v>
      </c>
      <c r="L2323" s="22">
        <f t="shared" si="481"/>
        <v>42855</v>
      </c>
      <c r="M2323" s="10">
        <v>68856356.306051731</v>
      </c>
      <c r="N2323" s="23">
        <f t="shared" si="479"/>
        <v>0</v>
      </c>
      <c r="O2323" s="23">
        <f>M2323/MAX(M$13:$M2323)-1</f>
        <v>0</v>
      </c>
      <c r="AB2323" s="22"/>
      <c r="AC2323" s="23"/>
      <c r="AD2323" s="6"/>
      <c r="AE2323" s="23"/>
      <c r="AF2323" s="6"/>
      <c r="AI2323" s="24"/>
      <c r="AJ2323" s="13"/>
      <c r="AK2323" s="13"/>
    </row>
    <row r="2324" spans="1:37" x14ac:dyDescent="0.3">
      <c r="A2324" s="22">
        <f t="shared" si="480"/>
        <v>42856</v>
      </c>
      <c r="B2324" s="6">
        <v>2432772.9231756967</v>
      </c>
      <c r="C2324" s="23">
        <f t="shared" si="478"/>
        <v>0</v>
      </c>
      <c r="D2324" s="23">
        <f>B2324/MAX($B$13:B2324)-1</f>
        <v>-6.9846087739695584E-3</v>
      </c>
      <c r="L2324" s="22">
        <f t="shared" si="481"/>
        <v>42856</v>
      </c>
      <c r="M2324" s="10">
        <v>68856356.306051731</v>
      </c>
      <c r="N2324" s="23">
        <f t="shared" si="479"/>
        <v>0</v>
      </c>
      <c r="O2324" s="23">
        <f>M2324/MAX(M$13:$M2324)-1</f>
        <v>0</v>
      </c>
      <c r="AB2324" s="22"/>
      <c r="AC2324" s="23"/>
      <c r="AD2324" s="6"/>
      <c r="AE2324" s="23"/>
      <c r="AF2324" s="6"/>
      <c r="AI2324" s="24"/>
      <c r="AJ2324" s="13"/>
      <c r="AK2324" s="13"/>
    </row>
    <row r="2325" spans="1:37" x14ac:dyDescent="0.3">
      <c r="A2325" s="22">
        <f t="shared" si="480"/>
        <v>42857</v>
      </c>
      <c r="B2325" s="6">
        <v>2445610.9254193534</v>
      </c>
      <c r="C2325" s="23">
        <f t="shared" si="478"/>
        <v>5.2771066799355282E-3</v>
      </c>
      <c r="D2325" s="23">
        <f>B2325/MAX($B$13:B2325)-1</f>
        <v>-1.7443606196518857E-3</v>
      </c>
      <c r="L2325" s="22">
        <f t="shared" si="481"/>
        <v>42857</v>
      </c>
      <c r="M2325" s="10">
        <v>69106046.734034821</v>
      </c>
      <c r="N2325" s="23">
        <f t="shared" si="479"/>
        <v>3.6262509574753743E-3</v>
      </c>
      <c r="O2325" s="23">
        <f>M2325/MAX(M$13:$M2325)-1</f>
        <v>0</v>
      </c>
      <c r="AB2325" s="22"/>
      <c r="AC2325" s="23"/>
      <c r="AD2325" s="6"/>
      <c r="AE2325" s="23"/>
      <c r="AF2325" s="6"/>
      <c r="AI2325" s="24"/>
      <c r="AJ2325" s="13"/>
      <c r="AK2325" s="13"/>
    </row>
    <row r="2326" spans="1:37" x14ac:dyDescent="0.3">
      <c r="A2326" s="22">
        <f t="shared" si="480"/>
        <v>42858</v>
      </c>
      <c r="B2326" s="6">
        <v>2452017.7892822018</v>
      </c>
      <c r="C2326" s="23">
        <f t="shared" si="478"/>
        <v>2.6197396308040855E-3</v>
      </c>
      <c r="D2326" s="23">
        <f>B2326/MAX($B$13:B2326)-1</f>
        <v>0</v>
      </c>
      <c r="L2326" s="22">
        <f t="shared" si="481"/>
        <v>42858</v>
      </c>
      <c r="M2326" s="10">
        <v>68998126.715288967</v>
      </c>
      <c r="N2326" s="23">
        <f t="shared" si="479"/>
        <v>-1.5616581159851872E-3</v>
      </c>
      <c r="O2326" s="23">
        <f>M2326/MAX(M$13:$M2326)-1</f>
        <v>-1.5616581159851872E-3</v>
      </c>
      <c r="AB2326" s="22"/>
      <c r="AC2326" s="23"/>
      <c r="AD2326" s="6"/>
      <c r="AE2326" s="23"/>
      <c r="AF2326" s="6"/>
      <c r="AI2326" s="24"/>
      <c r="AJ2326" s="13"/>
      <c r="AK2326" s="13"/>
    </row>
    <row r="2327" spans="1:37" x14ac:dyDescent="0.3">
      <c r="A2327" s="22">
        <f t="shared" si="480"/>
        <v>42859</v>
      </c>
      <c r="B2327" s="6">
        <v>2446420.6702990229</v>
      </c>
      <c r="C2327" s="23">
        <f t="shared" si="478"/>
        <v>-2.2826583916495391E-3</v>
      </c>
      <c r="D2327" s="23">
        <f>B2327/MAX($B$13:B2327)-1</f>
        <v>-2.2826583916495391E-3</v>
      </c>
      <c r="L2327" s="22">
        <f t="shared" si="481"/>
        <v>42859</v>
      </c>
      <c r="M2327" s="10">
        <v>68905473.560632721</v>
      </c>
      <c r="N2327" s="23">
        <f t="shared" si="479"/>
        <v>-1.3428357995655116E-3</v>
      </c>
      <c r="O2327" s="23">
        <f>M2327/MAX(M$13:$M2327)-1</f>
        <v>-2.9023968651258336E-3</v>
      </c>
      <c r="AB2327" s="22"/>
      <c r="AC2327" s="23"/>
      <c r="AD2327" s="6"/>
      <c r="AE2327" s="23"/>
      <c r="AF2327" s="6"/>
      <c r="AI2327" s="24"/>
      <c r="AJ2327" s="13"/>
      <c r="AK2327" s="13"/>
    </row>
    <row r="2328" spans="1:37" x14ac:dyDescent="0.3">
      <c r="A2328" s="22">
        <f t="shared" si="480"/>
        <v>42860</v>
      </c>
      <c r="B2328" s="6">
        <v>2445479.8195022433</v>
      </c>
      <c r="C2328" s="23">
        <f t="shared" si="478"/>
        <v>-3.8458258965934355E-4</v>
      </c>
      <c r="D2328" s="23">
        <f>B2328/MAX($B$13:B2328)-1</f>
        <v>-2.6663631106331742E-3</v>
      </c>
      <c r="L2328" s="22">
        <f t="shared" si="481"/>
        <v>42860</v>
      </c>
      <c r="M2328" s="10">
        <v>68195925.707745075</v>
      </c>
      <c r="N2328" s="23">
        <f t="shared" si="479"/>
        <v>-1.029740913489674E-2</v>
      </c>
      <c r="O2328" s="23">
        <f>M2328/MAX(M$13:$M2328)-1</f>
        <v>-1.3169918832030558E-2</v>
      </c>
      <c r="AB2328" s="22"/>
      <c r="AC2328" s="23"/>
      <c r="AD2328" s="6"/>
      <c r="AE2328" s="23"/>
      <c r="AF2328" s="6"/>
      <c r="AI2328" s="24"/>
      <c r="AJ2328" s="13"/>
      <c r="AK2328" s="13"/>
    </row>
    <row r="2329" spans="1:37" x14ac:dyDescent="0.3">
      <c r="A2329" s="22">
        <f t="shared" si="480"/>
        <v>42861</v>
      </c>
      <c r="B2329" s="6">
        <v>2445479.8195022433</v>
      </c>
      <c r="C2329" s="23">
        <f t="shared" si="478"/>
        <v>0</v>
      </c>
      <c r="D2329" s="23">
        <f>B2329/MAX($B$13:B2329)-1</f>
        <v>-2.6663631106331742E-3</v>
      </c>
      <c r="L2329" s="22">
        <f t="shared" si="481"/>
        <v>42861</v>
      </c>
      <c r="M2329" s="10">
        <v>68195925.707745075</v>
      </c>
      <c r="N2329" s="23">
        <f t="shared" si="479"/>
        <v>0</v>
      </c>
      <c r="O2329" s="23">
        <f>M2329/MAX(M$13:$M2329)-1</f>
        <v>-1.3169918832030558E-2</v>
      </c>
      <c r="AB2329" s="22"/>
      <c r="AC2329" s="23"/>
      <c r="AD2329" s="6"/>
      <c r="AE2329" s="23"/>
      <c r="AF2329" s="6"/>
      <c r="AI2329" s="24"/>
      <c r="AJ2329" s="13"/>
      <c r="AK2329" s="13"/>
    </row>
    <row r="2330" spans="1:37" x14ac:dyDescent="0.3">
      <c r="A2330" s="22">
        <f t="shared" si="480"/>
        <v>42862</v>
      </c>
      <c r="B2330" s="6">
        <v>2445479.8195022433</v>
      </c>
      <c r="C2330" s="23">
        <f t="shared" si="478"/>
        <v>0</v>
      </c>
      <c r="D2330" s="23">
        <f>B2330/MAX($B$13:B2330)-1</f>
        <v>-2.6663631106331742E-3</v>
      </c>
      <c r="L2330" s="22">
        <f t="shared" si="481"/>
        <v>42862</v>
      </c>
      <c r="M2330" s="10">
        <v>68195925.707745075</v>
      </c>
      <c r="N2330" s="23">
        <f t="shared" si="479"/>
        <v>0</v>
      </c>
      <c r="O2330" s="23">
        <f>M2330/MAX(M$13:$M2330)-1</f>
        <v>-1.3169918832030558E-2</v>
      </c>
      <c r="AB2330" s="22"/>
      <c r="AC2330" s="23"/>
      <c r="AD2330" s="6"/>
      <c r="AE2330" s="23"/>
      <c r="AF2330" s="6"/>
      <c r="AI2330" s="24"/>
      <c r="AJ2330" s="13"/>
      <c r="AK2330" s="13"/>
    </row>
    <row r="2331" spans="1:37" x14ac:dyDescent="0.3">
      <c r="A2331" s="22">
        <f t="shared" si="480"/>
        <v>42863</v>
      </c>
      <c r="B2331" s="6">
        <v>2455751.4379813233</v>
      </c>
      <c r="C2331" s="23">
        <f t="shared" si="478"/>
        <v>4.2002466743604749E-3</v>
      </c>
      <c r="D2331" s="23">
        <f>B2331/MAX($B$13:B2331)-1</f>
        <v>0</v>
      </c>
      <c r="L2331" s="22">
        <f t="shared" si="481"/>
        <v>42863</v>
      </c>
      <c r="M2331" s="10">
        <v>67852861.923515499</v>
      </c>
      <c r="N2331" s="23">
        <f t="shared" si="479"/>
        <v>-5.030561293350333E-3</v>
      </c>
      <c r="O2331" s="23">
        <f>M2331/MAX(M$13:$M2331)-1</f>
        <v>-1.8134228041467915E-2</v>
      </c>
      <c r="AB2331" s="22"/>
      <c r="AC2331" s="23"/>
      <c r="AD2331" s="6"/>
      <c r="AE2331" s="23"/>
      <c r="AF2331" s="6"/>
      <c r="AI2331" s="24"/>
      <c r="AJ2331" s="13"/>
      <c r="AK2331" s="13"/>
    </row>
    <row r="2332" spans="1:37" x14ac:dyDescent="0.3">
      <c r="A2332" s="22">
        <f t="shared" si="480"/>
        <v>42864</v>
      </c>
      <c r="B2332" s="6">
        <v>2463496.2158513279</v>
      </c>
      <c r="C2332" s="23">
        <f t="shared" si="478"/>
        <v>3.153730361396434E-3</v>
      </c>
      <c r="D2332" s="23">
        <f>B2332/MAX($B$13:B2332)-1</f>
        <v>0</v>
      </c>
      <c r="L2332" s="22">
        <f t="shared" si="481"/>
        <v>42864</v>
      </c>
      <c r="M2332" s="10">
        <v>67983478.89461875</v>
      </c>
      <c r="N2332" s="23">
        <f t="shared" si="479"/>
        <v>1.9250031229409714E-3</v>
      </c>
      <c r="O2332" s="23">
        <f>M2332/MAX(M$13:$M2332)-1</f>
        <v>-1.6244133364138769E-2</v>
      </c>
      <c r="AB2332" s="22"/>
      <c r="AC2332" s="23"/>
      <c r="AD2332" s="6"/>
      <c r="AE2332" s="23"/>
      <c r="AF2332" s="6"/>
      <c r="AI2332" s="24"/>
      <c r="AJ2332" s="13"/>
      <c r="AK2332" s="13"/>
    </row>
    <row r="2333" spans="1:37" x14ac:dyDescent="0.3">
      <c r="A2333" s="22">
        <f t="shared" si="480"/>
        <v>42865</v>
      </c>
      <c r="B2333" s="6">
        <v>2478639.5358696794</v>
      </c>
      <c r="C2333" s="23">
        <f t="shared" si="478"/>
        <v>6.1470847492730574E-3</v>
      </c>
      <c r="D2333" s="23">
        <f>B2333/MAX($B$13:B2333)-1</f>
        <v>0</v>
      </c>
      <c r="L2333" s="22">
        <f t="shared" si="481"/>
        <v>42865</v>
      </c>
      <c r="M2333" s="10">
        <v>68200363.773433805</v>
      </c>
      <c r="N2333" s="23">
        <f t="shared" si="479"/>
        <v>3.1902586090253315E-3</v>
      </c>
      <c r="O2333" s="23">
        <f>M2333/MAX(M$13:$M2333)-1</f>
        <v>-1.310569774142456E-2</v>
      </c>
      <c r="AB2333" s="22"/>
      <c r="AC2333" s="23"/>
      <c r="AD2333" s="6"/>
      <c r="AE2333" s="23"/>
      <c r="AF2333" s="6"/>
      <c r="AI2333" s="24"/>
      <c r="AJ2333" s="13"/>
      <c r="AK2333" s="13"/>
    </row>
    <row r="2334" spans="1:37" x14ac:dyDescent="0.3">
      <c r="A2334" s="22">
        <f t="shared" si="480"/>
        <v>42866</v>
      </c>
      <c r="B2334" s="6">
        <v>2471369.1842757999</v>
      </c>
      <c r="C2334" s="23">
        <f t="shared" si="478"/>
        <v>-2.933202463959117E-3</v>
      </c>
      <c r="D2334" s="23">
        <f>B2334/MAX($B$13:B2334)-1</f>
        <v>-2.933202463959117E-3</v>
      </c>
      <c r="L2334" s="22">
        <f t="shared" si="481"/>
        <v>42866</v>
      </c>
      <c r="M2334" s="10">
        <v>68123764.780185312</v>
      </c>
      <c r="N2334" s="23">
        <f t="shared" si="479"/>
        <v>-1.1231464028983451E-3</v>
      </c>
      <c r="O2334" s="23">
        <f>M2334/MAX(M$13:$M2334)-1</f>
        <v>-1.4214124527047178E-2</v>
      </c>
      <c r="AB2334" s="22"/>
      <c r="AC2334" s="23"/>
      <c r="AD2334" s="6"/>
      <c r="AE2334" s="23"/>
      <c r="AF2334" s="6"/>
      <c r="AI2334" s="24"/>
      <c r="AJ2334" s="13"/>
      <c r="AK2334" s="13"/>
    </row>
    <row r="2335" spans="1:37" x14ac:dyDescent="0.3">
      <c r="A2335" s="22">
        <f t="shared" si="480"/>
        <v>42867</v>
      </c>
      <c r="B2335" s="6">
        <v>2428961.3588825176</v>
      </c>
      <c r="C2335" s="23">
        <f t="shared" si="478"/>
        <v>-1.7159648045748876E-2</v>
      </c>
      <c r="D2335" s="23">
        <f>B2335/MAX($B$13:B2335)-1</f>
        <v>-2.0042517787779657E-2</v>
      </c>
      <c r="L2335" s="22">
        <f t="shared" si="481"/>
        <v>42867</v>
      </c>
      <c r="M2335" s="10">
        <v>68245310.626835734</v>
      </c>
      <c r="N2335" s="23">
        <f t="shared" si="479"/>
        <v>1.7841915672542896E-3</v>
      </c>
      <c r="O2335" s="23">
        <f>M2335/MAX(M$13:$M2335)-1</f>
        <v>-1.2455293680909918E-2</v>
      </c>
      <c r="AB2335" s="22"/>
      <c r="AC2335" s="23"/>
      <c r="AD2335" s="6"/>
      <c r="AE2335" s="23"/>
      <c r="AF2335" s="6"/>
      <c r="AI2335" s="24"/>
      <c r="AJ2335" s="13"/>
      <c r="AK2335" s="13"/>
    </row>
    <row r="2336" spans="1:37" x14ac:dyDescent="0.3">
      <c r="A2336" s="22">
        <f t="shared" si="480"/>
        <v>42868</v>
      </c>
      <c r="B2336" s="6">
        <v>2428961.3588825176</v>
      </c>
      <c r="C2336" s="23">
        <f t="shared" si="478"/>
        <v>0</v>
      </c>
      <c r="D2336" s="23">
        <f>B2336/MAX($B$13:B2336)-1</f>
        <v>-2.0042517787779657E-2</v>
      </c>
      <c r="L2336" s="22">
        <f t="shared" si="481"/>
        <v>42868</v>
      </c>
      <c r="M2336" s="10">
        <v>68245310.626835734</v>
      </c>
      <c r="N2336" s="23">
        <f t="shared" si="479"/>
        <v>0</v>
      </c>
      <c r="O2336" s="23">
        <f>M2336/MAX(M$13:$M2336)-1</f>
        <v>-1.2455293680909918E-2</v>
      </c>
      <c r="AB2336" s="22"/>
      <c r="AC2336" s="23"/>
      <c r="AD2336" s="6"/>
      <c r="AE2336" s="23"/>
      <c r="AF2336" s="6"/>
      <c r="AI2336" s="24"/>
      <c r="AJ2336" s="13"/>
      <c r="AK2336" s="13"/>
    </row>
    <row r="2337" spans="1:37" x14ac:dyDescent="0.3">
      <c r="A2337" s="22">
        <f t="shared" si="480"/>
        <v>42869</v>
      </c>
      <c r="B2337" s="6">
        <v>2428961.3588825176</v>
      </c>
      <c r="C2337" s="23">
        <f t="shared" si="478"/>
        <v>0</v>
      </c>
      <c r="D2337" s="23">
        <f>B2337/MAX($B$13:B2337)-1</f>
        <v>-2.0042517787779657E-2</v>
      </c>
      <c r="L2337" s="22">
        <f t="shared" si="481"/>
        <v>42869</v>
      </c>
      <c r="M2337" s="10">
        <v>68245310.626835734</v>
      </c>
      <c r="N2337" s="23">
        <f t="shared" si="479"/>
        <v>0</v>
      </c>
      <c r="O2337" s="23">
        <f>M2337/MAX(M$13:$M2337)-1</f>
        <v>-1.2455293680909918E-2</v>
      </c>
      <c r="AB2337" s="22"/>
      <c r="AC2337" s="23"/>
      <c r="AD2337" s="6"/>
      <c r="AE2337" s="23"/>
      <c r="AF2337" s="6"/>
      <c r="AI2337" s="24"/>
      <c r="AJ2337" s="13"/>
      <c r="AK2337" s="13"/>
    </row>
    <row r="2338" spans="1:37" x14ac:dyDescent="0.3">
      <c r="A2338" s="22">
        <f t="shared" si="480"/>
        <v>42870</v>
      </c>
      <c r="B2338" s="6">
        <v>2419626.1764517105</v>
      </c>
      <c r="C2338" s="23">
        <f t="shared" si="478"/>
        <v>-3.8432815724585012E-3</v>
      </c>
      <c r="D2338" s="23">
        <f>B2338/MAX($B$13:B2338)-1</f>
        <v>-2.3808770320958739E-2</v>
      </c>
      <c r="L2338" s="22">
        <f t="shared" si="481"/>
        <v>42870</v>
      </c>
      <c r="M2338" s="10">
        <v>67897709.067913443</v>
      </c>
      <c r="N2338" s="23">
        <f t="shared" si="479"/>
        <v>-5.0934130965125668E-3</v>
      </c>
      <c r="O2338" s="23">
        <f>M2338/MAX(M$13:$M2338)-1</f>
        <v>-1.7485266821467116E-2</v>
      </c>
      <c r="AB2338" s="22"/>
      <c r="AC2338" s="23"/>
      <c r="AD2338" s="6"/>
      <c r="AE2338" s="23"/>
      <c r="AF2338" s="6"/>
      <c r="AI2338" s="24"/>
      <c r="AJ2338" s="13"/>
      <c r="AK2338" s="13"/>
    </row>
    <row r="2339" spans="1:37" x14ac:dyDescent="0.3">
      <c r="A2339" s="22">
        <f t="shared" si="480"/>
        <v>42871</v>
      </c>
      <c r="B2339" s="6">
        <v>2442128.9739868678</v>
      </c>
      <c r="C2339" s="23">
        <f t="shared" si="478"/>
        <v>9.3001132795467178E-3</v>
      </c>
      <c r="D2339" s="23">
        <f>B2339/MAX($B$13:B2339)-1</f>
        <v>-1.4730081302443687E-2</v>
      </c>
      <c r="L2339" s="22">
        <f t="shared" si="481"/>
        <v>42871</v>
      </c>
      <c r="M2339" s="10">
        <v>68420282.677139014</v>
      </c>
      <c r="N2339" s="23">
        <f t="shared" si="479"/>
        <v>7.6964836722674956E-3</v>
      </c>
      <c r="O2339" s="23">
        <f>M2339/MAX(M$13:$M2339)-1</f>
        <v>-9.9233582197962855E-3</v>
      </c>
      <c r="AB2339" s="22"/>
      <c r="AC2339" s="23"/>
      <c r="AD2339" s="6"/>
      <c r="AE2339" s="23"/>
      <c r="AF2339" s="6"/>
      <c r="AI2339" s="24"/>
      <c r="AJ2339" s="13"/>
      <c r="AK2339" s="13"/>
    </row>
    <row r="2340" spans="1:37" x14ac:dyDescent="0.3">
      <c r="A2340" s="22">
        <f t="shared" si="480"/>
        <v>42872</v>
      </c>
      <c r="B2340" s="6">
        <v>2430501.5631427355</v>
      </c>
      <c r="C2340" s="23">
        <f t="shared" si="478"/>
        <v>-4.7611780409574367E-3</v>
      </c>
      <c r="D2340" s="23">
        <f>B2340/MAX($B$13:B2340)-1</f>
        <v>-1.9421126803762401E-2</v>
      </c>
      <c r="L2340" s="22">
        <f t="shared" si="481"/>
        <v>42872</v>
      </c>
      <c r="M2340" s="10">
        <v>68194864.712016955</v>
      </c>
      <c r="N2340" s="23">
        <f t="shared" si="479"/>
        <v>-3.2946073342865478E-3</v>
      </c>
      <c r="O2340" s="23">
        <f>M2340/MAX(M$13:$M2340)-1</f>
        <v>-1.3185271985311053E-2</v>
      </c>
      <c r="AB2340" s="22"/>
      <c r="AC2340" s="23"/>
      <c r="AD2340" s="6"/>
      <c r="AE2340" s="23"/>
      <c r="AF2340" s="6"/>
      <c r="AI2340" s="24"/>
      <c r="AJ2340" s="13"/>
      <c r="AK2340" s="13"/>
    </row>
    <row r="2341" spans="1:37" x14ac:dyDescent="0.3">
      <c r="A2341" s="22">
        <f t="shared" si="480"/>
        <v>42873</v>
      </c>
      <c r="B2341" s="6">
        <v>2396892.9781608921</v>
      </c>
      <c r="C2341" s="23">
        <f t="shared" si="478"/>
        <v>-1.3827839278731435E-2</v>
      </c>
      <c r="D2341" s="23">
        <f>B2341/MAX($B$13:B2341)-1</f>
        <v>-3.2980413862439661E-2</v>
      </c>
      <c r="L2341" s="22">
        <f t="shared" si="481"/>
        <v>42873</v>
      </c>
      <c r="M2341" s="10">
        <v>68700677.006450579</v>
      </c>
      <c r="N2341" s="23">
        <f t="shared" si="479"/>
        <v>7.417161051197052E-3</v>
      </c>
      <c r="O2341" s="23">
        <f>M2341/MAX(M$13:$M2341)-1</f>
        <v>-5.865908219932936E-3</v>
      </c>
      <c r="AB2341" s="22"/>
      <c r="AC2341" s="23"/>
      <c r="AD2341" s="6"/>
      <c r="AE2341" s="23"/>
      <c r="AF2341" s="6"/>
      <c r="AI2341" s="24"/>
      <c r="AJ2341" s="13"/>
      <c r="AK2341" s="13"/>
    </row>
    <row r="2342" spans="1:37" x14ac:dyDescent="0.3">
      <c r="A2342" s="22">
        <f t="shared" si="480"/>
        <v>42874</v>
      </c>
      <c r="B2342" s="6">
        <v>2411174.9518078053</v>
      </c>
      <c r="C2342" s="23">
        <f t="shared" si="478"/>
        <v>5.9585362287937205E-3</v>
      </c>
      <c r="D2342" s="23">
        <f>B2342/MAX($B$13:B2342)-1</f>
        <v>-2.7218392624485777E-2</v>
      </c>
      <c r="L2342" s="22">
        <f t="shared" si="481"/>
        <v>42874</v>
      </c>
      <c r="M2342" s="10">
        <v>67117218.107882217</v>
      </c>
      <c r="N2342" s="23">
        <f t="shared" si="479"/>
        <v>-2.3048665130617096E-2</v>
      </c>
      <c r="O2342" s="23">
        <f>M2342/MAX(M$13:$M2342)-1</f>
        <v>-2.8779371996301761E-2</v>
      </c>
      <c r="AB2342" s="22"/>
      <c r="AC2342" s="23"/>
      <c r="AD2342" s="6"/>
      <c r="AE2342" s="23"/>
      <c r="AF2342" s="6"/>
      <c r="AI2342" s="24"/>
      <c r="AJ2342" s="13"/>
      <c r="AK2342" s="13"/>
    </row>
    <row r="2343" spans="1:37" x14ac:dyDescent="0.3">
      <c r="A2343" s="22">
        <f t="shared" si="480"/>
        <v>42875</v>
      </c>
      <c r="B2343" s="6">
        <v>2411174.9518078053</v>
      </c>
      <c r="C2343" s="23">
        <f t="shared" si="478"/>
        <v>0</v>
      </c>
      <c r="D2343" s="23">
        <f>B2343/MAX($B$13:B2343)-1</f>
        <v>-2.7218392624485777E-2</v>
      </c>
      <c r="L2343" s="22">
        <f t="shared" si="481"/>
        <v>42875</v>
      </c>
      <c r="M2343" s="10">
        <v>67117218.107882217</v>
      </c>
      <c r="N2343" s="23">
        <f t="shared" si="479"/>
        <v>0</v>
      </c>
      <c r="O2343" s="23">
        <f>M2343/MAX(M$13:$M2343)-1</f>
        <v>-2.8779371996301761E-2</v>
      </c>
      <c r="AB2343" s="22"/>
      <c r="AC2343" s="23"/>
      <c r="AD2343" s="6"/>
      <c r="AE2343" s="23"/>
      <c r="AF2343" s="6"/>
      <c r="AI2343" s="24"/>
      <c r="AJ2343" s="13"/>
      <c r="AK2343" s="13"/>
    </row>
    <row r="2344" spans="1:37" x14ac:dyDescent="0.3">
      <c r="A2344" s="22">
        <f t="shared" si="480"/>
        <v>42876</v>
      </c>
      <c r="B2344" s="6">
        <v>2411174.9518078053</v>
      </c>
      <c r="C2344" s="23">
        <f t="shared" si="478"/>
        <v>0</v>
      </c>
      <c r="D2344" s="23">
        <f>B2344/MAX($B$13:B2344)-1</f>
        <v>-2.7218392624485777E-2</v>
      </c>
      <c r="L2344" s="22">
        <f t="shared" si="481"/>
        <v>42876</v>
      </c>
      <c r="M2344" s="10">
        <v>67117218.107882217</v>
      </c>
      <c r="N2344" s="23">
        <f t="shared" si="479"/>
        <v>0</v>
      </c>
      <c r="O2344" s="23">
        <f>M2344/MAX(M$13:$M2344)-1</f>
        <v>-2.8779371996301761E-2</v>
      </c>
      <c r="AB2344" s="22"/>
      <c r="AC2344" s="23"/>
      <c r="AD2344" s="6"/>
      <c r="AE2344" s="23"/>
      <c r="AF2344" s="6"/>
      <c r="AI2344" s="24"/>
      <c r="AJ2344" s="13"/>
      <c r="AK2344" s="13"/>
    </row>
    <row r="2345" spans="1:37" x14ac:dyDescent="0.3">
      <c r="A2345" s="22">
        <f t="shared" si="480"/>
        <v>42877</v>
      </c>
      <c r="B2345" s="6">
        <v>2406923.9736993117</v>
      </c>
      <c r="C2345" s="23">
        <f t="shared" si="478"/>
        <v>-1.7630317971354392E-3</v>
      </c>
      <c r="D2345" s="23">
        <f>B2345/MAX($B$13:B2345)-1</f>
        <v>-2.8933437529957251E-2</v>
      </c>
      <c r="L2345" s="22">
        <f t="shared" si="481"/>
        <v>42877</v>
      </c>
      <c r="M2345" s="10">
        <v>67160905.435195625</v>
      </c>
      <c r="N2345" s="23">
        <f t="shared" si="479"/>
        <v>6.509108771937111E-4</v>
      </c>
      <c r="O2345" s="23">
        <f>M2345/MAX(M$13:$M2345)-1</f>
        <v>-2.8147193925379232E-2</v>
      </c>
      <c r="AB2345" s="22"/>
      <c r="AC2345" s="23"/>
      <c r="AD2345" s="6"/>
      <c r="AE2345" s="23"/>
      <c r="AF2345" s="6"/>
      <c r="AI2345" s="24"/>
      <c r="AJ2345" s="13"/>
      <c r="AK2345" s="13"/>
    </row>
    <row r="2346" spans="1:37" x14ac:dyDescent="0.3">
      <c r="A2346" s="22">
        <f t="shared" si="480"/>
        <v>42878</v>
      </c>
      <c r="B2346" s="6">
        <v>2405046.6868159808</v>
      </c>
      <c r="C2346" s="23">
        <f t="shared" si="478"/>
        <v>-7.7995271302466751E-4</v>
      </c>
      <c r="D2346" s="23">
        <f>B2346/MAX($B$13:B2346)-1</f>
        <v>-2.9690823529883392E-2</v>
      </c>
      <c r="L2346" s="22">
        <f t="shared" si="481"/>
        <v>42878</v>
      </c>
      <c r="M2346" s="10">
        <v>66662353.639014445</v>
      </c>
      <c r="N2346" s="23">
        <f t="shared" si="479"/>
        <v>-7.4232441172527031E-3</v>
      </c>
      <c r="O2346" s="23">
        <f>M2346/MAX(M$13:$M2346)-1</f>
        <v>-3.5361494550908201E-2</v>
      </c>
      <c r="AB2346" s="22"/>
      <c r="AC2346" s="23"/>
      <c r="AD2346" s="6"/>
      <c r="AE2346" s="23"/>
      <c r="AF2346" s="6"/>
      <c r="AI2346" s="24"/>
      <c r="AJ2346" s="13"/>
      <c r="AK2346" s="13"/>
    </row>
    <row r="2347" spans="1:37" x14ac:dyDescent="0.3">
      <c r="A2347" s="22">
        <f t="shared" si="480"/>
        <v>42879</v>
      </c>
      <c r="B2347" s="6">
        <v>2400593.6563866423</v>
      </c>
      <c r="C2347" s="23">
        <f t="shared" si="478"/>
        <v>-1.8515359613388016E-3</v>
      </c>
      <c r="D2347" s="23">
        <f>B2347/MAX($B$13:B2347)-1</f>
        <v>-3.1487385863734785E-2</v>
      </c>
      <c r="L2347" s="22">
        <f t="shared" si="481"/>
        <v>42879</v>
      </c>
      <c r="M2347" s="10">
        <v>66759042.406784654</v>
      </c>
      <c r="N2347" s="23">
        <f t="shared" si="479"/>
        <v>1.4504253524230126E-3</v>
      </c>
      <c r="O2347" s="23">
        <f>M2347/MAX(M$13:$M2347)-1</f>
        <v>-3.3962358406681381E-2</v>
      </c>
      <c r="AB2347" s="22"/>
      <c r="AC2347" s="23"/>
      <c r="AD2347" s="6"/>
      <c r="AE2347" s="23"/>
      <c r="AF2347" s="6"/>
      <c r="AI2347" s="24"/>
      <c r="AJ2347" s="13"/>
      <c r="AK2347" s="13"/>
    </row>
    <row r="2348" spans="1:37" x14ac:dyDescent="0.3">
      <c r="A2348" s="22">
        <f t="shared" si="480"/>
        <v>42880</v>
      </c>
      <c r="B2348" s="6">
        <v>2459005.1262717675</v>
      </c>
      <c r="C2348" s="23">
        <f t="shared" si="478"/>
        <v>2.4332093742614358E-2</v>
      </c>
      <c r="D2348" s="23">
        <f>B2348/MAX($B$13:B2348)-1</f>
        <v>-7.9214461456666996E-3</v>
      </c>
      <c r="L2348" s="22">
        <f t="shared" si="481"/>
        <v>42880</v>
      </c>
      <c r="M2348" s="10">
        <v>67489286.591265485</v>
      </c>
      <c r="N2348" s="23">
        <f t="shared" si="479"/>
        <v>1.0938505978429269E-2</v>
      </c>
      <c r="O2348" s="23">
        <f>M2348/MAX(M$13:$M2348)-1</f>
        <v>-2.3395349888725159E-2</v>
      </c>
      <c r="AB2348" s="22"/>
      <c r="AC2348" s="23"/>
      <c r="AD2348" s="6"/>
      <c r="AE2348" s="23"/>
      <c r="AF2348" s="6"/>
      <c r="AI2348" s="24"/>
      <c r="AJ2348" s="13"/>
      <c r="AK2348" s="13"/>
    </row>
    <row r="2349" spans="1:37" x14ac:dyDescent="0.3">
      <c r="A2349" s="22">
        <f t="shared" si="480"/>
        <v>42881</v>
      </c>
      <c r="B2349" s="6">
        <v>2459005.1262717675</v>
      </c>
      <c r="C2349" s="23">
        <f t="shared" si="478"/>
        <v>0</v>
      </c>
      <c r="D2349" s="23">
        <f>B2349/MAX($B$13:B2349)-1</f>
        <v>-7.9214461456666996E-3</v>
      </c>
      <c r="L2349" s="22">
        <f t="shared" si="481"/>
        <v>42881</v>
      </c>
      <c r="M2349" s="10">
        <v>67493911.667210847</v>
      </c>
      <c r="N2349" s="23">
        <f t="shared" si="479"/>
        <v>6.8530520604959122E-5</v>
      </c>
      <c r="O2349" s="23">
        <f>M2349/MAX(M$13:$M2349)-1</f>
        <v>-2.3328422663627668E-2</v>
      </c>
      <c r="AB2349" s="22"/>
      <c r="AC2349" s="23"/>
      <c r="AD2349" s="6"/>
      <c r="AE2349" s="23"/>
      <c r="AF2349" s="6"/>
      <c r="AI2349" s="24"/>
      <c r="AJ2349" s="13"/>
      <c r="AK2349" s="13"/>
    </row>
    <row r="2350" spans="1:37" x14ac:dyDescent="0.3">
      <c r="A2350" s="22">
        <f t="shared" si="480"/>
        <v>42882</v>
      </c>
      <c r="B2350" s="6">
        <v>2459005.1262717675</v>
      </c>
      <c r="C2350" s="23">
        <f t="shared" si="478"/>
        <v>0</v>
      </c>
      <c r="D2350" s="23">
        <f>B2350/MAX($B$13:B2350)-1</f>
        <v>-7.9214461456666996E-3</v>
      </c>
      <c r="L2350" s="22">
        <f t="shared" si="481"/>
        <v>42882</v>
      </c>
      <c r="M2350" s="10">
        <v>67493911.667210847</v>
      </c>
      <c r="N2350" s="23">
        <f t="shared" si="479"/>
        <v>0</v>
      </c>
      <c r="O2350" s="23">
        <f>M2350/MAX(M$13:$M2350)-1</f>
        <v>-2.3328422663627668E-2</v>
      </c>
      <c r="AB2350" s="22"/>
      <c r="AC2350" s="23"/>
      <c r="AD2350" s="6"/>
      <c r="AE2350" s="23"/>
      <c r="AF2350" s="6"/>
      <c r="AI2350" s="24"/>
      <c r="AJ2350" s="13"/>
      <c r="AK2350" s="13"/>
    </row>
    <row r="2351" spans="1:37" x14ac:dyDescent="0.3">
      <c r="A2351" s="22">
        <f t="shared" si="480"/>
        <v>42883</v>
      </c>
      <c r="B2351" s="6">
        <v>2459005.1262717675</v>
      </c>
      <c r="C2351" s="23">
        <f t="shared" si="478"/>
        <v>0</v>
      </c>
      <c r="D2351" s="23">
        <f>B2351/MAX($B$13:B2351)-1</f>
        <v>-7.9214461456666996E-3</v>
      </c>
      <c r="L2351" s="22">
        <f t="shared" si="481"/>
        <v>42883</v>
      </c>
      <c r="M2351" s="10">
        <v>67493911.667210847</v>
      </c>
      <c r="N2351" s="23">
        <f t="shared" si="479"/>
        <v>0</v>
      </c>
      <c r="O2351" s="23">
        <f>M2351/MAX(M$13:$M2351)-1</f>
        <v>-2.3328422663627668E-2</v>
      </c>
      <c r="AB2351" s="22"/>
      <c r="AC2351" s="23"/>
      <c r="AD2351" s="6"/>
      <c r="AE2351" s="23"/>
      <c r="AF2351" s="6"/>
      <c r="AI2351" s="24"/>
      <c r="AJ2351" s="13"/>
      <c r="AK2351" s="13"/>
    </row>
    <row r="2352" spans="1:37" x14ac:dyDescent="0.3">
      <c r="A2352" s="22">
        <f t="shared" si="480"/>
        <v>42884</v>
      </c>
      <c r="B2352" s="6">
        <v>2454539.3755248017</v>
      </c>
      <c r="C2352" s="23">
        <f t="shared" si="478"/>
        <v>-1.8160802916814545E-3</v>
      </c>
      <c r="D2352" s="23">
        <f>B2352/MAX($B$13:B2352)-1</f>
        <v>-9.7231404551213485E-3</v>
      </c>
      <c r="L2352" s="22">
        <f t="shared" si="481"/>
        <v>42884</v>
      </c>
      <c r="M2352" s="10">
        <v>67114999.56036754</v>
      </c>
      <c r="N2352" s="23">
        <f t="shared" si="479"/>
        <v>-5.6140190645874721E-3</v>
      </c>
      <c r="O2352" s="23">
        <f>M2352/MAX(M$13:$M2352)-1</f>
        <v>-2.8811475518634833E-2</v>
      </c>
      <c r="AB2352" s="22"/>
      <c r="AC2352" s="23"/>
      <c r="AD2352" s="6"/>
      <c r="AE2352" s="23"/>
      <c r="AF2352" s="6"/>
      <c r="AI2352" s="24"/>
      <c r="AJ2352" s="13"/>
      <c r="AK2352" s="13"/>
    </row>
    <row r="2353" spans="1:37" x14ac:dyDescent="0.3">
      <c r="A2353" s="22">
        <f t="shared" si="480"/>
        <v>42885</v>
      </c>
      <c r="B2353" s="6">
        <v>2461091.646292015</v>
      </c>
      <c r="C2353" s="23">
        <f t="shared" si="478"/>
        <v>2.6694502571638079E-3</v>
      </c>
      <c r="D2353" s="23">
        <f>B2353/MAX($B$13:B2353)-1</f>
        <v>-7.0796456377459904E-3</v>
      </c>
      <c r="L2353" s="22">
        <f t="shared" si="481"/>
        <v>42885</v>
      </c>
      <c r="M2353" s="10">
        <v>66831089.34210334</v>
      </c>
      <c r="N2353" s="23">
        <f t="shared" si="479"/>
        <v>-4.2302051720768397E-3</v>
      </c>
      <c r="O2353" s="23">
        <f>M2353/MAX(M$13:$M2353)-1</f>
        <v>-3.2919802237957541E-2</v>
      </c>
      <c r="AB2353" s="22"/>
      <c r="AC2353" s="23"/>
      <c r="AD2353" s="6"/>
      <c r="AE2353" s="23"/>
      <c r="AF2353" s="6"/>
      <c r="AI2353" s="24"/>
      <c r="AJ2353" s="13"/>
      <c r="AK2353" s="13"/>
    </row>
    <row r="2354" spans="1:37" x14ac:dyDescent="0.3">
      <c r="A2354" s="22">
        <f t="shared" si="480"/>
        <v>42886</v>
      </c>
      <c r="B2354" s="6">
        <v>2454508.6218135599</v>
      </c>
      <c r="C2354" s="23">
        <f t="shared" si="478"/>
        <v>-2.6748392276952915E-3</v>
      </c>
      <c r="D2354" s="23">
        <f>B2354/MAX($B$13:B2354)-1</f>
        <v>-9.7355479515712773E-3</v>
      </c>
      <c r="L2354" s="22">
        <f t="shared" si="481"/>
        <v>42886</v>
      </c>
      <c r="M2354" s="10">
        <v>66244814.001216963</v>
      </c>
      <c r="N2354" s="23">
        <f t="shared" si="479"/>
        <v>-8.7724941588978034E-3</v>
      </c>
      <c r="O2354" s="23">
        <f>M2354/MAX(M$13:$M2354)-1</f>
        <v>-4.1403507624010794E-2</v>
      </c>
      <c r="AB2354" s="22"/>
      <c r="AC2354" s="23"/>
      <c r="AD2354" s="6"/>
      <c r="AE2354" s="23"/>
      <c r="AF2354" s="6"/>
      <c r="AI2354" s="24"/>
      <c r="AJ2354" s="13"/>
      <c r="AK2354" s="13"/>
    </row>
    <row r="2355" spans="1:37" x14ac:dyDescent="0.3">
      <c r="A2355" s="22">
        <f t="shared" si="480"/>
        <v>42887</v>
      </c>
      <c r="B2355" s="6">
        <v>2457767.3137694779</v>
      </c>
      <c r="C2355" s="23">
        <f t="shared" si="478"/>
        <v>1.3276351636972716E-3</v>
      </c>
      <c r="D2355" s="23">
        <f>B2355/MAX($B$13:B2355)-1</f>
        <v>-8.4208380436722186E-3</v>
      </c>
      <c r="L2355" s="22">
        <f t="shared" si="481"/>
        <v>42887</v>
      </c>
      <c r="M2355" s="10">
        <v>66191905.098927245</v>
      </c>
      <c r="N2355" s="23">
        <f t="shared" si="479"/>
        <v>-7.9868746085909326E-4</v>
      </c>
      <c r="O2355" s="23">
        <f>M2355/MAX(M$13:$M2355)-1</f>
        <v>-4.2169126622495057E-2</v>
      </c>
      <c r="AB2355" s="22"/>
      <c r="AC2355" s="23"/>
      <c r="AD2355" s="6"/>
      <c r="AE2355" s="23"/>
      <c r="AF2355" s="6"/>
      <c r="AI2355" s="24"/>
      <c r="AJ2355" s="13"/>
      <c r="AK2355" s="13"/>
    </row>
    <row r="2356" spans="1:37" x14ac:dyDescent="0.3">
      <c r="A2356" s="22">
        <f t="shared" si="480"/>
        <v>42888</v>
      </c>
      <c r="B2356" s="6">
        <v>2461807.144588538</v>
      </c>
      <c r="C2356" s="23">
        <f t="shared" si="478"/>
        <v>1.6436994651312098E-3</v>
      </c>
      <c r="D2356" s="23">
        <f>B2356/MAX($B$13:B2356)-1</f>
        <v>-6.7909799055292375E-3</v>
      </c>
      <c r="L2356" s="22">
        <f t="shared" si="481"/>
        <v>42888</v>
      </c>
      <c r="M2356" s="10">
        <v>66407899.457613856</v>
      </c>
      <c r="N2356" s="23">
        <f t="shared" si="479"/>
        <v>3.2631536796501326E-3</v>
      </c>
      <c r="O2356" s="23">
        <f>M2356/MAX(M$13:$M2356)-1</f>
        <v>-3.9043577283550901E-2</v>
      </c>
      <c r="AB2356" s="22"/>
      <c r="AC2356" s="23"/>
      <c r="AD2356" s="6"/>
      <c r="AE2356" s="23"/>
      <c r="AF2356" s="6"/>
      <c r="AI2356" s="24"/>
      <c r="AJ2356" s="13"/>
      <c r="AK2356" s="13"/>
    </row>
    <row r="2357" spans="1:37" x14ac:dyDescent="0.3">
      <c r="A2357" s="22">
        <f t="shared" si="480"/>
        <v>42889</v>
      </c>
      <c r="B2357" s="6">
        <v>2461807.144588538</v>
      </c>
      <c r="C2357" s="23">
        <f t="shared" si="478"/>
        <v>0</v>
      </c>
      <c r="D2357" s="23">
        <f>B2357/MAX($B$13:B2357)-1</f>
        <v>-6.7909799055292375E-3</v>
      </c>
      <c r="L2357" s="22">
        <f t="shared" si="481"/>
        <v>42889</v>
      </c>
      <c r="M2357" s="10">
        <v>66407899.457613856</v>
      </c>
      <c r="N2357" s="23">
        <f t="shared" si="479"/>
        <v>0</v>
      </c>
      <c r="O2357" s="23">
        <f>M2357/MAX(M$13:$M2357)-1</f>
        <v>-3.9043577283550901E-2</v>
      </c>
      <c r="AB2357" s="22"/>
      <c r="AC2357" s="23"/>
      <c r="AD2357" s="6"/>
      <c r="AE2357" s="23"/>
      <c r="AF2357" s="6"/>
      <c r="AI2357" s="24"/>
      <c r="AJ2357" s="13"/>
      <c r="AK2357" s="13"/>
    </row>
    <row r="2358" spans="1:37" x14ac:dyDescent="0.3">
      <c r="A2358" s="22">
        <f t="shared" si="480"/>
        <v>42890</v>
      </c>
      <c r="B2358" s="6">
        <v>2461807.144588538</v>
      </c>
      <c r="C2358" s="23">
        <f t="shared" si="478"/>
        <v>0</v>
      </c>
      <c r="D2358" s="23">
        <f>B2358/MAX($B$13:B2358)-1</f>
        <v>-6.7909799055292375E-3</v>
      </c>
      <c r="L2358" s="22">
        <f t="shared" si="481"/>
        <v>42890</v>
      </c>
      <c r="M2358" s="10">
        <v>66407899.457613856</v>
      </c>
      <c r="N2358" s="23">
        <f t="shared" si="479"/>
        <v>0</v>
      </c>
      <c r="O2358" s="23">
        <f>M2358/MAX(M$13:$M2358)-1</f>
        <v>-3.9043577283550901E-2</v>
      </c>
      <c r="AB2358" s="22"/>
      <c r="AC2358" s="23"/>
      <c r="AD2358" s="6"/>
      <c r="AE2358" s="23"/>
      <c r="AF2358" s="6"/>
      <c r="AI2358" s="24"/>
      <c r="AJ2358" s="13"/>
      <c r="AK2358" s="13"/>
    </row>
    <row r="2359" spans="1:37" x14ac:dyDescent="0.3">
      <c r="A2359" s="22">
        <f t="shared" si="480"/>
        <v>42891</v>
      </c>
      <c r="B2359" s="6">
        <v>2462760.0529188905</v>
      </c>
      <c r="C2359" s="23">
        <f t="shared" si="478"/>
        <v>3.8707675881410886E-4</v>
      </c>
      <c r="D2359" s="23">
        <f>B2359/MAX($B$13:B2359)-1</f>
        <v>-6.4065317772062924E-3</v>
      </c>
      <c r="L2359" s="22">
        <f t="shared" si="481"/>
        <v>42891</v>
      </c>
      <c r="M2359" s="10">
        <v>66500529.64119643</v>
      </c>
      <c r="N2359" s="23">
        <f t="shared" si="479"/>
        <v>1.3948669411190107E-3</v>
      </c>
      <c r="O2359" s="23">
        <f>M2359/MAX(M$13:$M2359)-1</f>
        <v>-3.7703170937647745E-2</v>
      </c>
      <c r="AB2359" s="22"/>
      <c r="AC2359" s="23"/>
      <c r="AD2359" s="6"/>
      <c r="AE2359" s="23"/>
      <c r="AF2359" s="6"/>
      <c r="AI2359" s="24"/>
      <c r="AJ2359" s="13"/>
      <c r="AK2359" s="13"/>
    </row>
    <row r="2360" spans="1:37" x14ac:dyDescent="0.3">
      <c r="A2360" s="22">
        <f t="shared" si="480"/>
        <v>42892</v>
      </c>
      <c r="B2360" s="6">
        <v>2463532.4909609412</v>
      </c>
      <c r="C2360" s="23">
        <f t="shared" si="478"/>
        <v>3.1364730036731459E-4</v>
      </c>
      <c r="D2360" s="23">
        <f>B2360/MAX($B$13:B2360)-1</f>
        <v>-6.0948938682354736E-3</v>
      </c>
      <c r="L2360" s="22">
        <f t="shared" si="481"/>
        <v>42892</v>
      </c>
      <c r="M2360" s="10">
        <v>66135677.617132917</v>
      </c>
      <c r="N2360" s="23">
        <f t="shared" si="479"/>
        <v>-5.4864529054441391E-3</v>
      </c>
      <c r="O2360" s="23">
        <f>M2360/MAX(M$13:$M2360)-1</f>
        <v>-4.2982767171356517E-2</v>
      </c>
      <c r="AB2360" s="22"/>
      <c r="AC2360" s="23"/>
      <c r="AD2360" s="6"/>
      <c r="AE2360" s="23"/>
      <c r="AF2360" s="6"/>
      <c r="AI2360" s="24"/>
      <c r="AJ2360" s="13"/>
      <c r="AK2360" s="13"/>
    </row>
    <row r="2361" spans="1:37" x14ac:dyDescent="0.3">
      <c r="A2361" s="22">
        <f t="shared" si="480"/>
        <v>42893</v>
      </c>
      <c r="B2361" s="6">
        <v>2474854.7673279666</v>
      </c>
      <c r="C2361" s="23">
        <f t="shared" si="478"/>
        <v>4.5959517110363279E-3</v>
      </c>
      <c r="D2361" s="23">
        <f>B2361/MAX($B$13:B2361)-1</f>
        <v>-1.5269539951014988E-3</v>
      </c>
      <c r="L2361" s="22">
        <f t="shared" si="481"/>
        <v>42893</v>
      </c>
      <c r="M2361" s="10">
        <v>65922687.52538792</v>
      </c>
      <c r="N2361" s="23">
        <f t="shared" si="479"/>
        <v>-3.2205021467840433E-3</v>
      </c>
      <c r="O2361" s="23">
        <f>M2361/MAX(M$13:$M2361)-1</f>
        <v>-4.6064843224190577E-2</v>
      </c>
      <c r="AB2361" s="22"/>
      <c r="AC2361" s="23"/>
      <c r="AD2361" s="6"/>
      <c r="AE2361" s="23"/>
      <c r="AF2361" s="6"/>
      <c r="AI2361" s="24"/>
      <c r="AJ2361" s="13"/>
      <c r="AK2361" s="13"/>
    </row>
    <row r="2362" spans="1:37" x14ac:dyDescent="0.3">
      <c r="A2362" s="22">
        <f t="shared" si="480"/>
        <v>42894</v>
      </c>
      <c r="B2362" s="6">
        <v>2468861.5837297421</v>
      </c>
      <c r="C2362" s="23">
        <f t="shared" si="478"/>
        <v>-2.4216304234673247E-3</v>
      </c>
      <c r="D2362" s="23">
        <f>B2362/MAX($B$13:B2362)-1</f>
        <v>-3.9448867003191168E-3</v>
      </c>
      <c r="L2362" s="22">
        <f t="shared" si="481"/>
        <v>42894</v>
      </c>
      <c r="M2362" s="10">
        <v>65981921.386126667</v>
      </c>
      <c r="N2362" s="23">
        <f t="shared" si="479"/>
        <v>8.9853528371297564E-4</v>
      </c>
      <c r="O2362" s="23">
        <f>M2362/MAX(M$13:$M2362)-1</f>
        <v>-4.5207698827453235E-2</v>
      </c>
      <c r="AB2362" s="22"/>
      <c r="AC2362" s="23"/>
      <c r="AD2362" s="6"/>
      <c r="AE2362" s="23"/>
      <c r="AF2362" s="6"/>
      <c r="AI2362" s="24"/>
      <c r="AJ2362" s="13"/>
      <c r="AK2362" s="13"/>
    </row>
    <row r="2363" spans="1:37" x14ac:dyDescent="0.3">
      <c r="A2363" s="22">
        <f t="shared" si="480"/>
        <v>42895</v>
      </c>
      <c r="B2363" s="6">
        <v>2474164.64910274</v>
      </c>
      <c r="C2363" s="23">
        <f t="shared" si="478"/>
        <v>2.147980027696228E-3</v>
      </c>
      <c r="D2363" s="23">
        <f>B2363/MAX($B$13:B2363)-1</f>
        <v>-1.8053802104667227E-3</v>
      </c>
      <c r="L2363" s="22">
        <f t="shared" si="481"/>
        <v>42895</v>
      </c>
      <c r="M2363" s="10">
        <v>65690586.968205228</v>
      </c>
      <c r="N2363" s="23">
        <f t="shared" si="479"/>
        <v>-4.415367297604833E-3</v>
      </c>
      <c r="O2363" s="23">
        <f>M2363/MAX(M$13:$M2363)-1</f>
        <v>-4.9423457530055392E-2</v>
      </c>
      <c r="AB2363" s="22"/>
      <c r="AC2363" s="23"/>
      <c r="AD2363" s="6"/>
      <c r="AE2363" s="23"/>
      <c r="AF2363" s="6"/>
      <c r="AI2363" s="24"/>
      <c r="AJ2363" s="13"/>
      <c r="AK2363" s="13"/>
    </row>
    <row r="2364" spans="1:37" x14ac:dyDescent="0.3">
      <c r="A2364" s="22">
        <f t="shared" si="480"/>
        <v>42896</v>
      </c>
      <c r="B2364" s="6">
        <v>2474164.64910274</v>
      </c>
      <c r="C2364" s="23">
        <f t="shared" si="478"/>
        <v>0</v>
      </c>
      <c r="D2364" s="23">
        <f>B2364/MAX($B$13:B2364)-1</f>
        <v>-1.8053802104667227E-3</v>
      </c>
      <c r="L2364" s="22">
        <f t="shared" si="481"/>
        <v>42896</v>
      </c>
      <c r="M2364" s="10">
        <v>65690586.968205228</v>
      </c>
      <c r="N2364" s="23">
        <f t="shared" si="479"/>
        <v>0</v>
      </c>
      <c r="O2364" s="23">
        <f>M2364/MAX(M$13:$M2364)-1</f>
        <v>-4.9423457530055392E-2</v>
      </c>
      <c r="AB2364" s="22"/>
      <c r="AC2364" s="23"/>
      <c r="AD2364" s="6"/>
      <c r="AE2364" s="23"/>
      <c r="AF2364" s="6"/>
      <c r="AI2364" s="24"/>
      <c r="AJ2364" s="13"/>
      <c r="AK2364" s="13"/>
    </row>
    <row r="2365" spans="1:37" x14ac:dyDescent="0.3">
      <c r="A2365" s="22">
        <f t="shared" si="480"/>
        <v>42897</v>
      </c>
      <c r="B2365" s="6">
        <v>2474164.64910274</v>
      </c>
      <c r="C2365" s="23">
        <f t="shared" si="478"/>
        <v>0</v>
      </c>
      <c r="D2365" s="23">
        <f>B2365/MAX($B$13:B2365)-1</f>
        <v>-1.8053802104667227E-3</v>
      </c>
      <c r="L2365" s="22">
        <f t="shared" si="481"/>
        <v>42897</v>
      </c>
      <c r="M2365" s="10">
        <v>65690586.968205228</v>
      </c>
      <c r="N2365" s="23">
        <f t="shared" si="479"/>
        <v>0</v>
      </c>
      <c r="O2365" s="23">
        <f>M2365/MAX(M$13:$M2365)-1</f>
        <v>-4.9423457530055392E-2</v>
      </c>
      <c r="AB2365" s="22"/>
      <c r="AC2365" s="23"/>
      <c r="AD2365" s="6"/>
      <c r="AE2365" s="23"/>
      <c r="AF2365" s="6"/>
      <c r="AI2365" s="24"/>
      <c r="AJ2365" s="13"/>
      <c r="AK2365" s="13"/>
    </row>
    <row r="2366" spans="1:37" x14ac:dyDescent="0.3">
      <c r="A2366" s="22">
        <f t="shared" si="480"/>
        <v>42898</v>
      </c>
      <c r="B2366" s="6">
        <v>2461087.2868040153</v>
      </c>
      <c r="C2366" s="23">
        <f t="shared" si="478"/>
        <v>-5.2855667077238433E-3</v>
      </c>
      <c r="D2366" s="23">
        <f>B2366/MAX($B$13:B2366)-1</f>
        <v>-7.081404460655305E-3</v>
      </c>
      <c r="L2366" s="22">
        <f t="shared" si="481"/>
        <v>42898</v>
      </c>
      <c r="M2366" s="10">
        <v>66397811.660743944</v>
      </c>
      <c r="N2366" s="23">
        <f t="shared" si="479"/>
        <v>1.0765997461417376E-2</v>
      </c>
      <c r="O2366" s="23">
        <f>M2366/MAX(M$13:$M2366)-1</f>
        <v>-3.9189552886941037E-2</v>
      </c>
      <c r="AB2366" s="22"/>
      <c r="AC2366" s="23"/>
      <c r="AD2366" s="6"/>
      <c r="AE2366" s="23"/>
      <c r="AF2366" s="6"/>
      <c r="AI2366" s="24"/>
      <c r="AJ2366" s="13"/>
      <c r="AK2366" s="13"/>
    </row>
    <row r="2367" spans="1:37" x14ac:dyDescent="0.3">
      <c r="A2367" s="22">
        <f t="shared" si="480"/>
        <v>42899</v>
      </c>
      <c r="B2367" s="6">
        <v>2460997.5655754237</v>
      </c>
      <c r="C2367" s="23">
        <f t="shared" si="478"/>
        <v>-3.6455931113343887E-5</v>
      </c>
      <c r="D2367" s="23">
        <f>B2367/MAX($B$13:B2367)-1</f>
        <v>-7.117602232575404E-3</v>
      </c>
      <c r="L2367" s="22">
        <f t="shared" si="481"/>
        <v>42899</v>
      </c>
      <c r="M2367" s="10">
        <v>66323336.210115641</v>
      </c>
      <c r="N2367" s="23">
        <f t="shared" si="479"/>
        <v>-1.1216551986507062E-3</v>
      </c>
      <c r="O2367" s="23">
        <f>M2367/MAX(M$13:$M2367)-1</f>
        <v>-4.0267250919863273E-2</v>
      </c>
      <c r="AB2367" s="22"/>
      <c r="AC2367" s="23"/>
      <c r="AD2367" s="6"/>
      <c r="AE2367" s="23"/>
      <c r="AF2367" s="6"/>
      <c r="AI2367" s="24"/>
      <c r="AJ2367" s="13"/>
      <c r="AK2367" s="13"/>
    </row>
    <row r="2368" spans="1:37" x14ac:dyDescent="0.3">
      <c r="A2368" s="22">
        <f t="shared" si="480"/>
        <v>42900</v>
      </c>
      <c r="B2368" s="6">
        <v>2470830.8488461967</v>
      </c>
      <c r="C2368" s="23">
        <f t="shared" si="478"/>
        <v>3.9956493286794625E-3</v>
      </c>
      <c r="D2368" s="23">
        <f>B2368/MAX($B$13:B2368)-1</f>
        <v>-3.1503923464784034E-3</v>
      </c>
      <c r="L2368" s="22">
        <f t="shared" si="481"/>
        <v>42900</v>
      </c>
      <c r="M2368" s="10">
        <v>66445264.217458472</v>
      </c>
      <c r="N2368" s="23">
        <f t="shared" si="479"/>
        <v>1.8383877276100247E-3</v>
      </c>
      <c r="O2368" s="23">
        <f>M2368/MAX(M$13:$M2368)-1</f>
        <v>-3.8502890012169E-2</v>
      </c>
      <c r="AB2368" s="22"/>
      <c r="AC2368" s="23"/>
      <c r="AD2368" s="6"/>
      <c r="AE2368" s="23"/>
      <c r="AF2368" s="6"/>
      <c r="AI2368" s="24"/>
      <c r="AJ2368" s="13"/>
      <c r="AK2368" s="13"/>
    </row>
    <row r="2369" spans="1:37" x14ac:dyDescent="0.3">
      <c r="A2369" s="22">
        <f t="shared" si="480"/>
        <v>42901</v>
      </c>
      <c r="B2369" s="6">
        <v>2470401.4015710745</v>
      </c>
      <c r="C2369" s="23">
        <f t="shared" si="478"/>
        <v>-1.7380682911694034E-4</v>
      </c>
      <c r="D2369" s="23">
        <f>B2369/MAX($B$13:B2369)-1</f>
        <v>-3.3236516158910989E-3</v>
      </c>
      <c r="L2369" s="22">
        <f t="shared" si="481"/>
        <v>42901</v>
      </c>
      <c r="M2369" s="10">
        <v>66092094.924956642</v>
      </c>
      <c r="N2369" s="23">
        <f t="shared" si="479"/>
        <v>-5.3151913332152301E-3</v>
      </c>
      <c r="O2369" s="23">
        <f>M2369/MAX(M$13:$M2369)-1</f>
        <v>-4.3613431118087687E-2</v>
      </c>
      <c r="AB2369" s="22"/>
      <c r="AC2369" s="23"/>
      <c r="AD2369" s="6"/>
      <c r="AE2369" s="23"/>
      <c r="AF2369" s="6"/>
      <c r="AI2369" s="24"/>
      <c r="AJ2369" s="13"/>
      <c r="AK2369" s="13"/>
    </row>
    <row r="2370" spans="1:37" x14ac:dyDescent="0.3">
      <c r="A2370" s="22">
        <f t="shared" si="480"/>
        <v>42902</v>
      </c>
      <c r="B2370" s="6">
        <v>2466631.4846376171</v>
      </c>
      <c r="C2370" s="23">
        <f t="shared" si="478"/>
        <v>-1.5260341623267726E-3</v>
      </c>
      <c r="D2370" s="23">
        <f>B2370/MAX($B$13:B2370)-1</f>
        <v>-4.8446137723083815E-3</v>
      </c>
      <c r="L2370" s="22">
        <f t="shared" si="481"/>
        <v>42902</v>
      </c>
      <c r="M2370" s="10">
        <v>66259684.47970774</v>
      </c>
      <c r="N2370" s="23">
        <f t="shared" si="479"/>
        <v>2.5356974225341222E-3</v>
      </c>
      <c r="O2370" s="23">
        <f>M2370/MAX(M$13:$M2370)-1</f>
        <v>-4.1188324160427503E-2</v>
      </c>
      <c r="AB2370" s="22"/>
      <c r="AC2370" s="23"/>
      <c r="AD2370" s="6"/>
      <c r="AE2370" s="23"/>
      <c r="AF2370" s="6"/>
      <c r="AI2370" s="24"/>
      <c r="AJ2370" s="13"/>
      <c r="AK2370" s="13"/>
    </row>
    <row r="2371" spans="1:37" x14ac:dyDescent="0.3">
      <c r="A2371" s="22">
        <f t="shared" si="480"/>
        <v>42903</v>
      </c>
      <c r="B2371" s="6">
        <v>2466631.4846376171</v>
      </c>
      <c r="C2371" s="23">
        <f t="shared" si="478"/>
        <v>0</v>
      </c>
      <c r="D2371" s="23">
        <f>B2371/MAX($B$13:B2371)-1</f>
        <v>-4.8446137723083815E-3</v>
      </c>
      <c r="L2371" s="22">
        <f t="shared" si="481"/>
        <v>42903</v>
      </c>
      <c r="M2371" s="10">
        <v>66259684.47970774</v>
      </c>
      <c r="N2371" s="23">
        <f t="shared" si="479"/>
        <v>0</v>
      </c>
      <c r="O2371" s="23">
        <f>M2371/MAX(M$13:$M2371)-1</f>
        <v>-4.1188324160427503E-2</v>
      </c>
      <c r="AB2371" s="22"/>
      <c r="AC2371" s="23"/>
      <c r="AD2371" s="6"/>
      <c r="AE2371" s="23"/>
      <c r="AF2371" s="6"/>
      <c r="AI2371" s="24"/>
      <c r="AJ2371" s="13"/>
      <c r="AK2371" s="13"/>
    </row>
    <row r="2372" spans="1:37" x14ac:dyDescent="0.3">
      <c r="A2372" s="22">
        <f t="shared" si="480"/>
        <v>42904</v>
      </c>
      <c r="B2372" s="6">
        <v>2466631.4846376171</v>
      </c>
      <c r="C2372" s="23">
        <f t="shared" si="478"/>
        <v>0</v>
      </c>
      <c r="D2372" s="23">
        <f>B2372/MAX($B$13:B2372)-1</f>
        <v>-4.8446137723083815E-3</v>
      </c>
      <c r="L2372" s="22">
        <f t="shared" si="481"/>
        <v>42904</v>
      </c>
      <c r="M2372" s="10">
        <v>66259684.47970774</v>
      </c>
      <c r="N2372" s="23">
        <f t="shared" si="479"/>
        <v>0</v>
      </c>
      <c r="O2372" s="23">
        <f>M2372/MAX(M$13:$M2372)-1</f>
        <v>-4.1188324160427503E-2</v>
      </c>
      <c r="AB2372" s="22"/>
      <c r="AC2372" s="23"/>
      <c r="AD2372" s="6"/>
      <c r="AE2372" s="23"/>
      <c r="AF2372" s="6"/>
      <c r="AI2372" s="24"/>
      <c r="AJ2372" s="13"/>
      <c r="AK2372" s="13"/>
    </row>
    <row r="2373" spans="1:37" x14ac:dyDescent="0.3">
      <c r="A2373" s="22">
        <f t="shared" si="480"/>
        <v>42905</v>
      </c>
      <c r="B2373" s="6">
        <v>2472674.5691531086</v>
      </c>
      <c r="C2373" s="23">
        <f t="shared" si="478"/>
        <v>2.4499340712742512E-3</v>
      </c>
      <c r="D2373" s="23">
        <f>B2373/MAX($B$13:B2373)-1</f>
        <v>-2.4065486853770413E-3</v>
      </c>
      <c r="L2373" s="22">
        <f t="shared" si="481"/>
        <v>42905</v>
      </c>
      <c r="M2373" s="10">
        <v>66616663.700168587</v>
      </c>
      <c r="N2373" s="23">
        <f t="shared" si="479"/>
        <v>5.3875780312562238E-3</v>
      </c>
      <c r="O2373" s="23">
        <f>M2373/MAX(M$13:$M2373)-1</f>
        <v>-3.6022651439562181E-2</v>
      </c>
      <c r="AB2373" s="22"/>
      <c r="AC2373" s="23"/>
      <c r="AD2373" s="6"/>
      <c r="AE2373" s="23"/>
      <c r="AF2373" s="6"/>
      <c r="AI2373" s="24"/>
      <c r="AJ2373" s="13"/>
      <c r="AK2373" s="13"/>
    </row>
    <row r="2374" spans="1:37" x14ac:dyDescent="0.3">
      <c r="A2374" s="22">
        <f t="shared" si="480"/>
        <v>42906</v>
      </c>
      <c r="B2374" s="6">
        <v>2489253.7211126126</v>
      </c>
      <c r="C2374" s="23">
        <f t="shared" si="478"/>
        <v>6.7049470101447906E-3</v>
      </c>
      <c r="D2374" s="23">
        <f>B2374/MAX($B$13:B2374)-1</f>
        <v>0</v>
      </c>
      <c r="L2374" s="22">
        <f t="shared" si="481"/>
        <v>42906</v>
      </c>
      <c r="M2374" s="10">
        <v>66799571.257466882</v>
      </c>
      <c r="N2374" s="23">
        <f t="shared" si="479"/>
        <v>2.7456727362020761E-3</v>
      </c>
      <c r="O2374" s="23">
        <f>M2374/MAX(M$13:$M2374)-1</f>
        <v>-3.3375885115303427E-2</v>
      </c>
      <c r="AB2374" s="22"/>
      <c r="AC2374" s="23"/>
      <c r="AD2374" s="6"/>
      <c r="AE2374" s="23"/>
      <c r="AF2374" s="6"/>
      <c r="AI2374" s="24"/>
      <c r="AJ2374" s="13"/>
      <c r="AK2374" s="13"/>
    </row>
    <row r="2375" spans="1:37" x14ac:dyDescent="0.3">
      <c r="A2375" s="22">
        <f t="shared" si="480"/>
        <v>42907</v>
      </c>
      <c r="B2375" s="6">
        <v>2483211.313155571</v>
      </c>
      <c r="C2375" s="23">
        <f t="shared" si="478"/>
        <v>-2.4273973784966207E-3</v>
      </c>
      <c r="D2375" s="23">
        <f>B2375/MAX($B$13:B2375)-1</f>
        <v>-2.4273973784966207E-3</v>
      </c>
      <c r="L2375" s="22">
        <f t="shared" si="481"/>
        <v>42907</v>
      </c>
      <c r="M2375" s="10">
        <v>66863876.451411352</v>
      </c>
      <c r="N2375" s="23">
        <f t="shared" si="479"/>
        <v>9.6265878259327309E-4</v>
      </c>
      <c r="O2375" s="23">
        <f>M2375/MAX(M$13:$M2375)-1</f>
        <v>-3.2445355921643215E-2</v>
      </c>
      <c r="AB2375" s="22"/>
      <c r="AC2375" s="23"/>
      <c r="AD2375" s="6"/>
      <c r="AE2375" s="23"/>
      <c r="AF2375" s="6"/>
      <c r="AI2375" s="24"/>
      <c r="AJ2375" s="13"/>
      <c r="AK2375" s="13"/>
    </row>
    <row r="2376" spans="1:37" x14ac:dyDescent="0.3">
      <c r="A2376" s="22">
        <f t="shared" si="480"/>
        <v>42908</v>
      </c>
      <c r="B2376" s="6">
        <v>2484802.9412581418</v>
      </c>
      <c r="C2376" s="23">
        <f t="shared" si="478"/>
        <v>6.4095556191245961E-4</v>
      </c>
      <c r="D2376" s="23">
        <f>B2376/MAX($B$13:B2376)-1</f>
        <v>-1.7879976704349154E-3</v>
      </c>
      <c r="L2376" s="22">
        <f t="shared" si="481"/>
        <v>42908</v>
      </c>
      <c r="M2376" s="10">
        <v>66950877.642334647</v>
      </c>
      <c r="N2376" s="23">
        <f t="shared" si="479"/>
        <v>1.3011688155191159E-3</v>
      </c>
      <c r="O2376" s="23">
        <f>M2376/MAX(M$13:$M2376)-1</f>
        <v>-3.1186403991457778E-2</v>
      </c>
      <c r="AB2376" s="22"/>
      <c r="AC2376" s="23"/>
      <c r="AD2376" s="6"/>
      <c r="AE2376" s="23"/>
      <c r="AF2376" s="6"/>
      <c r="AI2376" s="24"/>
      <c r="AJ2376" s="13"/>
      <c r="AK2376" s="13"/>
    </row>
    <row r="2377" spans="1:37" x14ac:dyDescent="0.3">
      <c r="A2377" s="22">
        <f t="shared" si="480"/>
        <v>42909</v>
      </c>
      <c r="B2377" s="6">
        <v>2481635.7091479795</v>
      </c>
      <c r="C2377" s="23">
        <f t="shared" si="478"/>
        <v>-1.2746411627146959E-3</v>
      </c>
      <c r="D2377" s="23">
        <f>B2377/MAX($B$13:B2377)-1</f>
        <v>-3.060359777720123E-3</v>
      </c>
      <c r="L2377" s="22">
        <f t="shared" si="481"/>
        <v>42909</v>
      </c>
      <c r="M2377" s="10">
        <v>67381680.187307358</v>
      </c>
      <c r="N2377" s="23">
        <f t="shared" si="479"/>
        <v>6.4346063881961513E-3</v>
      </c>
      <c r="O2377" s="23">
        <f>M2377/MAX(M$13:$M2377)-1</f>
        <v>-2.4952469837609903E-2</v>
      </c>
      <c r="AB2377" s="22"/>
      <c r="AC2377" s="23"/>
      <c r="AD2377" s="6"/>
      <c r="AE2377" s="23"/>
      <c r="AF2377" s="6"/>
      <c r="AI2377" s="24"/>
      <c r="AJ2377" s="13"/>
      <c r="AK2377" s="13"/>
    </row>
    <row r="2378" spans="1:37" x14ac:dyDescent="0.3">
      <c r="A2378" s="22">
        <f t="shared" si="480"/>
        <v>42910</v>
      </c>
      <c r="B2378" s="6">
        <v>2481635.7091479795</v>
      </c>
      <c r="C2378" s="23">
        <f t="shared" si="478"/>
        <v>0</v>
      </c>
      <c r="D2378" s="23">
        <f>B2378/MAX($B$13:B2378)-1</f>
        <v>-3.060359777720123E-3</v>
      </c>
      <c r="L2378" s="22">
        <f t="shared" si="481"/>
        <v>42910</v>
      </c>
      <c r="M2378" s="10">
        <v>67381680.187307358</v>
      </c>
      <c r="N2378" s="23">
        <f t="shared" si="479"/>
        <v>0</v>
      </c>
      <c r="O2378" s="23">
        <f>M2378/MAX(M$13:$M2378)-1</f>
        <v>-2.4952469837609903E-2</v>
      </c>
      <c r="AB2378" s="22"/>
      <c r="AC2378" s="23"/>
      <c r="AD2378" s="6"/>
      <c r="AE2378" s="23"/>
      <c r="AF2378" s="6"/>
      <c r="AI2378" s="24"/>
      <c r="AJ2378" s="13"/>
      <c r="AK2378" s="13"/>
    </row>
    <row r="2379" spans="1:37" x14ac:dyDescent="0.3">
      <c r="A2379" s="22">
        <f t="shared" si="480"/>
        <v>42911</v>
      </c>
      <c r="B2379" s="6">
        <v>2481635.7091479795</v>
      </c>
      <c r="C2379" s="23">
        <f t="shared" si="478"/>
        <v>0</v>
      </c>
      <c r="D2379" s="23">
        <f>B2379/MAX($B$13:B2379)-1</f>
        <v>-3.060359777720123E-3</v>
      </c>
      <c r="L2379" s="22">
        <f t="shared" si="481"/>
        <v>42911</v>
      </c>
      <c r="M2379" s="10">
        <v>67381680.187307358</v>
      </c>
      <c r="N2379" s="23">
        <f t="shared" si="479"/>
        <v>0</v>
      </c>
      <c r="O2379" s="23">
        <f>M2379/MAX(M$13:$M2379)-1</f>
        <v>-2.4952469837609903E-2</v>
      </c>
      <c r="AB2379" s="22"/>
      <c r="AC2379" s="23"/>
      <c r="AD2379" s="6"/>
      <c r="AE2379" s="23"/>
      <c r="AF2379" s="6"/>
      <c r="AI2379" s="24"/>
      <c r="AJ2379" s="13"/>
      <c r="AK2379" s="13"/>
    </row>
    <row r="2380" spans="1:37" x14ac:dyDescent="0.3">
      <c r="A2380" s="22">
        <f t="shared" si="480"/>
        <v>42912</v>
      </c>
      <c r="B2380" s="6">
        <v>2481635.7091479795</v>
      </c>
      <c r="C2380" s="23">
        <f t="shared" si="478"/>
        <v>0</v>
      </c>
      <c r="D2380" s="23">
        <f>B2380/MAX($B$13:B2380)-1</f>
        <v>-3.060359777720123E-3</v>
      </c>
      <c r="L2380" s="22">
        <f t="shared" si="481"/>
        <v>42912</v>
      </c>
      <c r="M2380" s="10">
        <v>67381680.187307358</v>
      </c>
      <c r="N2380" s="23">
        <f t="shared" si="479"/>
        <v>0</v>
      </c>
      <c r="O2380" s="23">
        <f>M2380/MAX(M$13:$M2380)-1</f>
        <v>-2.4952469837609903E-2</v>
      </c>
      <c r="AB2380" s="22"/>
      <c r="AC2380" s="23"/>
      <c r="AD2380" s="6"/>
      <c r="AE2380" s="23"/>
      <c r="AF2380" s="6"/>
      <c r="AI2380" s="24"/>
      <c r="AJ2380" s="13"/>
      <c r="AK2380" s="13"/>
    </row>
    <row r="2381" spans="1:37" x14ac:dyDescent="0.3">
      <c r="A2381" s="22">
        <f t="shared" si="480"/>
        <v>42913</v>
      </c>
      <c r="B2381" s="6">
        <v>2470639.1862292341</v>
      </c>
      <c r="C2381" s="23">
        <f t="shared" si="478"/>
        <v>-4.4311592060870542E-3</v>
      </c>
      <c r="D2381" s="23">
        <f>B2381/MAX($B$13:B2381)-1</f>
        <v>-7.4779580424041425E-3</v>
      </c>
      <c r="L2381" s="22">
        <f t="shared" si="481"/>
        <v>42913</v>
      </c>
      <c r="M2381" s="10">
        <v>67921551.731155708</v>
      </c>
      <c r="N2381" s="23">
        <f t="shared" si="479"/>
        <v>8.012141317159438E-3</v>
      </c>
      <c r="O2381" s="23">
        <f>M2381/MAX(M$13:$M2381)-1</f>
        <v>-1.7140251235001513E-2</v>
      </c>
      <c r="AB2381" s="22"/>
      <c r="AC2381" s="23"/>
      <c r="AD2381" s="6"/>
      <c r="AE2381" s="23"/>
      <c r="AF2381" s="6"/>
      <c r="AI2381" s="24"/>
      <c r="AJ2381" s="13"/>
      <c r="AK2381" s="13"/>
    </row>
    <row r="2382" spans="1:37" x14ac:dyDescent="0.3">
      <c r="A2382" s="22">
        <f t="shared" si="480"/>
        <v>42914</v>
      </c>
      <c r="B2382" s="6">
        <v>2474930.5503074387</v>
      </c>
      <c r="C2382" s="23">
        <f t="shared" ref="C2382:C2445" si="482">B2382/B2381-1</f>
        <v>1.7369448773110197E-3</v>
      </c>
      <c r="D2382" s="23">
        <f>B2382/MAX($B$13:B2382)-1</f>
        <v>-5.7540019660077268E-3</v>
      </c>
      <c r="L2382" s="22">
        <f t="shared" si="481"/>
        <v>42914</v>
      </c>
      <c r="M2382" s="10">
        <v>67967853.178835824</v>
      </c>
      <c r="N2382" s="23">
        <f t="shared" si="479"/>
        <v>6.8169007479967902E-4</v>
      </c>
      <c r="O2382" s="23">
        <f>M2382/MAX(M$13:$M2382)-1</f>
        <v>-1.647024549934839E-2</v>
      </c>
      <c r="AB2382" s="22"/>
      <c r="AC2382" s="23"/>
      <c r="AD2382" s="6"/>
      <c r="AE2382" s="23"/>
      <c r="AF2382" s="6"/>
      <c r="AI2382" s="24"/>
      <c r="AJ2382" s="13"/>
      <c r="AK2382" s="13"/>
    </row>
    <row r="2383" spans="1:37" x14ac:dyDescent="0.3">
      <c r="A2383" s="22">
        <f t="shared" si="480"/>
        <v>42915</v>
      </c>
      <c r="B2383" s="6">
        <v>2468224.4690960706</v>
      </c>
      <c r="C2383" s="23">
        <f t="shared" si="482"/>
        <v>-2.709603794956994E-3</v>
      </c>
      <c r="D2383" s="23">
        <f>B2383/MAX($B$13:B2383)-1</f>
        <v>-8.4480146954014623E-3</v>
      </c>
      <c r="L2383" s="22">
        <f t="shared" si="481"/>
        <v>42915</v>
      </c>
      <c r="M2383" s="10">
        <v>68244471.662761852</v>
      </c>
      <c r="N2383" s="23">
        <f t="shared" ref="N2383:N2446" si="483">M2383/M2382-1</f>
        <v>4.0698428887873117E-3</v>
      </c>
      <c r="O2383" s="23">
        <f>M2383/MAX(M$13:$M2383)-1</f>
        <v>-1.246743392208316E-2</v>
      </c>
      <c r="AB2383" s="22"/>
      <c r="AC2383" s="23"/>
      <c r="AD2383" s="6"/>
      <c r="AE2383" s="23"/>
      <c r="AF2383" s="6"/>
      <c r="AI2383" s="24"/>
      <c r="AJ2383" s="13"/>
      <c r="AK2383" s="13"/>
    </row>
    <row r="2384" spans="1:37" x14ac:dyDescent="0.3">
      <c r="A2384" s="22">
        <f t="shared" ref="A2384:A2447" si="484">A2383+1</f>
        <v>42916</v>
      </c>
      <c r="B2384" s="6">
        <v>2468224.4690960706</v>
      </c>
      <c r="C2384" s="23">
        <f t="shared" si="482"/>
        <v>0</v>
      </c>
      <c r="D2384" s="23">
        <f>B2384/MAX($B$13:B2384)-1</f>
        <v>-8.4480146954014623E-3</v>
      </c>
      <c r="L2384" s="22">
        <f t="shared" ref="L2384:L2447" si="485">L2383+1</f>
        <v>42916</v>
      </c>
      <c r="M2384" s="10">
        <v>68175517.332860827</v>
      </c>
      <c r="N2384" s="23">
        <f t="shared" si="483"/>
        <v>-1.0104016958585316E-3</v>
      </c>
      <c r="O2384" s="23">
        <f>M2384/MAX(M$13:$M2384)-1</f>
        <v>-1.3465238501563781E-2</v>
      </c>
      <c r="AB2384" s="22"/>
      <c r="AC2384" s="23"/>
      <c r="AD2384" s="6"/>
      <c r="AE2384" s="23"/>
      <c r="AF2384" s="6"/>
      <c r="AI2384" s="24"/>
      <c r="AJ2384" s="13"/>
      <c r="AK2384" s="13"/>
    </row>
    <row r="2385" spans="1:37" x14ac:dyDescent="0.3">
      <c r="A2385" s="22">
        <f t="shared" si="484"/>
        <v>42917</v>
      </c>
      <c r="B2385" s="6">
        <v>2468224.4690960706</v>
      </c>
      <c r="C2385" s="23">
        <f t="shared" si="482"/>
        <v>0</v>
      </c>
      <c r="D2385" s="23">
        <f>B2385/MAX($B$13:B2385)-1</f>
        <v>-8.4480146954014623E-3</v>
      </c>
      <c r="L2385" s="22">
        <f t="shared" si="485"/>
        <v>42917</v>
      </c>
      <c r="M2385" s="10">
        <v>68175517.332860827</v>
      </c>
      <c r="N2385" s="23">
        <f t="shared" si="483"/>
        <v>0</v>
      </c>
      <c r="O2385" s="23">
        <f>M2385/MAX(M$13:$M2385)-1</f>
        <v>-1.3465238501563781E-2</v>
      </c>
      <c r="AB2385" s="22"/>
      <c r="AC2385" s="23"/>
      <c r="AD2385" s="6"/>
      <c r="AE2385" s="23"/>
      <c r="AF2385" s="6"/>
      <c r="AI2385" s="24"/>
      <c r="AJ2385" s="13"/>
      <c r="AK2385" s="13"/>
    </row>
    <row r="2386" spans="1:37" x14ac:dyDescent="0.3">
      <c r="A2386" s="22">
        <f t="shared" si="484"/>
        <v>42918</v>
      </c>
      <c r="B2386" s="6">
        <v>2468224.4690960706</v>
      </c>
      <c r="C2386" s="23">
        <f t="shared" si="482"/>
        <v>0</v>
      </c>
      <c r="D2386" s="23">
        <f>B2386/MAX($B$13:B2386)-1</f>
        <v>-8.4480146954014623E-3</v>
      </c>
      <c r="L2386" s="22">
        <f t="shared" si="485"/>
        <v>42918</v>
      </c>
      <c r="M2386" s="10">
        <v>68175517.332860827</v>
      </c>
      <c r="N2386" s="23">
        <f t="shared" si="483"/>
        <v>0</v>
      </c>
      <c r="O2386" s="23">
        <f>M2386/MAX(M$13:$M2386)-1</f>
        <v>-1.3465238501563781E-2</v>
      </c>
      <c r="AB2386" s="22"/>
      <c r="AC2386" s="23"/>
      <c r="AD2386" s="6"/>
      <c r="AE2386" s="23"/>
      <c r="AF2386" s="6"/>
      <c r="AI2386" s="24"/>
      <c r="AJ2386" s="13"/>
      <c r="AK2386" s="13"/>
    </row>
    <row r="2387" spans="1:37" x14ac:dyDescent="0.3">
      <c r="A2387" s="22">
        <f t="shared" si="484"/>
        <v>42919</v>
      </c>
      <c r="B2387" s="6">
        <v>2478651.4171024566</v>
      </c>
      <c r="C2387" s="23">
        <f t="shared" si="482"/>
        <v>4.2244731534504254E-3</v>
      </c>
      <c r="D2387" s="23">
        <f>B2387/MAX($B$13:B2387)-1</f>
        <v>-4.2592299532315803E-3</v>
      </c>
      <c r="L2387" s="22">
        <f t="shared" si="485"/>
        <v>42919</v>
      </c>
      <c r="M2387" s="10">
        <v>68709676.679037318</v>
      </c>
      <c r="N2387" s="23">
        <f t="shared" si="483"/>
        <v>7.8350611344613075E-3</v>
      </c>
      <c r="O2387" s="23">
        <f>M2387/MAX(M$13:$M2387)-1</f>
        <v>-5.7356783339523876E-3</v>
      </c>
      <c r="AB2387" s="22"/>
      <c r="AC2387" s="23"/>
      <c r="AD2387" s="6"/>
      <c r="AE2387" s="23"/>
      <c r="AF2387" s="6"/>
      <c r="AI2387" s="24"/>
      <c r="AJ2387" s="13"/>
      <c r="AK2387" s="13"/>
    </row>
    <row r="2388" spans="1:37" x14ac:dyDescent="0.3">
      <c r="A2388" s="22">
        <f t="shared" si="484"/>
        <v>42920</v>
      </c>
      <c r="B2388" s="6">
        <v>2479779.3837742805</v>
      </c>
      <c r="C2388" s="23">
        <f t="shared" si="482"/>
        <v>4.5507273190614761E-4</v>
      </c>
      <c r="D2388" s="23">
        <f>B2388/MAX($B$13:B2388)-1</f>
        <v>-3.8060954807360714E-3</v>
      </c>
      <c r="L2388" s="22">
        <f t="shared" si="485"/>
        <v>42920</v>
      </c>
      <c r="M2388" s="10">
        <v>68280503.152901769</v>
      </c>
      <c r="N2388" s="23">
        <f t="shared" si="483"/>
        <v>-6.2461875368784447E-3</v>
      </c>
      <c r="O2388" s="23">
        <f>M2388/MAX(M$13:$M2388)-1</f>
        <v>-1.194603974830577E-2</v>
      </c>
      <c r="AB2388" s="22"/>
      <c r="AC2388" s="23"/>
      <c r="AD2388" s="6"/>
      <c r="AE2388" s="23"/>
      <c r="AF2388" s="6"/>
      <c r="AI2388" s="24"/>
      <c r="AJ2388" s="13"/>
      <c r="AK2388" s="13"/>
    </row>
    <row r="2389" spans="1:37" x14ac:dyDescent="0.3">
      <c r="A2389" s="22">
        <f t="shared" si="484"/>
        <v>42921</v>
      </c>
      <c r="B2389" s="6">
        <v>2484764.2172805797</v>
      </c>
      <c r="C2389" s="23">
        <f t="shared" si="482"/>
        <v>2.0101923336066641E-3</v>
      </c>
      <c r="D2389" s="23">
        <f>B2389/MAX($B$13:B2389)-1</f>
        <v>-1.8035541310855718E-3</v>
      </c>
      <c r="L2389" s="22">
        <f t="shared" si="485"/>
        <v>42921</v>
      </c>
      <c r="M2389" s="10">
        <v>68299684.519575462</v>
      </c>
      <c r="N2389" s="23">
        <f t="shared" si="483"/>
        <v>2.8092011317992771E-4</v>
      </c>
      <c r="O2389" s="23">
        <f>M2389/MAX(M$13:$M2389)-1</f>
        <v>-1.1668475517964016E-2</v>
      </c>
      <c r="AB2389" s="22"/>
      <c r="AC2389" s="23"/>
      <c r="AD2389" s="6"/>
      <c r="AE2389" s="23"/>
      <c r="AF2389" s="6"/>
      <c r="AI2389" s="24"/>
      <c r="AJ2389" s="13"/>
      <c r="AK2389" s="13"/>
    </row>
    <row r="2390" spans="1:37" x14ac:dyDescent="0.3">
      <c r="A2390" s="22">
        <f t="shared" si="484"/>
        <v>42922</v>
      </c>
      <c r="B2390" s="6">
        <v>2491073.2860431839</v>
      </c>
      <c r="C2390" s="23">
        <f t="shared" si="482"/>
        <v>2.539101585062653E-3</v>
      </c>
      <c r="D2390" s="23">
        <f>B2390/MAX($B$13:B2390)-1</f>
        <v>0</v>
      </c>
      <c r="L2390" s="22">
        <f t="shared" si="485"/>
        <v>42922</v>
      </c>
      <c r="M2390" s="10">
        <v>68127937.908348709</v>
      </c>
      <c r="N2390" s="23">
        <f t="shared" si="483"/>
        <v>-2.5146032874797664E-3</v>
      </c>
      <c r="O2390" s="23">
        <f>M2390/MAX(M$13:$M2390)-1</f>
        <v>-1.4153737218546403E-2</v>
      </c>
      <c r="AB2390" s="22"/>
      <c r="AC2390" s="23"/>
      <c r="AD2390" s="6"/>
      <c r="AE2390" s="23"/>
      <c r="AF2390" s="6"/>
      <c r="AI2390" s="24"/>
      <c r="AJ2390" s="13"/>
      <c r="AK2390" s="13"/>
    </row>
    <row r="2391" spans="1:37" x14ac:dyDescent="0.3">
      <c r="A2391" s="22">
        <f t="shared" si="484"/>
        <v>42923</v>
      </c>
      <c r="B2391" s="6">
        <v>2484893.5691107656</v>
      </c>
      <c r="C2391" s="23">
        <f t="shared" si="482"/>
        <v>-2.4807447324177723E-3</v>
      </c>
      <c r="D2391" s="23">
        <f>B2391/MAX($B$13:B2391)-1</f>
        <v>-2.4807447324177723E-3</v>
      </c>
      <c r="L2391" s="22">
        <f t="shared" si="485"/>
        <v>42923</v>
      </c>
      <c r="M2391" s="10">
        <v>68423203.10950242</v>
      </c>
      <c r="N2391" s="23">
        <f t="shared" si="483"/>
        <v>4.3339811862634914E-3</v>
      </c>
      <c r="O2391" s="23">
        <f>M2391/MAX(M$13:$M2391)-1</f>
        <v>-9.8810980631033329E-3</v>
      </c>
      <c r="AB2391" s="22"/>
      <c r="AC2391" s="23"/>
      <c r="AD2391" s="6"/>
      <c r="AE2391" s="23"/>
      <c r="AF2391" s="6"/>
      <c r="AI2391" s="24"/>
      <c r="AJ2391" s="13"/>
      <c r="AK2391" s="13"/>
    </row>
    <row r="2392" spans="1:37" x14ac:dyDescent="0.3">
      <c r="A2392" s="22">
        <f t="shared" si="484"/>
        <v>42924</v>
      </c>
      <c r="B2392" s="6">
        <v>2484893.5691107656</v>
      </c>
      <c r="C2392" s="23">
        <f t="shared" si="482"/>
        <v>0</v>
      </c>
      <c r="D2392" s="23">
        <f>B2392/MAX($B$13:B2392)-1</f>
        <v>-2.4807447324177723E-3</v>
      </c>
      <c r="L2392" s="22">
        <f t="shared" si="485"/>
        <v>42924</v>
      </c>
      <c r="M2392" s="10">
        <v>68423203.10950242</v>
      </c>
      <c r="N2392" s="23">
        <f t="shared" si="483"/>
        <v>0</v>
      </c>
      <c r="O2392" s="23">
        <f>M2392/MAX(M$13:$M2392)-1</f>
        <v>-9.8810980631033329E-3</v>
      </c>
      <c r="AB2392" s="22"/>
      <c r="AC2392" s="23"/>
      <c r="AD2392" s="6"/>
      <c r="AE2392" s="23"/>
      <c r="AF2392" s="6"/>
      <c r="AI2392" s="24"/>
      <c r="AJ2392" s="13"/>
      <c r="AK2392" s="13"/>
    </row>
    <row r="2393" spans="1:37" x14ac:dyDescent="0.3">
      <c r="A2393" s="22">
        <f t="shared" si="484"/>
        <v>42925</v>
      </c>
      <c r="B2393" s="6">
        <v>2484893.5691107656</v>
      </c>
      <c r="C2393" s="23">
        <f t="shared" si="482"/>
        <v>0</v>
      </c>
      <c r="D2393" s="23">
        <f>B2393/MAX($B$13:B2393)-1</f>
        <v>-2.4807447324177723E-3</v>
      </c>
      <c r="L2393" s="22">
        <f t="shared" si="485"/>
        <v>42925</v>
      </c>
      <c r="M2393" s="10">
        <v>68423203.10950242</v>
      </c>
      <c r="N2393" s="23">
        <f t="shared" si="483"/>
        <v>0</v>
      </c>
      <c r="O2393" s="23">
        <f>M2393/MAX(M$13:$M2393)-1</f>
        <v>-9.8810980631033329E-3</v>
      </c>
      <c r="AB2393" s="22"/>
      <c r="AC2393" s="23"/>
      <c r="AD2393" s="6"/>
      <c r="AE2393" s="23"/>
      <c r="AF2393" s="6"/>
      <c r="AI2393" s="24"/>
      <c r="AJ2393" s="13"/>
      <c r="AK2393" s="13"/>
    </row>
    <row r="2394" spans="1:37" x14ac:dyDescent="0.3">
      <c r="A2394" s="22">
        <f t="shared" si="484"/>
        <v>42926</v>
      </c>
      <c r="B2394" s="6">
        <v>2481956.2985740714</v>
      </c>
      <c r="C2394" s="23">
        <f t="shared" si="482"/>
        <v>-1.1820508424210674E-3</v>
      </c>
      <c r="D2394" s="23">
        <f>B2394/MAX($B$13:B2394)-1</f>
        <v>-3.6598632084381411E-3</v>
      </c>
      <c r="L2394" s="22">
        <f t="shared" si="485"/>
        <v>42926</v>
      </c>
      <c r="M2394" s="10">
        <v>68806017.103360966</v>
      </c>
      <c r="N2394" s="23">
        <f t="shared" si="483"/>
        <v>5.5947979115491542E-3</v>
      </c>
      <c r="O2394" s="23">
        <f>M2394/MAX(M$13:$M2394)-1</f>
        <v>-4.3415828983615068E-3</v>
      </c>
      <c r="AB2394" s="22"/>
      <c r="AC2394" s="23"/>
      <c r="AD2394" s="6"/>
      <c r="AE2394" s="23"/>
      <c r="AF2394" s="6"/>
      <c r="AI2394" s="24"/>
      <c r="AJ2394" s="13"/>
      <c r="AK2394" s="13"/>
    </row>
    <row r="2395" spans="1:37" x14ac:dyDescent="0.3">
      <c r="A2395" s="22">
        <f t="shared" si="484"/>
        <v>42927</v>
      </c>
      <c r="B2395" s="6">
        <v>2486111.865424573</v>
      </c>
      <c r="C2395" s="23">
        <f t="shared" si="482"/>
        <v>1.6743110476558076E-3</v>
      </c>
      <c r="D2395" s="23">
        <f>B2395/MAX($B$13:B2395)-1</f>
        <v>-1.9916799101851179E-3</v>
      </c>
      <c r="L2395" s="22">
        <f t="shared" si="485"/>
        <v>42927</v>
      </c>
      <c r="M2395" s="10">
        <v>69012591.184370622</v>
      </c>
      <c r="N2395" s="23">
        <f t="shared" si="483"/>
        <v>3.0022676752141653E-3</v>
      </c>
      <c r="O2395" s="23">
        <f>M2395/MAX(M$13:$M2395)-1</f>
        <v>-1.3523498171422732E-3</v>
      </c>
      <c r="AB2395" s="22"/>
      <c r="AC2395" s="23"/>
      <c r="AD2395" s="6"/>
      <c r="AE2395" s="23"/>
      <c r="AF2395" s="6"/>
      <c r="AI2395" s="24"/>
      <c r="AJ2395" s="13"/>
      <c r="AK2395" s="13"/>
    </row>
    <row r="2396" spans="1:37" x14ac:dyDescent="0.3">
      <c r="A2396" s="22">
        <f t="shared" si="484"/>
        <v>42928</v>
      </c>
      <c r="B2396" s="6">
        <v>2487935.2420283039</v>
      </c>
      <c r="C2396" s="23">
        <f t="shared" si="482"/>
        <v>7.3342500355244589E-4</v>
      </c>
      <c r="D2396" s="23">
        <f>B2396/MAX($B$13:B2396)-1</f>
        <v>-1.2597156544777999E-3</v>
      </c>
      <c r="L2396" s="22">
        <f t="shared" si="485"/>
        <v>42928</v>
      </c>
      <c r="M2396" s="10">
        <v>68726708.107547671</v>
      </c>
      <c r="N2396" s="23">
        <f t="shared" si="483"/>
        <v>-4.1424770743530015E-3</v>
      </c>
      <c r="O2396" s="23">
        <f>M2396/MAX(M$13:$M2396)-1</f>
        <v>-5.4892248133813215E-3</v>
      </c>
      <c r="AB2396" s="22"/>
      <c r="AC2396" s="23"/>
      <c r="AD2396" s="6"/>
      <c r="AE2396" s="23"/>
      <c r="AF2396" s="6"/>
      <c r="AI2396" s="24"/>
      <c r="AJ2396" s="13"/>
      <c r="AK2396" s="13"/>
    </row>
    <row r="2397" spans="1:37" x14ac:dyDescent="0.3">
      <c r="A2397" s="22">
        <f t="shared" si="484"/>
        <v>42929</v>
      </c>
      <c r="B2397" s="6">
        <v>2497934.3533345843</v>
      </c>
      <c r="C2397" s="23">
        <f t="shared" si="482"/>
        <v>4.0190400205628585E-3</v>
      </c>
      <c r="D2397" s="23">
        <f>B2397/MAX($B$13:B2397)-1</f>
        <v>0</v>
      </c>
      <c r="L2397" s="22">
        <f t="shared" si="485"/>
        <v>42929</v>
      </c>
      <c r="M2397" s="10">
        <v>68594999.495739982</v>
      </c>
      <c r="N2397" s="23">
        <f t="shared" si="483"/>
        <v>-1.9164108893675591E-3</v>
      </c>
      <c r="O2397" s="23">
        <f>M2397/MAX(M$13:$M2397)-1</f>
        <v>-7.3951160925422865E-3</v>
      </c>
      <c r="AB2397" s="22"/>
      <c r="AC2397" s="23"/>
      <c r="AD2397" s="6"/>
      <c r="AE2397" s="23"/>
      <c r="AF2397" s="6"/>
      <c r="AI2397" s="24"/>
      <c r="AJ2397" s="13"/>
      <c r="AK2397" s="13"/>
    </row>
    <row r="2398" spans="1:37" x14ac:dyDescent="0.3">
      <c r="A2398" s="22">
        <f t="shared" si="484"/>
        <v>42930</v>
      </c>
      <c r="B2398" s="6">
        <v>2503177.5302495891</v>
      </c>
      <c r="C2398" s="23">
        <f t="shared" si="482"/>
        <v>2.0990050871454446E-3</v>
      </c>
      <c r="D2398" s="23">
        <f>B2398/MAX($B$13:B2398)-1</f>
        <v>0</v>
      </c>
      <c r="L2398" s="22">
        <f t="shared" si="485"/>
        <v>42930</v>
      </c>
      <c r="M2398" s="10">
        <v>68478523.035662919</v>
      </c>
      <c r="N2398" s="23">
        <f t="shared" si="483"/>
        <v>-1.6980313569985306E-3</v>
      </c>
      <c r="O2398" s="23">
        <f>M2398/MAX(M$13:$M2398)-1</f>
        <v>-9.0805903105269925E-3</v>
      </c>
      <c r="AB2398" s="22"/>
      <c r="AC2398" s="23"/>
      <c r="AD2398" s="6"/>
      <c r="AE2398" s="23"/>
      <c r="AF2398" s="6"/>
      <c r="AI2398" s="24"/>
      <c r="AJ2398" s="13"/>
      <c r="AK2398" s="13"/>
    </row>
    <row r="2399" spans="1:37" x14ac:dyDescent="0.3">
      <c r="A2399" s="22">
        <f t="shared" si="484"/>
        <v>42931</v>
      </c>
      <c r="B2399" s="6">
        <v>2503177.5302495891</v>
      </c>
      <c r="C2399" s="23">
        <f t="shared" si="482"/>
        <v>0</v>
      </c>
      <c r="D2399" s="23">
        <f>B2399/MAX($B$13:B2399)-1</f>
        <v>0</v>
      </c>
      <c r="L2399" s="22">
        <f t="shared" si="485"/>
        <v>42931</v>
      </c>
      <c r="M2399" s="10">
        <v>68478523.035662919</v>
      </c>
      <c r="N2399" s="23">
        <f t="shared" si="483"/>
        <v>0</v>
      </c>
      <c r="O2399" s="23">
        <f>M2399/MAX(M$13:$M2399)-1</f>
        <v>-9.0805903105269925E-3</v>
      </c>
      <c r="AB2399" s="22"/>
      <c r="AC2399" s="23"/>
      <c r="AD2399" s="6"/>
      <c r="AE2399" s="23"/>
      <c r="AF2399" s="6"/>
      <c r="AI2399" s="24"/>
      <c r="AJ2399" s="13"/>
      <c r="AK2399" s="13"/>
    </row>
    <row r="2400" spans="1:37" x14ac:dyDescent="0.3">
      <c r="A2400" s="22">
        <f t="shared" si="484"/>
        <v>42932</v>
      </c>
      <c r="B2400" s="6">
        <v>2503177.5302495891</v>
      </c>
      <c r="C2400" s="23">
        <f t="shared" si="482"/>
        <v>0</v>
      </c>
      <c r="D2400" s="23">
        <f>B2400/MAX($B$13:B2400)-1</f>
        <v>0</v>
      </c>
      <c r="L2400" s="22">
        <f t="shared" si="485"/>
        <v>42932</v>
      </c>
      <c r="M2400" s="10">
        <v>68478523.035662919</v>
      </c>
      <c r="N2400" s="23">
        <f t="shared" si="483"/>
        <v>0</v>
      </c>
      <c r="O2400" s="23">
        <f>M2400/MAX(M$13:$M2400)-1</f>
        <v>-9.0805903105269925E-3</v>
      </c>
      <c r="AB2400" s="22"/>
      <c r="AC2400" s="23"/>
      <c r="AD2400" s="6"/>
      <c r="AE2400" s="23"/>
      <c r="AF2400" s="6"/>
      <c r="AI2400" s="24"/>
      <c r="AJ2400" s="13"/>
      <c r="AK2400" s="13"/>
    </row>
    <row r="2401" spans="1:37" x14ac:dyDescent="0.3">
      <c r="A2401" s="22">
        <f t="shared" si="484"/>
        <v>42933</v>
      </c>
      <c r="B2401" s="6">
        <v>2507595.1555477791</v>
      </c>
      <c r="C2401" s="23">
        <f t="shared" si="482"/>
        <v>1.7648070281892636E-3</v>
      </c>
      <c r="D2401" s="23">
        <f>B2401/MAX($B$13:B2401)-1</f>
        <v>0</v>
      </c>
      <c r="L2401" s="22">
        <f t="shared" si="485"/>
        <v>42933</v>
      </c>
      <c r="M2401" s="10">
        <v>68366601.661497697</v>
      </c>
      <c r="N2401" s="23">
        <f t="shared" si="483"/>
        <v>-1.6344011115271284E-3</v>
      </c>
      <c r="O2401" s="23">
        <f>M2401/MAX(M$13:$M2401)-1</f>
        <v>-1.0700150095157235E-2</v>
      </c>
      <c r="AB2401" s="22"/>
      <c r="AC2401" s="23"/>
      <c r="AD2401" s="6"/>
      <c r="AE2401" s="23"/>
      <c r="AF2401" s="6"/>
      <c r="AI2401" s="24"/>
      <c r="AJ2401" s="13"/>
      <c r="AK2401" s="13"/>
    </row>
    <row r="2402" spans="1:37" x14ac:dyDescent="0.3">
      <c r="A2402" s="22">
        <f t="shared" si="484"/>
        <v>42934</v>
      </c>
      <c r="B2402" s="6">
        <v>2520475.1510084332</v>
      </c>
      <c r="C2402" s="23">
        <f t="shared" si="482"/>
        <v>5.1363935012231909E-3</v>
      </c>
      <c r="D2402" s="23">
        <f>B2402/MAX($B$13:B2402)-1</f>
        <v>0</v>
      </c>
      <c r="L2402" s="22">
        <f t="shared" si="485"/>
        <v>42934</v>
      </c>
      <c r="M2402" s="10">
        <v>67947433.76300773</v>
      </c>
      <c r="N2402" s="23">
        <f t="shared" si="483"/>
        <v>-6.1311793814966542E-3</v>
      </c>
      <c r="O2402" s="23">
        <f>M2402/MAX(M$13:$M2402)-1</f>
        <v>-1.6765724937011561E-2</v>
      </c>
      <c r="AB2402" s="22"/>
      <c r="AC2402" s="23"/>
      <c r="AD2402" s="6"/>
      <c r="AE2402" s="23"/>
      <c r="AF2402" s="6"/>
      <c r="AI2402" s="24"/>
      <c r="AJ2402" s="13"/>
      <c r="AK2402" s="13"/>
    </row>
    <row r="2403" spans="1:37" x14ac:dyDescent="0.3">
      <c r="A2403" s="22">
        <f t="shared" si="484"/>
        <v>42935</v>
      </c>
      <c r="B2403" s="6">
        <v>2528574.2666934356</v>
      </c>
      <c r="C2403" s="23">
        <f t="shared" si="482"/>
        <v>3.2133289160822809E-3</v>
      </c>
      <c r="D2403" s="23">
        <f>B2403/MAX($B$13:B2403)-1</f>
        <v>0</v>
      </c>
      <c r="L2403" s="22">
        <f t="shared" si="485"/>
        <v>42935</v>
      </c>
      <c r="M2403" s="10">
        <v>67824610.83237192</v>
      </c>
      <c r="N2403" s="23">
        <f t="shared" si="483"/>
        <v>-1.8076169155144539E-3</v>
      </c>
      <c r="O2403" s="23">
        <f>M2403/MAX(M$13:$M2403)-1</f>
        <v>-1.8543035844528988E-2</v>
      </c>
      <c r="AB2403" s="22"/>
      <c r="AC2403" s="23"/>
      <c r="AD2403" s="6"/>
      <c r="AE2403" s="23"/>
      <c r="AF2403" s="6"/>
      <c r="AI2403" s="24"/>
      <c r="AJ2403" s="13"/>
      <c r="AK2403" s="13"/>
    </row>
    <row r="2404" spans="1:37" x14ac:dyDescent="0.3">
      <c r="A2404" s="22">
        <f t="shared" si="484"/>
        <v>42936</v>
      </c>
      <c r="B2404" s="6">
        <v>2539098.5583763435</v>
      </c>
      <c r="C2404" s="23">
        <f t="shared" si="482"/>
        <v>4.1621445814483682E-3</v>
      </c>
      <c r="D2404" s="23">
        <f>B2404/MAX($B$13:B2404)-1</f>
        <v>0</v>
      </c>
      <c r="L2404" s="22">
        <f t="shared" si="485"/>
        <v>42936</v>
      </c>
      <c r="M2404" s="10">
        <v>68055524.288171515</v>
      </c>
      <c r="N2404" s="23">
        <f t="shared" si="483"/>
        <v>3.4045673534388587E-3</v>
      </c>
      <c r="O2404" s="23">
        <f>M2404/MAX(M$13:$M2404)-1</f>
        <v>-1.5201599505559993E-2</v>
      </c>
      <c r="AB2404" s="22"/>
      <c r="AC2404" s="23"/>
      <c r="AD2404" s="6"/>
      <c r="AE2404" s="23"/>
      <c r="AF2404" s="6"/>
      <c r="AI2404" s="24"/>
      <c r="AJ2404" s="13"/>
      <c r="AK2404" s="13"/>
    </row>
    <row r="2405" spans="1:37" x14ac:dyDescent="0.3">
      <c r="A2405" s="22">
        <f t="shared" si="484"/>
        <v>42937</v>
      </c>
      <c r="B2405" s="6">
        <v>2551841.5549245272</v>
      </c>
      <c r="C2405" s="23">
        <f t="shared" si="482"/>
        <v>5.018708906019187E-3</v>
      </c>
      <c r="D2405" s="23">
        <f>B2405/MAX($B$13:B2405)-1</f>
        <v>0</v>
      </c>
      <c r="L2405" s="22">
        <f t="shared" si="485"/>
        <v>42937</v>
      </c>
      <c r="M2405" s="10">
        <v>67909854.714162767</v>
      </c>
      <c r="N2405" s="23">
        <f t="shared" si="483"/>
        <v>-2.1404518668011185E-3</v>
      </c>
      <c r="O2405" s="23">
        <f>M2405/MAX(M$13:$M2405)-1</f>
        <v>-1.7309513080321026E-2</v>
      </c>
      <c r="AB2405" s="22"/>
      <c r="AC2405" s="23"/>
      <c r="AD2405" s="6"/>
      <c r="AE2405" s="23"/>
      <c r="AF2405" s="6"/>
      <c r="AI2405" s="24"/>
      <c r="AJ2405" s="13"/>
      <c r="AK2405" s="13"/>
    </row>
    <row r="2406" spans="1:37" x14ac:dyDescent="0.3">
      <c r="A2406" s="22">
        <f t="shared" si="484"/>
        <v>42938</v>
      </c>
      <c r="B2406" s="6">
        <v>2551841.5549245272</v>
      </c>
      <c r="C2406" s="23">
        <f t="shared" si="482"/>
        <v>0</v>
      </c>
      <c r="D2406" s="23">
        <f>B2406/MAX($B$13:B2406)-1</f>
        <v>0</v>
      </c>
      <c r="L2406" s="22">
        <f t="shared" si="485"/>
        <v>42938</v>
      </c>
      <c r="M2406" s="10">
        <v>67909854.714162767</v>
      </c>
      <c r="N2406" s="23">
        <f t="shared" si="483"/>
        <v>0</v>
      </c>
      <c r="O2406" s="23">
        <f>M2406/MAX(M$13:$M2406)-1</f>
        <v>-1.7309513080321026E-2</v>
      </c>
      <c r="AB2406" s="22"/>
      <c r="AC2406" s="23"/>
      <c r="AD2406" s="6"/>
      <c r="AE2406" s="23"/>
      <c r="AF2406" s="6"/>
      <c r="AI2406" s="24"/>
      <c r="AJ2406" s="13"/>
      <c r="AK2406" s="13"/>
    </row>
    <row r="2407" spans="1:37" x14ac:dyDescent="0.3">
      <c r="A2407" s="22">
        <f t="shared" si="484"/>
        <v>42939</v>
      </c>
      <c r="B2407" s="6">
        <v>2551841.5549245272</v>
      </c>
      <c r="C2407" s="23">
        <f t="shared" si="482"/>
        <v>0</v>
      </c>
      <c r="D2407" s="23">
        <f>B2407/MAX($B$13:B2407)-1</f>
        <v>0</v>
      </c>
      <c r="L2407" s="22">
        <f t="shared" si="485"/>
        <v>42939</v>
      </c>
      <c r="M2407" s="10">
        <v>67909854.714162767</v>
      </c>
      <c r="N2407" s="23">
        <f t="shared" si="483"/>
        <v>0</v>
      </c>
      <c r="O2407" s="23">
        <f>M2407/MAX(M$13:$M2407)-1</f>
        <v>-1.7309513080321026E-2</v>
      </c>
      <c r="AB2407" s="22"/>
      <c r="AC2407" s="23"/>
      <c r="AD2407" s="6"/>
      <c r="AE2407" s="23"/>
      <c r="AF2407" s="6"/>
      <c r="AI2407" s="24"/>
      <c r="AJ2407" s="13"/>
      <c r="AK2407" s="13"/>
    </row>
    <row r="2408" spans="1:37" x14ac:dyDescent="0.3">
      <c r="A2408" s="22">
        <f t="shared" si="484"/>
        <v>42940</v>
      </c>
      <c r="B2408" s="6">
        <v>2563283.9155994025</v>
      </c>
      <c r="C2408" s="23">
        <f t="shared" si="482"/>
        <v>4.4839620441143868E-3</v>
      </c>
      <c r="D2408" s="23">
        <f>B2408/MAX($B$13:B2408)-1</f>
        <v>0</v>
      </c>
      <c r="L2408" s="22">
        <f t="shared" si="485"/>
        <v>42940</v>
      </c>
      <c r="M2408" s="10">
        <v>67812129.031884804</v>
      </c>
      <c r="N2408" s="23">
        <f t="shared" si="483"/>
        <v>-1.4390500861664046E-3</v>
      </c>
      <c r="O2408" s="23">
        <f>M2408/MAX(M$13:$M2408)-1</f>
        <v>-1.8723653910197702E-2</v>
      </c>
      <c r="AB2408" s="22"/>
      <c r="AC2408" s="23"/>
      <c r="AD2408" s="6"/>
      <c r="AE2408" s="23"/>
      <c r="AF2408" s="6"/>
      <c r="AI2408" s="24"/>
      <c r="AJ2408" s="13"/>
      <c r="AK2408" s="13"/>
    </row>
    <row r="2409" spans="1:37" x14ac:dyDescent="0.3">
      <c r="A2409" s="22">
        <f t="shared" si="484"/>
        <v>42941</v>
      </c>
      <c r="B2409" s="6">
        <v>2582601.0327812941</v>
      </c>
      <c r="C2409" s="23">
        <f t="shared" si="482"/>
        <v>7.5360817677405656E-3</v>
      </c>
      <c r="D2409" s="23">
        <f>B2409/MAX($B$13:B2409)-1</f>
        <v>0</v>
      </c>
      <c r="L2409" s="22">
        <f t="shared" si="485"/>
        <v>42941</v>
      </c>
      <c r="M2409" s="10">
        <v>68111325.545716837</v>
      </c>
      <c r="N2409" s="23">
        <f t="shared" si="483"/>
        <v>4.4121386262825357E-3</v>
      </c>
      <c r="O2409" s="23">
        <f>M2409/MAX(M$13:$M2409)-1</f>
        <v>-1.4394126640557503E-2</v>
      </c>
      <c r="AB2409" s="22"/>
      <c r="AC2409" s="23"/>
      <c r="AD2409" s="6"/>
      <c r="AE2409" s="23"/>
      <c r="AF2409" s="6"/>
      <c r="AI2409" s="24"/>
      <c r="AJ2409" s="13"/>
      <c r="AK2409" s="13"/>
    </row>
    <row r="2410" spans="1:37" x14ac:dyDescent="0.3">
      <c r="A2410" s="22">
        <f t="shared" si="484"/>
        <v>42942</v>
      </c>
      <c r="B2410" s="6">
        <v>2611589.4264153163</v>
      </c>
      <c r="C2410" s="23">
        <f t="shared" si="482"/>
        <v>1.1224495485779196E-2</v>
      </c>
      <c r="D2410" s="23">
        <f>B2410/MAX($B$13:B2410)-1</f>
        <v>0</v>
      </c>
      <c r="L2410" s="22">
        <f t="shared" si="485"/>
        <v>42942</v>
      </c>
      <c r="M2410" s="10">
        <v>69133746.08744508</v>
      </c>
      <c r="N2410" s="23">
        <f t="shared" si="483"/>
        <v>1.5011021053201956E-2</v>
      </c>
      <c r="O2410" s="23">
        <f>M2410/MAX(M$13:$M2410)-1</f>
        <v>0</v>
      </c>
      <c r="AB2410" s="22"/>
      <c r="AC2410" s="23"/>
      <c r="AD2410" s="6"/>
      <c r="AE2410" s="23"/>
      <c r="AF2410" s="6"/>
      <c r="AI2410" s="24"/>
      <c r="AJ2410" s="13"/>
      <c r="AK2410" s="13"/>
    </row>
    <row r="2411" spans="1:37" x14ac:dyDescent="0.3">
      <c r="A2411" s="22">
        <f t="shared" si="484"/>
        <v>42943</v>
      </c>
      <c r="B2411" s="6">
        <v>2606928.7339972104</v>
      </c>
      <c r="C2411" s="23">
        <f t="shared" si="482"/>
        <v>-1.7846191177544046E-3</v>
      </c>
      <c r="D2411" s="23">
        <f>B2411/MAX($B$13:B2411)-1</f>
        <v>-1.7846191177544046E-3</v>
      </c>
      <c r="L2411" s="22">
        <f t="shared" si="485"/>
        <v>42943</v>
      </c>
      <c r="M2411" s="10">
        <v>69536386.922499046</v>
      </c>
      <c r="N2411" s="23">
        <f t="shared" si="483"/>
        <v>5.8240853105901991E-3</v>
      </c>
      <c r="O2411" s="23">
        <f>M2411/MAX(M$13:$M2411)-1</f>
        <v>0</v>
      </c>
      <c r="AB2411" s="22"/>
      <c r="AC2411" s="23"/>
      <c r="AD2411" s="6"/>
      <c r="AE2411" s="23"/>
      <c r="AF2411" s="6"/>
      <c r="AI2411" s="24"/>
      <c r="AJ2411" s="13"/>
      <c r="AK2411" s="13"/>
    </row>
    <row r="2412" spans="1:37" x14ac:dyDescent="0.3">
      <c r="A2412" s="22">
        <f t="shared" si="484"/>
        <v>42944</v>
      </c>
      <c r="B2412" s="6">
        <v>2606928.7339972104</v>
      </c>
      <c r="C2412" s="23">
        <f t="shared" si="482"/>
        <v>0</v>
      </c>
      <c r="D2412" s="23">
        <f>B2412/MAX($B$13:B2412)-1</f>
        <v>-1.7846191177544046E-3</v>
      </c>
      <c r="L2412" s="22">
        <f t="shared" si="485"/>
        <v>42944</v>
      </c>
      <c r="M2412" s="10">
        <v>70030144.323793828</v>
      </c>
      <c r="N2412" s="23">
        <f t="shared" si="483"/>
        <v>7.1007054456984076E-3</v>
      </c>
      <c r="O2412" s="23">
        <f>M2412/MAX(M$13:$M2412)-1</f>
        <v>0</v>
      </c>
      <c r="AB2412" s="22"/>
      <c r="AC2412" s="23"/>
      <c r="AD2412" s="6"/>
      <c r="AE2412" s="23"/>
      <c r="AF2412" s="6"/>
      <c r="AI2412" s="24"/>
      <c r="AJ2412" s="13"/>
      <c r="AK2412" s="13"/>
    </row>
    <row r="2413" spans="1:37" x14ac:dyDescent="0.3">
      <c r="A2413" s="22">
        <f t="shared" si="484"/>
        <v>42945</v>
      </c>
      <c r="B2413" s="6">
        <v>2606928.7339972104</v>
      </c>
      <c r="C2413" s="23">
        <f t="shared" si="482"/>
        <v>0</v>
      </c>
      <c r="D2413" s="23">
        <f>B2413/MAX($B$13:B2413)-1</f>
        <v>-1.7846191177544046E-3</v>
      </c>
      <c r="L2413" s="22">
        <f t="shared" si="485"/>
        <v>42945</v>
      </c>
      <c r="M2413" s="10">
        <v>70030144.323793828</v>
      </c>
      <c r="N2413" s="23">
        <f t="shared" si="483"/>
        <v>0</v>
      </c>
      <c r="O2413" s="23">
        <f>M2413/MAX(M$13:$M2413)-1</f>
        <v>0</v>
      </c>
      <c r="AB2413" s="22"/>
      <c r="AC2413" s="23"/>
      <c r="AD2413" s="6"/>
      <c r="AE2413" s="23"/>
      <c r="AF2413" s="6"/>
      <c r="AI2413" s="24"/>
      <c r="AJ2413" s="13"/>
      <c r="AK2413" s="13"/>
    </row>
    <row r="2414" spans="1:37" x14ac:dyDescent="0.3">
      <c r="A2414" s="22">
        <f t="shared" si="484"/>
        <v>42946</v>
      </c>
      <c r="B2414" s="6">
        <v>2606928.7339972104</v>
      </c>
      <c r="C2414" s="23">
        <f t="shared" si="482"/>
        <v>0</v>
      </c>
      <c r="D2414" s="23">
        <f>B2414/MAX($B$13:B2414)-1</f>
        <v>-1.7846191177544046E-3</v>
      </c>
      <c r="L2414" s="22">
        <f t="shared" si="485"/>
        <v>42946</v>
      </c>
      <c r="M2414" s="10">
        <v>70030144.323793828</v>
      </c>
      <c r="N2414" s="23">
        <f t="shared" si="483"/>
        <v>0</v>
      </c>
      <c r="O2414" s="23">
        <f>M2414/MAX(M$13:$M2414)-1</f>
        <v>0</v>
      </c>
      <c r="AB2414" s="22"/>
      <c r="AC2414" s="23"/>
      <c r="AD2414" s="6"/>
      <c r="AE2414" s="23"/>
      <c r="AF2414" s="6"/>
      <c r="AI2414" s="24"/>
      <c r="AJ2414" s="13"/>
      <c r="AK2414" s="13"/>
    </row>
    <row r="2415" spans="1:37" x14ac:dyDescent="0.3">
      <c r="A2415" s="22">
        <f t="shared" si="484"/>
        <v>42947</v>
      </c>
      <c r="B2415" s="6">
        <v>2595168.0707958466</v>
      </c>
      <c r="C2415" s="23">
        <f t="shared" si="482"/>
        <v>-4.5113098213970249E-3</v>
      </c>
      <c r="D2415" s="23">
        <f>B2415/MAX($B$13:B2415)-1</f>
        <v>-6.2878779693980036E-3</v>
      </c>
      <c r="L2415" s="22">
        <f t="shared" si="485"/>
        <v>42947</v>
      </c>
      <c r="M2415" s="10">
        <v>69339974.798847854</v>
      </c>
      <c r="N2415" s="23">
        <f t="shared" si="483"/>
        <v>-9.8553206138614069E-3</v>
      </c>
      <c r="O2415" s="23">
        <f>M2415/MAX(M$13:$M2415)-1</f>
        <v>-9.8553206138614069E-3</v>
      </c>
      <c r="AB2415" s="22"/>
      <c r="AC2415" s="23"/>
      <c r="AD2415" s="6"/>
      <c r="AE2415" s="23"/>
      <c r="AF2415" s="6"/>
      <c r="AI2415" s="24"/>
      <c r="AJ2415" s="13"/>
      <c r="AK2415" s="13"/>
    </row>
    <row r="2416" spans="1:37" x14ac:dyDescent="0.3">
      <c r="A2416" s="22">
        <f t="shared" si="484"/>
        <v>42948</v>
      </c>
      <c r="B2416" s="6">
        <v>2606520.1091433703</v>
      </c>
      <c r="C2416" s="23">
        <f t="shared" si="482"/>
        <v>4.3742979405732019E-3</v>
      </c>
      <c r="D2416" s="23">
        <f>B2416/MAX($B$13:B2416)-1</f>
        <v>-1.9410850804768565E-3</v>
      </c>
      <c r="L2416" s="22">
        <f t="shared" si="485"/>
        <v>42948</v>
      </c>
      <c r="M2416" s="10">
        <v>69161897.532396808</v>
      </c>
      <c r="N2416" s="23">
        <f t="shared" si="483"/>
        <v>-2.5681761057404495E-3</v>
      </c>
      <c r="O2416" s="23">
        <f>M2416/MAX(M$13:$M2416)-1</f>
        <v>-1.2398186520686916E-2</v>
      </c>
      <c r="AB2416" s="22"/>
      <c r="AC2416" s="23"/>
      <c r="AD2416" s="6"/>
      <c r="AE2416" s="23"/>
      <c r="AF2416" s="6"/>
      <c r="AI2416" s="24"/>
      <c r="AJ2416" s="13"/>
      <c r="AK2416" s="13"/>
    </row>
    <row r="2417" spans="1:37" x14ac:dyDescent="0.3">
      <c r="A2417" s="22">
        <f t="shared" si="484"/>
        <v>42949</v>
      </c>
      <c r="B2417" s="6">
        <v>2613777.9716424989</v>
      </c>
      <c r="C2417" s="23">
        <f t="shared" si="482"/>
        <v>2.7845027834885183E-3</v>
      </c>
      <c r="D2417" s="23">
        <f>B2417/MAX($B$13:B2417)-1</f>
        <v>0</v>
      </c>
      <c r="L2417" s="22">
        <f t="shared" si="485"/>
        <v>42949</v>
      </c>
      <c r="M2417" s="10">
        <v>69140696.590661079</v>
      </c>
      <c r="N2417" s="23">
        <f t="shared" si="483"/>
        <v>-3.0654077594960416E-4</v>
      </c>
      <c r="O2417" s="23">
        <f>M2417/MAX(M$13:$M2417)-1</f>
        <v>-1.2700926746920138E-2</v>
      </c>
      <c r="AB2417" s="22"/>
      <c r="AC2417" s="23"/>
      <c r="AD2417" s="6"/>
      <c r="AE2417" s="23"/>
      <c r="AF2417" s="6"/>
      <c r="AI2417" s="24"/>
      <c r="AJ2417" s="13"/>
      <c r="AK2417" s="13"/>
    </row>
    <row r="2418" spans="1:37" x14ac:dyDescent="0.3">
      <c r="A2418" s="22">
        <f t="shared" si="484"/>
        <v>42950</v>
      </c>
      <c r="B2418" s="6">
        <v>2614933.9304266786</v>
      </c>
      <c r="C2418" s="23">
        <f t="shared" si="482"/>
        <v>4.4225592101576616E-4</v>
      </c>
      <c r="D2418" s="23">
        <f>B2418/MAX($B$13:B2418)-1</f>
        <v>0</v>
      </c>
      <c r="L2418" s="22">
        <f t="shared" si="485"/>
        <v>42950</v>
      </c>
      <c r="M2418" s="10">
        <v>70414388.431873977</v>
      </c>
      <c r="N2418" s="23">
        <f t="shared" si="483"/>
        <v>1.8421738628895179E-2</v>
      </c>
      <c r="O2418" s="23">
        <f>M2418/MAX(M$13:$M2418)-1</f>
        <v>0</v>
      </c>
      <c r="AB2418" s="22"/>
      <c r="AC2418" s="23"/>
      <c r="AD2418" s="6"/>
      <c r="AE2418" s="23"/>
      <c r="AF2418" s="6"/>
      <c r="AI2418" s="24"/>
      <c r="AJ2418" s="13"/>
      <c r="AK2418" s="13"/>
    </row>
    <row r="2419" spans="1:37" x14ac:dyDescent="0.3">
      <c r="A2419" s="22">
        <f t="shared" si="484"/>
        <v>42951</v>
      </c>
      <c r="B2419" s="6">
        <v>2615209.5641400586</v>
      </c>
      <c r="C2419" s="23">
        <f t="shared" si="482"/>
        <v>1.0540752489873739E-4</v>
      </c>
      <c r="D2419" s="23">
        <f>B2419/MAX($B$13:B2419)-1</f>
        <v>0</v>
      </c>
      <c r="L2419" s="22">
        <f t="shared" si="485"/>
        <v>42951</v>
      </c>
      <c r="M2419" s="10">
        <v>70193672.913436264</v>
      </c>
      <c r="N2419" s="23">
        <f t="shared" si="483"/>
        <v>-3.1345229768097171E-3</v>
      </c>
      <c r="O2419" s="23">
        <f>M2419/MAX(M$13:$M2419)-1</f>
        <v>-3.1345229768097171E-3</v>
      </c>
      <c r="AB2419" s="22"/>
      <c r="AC2419" s="23"/>
      <c r="AD2419" s="6"/>
      <c r="AE2419" s="23"/>
      <c r="AF2419" s="6"/>
      <c r="AI2419" s="24"/>
      <c r="AJ2419" s="13"/>
      <c r="AK2419" s="13"/>
    </row>
    <row r="2420" spans="1:37" x14ac:dyDescent="0.3">
      <c r="A2420" s="22">
        <f t="shared" si="484"/>
        <v>42952</v>
      </c>
      <c r="B2420" s="6">
        <v>2615209.5641400586</v>
      </c>
      <c r="C2420" s="23">
        <f t="shared" si="482"/>
        <v>0</v>
      </c>
      <c r="D2420" s="23">
        <f>B2420/MAX($B$13:B2420)-1</f>
        <v>0</v>
      </c>
      <c r="L2420" s="22">
        <f t="shared" si="485"/>
        <v>42952</v>
      </c>
      <c r="M2420" s="10">
        <v>70193672.913436264</v>
      </c>
      <c r="N2420" s="23">
        <f t="shared" si="483"/>
        <v>0</v>
      </c>
      <c r="O2420" s="23">
        <f>M2420/MAX(M$13:$M2420)-1</f>
        <v>-3.1345229768097171E-3</v>
      </c>
      <c r="AB2420" s="22"/>
      <c r="AC2420" s="23"/>
      <c r="AD2420" s="6"/>
      <c r="AE2420" s="23"/>
      <c r="AF2420" s="6"/>
      <c r="AI2420" s="24"/>
      <c r="AJ2420" s="13"/>
      <c r="AK2420" s="13"/>
    </row>
    <row r="2421" spans="1:37" x14ac:dyDescent="0.3">
      <c r="A2421" s="22">
        <f t="shared" si="484"/>
        <v>42953</v>
      </c>
      <c r="B2421" s="6">
        <v>2615209.5641400586</v>
      </c>
      <c r="C2421" s="23">
        <f t="shared" si="482"/>
        <v>0</v>
      </c>
      <c r="D2421" s="23">
        <f>B2421/MAX($B$13:B2421)-1</f>
        <v>0</v>
      </c>
      <c r="L2421" s="22">
        <f t="shared" si="485"/>
        <v>42953</v>
      </c>
      <c r="M2421" s="10">
        <v>70193672.913436264</v>
      </c>
      <c r="N2421" s="23">
        <f t="shared" si="483"/>
        <v>0</v>
      </c>
      <c r="O2421" s="23">
        <f>M2421/MAX(M$13:$M2421)-1</f>
        <v>-3.1345229768097171E-3</v>
      </c>
      <c r="AB2421" s="22"/>
      <c r="AC2421" s="23"/>
      <c r="AD2421" s="6"/>
      <c r="AE2421" s="23"/>
      <c r="AF2421" s="6"/>
      <c r="AI2421" s="24"/>
      <c r="AJ2421" s="13"/>
      <c r="AK2421" s="13"/>
    </row>
    <row r="2422" spans="1:37" x14ac:dyDescent="0.3">
      <c r="A2422" s="22">
        <f t="shared" si="484"/>
        <v>42954</v>
      </c>
      <c r="B2422" s="6">
        <v>2610110.5918666977</v>
      </c>
      <c r="C2422" s="23">
        <f t="shared" si="482"/>
        <v>-1.9497375442788512E-3</v>
      </c>
      <c r="D2422" s="23">
        <f>B2422/MAX($B$13:B2422)-1</f>
        <v>-1.9497375442788512E-3</v>
      </c>
      <c r="L2422" s="22">
        <f t="shared" si="485"/>
        <v>42954</v>
      </c>
      <c r="M2422" s="10">
        <v>70190966.145088285</v>
      </c>
      <c r="N2422" s="23">
        <f t="shared" si="483"/>
        <v>-3.8561429194894359E-5</v>
      </c>
      <c r="O2422" s="23">
        <f>M2422/MAX(M$13:$M2422)-1</f>
        <v>-3.172963534318729E-3</v>
      </c>
      <c r="AB2422" s="22"/>
      <c r="AC2422" s="23"/>
      <c r="AD2422" s="6"/>
      <c r="AE2422" s="23"/>
      <c r="AF2422" s="6"/>
      <c r="AI2422" s="24"/>
      <c r="AJ2422" s="13"/>
      <c r="AK2422" s="13"/>
    </row>
    <row r="2423" spans="1:37" x14ac:dyDescent="0.3">
      <c r="A2423" s="22">
        <f t="shared" si="484"/>
        <v>42955</v>
      </c>
      <c r="B2423" s="6">
        <v>2612918.9059013636</v>
      </c>
      <c r="C2423" s="23">
        <f t="shared" si="482"/>
        <v>1.075936798776489E-3</v>
      </c>
      <c r="D2423" s="23">
        <f>B2423/MAX($B$13:B2423)-1</f>
        <v>-8.7589853987413147E-4</v>
      </c>
      <c r="L2423" s="22">
        <f t="shared" si="485"/>
        <v>42955</v>
      </c>
      <c r="M2423" s="10">
        <v>69932656.577172548</v>
      </c>
      <c r="N2423" s="23">
        <f t="shared" si="483"/>
        <v>-3.6800970566753799E-3</v>
      </c>
      <c r="O2423" s="23">
        <f>M2423/MAX(M$13:$M2423)-1</f>
        <v>-6.8413837772305364E-3</v>
      </c>
      <c r="AB2423" s="22"/>
      <c r="AC2423" s="23"/>
      <c r="AD2423" s="6"/>
      <c r="AE2423" s="23"/>
      <c r="AF2423" s="6"/>
      <c r="AI2423" s="24"/>
      <c r="AJ2423" s="13"/>
      <c r="AK2423" s="13"/>
    </row>
    <row r="2424" spans="1:37" x14ac:dyDescent="0.3">
      <c r="A2424" s="22">
        <f t="shared" si="484"/>
        <v>42956</v>
      </c>
      <c r="B2424" s="6">
        <v>2612022.2241480164</v>
      </c>
      <c r="C2424" s="23">
        <f t="shared" si="482"/>
        <v>-3.4317243880854775E-4</v>
      </c>
      <c r="D2424" s="23">
        <f>B2424/MAX($B$13:B2424)-1</f>
        <v>-1.2187703944445127E-3</v>
      </c>
      <c r="L2424" s="22">
        <f t="shared" si="485"/>
        <v>42956</v>
      </c>
      <c r="M2424" s="10">
        <v>69652474.20014374</v>
      </c>
      <c r="N2424" s="23">
        <f t="shared" si="483"/>
        <v>-4.0064597963559434E-3</v>
      </c>
      <c r="O2424" s="23">
        <f>M2424/MAX(M$13:$M2424)-1</f>
        <v>-1.0820433844531463E-2</v>
      </c>
      <c r="AB2424" s="22"/>
      <c r="AC2424" s="23"/>
      <c r="AD2424" s="6"/>
      <c r="AE2424" s="23"/>
      <c r="AF2424" s="6"/>
      <c r="AI2424" s="24"/>
      <c r="AJ2424" s="13"/>
      <c r="AK2424" s="13"/>
    </row>
    <row r="2425" spans="1:37" x14ac:dyDescent="0.3">
      <c r="A2425" s="22">
        <f t="shared" si="484"/>
        <v>42957</v>
      </c>
      <c r="B2425" s="6">
        <v>2605094.3126693545</v>
      </c>
      <c r="C2425" s="23">
        <f t="shared" si="482"/>
        <v>-2.6523172025926245E-3</v>
      </c>
      <c r="D2425" s="23">
        <f>B2425/MAX($B$13:B2425)-1</f>
        <v>-3.8678550313538951E-3</v>
      </c>
      <c r="L2425" s="22">
        <f t="shared" si="485"/>
        <v>42957</v>
      </c>
      <c r="M2425" s="10">
        <v>70042208.29519026</v>
      </c>
      <c r="N2425" s="23">
        <f t="shared" si="483"/>
        <v>5.5954092014971479E-3</v>
      </c>
      <c r="O2425" s="23">
        <f>M2425/MAX(M$13:$M2425)-1</f>
        <v>-5.2855693981322949E-3</v>
      </c>
      <c r="AB2425" s="22"/>
      <c r="AC2425" s="23"/>
      <c r="AD2425" s="6"/>
      <c r="AE2425" s="23"/>
      <c r="AF2425" s="6"/>
      <c r="AI2425" s="24"/>
      <c r="AJ2425" s="13"/>
      <c r="AK2425" s="13"/>
    </row>
    <row r="2426" spans="1:37" x14ac:dyDescent="0.3">
      <c r="A2426" s="22">
        <f t="shared" si="484"/>
        <v>42958</v>
      </c>
      <c r="B2426" s="6">
        <v>2614164.7280597785</v>
      </c>
      <c r="C2426" s="23">
        <f t="shared" si="482"/>
        <v>3.4817992370992368E-3</v>
      </c>
      <c r="D2426" s="23">
        <f>B2426/MAX($B$13:B2426)-1</f>
        <v>-3.9952288895195309E-4</v>
      </c>
      <c r="L2426" s="22">
        <f t="shared" si="485"/>
        <v>42958</v>
      </c>
      <c r="M2426" s="10">
        <v>69867273.668775961</v>
      </c>
      <c r="N2426" s="23">
        <f t="shared" si="483"/>
        <v>-2.4975601237048339E-3</v>
      </c>
      <c r="O2426" s="23">
        <f>M2426/MAX(M$13:$M2426)-1</f>
        <v>-7.7699284944774405E-3</v>
      </c>
      <c r="AB2426" s="22"/>
      <c r="AC2426" s="23"/>
      <c r="AD2426" s="6"/>
      <c r="AE2426" s="23"/>
      <c r="AF2426" s="6"/>
      <c r="AI2426" s="24"/>
      <c r="AJ2426" s="13"/>
      <c r="AK2426" s="13"/>
    </row>
    <row r="2427" spans="1:37" x14ac:dyDescent="0.3">
      <c r="A2427" s="22">
        <f t="shared" si="484"/>
        <v>42959</v>
      </c>
      <c r="B2427" s="6">
        <v>2614164.7280597785</v>
      </c>
      <c r="C2427" s="23">
        <f t="shared" si="482"/>
        <v>0</v>
      </c>
      <c r="D2427" s="23">
        <f>B2427/MAX($B$13:B2427)-1</f>
        <v>-3.9952288895195309E-4</v>
      </c>
      <c r="L2427" s="22">
        <f t="shared" si="485"/>
        <v>42959</v>
      </c>
      <c r="M2427" s="10">
        <v>69867273.668775961</v>
      </c>
      <c r="N2427" s="23">
        <f t="shared" si="483"/>
        <v>0</v>
      </c>
      <c r="O2427" s="23">
        <f>M2427/MAX(M$13:$M2427)-1</f>
        <v>-7.7699284944774405E-3</v>
      </c>
      <c r="AB2427" s="22"/>
      <c r="AC2427" s="23"/>
      <c r="AD2427" s="6"/>
      <c r="AE2427" s="23"/>
      <c r="AF2427" s="6"/>
      <c r="AI2427" s="24"/>
      <c r="AJ2427" s="13"/>
      <c r="AK2427" s="13"/>
    </row>
    <row r="2428" spans="1:37" x14ac:dyDescent="0.3">
      <c r="A2428" s="22">
        <f t="shared" si="484"/>
        <v>42960</v>
      </c>
      <c r="B2428" s="6">
        <v>2614164.7280597785</v>
      </c>
      <c r="C2428" s="23">
        <f t="shared" si="482"/>
        <v>0</v>
      </c>
      <c r="D2428" s="23">
        <f>B2428/MAX($B$13:B2428)-1</f>
        <v>-3.9952288895195309E-4</v>
      </c>
      <c r="L2428" s="22">
        <f t="shared" si="485"/>
        <v>42960</v>
      </c>
      <c r="M2428" s="10">
        <v>69867273.668775961</v>
      </c>
      <c r="N2428" s="23">
        <f t="shared" si="483"/>
        <v>0</v>
      </c>
      <c r="O2428" s="23">
        <f>M2428/MAX(M$13:$M2428)-1</f>
        <v>-7.7699284944774405E-3</v>
      </c>
      <c r="AB2428" s="22"/>
      <c r="AC2428" s="23"/>
      <c r="AD2428" s="6"/>
      <c r="AE2428" s="23"/>
      <c r="AF2428" s="6"/>
      <c r="AI2428" s="24"/>
      <c r="AJ2428" s="13"/>
      <c r="AK2428" s="13"/>
    </row>
    <row r="2429" spans="1:37" x14ac:dyDescent="0.3">
      <c r="A2429" s="22">
        <f t="shared" si="484"/>
        <v>42961</v>
      </c>
      <c r="B2429" s="6">
        <v>2626045.1253044545</v>
      </c>
      <c r="C2429" s="23">
        <f t="shared" si="482"/>
        <v>4.5446245667515317E-3</v>
      </c>
      <c r="D2429" s="23">
        <f>B2429/MAX($B$13:B2429)-1</f>
        <v>0</v>
      </c>
      <c r="L2429" s="22">
        <f t="shared" si="485"/>
        <v>42961</v>
      </c>
      <c r="M2429" s="10">
        <v>70594444.892366529</v>
      </c>
      <c r="N2429" s="23">
        <f t="shared" si="483"/>
        <v>1.0407894646611071E-2</v>
      </c>
      <c r="O2429" s="23">
        <f>M2429/MAX(M$13:$M2429)-1</f>
        <v>0</v>
      </c>
      <c r="AB2429" s="22"/>
      <c r="AC2429" s="23"/>
      <c r="AD2429" s="6"/>
      <c r="AE2429" s="23"/>
      <c r="AF2429" s="6"/>
      <c r="AI2429" s="24"/>
      <c r="AJ2429" s="13"/>
      <c r="AK2429" s="13"/>
    </row>
    <row r="2430" spans="1:37" x14ac:dyDescent="0.3">
      <c r="A2430" s="22">
        <f t="shared" si="484"/>
        <v>42962</v>
      </c>
      <c r="B2430" s="6">
        <v>2626045.1253044545</v>
      </c>
      <c r="C2430" s="23">
        <f t="shared" si="482"/>
        <v>0</v>
      </c>
      <c r="D2430" s="23">
        <f>B2430/MAX($B$13:B2430)-1</f>
        <v>0</v>
      </c>
      <c r="L2430" s="22">
        <f t="shared" si="485"/>
        <v>42962</v>
      </c>
      <c r="M2430" s="10">
        <v>70594444.892366529</v>
      </c>
      <c r="N2430" s="23">
        <f t="shared" si="483"/>
        <v>0</v>
      </c>
      <c r="O2430" s="23">
        <f>M2430/MAX(M$13:$M2430)-1</f>
        <v>0</v>
      </c>
      <c r="AB2430" s="22"/>
      <c r="AC2430" s="23"/>
      <c r="AD2430" s="6"/>
      <c r="AE2430" s="23"/>
      <c r="AF2430" s="6"/>
      <c r="AI2430" s="24"/>
      <c r="AJ2430" s="13"/>
      <c r="AK2430" s="13"/>
    </row>
    <row r="2431" spans="1:37" x14ac:dyDescent="0.3">
      <c r="A2431" s="22">
        <f t="shared" si="484"/>
        <v>42963</v>
      </c>
      <c r="B2431" s="6">
        <v>2628670.9993509329</v>
      </c>
      <c r="C2431" s="23">
        <f t="shared" si="482"/>
        <v>9.9993485305160945E-4</v>
      </c>
      <c r="D2431" s="23">
        <f>B2431/MAX($B$13:B2431)-1</f>
        <v>0</v>
      </c>
      <c r="L2431" s="22">
        <f t="shared" si="485"/>
        <v>42963</v>
      </c>
      <c r="M2431" s="10">
        <v>70629057.078524947</v>
      </c>
      <c r="N2431" s="23">
        <f t="shared" si="483"/>
        <v>4.9029617289564342E-4</v>
      </c>
      <c r="O2431" s="23">
        <f>M2431/MAX(M$13:$M2431)-1</f>
        <v>0</v>
      </c>
      <c r="AB2431" s="22"/>
      <c r="AC2431" s="23"/>
      <c r="AD2431" s="6"/>
      <c r="AE2431" s="23"/>
      <c r="AF2431" s="6"/>
      <c r="AI2431" s="24"/>
      <c r="AJ2431" s="13"/>
      <c r="AK2431" s="13"/>
    </row>
    <row r="2432" spans="1:37" x14ac:dyDescent="0.3">
      <c r="A2432" s="22">
        <f t="shared" si="484"/>
        <v>42964</v>
      </c>
      <c r="B2432" s="6">
        <v>2647523.9357002648</v>
      </c>
      <c r="C2432" s="23">
        <f t="shared" si="482"/>
        <v>7.172041063330914E-3</v>
      </c>
      <c r="D2432" s="23">
        <f>B2432/MAX($B$13:B2432)-1</f>
        <v>0</v>
      </c>
      <c r="L2432" s="22">
        <f t="shared" si="485"/>
        <v>42964</v>
      </c>
      <c r="M2432" s="10">
        <v>70205141.250053585</v>
      </c>
      <c r="N2432" s="23">
        <f t="shared" si="483"/>
        <v>-6.0020032265198919E-3</v>
      </c>
      <c r="O2432" s="23">
        <f>M2432/MAX(M$13:$M2432)-1</f>
        <v>-6.0020032265198919E-3</v>
      </c>
      <c r="AB2432" s="22"/>
      <c r="AC2432" s="23"/>
      <c r="AD2432" s="6"/>
      <c r="AE2432" s="23"/>
      <c r="AF2432" s="6"/>
      <c r="AI2432" s="24"/>
      <c r="AJ2432" s="13"/>
      <c r="AK2432" s="13"/>
    </row>
    <row r="2433" spans="1:37" x14ac:dyDescent="0.3">
      <c r="A2433" s="22">
        <f t="shared" si="484"/>
        <v>42965</v>
      </c>
      <c r="B2433" s="6">
        <v>2655471.3634044975</v>
      </c>
      <c r="C2433" s="23">
        <f t="shared" si="482"/>
        <v>3.0018341277548988E-3</v>
      </c>
      <c r="D2433" s="23">
        <f>B2433/MAX($B$13:B2433)-1</f>
        <v>0</v>
      </c>
      <c r="L2433" s="22">
        <f t="shared" si="485"/>
        <v>42965</v>
      </c>
      <c r="M2433" s="10">
        <v>70298767.569320962</v>
      </c>
      <c r="N2433" s="23">
        <f t="shared" si="483"/>
        <v>1.3336105817933763E-3</v>
      </c>
      <c r="O2433" s="23">
        <f>M2433/MAX(M$13:$M2433)-1</f>
        <v>-4.6763969797412042E-3</v>
      </c>
      <c r="AB2433" s="22"/>
      <c r="AC2433" s="23"/>
      <c r="AD2433" s="6"/>
      <c r="AE2433" s="23"/>
      <c r="AF2433" s="6"/>
      <c r="AI2433" s="24"/>
      <c r="AJ2433" s="13"/>
      <c r="AK2433" s="13"/>
    </row>
    <row r="2434" spans="1:37" x14ac:dyDescent="0.3">
      <c r="A2434" s="22">
        <f t="shared" si="484"/>
        <v>42966</v>
      </c>
      <c r="B2434" s="6">
        <v>2655471.3634044975</v>
      </c>
      <c r="C2434" s="23">
        <f t="shared" si="482"/>
        <v>0</v>
      </c>
      <c r="D2434" s="23">
        <f>B2434/MAX($B$13:B2434)-1</f>
        <v>0</v>
      </c>
      <c r="L2434" s="22">
        <f t="shared" si="485"/>
        <v>42966</v>
      </c>
      <c r="M2434" s="10">
        <v>70298767.569320962</v>
      </c>
      <c r="N2434" s="23">
        <f t="shared" si="483"/>
        <v>0</v>
      </c>
      <c r="O2434" s="23">
        <f>M2434/MAX(M$13:$M2434)-1</f>
        <v>-4.6763969797412042E-3</v>
      </c>
      <c r="AB2434" s="22"/>
      <c r="AC2434" s="23"/>
      <c r="AD2434" s="6"/>
      <c r="AE2434" s="23"/>
      <c r="AF2434" s="6"/>
      <c r="AI2434" s="24"/>
      <c r="AJ2434" s="13"/>
      <c r="AK2434" s="13"/>
    </row>
    <row r="2435" spans="1:37" x14ac:dyDescent="0.3">
      <c r="A2435" s="22">
        <f t="shared" si="484"/>
        <v>42967</v>
      </c>
      <c r="B2435" s="6">
        <v>2655471.3634044975</v>
      </c>
      <c r="C2435" s="23">
        <f t="shared" si="482"/>
        <v>0</v>
      </c>
      <c r="D2435" s="23">
        <f>B2435/MAX($B$13:B2435)-1</f>
        <v>0</v>
      </c>
      <c r="L2435" s="22">
        <f t="shared" si="485"/>
        <v>42967</v>
      </c>
      <c r="M2435" s="10">
        <v>70298767.569320962</v>
      </c>
      <c r="N2435" s="23">
        <f t="shared" si="483"/>
        <v>0</v>
      </c>
      <c r="O2435" s="23">
        <f>M2435/MAX(M$13:$M2435)-1</f>
        <v>-4.6763969797412042E-3</v>
      </c>
      <c r="AB2435" s="22"/>
      <c r="AC2435" s="23"/>
      <c r="AD2435" s="6"/>
      <c r="AE2435" s="23"/>
      <c r="AF2435" s="6"/>
      <c r="AI2435" s="24"/>
      <c r="AJ2435" s="13"/>
      <c r="AK2435" s="13"/>
    </row>
    <row r="2436" spans="1:37" x14ac:dyDescent="0.3">
      <c r="A2436" s="22">
        <f t="shared" si="484"/>
        <v>42968</v>
      </c>
      <c r="B2436" s="6">
        <v>2653044.5814509755</v>
      </c>
      <c r="C2436" s="23">
        <f t="shared" si="482"/>
        <v>-9.1387991863356444E-4</v>
      </c>
      <c r="D2436" s="23">
        <f>B2436/MAX($B$13:B2436)-1</f>
        <v>-9.1387991863356444E-4</v>
      </c>
      <c r="L2436" s="22">
        <f t="shared" si="485"/>
        <v>42968</v>
      </c>
      <c r="M2436" s="10">
        <v>70659245.024400309</v>
      </c>
      <c r="N2436" s="23">
        <f t="shared" si="483"/>
        <v>5.1277919591390386E-3</v>
      </c>
      <c r="O2436" s="23">
        <f>M2436/MAX(M$13:$M2436)-1</f>
        <v>0</v>
      </c>
      <c r="AB2436" s="22"/>
      <c r="AC2436" s="23"/>
      <c r="AD2436" s="6"/>
      <c r="AE2436" s="23"/>
      <c r="AF2436" s="6"/>
      <c r="AI2436" s="24"/>
      <c r="AJ2436" s="13"/>
      <c r="AK2436" s="13"/>
    </row>
    <row r="2437" spans="1:37" x14ac:dyDescent="0.3">
      <c r="A2437" s="22">
        <f t="shared" si="484"/>
        <v>42969</v>
      </c>
      <c r="B2437" s="6">
        <v>2645583.2494316287</v>
      </c>
      <c r="C2437" s="23">
        <f t="shared" si="482"/>
        <v>-2.8123658650568428E-3</v>
      </c>
      <c r="D2437" s="23">
        <f>B2437/MAX($B$13:B2437)-1</f>
        <v>-3.7236756190025533E-3</v>
      </c>
      <c r="L2437" s="22">
        <f t="shared" si="485"/>
        <v>42969</v>
      </c>
      <c r="M2437" s="10">
        <v>70826368.37984468</v>
      </c>
      <c r="N2437" s="23">
        <f t="shared" si="483"/>
        <v>2.3652015442092722E-3</v>
      </c>
      <c r="O2437" s="23">
        <f>M2437/MAX(M$13:$M2437)-1</f>
        <v>0</v>
      </c>
      <c r="AB2437" s="22"/>
      <c r="AC2437" s="23"/>
      <c r="AD2437" s="6"/>
      <c r="AE2437" s="23"/>
      <c r="AF2437" s="6"/>
      <c r="AI2437" s="24"/>
      <c r="AJ2437" s="13"/>
      <c r="AK2437" s="13"/>
    </row>
    <row r="2438" spans="1:37" x14ac:dyDescent="0.3">
      <c r="A2438" s="22">
        <f t="shared" si="484"/>
        <v>42970</v>
      </c>
      <c r="B2438" s="6">
        <v>2638100.4364404436</v>
      </c>
      <c r="C2438" s="23">
        <f t="shared" si="482"/>
        <v>-2.8284171336482311E-3</v>
      </c>
      <c r="D2438" s="23">
        <f>B2438/MAX($B$13:B2438)-1</f>
        <v>-6.5415606447297714E-3</v>
      </c>
      <c r="L2438" s="22">
        <f t="shared" si="485"/>
        <v>42970</v>
      </c>
      <c r="M2438" s="10">
        <v>70642800.867319807</v>
      </c>
      <c r="N2438" s="23">
        <f t="shared" si="483"/>
        <v>-2.5917962013863871E-3</v>
      </c>
      <c r="O2438" s="23">
        <f>M2438/MAX(M$13:$M2438)-1</f>
        <v>-2.5917962013863871E-3</v>
      </c>
      <c r="AB2438" s="22"/>
      <c r="AC2438" s="23"/>
      <c r="AD2438" s="6"/>
      <c r="AE2438" s="23"/>
      <c r="AF2438" s="6"/>
      <c r="AI2438" s="24"/>
      <c r="AJ2438" s="13"/>
      <c r="AK2438" s="13"/>
    </row>
    <row r="2439" spans="1:37" x14ac:dyDescent="0.3">
      <c r="A2439" s="22">
        <f t="shared" si="484"/>
        <v>42971</v>
      </c>
      <c r="B2439" s="6">
        <v>2640610.9732375331</v>
      </c>
      <c r="C2439" s="23">
        <f t="shared" si="482"/>
        <v>9.5164564715233269E-4</v>
      </c>
      <c r="D2439" s="23">
        <f>B2439/MAX($B$13:B2439)-1</f>
        <v>-5.5961402452905373E-3</v>
      </c>
      <c r="L2439" s="22">
        <f t="shared" si="485"/>
        <v>42971</v>
      </c>
      <c r="M2439" s="10">
        <v>71154600.268531516</v>
      </c>
      <c r="N2439" s="23">
        <f t="shared" si="483"/>
        <v>7.2448911273061967E-3</v>
      </c>
      <c r="O2439" s="23">
        <f>M2439/MAX(M$13:$M2439)-1</f>
        <v>0</v>
      </c>
      <c r="AB2439" s="22"/>
      <c r="AC2439" s="23"/>
      <c r="AD2439" s="6"/>
      <c r="AE2439" s="23"/>
      <c r="AF2439" s="6"/>
      <c r="AI2439" s="24"/>
      <c r="AJ2439" s="13"/>
      <c r="AK2439" s="13"/>
    </row>
    <row r="2440" spans="1:37" x14ac:dyDescent="0.3">
      <c r="A2440" s="22">
        <f t="shared" si="484"/>
        <v>42972</v>
      </c>
      <c r="B2440" s="6">
        <v>2640610.9732375331</v>
      </c>
      <c r="C2440" s="23">
        <f t="shared" si="482"/>
        <v>0</v>
      </c>
      <c r="D2440" s="23">
        <f>B2440/MAX($B$13:B2440)-1</f>
        <v>-5.5961402452905373E-3</v>
      </c>
      <c r="L2440" s="22">
        <f t="shared" si="485"/>
        <v>42972</v>
      </c>
      <c r="M2440" s="10">
        <v>71154600.268531516</v>
      </c>
      <c r="N2440" s="23">
        <f t="shared" si="483"/>
        <v>0</v>
      </c>
      <c r="O2440" s="23">
        <f>M2440/MAX(M$13:$M2440)-1</f>
        <v>0</v>
      </c>
      <c r="AB2440" s="22"/>
      <c r="AC2440" s="23"/>
      <c r="AD2440" s="6"/>
      <c r="AE2440" s="23"/>
      <c r="AF2440" s="6"/>
      <c r="AI2440" s="24"/>
      <c r="AJ2440" s="13"/>
      <c r="AK2440" s="13"/>
    </row>
    <row r="2441" spans="1:37" x14ac:dyDescent="0.3">
      <c r="A2441" s="22">
        <f t="shared" si="484"/>
        <v>42973</v>
      </c>
      <c r="B2441" s="6">
        <v>2640610.9732375331</v>
      </c>
      <c r="C2441" s="23">
        <f t="shared" si="482"/>
        <v>0</v>
      </c>
      <c r="D2441" s="23">
        <f>B2441/MAX($B$13:B2441)-1</f>
        <v>-5.5961402452905373E-3</v>
      </c>
      <c r="L2441" s="22">
        <f t="shared" si="485"/>
        <v>42973</v>
      </c>
      <c r="M2441" s="10">
        <v>71154600.268531516</v>
      </c>
      <c r="N2441" s="23">
        <f t="shared" si="483"/>
        <v>0</v>
      </c>
      <c r="O2441" s="23">
        <f>M2441/MAX(M$13:$M2441)-1</f>
        <v>0</v>
      </c>
      <c r="AB2441" s="22"/>
      <c r="AC2441" s="23"/>
      <c r="AD2441" s="6"/>
      <c r="AE2441" s="23"/>
      <c r="AF2441" s="6"/>
      <c r="AI2441" s="24"/>
      <c r="AJ2441" s="13"/>
      <c r="AK2441" s="13"/>
    </row>
    <row r="2442" spans="1:37" x14ac:dyDescent="0.3">
      <c r="A2442" s="22">
        <f t="shared" si="484"/>
        <v>42974</v>
      </c>
      <c r="B2442" s="6">
        <v>2640610.9732375331</v>
      </c>
      <c r="C2442" s="23">
        <f t="shared" si="482"/>
        <v>0</v>
      </c>
      <c r="D2442" s="23">
        <f>B2442/MAX($B$13:B2442)-1</f>
        <v>-5.5961402452905373E-3</v>
      </c>
      <c r="L2442" s="22">
        <f t="shared" si="485"/>
        <v>42974</v>
      </c>
      <c r="M2442" s="10">
        <v>71154600.268531516</v>
      </c>
      <c r="N2442" s="23">
        <f t="shared" si="483"/>
        <v>0</v>
      </c>
      <c r="O2442" s="23">
        <f>M2442/MAX(M$13:$M2442)-1</f>
        <v>0</v>
      </c>
      <c r="AB2442" s="22"/>
      <c r="AC2442" s="23"/>
      <c r="AD2442" s="6"/>
      <c r="AE2442" s="23"/>
      <c r="AF2442" s="6"/>
      <c r="AI2442" s="24"/>
      <c r="AJ2442" s="13"/>
      <c r="AK2442" s="13"/>
    </row>
    <row r="2443" spans="1:37" x14ac:dyDescent="0.3">
      <c r="A2443" s="22">
        <f t="shared" si="484"/>
        <v>42975</v>
      </c>
      <c r="B2443" s="6">
        <v>2645751.0763134109</v>
      </c>
      <c r="C2443" s="23">
        <f t="shared" si="482"/>
        <v>1.9465582503339629E-3</v>
      </c>
      <c r="D2443" s="23">
        <f>B2443/MAX($B$13:B2443)-1</f>
        <v>-3.6604752079211211E-3</v>
      </c>
      <c r="L2443" s="22">
        <f t="shared" si="485"/>
        <v>42975</v>
      </c>
      <c r="M2443" s="10">
        <v>71798621.304268196</v>
      </c>
      <c r="N2443" s="23">
        <f t="shared" si="483"/>
        <v>9.0510105222458836E-3</v>
      </c>
      <c r="O2443" s="23">
        <f>M2443/MAX(M$13:$M2443)-1</f>
        <v>0</v>
      </c>
      <c r="AB2443" s="22"/>
      <c r="AC2443" s="23"/>
      <c r="AD2443" s="6"/>
      <c r="AE2443" s="23"/>
      <c r="AF2443" s="6"/>
      <c r="AI2443" s="24"/>
      <c r="AJ2443" s="13"/>
      <c r="AK2443" s="13"/>
    </row>
    <row r="2444" spans="1:37" x14ac:dyDescent="0.3">
      <c r="A2444" s="22">
        <f t="shared" si="484"/>
        <v>42976</v>
      </c>
      <c r="B2444" s="6">
        <v>2657954.419184912</v>
      </c>
      <c r="C2444" s="23">
        <f t="shared" si="482"/>
        <v>4.6124304666277371E-3</v>
      </c>
      <c r="D2444" s="23">
        <f>B2444/MAX($B$13:B2444)-1</f>
        <v>0</v>
      </c>
      <c r="L2444" s="22">
        <f t="shared" si="485"/>
        <v>42976</v>
      </c>
      <c r="M2444" s="10">
        <v>70785400.269346982</v>
      </c>
      <c r="N2444" s="23">
        <f t="shared" si="483"/>
        <v>-1.41119845550709E-2</v>
      </c>
      <c r="O2444" s="23">
        <f>M2444/MAX(M$13:$M2444)-1</f>
        <v>-1.41119845550709E-2</v>
      </c>
      <c r="AB2444" s="22"/>
      <c r="AC2444" s="23"/>
      <c r="AD2444" s="6"/>
      <c r="AE2444" s="23"/>
      <c r="AF2444" s="6"/>
      <c r="AI2444" s="24"/>
      <c r="AJ2444" s="13"/>
      <c r="AK2444" s="13"/>
    </row>
    <row r="2445" spans="1:37" x14ac:dyDescent="0.3">
      <c r="A2445" s="22">
        <f t="shared" si="484"/>
        <v>42977</v>
      </c>
      <c r="B2445" s="6">
        <v>2640902.1611482198</v>
      </c>
      <c r="C2445" s="23">
        <f t="shared" si="482"/>
        <v>-6.4155569838256765E-3</v>
      </c>
      <c r="D2445" s="23">
        <f>B2445/MAX($B$13:B2445)-1</f>
        <v>-6.4155569838256765E-3</v>
      </c>
      <c r="L2445" s="22">
        <f t="shared" si="485"/>
        <v>42977</v>
      </c>
      <c r="M2445" s="10">
        <v>70785400.269346982</v>
      </c>
      <c r="N2445" s="23">
        <f t="shared" si="483"/>
        <v>0</v>
      </c>
      <c r="O2445" s="23">
        <f>M2445/MAX(M$13:$M2445)-1</f>
        <v>-1.41119845550709E-2</v>
      </c>
      <c r="AB2445" s="22"/>
      <c r="AC2445" s="23"/>
      <c r="AD2445" s="6"/>
      <c r="AE2445" s="23"/>
      <c r="AF2445" s="6"/>
      <c r="AI2445" s="24"/>
      <c r="AJ2445" s="13"/>
      <c r="AK2445" s="13"/>
    </row>
    <row r="2446" spans="1:37" x14ac:dyDescent="0.3">
      <c r="A2446" s="22">
        <f t="shared" si="484"/>
        <v>42978</v>
      </c>
      <c r="B2446" s="6">
        <v>2651301.8828580454</v>
      </c>
      <c r="C2446" s="23">
        <f t="shared" ref="C2446:C2509" si="486">B2446/B2445-1</f>
        <v>3.937942822275442E-3</v>
      </c>
      <c r="D2446" s="23">
        <f>B2446/MAX($B$13:B2446)-1</f>
        <v>-2.5028782581255626E-3</v>
      </c>
      <c r="L2446" s="22">
        <f t="shared" si="485"/>
        <v>42978</v>
      </c>
      <c r="M2446" s="10">
        <v>70785400.269346982</v>
      </c>
      <c r="N2446" s="23">
        <f t="shared" si="483"/>
        <v>0</v>
      </c>
      <c r="O2446" s="23">
        <f>M2446/MAX(M$13:$M2446)-1</f>
        <v>-1.41119845550709E-2</v>
      </c>
      <c r="AB2446" s="22"/>
      <c r="AC2446" s="23"/>
      <c r="AD2446" s="6"/>
      <c r="AE2446" s="23"/>
      <c r="AF2446" s="6"/>
      <c r="AI2446" s="24"/>
      <c r="AJ2446" s="13"/>
      <c r="AK2446" s="13"/>
    </row>
    <row r="2447" spans="1:37" x14ac:dyDescent="0.3">
      <c r="A2447" s="22">
        <f t="shared" si="484"/>
        <v>42979</v>
      </c>
      <c r="B2447" s="6">
        <v>2651301.8828580454</v>
      </c>
      <c r="C2447" s="23">
        <f t="shared" si="486"/>
        <v>0</v>
      </c>
      <c r="D2447" s="23">
        <f>B2447/MAX($B$13:B2447)-1</f>
        <v>-2.5028782581255626E-3</v>
      </c>
      <c r="L2447" s="22">
        <f t="shared" si="485"/>
        <v>42979</v>
      </c>
      <c r="M2447" s="10">
        <v>70709768.054658353</v>
      </c>
      <c r="N2447" s="23">
        <f t="shared" ref="N2447:N2510" si="487">M2447/M2446-1</f>
        <v>-1.0684719504423512E-3</v>
      </c>
      <c r="O2447" s="23">
        <f>M2447/MAX(M$13:$M2447)-1</f>
        <v>-1.5165378245850958E-2</v>
      </c>
      <c r="AB2447" s="22"/>
      <c r="AC2447" s="23"/>
      <c r="AD2447" s="6"/>
      <c r="AE2447" s="23"/>
      <c r="AF2447" s="6"/>
      <c r="AI2447" s="24"/>
      <c r="AJ2447" s="13"/>
      <c r="AK2447" s="13"/>
    </row>
    <row r="2448" spans="1:37" x14ac:dyDescent="0.3">
      <c r="A2448" s="22">
        <f t="shared" ref="A2448:A2511" si="488">A2447+1</f>
        <v>42980</v>
      </c>
      <c r="B2448" s="6">
        <v>2651301.8828580454</v>
      </c>
      <c r="C2448" s="23">
        <f t="shared" si="486"/>
        <v>0</v>
      </c>
      <c r="D2448" s="23">
        <f>B2448/MAX($B$13:B2448)-1</f>
        <v>-2.5028782581255626E-3</v>
      </c>
      <c r="L2448" s="22">
        <f t="shared" ref="L2448:L2511" si="489">L2447+1</f>
        <v>42980</v>
      </c>
      <c r="M2448" s="10">
        <v>70709768.054658353</v>
      </c>
      <c r="N2448" s="23">
        <f t="shared" si="487"/>
        <v>0</v>
      </c>
      <c r="O2448" s="23">
        <f>M2448/MAX(M$13:$M2448)-1</f>
        <v>-1.5165378245850958E-2</v>
      </c>
      <c r="AB2448" s="22"/>
      <c r="AC2448" s="23"/>
      <c r="AD2448" s="6"/>
      <c r="AE2448" s="23"/>
      <c r="AF2448" s="6"/>
      <c r="AI2448" s="24"/>
      <c r="AJ2448" s="13"/>
      <c r="AK2448" s="13"/>
    </row>
    <row r="2449" spans="1:37" x14ac:dyDescent="0.3">
      <c r="A2449" s="22">
        <f t="shared" si="488"/>
        <v>42981</v>
      </c>
      <c r="B2449" s="6">
        <v>2651301.8828580454</v>
      </c>
      <c r="C2449" s="23">
        <f t="shared" si="486"/>
        <v>0</v>
      </c>
      <c r="D2449" s="23">
        <f>B2449/MAX($B$13:B2449)-1</f>
        <v>-2.5028782581255626E-3</v>
      </c>
      <c r="L2449" s="22">
        <f t="shared" si="489"/>
        <v>42981</v>
      </c>
      <c r="M2449" s="10">
        <v>70709768.054658353</v>
      </c>
      <c r="N2449" s="23">
        <f t="shared" si="487"/>
        <v>0</v>
      </c>
      <c r="O2449" s="23">
        <f>M2449/MAX(M$13:$M2449)-1</f>
        <v>-1.5165378245850958E-2</v>
      </c>
      <c r="AB2449" s="22"/>
      <c r="AC2449" s="23"/>
      <c r="AD2449" s="6"/>
      <c r="AE2449" s="23"/>
      <c r="AF2449" s="6"/>
      <c r="AI2449" s="24"/>
      <c r="AJ2449" s="13"/>
      <c r="AK2449" s="13"/>
    </row>
    <row r="2450" spans="1:37" x14ac:dyDescent="0.3">
      <c r="A2450" s="22">
        <f t="shared" si="488"/>
        <v>42982</v>
      </c>
      <c r="B2450" s="6">
        <v>2657250.5959013677</v>
      </c>
      <c r="C2450" s="23">
        <f t="shared" si="486"/>
        <v>2.2436951000501804E-3</v>
      </c>
      <c r="D2450" s="23">
        <f>B2450/MAX($B$13:B2450)-1</f>
        <v>-2.6479885375918499E-4</v>
      </c>
      <c r="L2450" s="22">
        <f t="shared" si="489"/>
        <v>42982</v>
      </c>
      <c r="M2450" s="10">
        <v>70473744.420774013</v>
      </c>
      <c r="N2450" s="23">
        <f t="shared" si="487"/>
        <v>-3.3379212006733328E-3</v>
      </c>
      <c r="O2450" s="23">
        <f>M2450/MAX(M$13:$M2450)-1</f>
        <v>-1.845267860896127E-2</v>
      </c>
      <c r="AB2450" s="22"/>
      <c r="AC2450" s="23"/>
      <c r="AD2450" s="6"/>
      <c r="AE2450" s="23"/>
      <c r="AF2450" s="6"/>
      <c r="AI2450" s="24"/>
      <c r="AJ2450" s="13"/>
      <c r="AK2450" s="13"/>
    </row>
    <row r="2451" spans="1:37" x14ac:dyDescent="0.3">
      <c r="A2451" s="22">
        <f t="shared" si="488"/>
        <v>42983</v>
      </c>
      <c r="B2451" s="6">
        <v>2657568.8000596599</v>
      </c>
      <c r="C2451" s="23">
        <f t="shared" si="486"/>
        <v>1.1974939766057346E-4</v>
      </c>
      <c r="D2451" s="23">
        <f>B2451/MAX($B$13:B2451)-1</f>
        <v>-1.4508116560196793E-4</v>
      </c>
      <c r="L2451" s="22">
        <f t="shared" si="489"/>
        <v>42983</v>
      </c>
      <c r="M2451" s="10">
        <v>70286300.021770701</v>
      </c>
      <c r="N2451" s="23">
        <f t="shared" si="487"/>
        <v>-2.6597763542142161E-3</v>
      </c>
      <c r="O2451" s="23">
        <f>M2451/MAX(M$13:$M2451)-1</f>
        <v>-2.1063374964939485E-2</v>
      </c>
      <c r="AB2451" s="22"/>
      <c r="AC2451" s="23"/>
      <c r="AD2451" s="6"/>
      <c r="AE2451" s="23"/>
      <c r="AF2451" s="6"/>
      <c r="AI2451" s="24"/>
      <c r="AJ2451" s="13"/>
      <c r="AK2451" s="13"/>
    </row>
    <row r="2452" spans="1:37" x14ac:dyDescent="0.3">
      <c r="A2452" s="22">
        <f t="shared" si="488"/>
        <v>42984</v>
      </c>
      <c r="B2452" s="6">
        <v>2652175.950184491</v>
      </c>
      <c r="C2452" s="23">
        <f t="shared" si="486"/>
        <v>-2.0292418676226553E-3</v>
      </c>
      <c r="D2452" s="23">
        <f>B2452/MAX($B$13:B2452)-1</f>
        <v>-2.1740286284491761E-3</v>
      </c>
      <c r="L2452" s="22">
        <f t="shared" si="489"/>
        <v>42984</v>
      </c>
      <c r="M2452" s="10">
        <v>70286300.021770701</v>
      </c>
      <c r="N2452" s="23">
        <f t="shared" si="487"/>
        <v>0</v>
      </c>
      <c r="O2452" s="23">
        <f>M2452/MAX(M$13:$M2452)-1</f>
        <v>-2.1063374964939485E-2</v>
      </c>
      <c r="AB2452" s="22"/>
      <c r="AC2452" s="23"/>
      <c r="AD2452" s="6"/>
      <c r="AE2452" s="23"/>
      <c r="AF2452" s="6"/>
      <c r="AI2452" s="24"/>
      <c r="AJ2452" s="13"/>
      <c r="AK2452" s="13"/>
    </row>
    <row r="2453" spans="1:37" x14ac:dyDescent="0.3">
      <c r="A2453" s="22">
        <f t="shared" si="488"/>
        <v>42985</v>
      </c>
      <c r="B2453" s="6">
        <v>2644401.7397145084</v>
      </c>
      <c r="C2453" s="23">
        <f t="shared" si="486"/>
        <v>-2.9312574338975494E-3</v>
      </c>
      <c r="D2453" s="23">
        <f>B2453/MAX($B$13:B2453)-1</f>
        <v>-5.0989134247680923E-3</v>
      </c>
      <c r="L2453" s="22">
        <f t="shared" si="489"/>
        <v>42985</v>
      </c>
      <c r="M2453" s="10">
        <v>70554506.601546153</v>
      </c>
      <c r="N2453" s="23">
        <f t="shared" si="487"/>
        <v>3.8159154727503974E-3</v>
      </c>
      <c r="O2453" s="23">
        <f>M2453/MAX(M$13:$M2453)-1</f>
        <v>-1.7327835550626114E-2</v>
      </c>
      <c r="AB2453" s="22"/>
      <c r="AC2453" s="23"/>
      <c r="AD2453" s="6"/>
      <c r="AE2453" s="23"/>
      <c r="AF2453" s="6"/>
      <c r="AI2453" s="24"/>
      <c r="AJ2453" s="13"/>
      <c r="AK2453" s="13"/>
    </row>
    <row r="2454" spans="1:37" x14ac:dyDescent="0.3">
      <c r="A2454" s="22">
        <f t="shared" si="488"/>
        <v>42986</v>
      </c>
      <c r="B2454" s="6">
        <v>2647217.6134579261</v>
      </c>
      <c r="C2454" s="23">
        <f t="shared" si="486"/>
        <v>1.0648434014877139E-3</v>
      </c>
      <c r="D2454" s="23">
        <f>B2454/MAX($B$13:B2454)-1</f>
        <v>-4.0394995675954171E-3</v>
      </c>
      <c r="L2454" s="22">
        <f t="shared" si="489"/>
        <v>42986</v>
      </c>
      <c r="M2454" s="10">
        <v>70960803.655189991</v>
      </c>
      <c r="N2454" s="23">
        <f t="shared" si="487"/>
        <v>5.7586265316598162E-3</v>
      </c>
      <c r="O2454" s="23">
        <f>M2454/MAX(M$13:$M2454)-1</f>
        <v>-1.1668993552504281E-2</v>
      </c>
      <c r="AB2454" s="22"/>
      <c r="AC2454" s="23"/>
      <c r="AD2454" s="6"/>
      <c r="AE2454" s="23"/>
      <c r="AF2454" s="6"/>
      <c r="AI2454" s="24"/>
      <c r="AJ2454" s="13"/>
      <c r="AK2454" s="13"/>
    </row>
    <row r="2455" spans="1:37" x14ac:dyDescent="0.3">
      <c r="A2455" s="22">
        <f t="shared" si="488"/>
        <v>42987</v>
      </c>
      <c r="B2455" s="6">
        <v>2647217.6134579261</v>
      </c>
      <c r="C2455" s="23">
        <f t="shared" si="486"/>
        <v>0</v>
      </c>
      <c r="D2455" s="23">
        <f>B2455/MAX($B$13:B2455)-1</f>
        <v>-4.0394995675954171E-3</v>
      </c>
      <c r="L2455" s="22">
        <f t="shared" si="489"/>
        <v>42987</v>
      </c>
      <c r="M2455" s="10">
        <v>70960803.655189991</v>
      </c>
      <c r="N2455" s="23">
        <f t="shared" si="487"/>
        <v>0</v>
      </c>
      <c r="O2455" s="23">
        <f>M2455/MAX(M$13:$M2455)-1</f>
        <v>-1.1668993552504281E-2</v>
      </c>
      <c r="AB2455" s="22"/>
      <c r="AC2455" s="23"/>
      <c r="AD2455" s="6"/>
      <c r="AE2455" s="23"/>
      <c r="AF2455" s="6"/>
      <c r="AI2455" s="24"/>
      <c r="AJ2455" s="13"/>
      <c r="AK2455" s="13"/>
    </row>
    <row r="2456" spans="1:37" x14ac:dyDescent="0.3">
      <c r="A2456" s="22">
        <f t="shared" si="488"/>
        <v>42988</v>
      </c>
      <c r="B2456" s="6">
        <v>2647217.6134579261</v>
      </c>
      <c r="C2456" s="23">
        <f t="shared" si="486"/>
        <v>0</v>
      </c>
      <c r="D2456" s="23">
        <f>B2456/MAX($B$13:B2456)-1</f>
        <v>-4.0394995675954171E-3</v>
      </c>
      <c r="L2456" s="22">
        <f t="shared" si="489"/>
        <v>42988</v>
      </c>
      <c r="M2456" s="10">
        <v>70960803.655189991</v>
      </c>
      <c r="N2456" s="23">
        <f t="shared" si="487"/>
        <v>0</v>
      </c>
      <c r="O2456" s="23">
        <f>M2456/MAX(M$13:$M2456)-1</f>
        <v>-1.1668993552504281E-2</v>
      </c>
      <c r="AB2456" s="22"/>
      <c r="AC2456" s="23"/>
      <c r="AD2456" s="6"/>
      <c r="AE2456" s="23"/>
      <c r="AF2456" s="6"/>
      <c r="AI2456" s="24"/>
      <c r="AJ2456" s="13"/>
      <c r="AK2456" s="13"/>
    </row>
    <row r="2457" spans="1:37" x14ac:dyDescent="0.3">
      <c r="A2457" s="22">
        <f t="shared" si="488"/>
        <v>42989</v>
      </c>
      <c r="B2457" s="6">
        <v>2628657.7287565833</v>
      </c>
      <c r="C2457" s="23">
        <f t="shared" si="486"/>
        <v>-7.0110914217962339E-3</v>
      </c>
      <c r="D2457" s="23">
        <f>B2457/MAX($B$13:B2457)-1</f>
        <v>-1.1022269688624964E-2</v>
      </c>
      <c r="L2457" s="22">
        <f t="shared" si="489"/>
        <v>42989</v>
      </c>
      <c r="M2457" s="10">
        <v>71164566.794586793</v>
      </c>
      <c r="N2457" s="23">
        <f t="shared" si="487"/>
        <v>2.8714886092175984E-3</v>
      </c>
      <c r="O2457" s="23">
        <f>M2457/MAX(M$13:$M2457)-1</f>
        <v>-8.8310123253537709E-3</v>
      </c>
      <c r="AB2457" s="22"/>
      <c r="AC2457" s="23"/>
      <c r="AD2457" s="6"/>
      <c r="AE2457" s="23"/>
      <c r="AF2457" s="6"/>
      <c r="AI2457" s="24"/>
      <c r="AJ2457" s="13"/>
      <c r="AK2457" s="13"/>
    </row>
    <row r="2458" spans="1:37" x14ac:dyDescent="0.3">
      <c r="A2458" s="22">
        <f t="shared" si="488"/>
        <v>42990</v>
      </c>
      <c r="B2458" s="6">
        <v>2638161.7073706491</v>
      </c>
      <c r="C2458" s="23">
        <f t="shared" si="486"/>
        <v>3.6155253345064864E-3</v>
      </c>
      <c r="D2458" s="23">
        <f>B2458/MAX($B$13:B2458)-1</f>
        <v>-7.4465956494214058E-3</v>
      </c>
      <c r="L2458" s="22">
        <f t="shared" si="489"/>
        <v>42990</v>
      </c>
      <c r="M2458" s="10">
        <v>71478786.612528294</v>
      </c>
      <c r="N2458" s="23">
        <f t="shared" si="487"/>
        <v>4.4153970451121793E-3</v>
      </c>
      <c r="O2458" s="23">
        <f>M2458/MAX(M$13:$M2458)-1</f>
        <v>-4.4546077059683942E-3</v>
      </c>
      <c r="AB2458" s="22"/>
      <c r="AC2458" s="23"/>
      <c r="AD2458" s="6"/>
      <c r="AE2458" s="23"/>
      <c r="AF2458" s="6"/>
      <c r="AI2458" s="24"/>
      <c r="AJ2458" s="13"/>
      <c r="AK2458" s="13"/>
    </row>
    <row r="2459" spans="1:37" x14ac:dyDescent="0.3">
      <c r="A2459" s="22">
        <f t="shared" si="488"/>
        <v>42991</v>
      </c>
      <c r="B2459" s="6">
        <v>2646934.5674835579</v>
      </c>
      <c r="C2459" s="23">
        <f t="shared" si="486"/>
        <v>3.3253686035994434E-3</v>
      </c>
      <c r="D2459" s="23">
        <f>B2459/MAX($B$13:B2459)-1</f>
        <v>-4.1459897211982844E-3</v>
      </c>
      <c r="L2459" s="22">
        <f t="shared" si="489"/>
        <v>42991</v>
      </c>
      <c r="M2459" s="10">
        <v>71627887.681713283</v>
      </c>
      <c r="N2459" s="23">
        <f t="shared" si="487"/>
        <v>2.0859485205482198E-3</v>
      </c>
      <c r="O2459" s="23">
        <f>M2459/MAX(M$13:$M2459)-1</f>
        <v>-2.37795126777407E-3</v>
      </c>
      <c r="AB2459" s="22"/>
      <c r="AC2459" s="23"/>
      <c r="AD2459" s="6"/>
      <c r="AE2459" s="23"/>
      <c r="AF2459" s="6"/>
      <c r="AI2459" s="24"/>
      <c r="AJ2459" s="13"/>
      <c r="AK2459" s="13"/>
    </row>
    <row r="2460" spans="1:37" x14ac:dyDescent="0.3">
      <c r="A2460" s="22">
        <f t="shared" si="488"/>
        <v>42992</v>
      </c>
      <c r="B2460" s="6">
        <v>2653976.2081401558</v>
      </c>
      <c r="C2460" s="23">
        <f t="shared" si="486"/>
        <v>2.6603002367724393E-3</v>
      </c>
      <c r="D2460" s="23">
        <f>B2460/MAX($B$13:B2460)-1</f>
        <v>-1.4967190618626613E-3</v>
      </c>
      <c r="L2460" s="22">
        <f t="shared" si="489"/>
        <v>42992</v>
      </c>
      <c r="M2460" s="10">
        <v>71683772.837555215</v>
      </c>
      <c r="N2460" s="23">
        <f t="shared" si="487"/>
        <v>7.8021504822634036E-4</v>
      </c>
      <c r="O2460" s="23">
        <f>M2460/MAX(M$13:$M2460)-1</f>
        <v>-1.5995915329108934E-3</v>
      </c>
      <c r="AB2460" s="22"/>
      <c r="AC2460" s="23"/>
      <c r="AD2460" s="6"/>
      <c r="AE2460" s="23"/>
      <c r="AF2460" s="6"/>
      <c r="AI2460" s="24"/>
      <c r="AJ2460" s="13"/>
      <c r="AK2460" s="13"/>
    </row>
    <row r="2461" spans="1:37" x14ac:dyDescent="0.3">
      <c r="A2461" s="22">
        <f t="shared" si="488"/>
        <v>42993</v>
      </c>
      <c r="B2461" s="6">
        <v>2643949.4881651602</v>
      </c>
      <c r="C2461" s="23">
        <f t="shared" si="486"/>
        <v>-3.7779991939046464E-3</v>
      </c>
      <c r="D2461" s="23">
        <f>B2461/MAX($B$13:B2461)-1</f>
        <v>-5.2690636523581302E-3</v>
      </c>
      <c r="L2461" s="22">
        <f t="shared" si="489"/>
        <v>42993</v>
      </c>
      <c r="M2461" s="10">
        <v>71600221.986771211</v>
      </c>
      <c r="N2461" s="23">
        <f t="shared" si="487"/>
        <v>-1.1655476194499803E-3</v>
      </c>
      <c r="O2461" s="23">
        <f>M2461/MAX(M$13:$M2461)-1</f>
        <v>-2.7632747522575718E-3</v>
      </c>
      <c r="AB2461" s="22"/>
      <c r="AC2461" s="23"/>
      <c r="AD2461" s="6"/>
      <c r="AE2461" s="23"/>
      <c r="AF2461" s="6"/>
      <c r="AI2461" s="24"/>
      <c r="AJ2461" s="13"/>
      <c r="AK2461" s="13"/>
    </row>
    <row r="2462" spans="1:37" x14ac:dyDescent="0.3">
      <c r="A2462" s="22">
        <f t="shared" si="488"/>
        <v>42994</v>
      </c>
      <c r="B2462" s="6">
        <v>2643949.4881651602</v>
      </c>
      <c r="C2462" s="23">
        <f t="shared" si="486"/>
        <v>0</v>
      </c>
      <c r="D2462" s="23">
        <f>B2462/MAX($B$13:B2462)-1</f>
        <v>-5.2690636523581302E-3</v>
      </c>
      <c r="L2462" s="22">
        <f t="shared" si="489"/>
        <v>42994</v>
      </c>
      <c r="M2462" s="10">
        <v>71600221.986771211</v>
      </c>
      <c r="N2462" s="23">
        <f t="shared" si="487"/>
        <v>0</v>
      </c>
      <c r="O2462" s="23">
        <f>M2462/MAX(M$13:$M2462)-1</f>
        <v>-2.7632747522575718E-3</v>
      </c>
      <c r="AB2462" s="22"/>
      <c r="AC2462" s="23"/>
      <c r="AD2462" s="6"/>
      <c r="AE2462" s="23"/>
      <c r="AF2462" s="6"/>
      <c r="AI2462" s="24"/>
      <c r="AJ2462" s="13"/>
      <c r="AK2462" s="13"/>
    </row>
    <row r="2463" spans="1:37" x14ac:dyDescent="0.3">
      <c r="A2463" s="22">
        <f t="shared" si="488"/>
        <v>42995</v>
      </c>
      <c r="B2463" s="6">
        <v>2643949.4881651602</v>
      </c>
      <c r="C2463" s="23">
        <f t="shared" si="486"/>
        <v>0</v>
      </c>
      <c r="D2463" s="23">
        <f>B2463/MAX($B$13:B2463)-1</f>
        <v>-5.2690636523581302E-3</v>
      </c>
      <c r="L2463" s="22">
        <f t="shared" si="489"/>
        <v>42995</v>
      </c>
      <c r="M2463" s="10">
        <v>71600221.986771211</v>
      </c>
      <c r="N2463" s="23">
        <f t="shared" si="487"/>
        <v>0</v>
      </c>
      <c r="O2463" s="23">
        <f>M2463/MAX(M$13:$M2463)-1</f>
        <v>-2.7632747522575718E-3</v>
      </c>
      <c r="AB2463" s="22"/>
      <c r="AC2463" s="23"/>
      <c r="AD2463" s="6"/>
      <c r="AE2463" s="23"/>
      <c r="AF2463" s="6"/>
      <c r="AI2463" s="24"/>
      <c r="AJ2463" s="13"/>
      <c r="AK2463" s="13"/>
    </row>
    <row r="2464" spans="1:37" x14ac:dyDescent="0.3">
      <c r="A2464" s="22">
        <f t="shared" si="488"/>
        <v>42996</v>
      </c>
      <c r="B2464" s="6">
        <v>2651759.1357133607</v>
      </c>
      <c r="C2464" s="23">
        <f t="shared" si="486"/>
        <v>2.9537809187194508E-3</v>
      </c>
      <c r="D2464" s="23">
        <f>B2464/MAX($B$13:B2464)-1</f>
        <v>-2.3308463933143786E-3</v>
      </c>
      <c r="L2464" s="22">
        <f t="shared" si="489"/>
        <v>42996</v>
      </c>
      <c r="M2464" s="10">
        <v>71725627.534114361</v>
      </c>
      <c r="N2464" s="23">
        <f t="shared" si="487"/>
        <v>1.7514686946964453E-3</v>
      </c>
      <c r="O2464" s="23">
        <f>M2464/MAX(M$13:$M2464)-1</f>
        <v>-1.0166458467845141E-3</v>
      </c>
      <c r="AB2464" s="22"/>
      <c r="AC2464" s="23"/>
      <c r="AD2464" s="6"/>
      <c r="AE2464" s="23"/>
      <c r="AF2464" s="6"/>
      <c r="AI2464" s="24"/>
      <c r="AJ2464" s="13"/>
      <c r="AK2464" s="13"/>
    </row>
    <row r="2465" spans="1:37" x14ac:dyDescent="0.3">
      <c r="A2465" s="22">
        <f t="shared" si="488"/>
        <v>42997</v>
      </c>
      <c r="B2465" s="6">
        <v>2652222.5499858689</v>
      </c>
      <c r="C2465" s="23">
        <f t="shared" si="486"/>
        <v>1.7475730214977503E-4</v>
      </c>
      <c r="D2465" s="23">
        <f>B2465/MAX($B$13:B2465)-1</f>
        <v>-2.1564964235921691E-3</v>
      </c>
      <c r="L2465" s="22">
        <f t="shared" si="489"/>
        <v>42997</v>
      </c>
      <c r="M2465" s="10">
        <v>71873242.216973394</v>
      </c>
      <c r="N2465" s="23">
        <f t="shared" si="487"/>
        <v>2.0580465857733543E-3</v>
      </c>
      <c r="O2465" s="23">
        <f>M2465/MAX(M$13:$M2465)-1</f>
        <v>0</v>
      </c>
      <c r="AB2465" s="22"/>
      <c r="AC2465" s="23"/>
      <c r="AD2465" s="6"/>
      <c r="AE2465" s="23"/>
      <c r="AF2465" s="6"/>
      <c r="AI2465" s="24"/>
      <c r="AJ2465" s="13"/>
      <c r="AK2465" s="13"/>
    </row>
    <row r="2466" spans="1:37" x14ac:dyDescent="0.3">
      <c r="A2466" s="22">
        <f t="shared" si="488"/>
        <v>42998</v>
      </c>
      <c r="B2466" s="6">
        <v>2645901.3762065149</v>
      </c>
      <c r="C2466" s="23">
        <f t="shared" si="486"/>
        <v>-2.3833496851113356E-3</v>
      </c>
      <c r="D2466" s="23">
        <f>B2466/MAX($B$13:B2466)-1</f>
        <v>-4.5347064236312962E-3</v>
      </c>
      <c r="L2466" s="22">
        <f t="shared" si="489"/>
        <v>42998</v>
      </c>
      <c r="M2466" s="10">
        <v>71619826.195064515</v>
      </c>
      <c r="N2466" s="23">
        <f t="shared" si="487"/>
        <v>-3.5258743600832254E-3</v>
      </c>
      <c r="O2466" s="23">
        <f>M2466/MAX(M$13:$M2466)-1</f>
        <v>-3.5258743600832254E-3</v>
      </c>
      <c r="AB2466" s="22"/>
      <c r="AC2466" s="23"/>
      <c r="AD2466" s="6"/>
      <c r="AE2466" s="23"/>
      <c r="AF2466" s="6"/>
      <c r="AI2466" s="24"/>
      <c r="AJ2466" s="13"/>
      <c r="AK2466" s="13"/>
    </row>
    <row r="2467" spans="1:37" x14ac:dyDescent="0.3">
      <c r="A2467" s="22">
        <f t="shared" si="488"/>
        <v>42999</v>
      </c>
      <c r="B2467" s="6">
        <v>2622988.7003630088</v>
      </c>
      <c r="C2467" s="23">
        <f t="shared" si="486"/>
        <v>-8.6596862791449292E-3</v>
      </c>
      <c r="D2467" s="23">
        <f>B2467/MAX($B$13:B2467)-1</f>
        <v>-1.3155123567779592E-2</v>
      </c>
      <c r="L2467" s="22">
        <f t="shared" si="489"/>
        <v>42999</v>
      </c>
      <c r="M2467" s="10">
        <v>71558012.681838766</v>
      </c>
      <c r="N2467" s="23">
        <f t="shared" si="487"/>
        <v>-8.6307823559073071E-4</v>
      </c>
      <c r="O2467" s="23">
        <f>M2467/MAX(M$13:$M2467)-1</f>
        <v>-4.3859094902523044E-3</v>
      </c>
      <c r="AB2467" s="22"/>
      <c r="AC2467" s="23"/>
      <c r="AD2467" s="6"/>
      <c r="AE2467" s="23"/>
      <c r="AF2467" s="6"/>
      <c r="AI2467" s="24"/>
      <c r="AJ2467" s="13"/>
      <c r="AK2467" s="13"/>
    </row>
    <row r="2468" spans="1:37" x14ac:dyDescent="0.3">
      <c r="A2468" s="22">
        <f t="shared" si="488"/>
        <v>43000</v>
      </c>
      <c r="B2468" s="6">
        <v>2597759.747418764</v>
      </c>
      <c r="C2468" s="23">
        <f t="shared" si="486"/>
        <v>-9.6183994009403362E-3</v>
      </c>
      <c r="D2468" s="23">
        <f>B2468/MAX($B$13:B2468)-1</f>
        <v>-2.2646991736076205E-2</v>
      </c>
      <c r="L2468" s="22">
        <f t="shared" si="489"/>
        <v>43000</v>
      </c>
      <c r="M2468" s="10">
        <v>72772194.862226516</v>
      </c>
      <c r="N2468" s="23">
        <f t="shared" si="487"/>
        <v>1.6967801855904519E-2</v>
      </c>
      <c r="O2468" s="23">
        <f>M2468/MAX(M$13:$M2468)-1</f>
        <v>0</v>
      </c>
      <c r="AB2468" s="22"/>
      <c r="AC2468" s="23"/>
      <c r="AD2468" s="6"/>
      <c r="AE2468" s="23"/>
      <c r="AF2468" s="6"/>
      <c r="AI2468" s="24"/>
      <c r="AJ2468" s="13"/>
      <c r="AK2468" s="13"/>
    </row>
    <row r="2469" spans="1:37" x14ac:dyDescent="0.3">
      <c r="A2469" s="22">
        <f t="shared" si="488"/>
        <v>43001</v>
      </c>
      <c r="B2469" s="6">
        <v>2597759.747418764</v>
      </c>
      <c r="C2469" s="23">
        <f t="shared" si="486"/>
        <v>0</v>
      </c>
      <c r="D2469" s="23">
        <f>B2469/MAX($B$13:B2469)-1</f>
        <v>-2.2646991736076205E-2</v>
      </c>
      <c r="L2469" s="22">
        <f t="shared" si="489"/>
        <v>43001</v>
      </c>
      <c r="M2469" s="10">
        <v>72772194.862226516</v>
      </c>
      <c r="N2469" s="23">
        <f t="shared" si="487"/>
        <v>0</v>
      </c>
      <c r="O2469" s="23">
        <f>M2469/MAX(M$13:$M2469)-1</f>
        <v>0</v>
      </c>
      <c r="AB2469" s="22"/>
      <c r="AC2469" s="23"/>
      <c r="AD2469" s="6"/>
      <c r="AE2469" s="23"/>
      <c r="AF2469" s="6"/>
      <c r="AI2469" s="24"/>
      <c r="AJ2469" s="13"/>
      <c r="AK2469" s="13"/>
    </row>
    <row r="2470" spans="1:37" x14ac:dyDescent="0.3">
      <c r="A2470" s="22">
        <f t="shared" si="488"/>
        <v>43002</v>
      </c>
      <c r="B2470" s="6">
        <v>2597759.747418764</v>
      </c>
      <c r="C2470" s="23">
        <f t="shared" si="486"/>
        <v>0</v>
      </c>
      <c r="D2470" s="23">
        <f>B2470/MAX($B$13:B2470)-1</f>
        <v>-2.2646991736076205E-2</v>
      </c>
      <c r="L2470" s="22">
        <f t="shared" si="489"/>
        <v>43002</v>
      </c>
      <c r="M2470" s="10">
        <v>72772194.862226516</v>
      </c>
      <c r="N2470" s="23">
        <f t="shared" si="487"/>
        <v>0</v>
      </c>
      <c r="O2470" s="23">
        <f>M2470/MAX(M$13:$M2470)-1</f>
        <v>0</v>
      </c>
      <c r="AB2470" s="22"/>
      <c r="AC2470" s="23"/>
      <c r="AD2470" s="6"/>
      <c r="AE2470" s="23"/>
      <c r="AF2470" s="6"/>
      <c r="AI2470" s="24"/>
      <c r="AJ2470" s="13"/>
      <c r="AK2470" s="13"/>
    </row>
    <row r="2471" spans="1:37" x14ac:dyDescent="0.3">
      <c r="A2471" s="22">
        <f t="shared" si="488"/>
        <v>43003</v>
      </c>
      <c r="B2471" s="6">
        <v>2623522.424827951</v>
      </c>
      <c r="C2471" s="23">
        <f t="shared" si="486"/>
        <v>9.917267150969522E-3</v>
      </c>
      <c r="D2471" s="23">
        <f>B2471/MAX($B$13:B2471)-1</f>
        <v>-1.2954320852319179E-2</v>
      </c>
      <c r="L2471" s="22">
        <f t="shared" si="489"/>
        <v>43003</v>
      </c>
      <c r="M2471" s="10">
        <v>73241791.933004066</v>
      </c>
      <c r="N2471" s="23">
        <f t="shared" si="487"/>
        <v>6.4529738544591986E-3</v>
      </c>
      <c r="O2471" s="23">
        <f>M2471/MAX(M$13:$M2471)-1</f>
        <v>0</v>
      </c>
      <c r="AB2471" s="22"/>
      <c r="AC2471" s="23"/>
      <c r="AD2471" s="6"/>
      <c r="AE2471" s="23"/>
      <c r="AF2471" s="6"/>
      <c r="AI2471" s="24"/>
      <c r="AJ2471" s="13"/>
      <c r="AK2471" s="13"/>
    </row>
    <row r="2472" spans="1:37" x14ac:dyDescent="0.3">
      <c r="A2472" s="22">
        <f t="shared" si="488"/>
        <v>43004</v>
      </c>
      <c r="B2472" s="6">
        <v>2629314.1520727584</v>
      </c>
      <c r="C2472" s="23">
        <f t="shared" si="486"/>
        <v>2.2076149187812977E-3</v>
      </c>
      <c r="D2472" s="23">
        <f>B2472/MAX($B$13:B2472)-1</f>
        <v>-1.0775304085514192E-2</v>
      </c>
      <c r="L2472" s="22">
        <f t="shared" si="489"/>
        <v>43004</v>
      </c>
      <c r="M2472" s="10">
        <v>73541669.89203316</v>
      </c>
      <c r="N2472" s="23">
        <f t="shared" si="487"/>
        <v>4.0943558467738672E-3</v>
      </c>
      <c r="O2472" s="23">
        <f>M2472/MAX(M$13:$M2472)-1</f>
        <v>0</v>
      </c>
      <c r="AB2472" s="22"/>
      <c r="AC2472" s="23"/>
      <c r="AD2472" s="6"/>
      <c r="AE2472" s="23"/>
      <c r="AF2472" s="6"/>
      <c r="AI2472" s="24"/>
      <c r="AJ2472" s="13"/>
      <c r="AK2472" s="13"/>
    </row>
    <row r="2473" spans="1:37" x14ac:dyDescent="0.3">
      <c r="A2473" s="22">
        <f t="shared" si="488"/>
        <v>43005</v>
      </c>
      <c r="B2473" s="6">
        <v>2654243.5607945276</v>
      </c>
      <c r="C2473" s="23">
        <f t="shared" si="486"/>
        <v>9.4813351619154052E-3</v>
      </c>
      <c r="D2473" s="23">
        <f>B2473/MAX($B$13:B2473)-1</f>
        <v>-1.3961331931050536E-3</v>
      </c>
      <c r="L2473" s="22">
        <f t="shared" si="489"/>
        <v>43005</v>
      </c>
      <c r="M2473" s="10">
        <v>73605791.015224069</v>
      </c>
      <c r="N2473" s="23">
        <f t="shared" si="487"/>
        <v>8.7190192016373125E-4</v>
      </c>
      <c r="O2473" s="23">
        <f>M2473/MAX(M$13:$M2473)-1</f>
        <v>0</v>
      </c>
      <c r="AB2473" s="22"/>
      <c r="AC2473" s="23"/>
      <c r="AD2473" s="6"/>
      <c r="AE2473" s="23"/>
      <c r="AF2473" s="6"/>
      <c r="AI2473" s="24"/>
      <c r="AJ2473" s="13"/>
      <c r="AK2473" s="13"/>
    </row>
    <row r="2474" spans="1:37" x14ac:dyDescent="0.3">
      <c r="A2474" s="22">
        <f t="shared" si="488"/>
        <v>43006</v>
      </c>
      <c r="B2474" s="6">
        <v>2621475.8114375207</v>
      </c>
      <c r="C2474" s="23">
        <f t="shared" si="486"/>
        <v>-1.2345419177431594E-2</v>
      </c>
      <c r="D2474" s="23">
        <f>B2474/MAX($B$13:B2474)-1</f>
        <v>-1.3724316521040225E-2</v>
      </c>
      <c r="L2474" s="22">
        <f t="shared" si="489"/>
        <v>43006</v>
      </c>
      <c r="M2474" s="10">
        <v>74130417.755652994</v>
      </c>
      <c r="N2474" s="23">
        <f t="shared" si="487"/>
        <v>7.1275199028892899E-3</v>
      </c>
      <c r="O2474" s="23">
        <f>M2474/MAX(M$13:$M2474)-1</f>
        <v>0</v>
      </c>
      <c r="AB2474" s="22"/>
      <c r="AC2474" s="23"/>
      <c r="AD2474" s="6"/>
      <c r="AE2474" s="23"/>
      <c r="AF2474" s="6"/>
      <c r="AI2474" s="24"/>
      <c r="AJ2474" s="13"/>
      <c r="AK2474" s="13"/>
    </row>
    <row r="2475" spans="1:37" x14ac:dyDescent="0.3">
      <c r="A2475" s="22">
        <f t="shared" si="488"/>
        <v>43007</v>
      </c>
      <c r="B2475" s="6">
        <v>2621475.8114375207</v>
      </c>
      <c r="C2475" s="23">
        <f t="shared" si="486"/>
        <v>0</v>
      </c>
      <c r="D2475" s="23">
        <f>B2475/MAX($B$13:B2475)-1</f>
        <v>-1.3724316521040225E-2</v>
      </c>
      <c r="L2475" s="22">
        <f t="shared" si="489"/>
        <v>43007</v>
      </c>
      <c r="M2475" s="10">
        <v>73943621.186494857</v>
      </c>
      <c r="N2475" s="23">
        <f t="shared" si="487"/>
        <v>-2.5198369955751199E-3</v>
      </c>
      <c r="O2475" s="23">
        <f>M2475/MAX(M$13:$M2475)-1</f>
        <v>-2.5198369955751199E-3</v>
      </c>
      <c r="AB2475" s="22"/>
      <c r="AC2475" s="23"/>
      <c r="AD2475" s="6"/>
      <c r="AE2475" s="23"/>
      <c r="AF2475" s="6"/>
      <c r="AI2475" s="24"/>
      <c r="AJ2475" s="13"/>
      <c r="AK2475" s="13"/>
    </row>
    <row r="2476" spans="1:37" x14ac:dyDescent="0.3">
      <c r="A2476" s="22">
        <f t="shared" si="488"/>
        <v>43008</v>
      </c>
      <c r="B2476" s="6">
        <v>2621475.8114375207</v>
      </c>
      <c r="C2476" s="23">
        <f t="shared" si="486"/>
        <v>0</v>
      </c>
      <c r="D2476" s="23">
        <f>B2476/MAX($B$13:B2476)-1</f>
        <v>-1.3724316521040225E-2</v>
      </c>
      <c r="L2476" s="22">
        <f t="shared" si="489"/>
        <v>43008</v>
      </c>
      <c r="M2476" s="10">
        <v>73943621.186494857</v>
      </c>
      <c r="N2476" s="23">
        <f t="shared" si="487"/>
        <v>0</v>
      </c>
      <c r="O2476" s="23">
        <f>M2476/MAX(M$13:$M2476)-1</f>
        <v>-2.5198369955751199E-3</v>
      </c>
      <c r="AB2476" s="22"/>
      <c r="AC2476" s="23"/>
      <c r="AD2476" s="6"/>
      <c r="AE2476" s="23"/>
      <c r="AF2476" s="6"/>
      <c r="AI2476" s="24"/>
      <c r="AJ2476" s="13"/>
      <c r="AK2476" s="13"/>
    </row>
    <row r="2477" spans="1:37" x14ac:dyDescent="0.3">
      <c r="A2477" s="22">
        <f t="shared" si="488"/>
        <v>43009</v>
      </c>
      <c r="B2477" s="6">
        <v>2621475.8114375207</v>
      </c>
      <c r="C2477" s="23">
        <f t="shared" si="486"/>
        <v>0</v>
      </c>
      <c r="D2477" s="23">
        <f>B2477/MAX($B$13:B2477)-1</f>
        <v>-1.3724316521040225E-2</v>
      </c>
      <c r="L2477" s="22">
        <f t="shared" si="489"/>
        <v>43009</v>
      </c>
      <c r="M2477" s="10">
        <v>73943621.186494857</v>
      </c>
      <c r="N2477" s="23">
        <f t="shared" si="487"/>
        <v>0</v>
      </c>
      <c r="O2477" s="23">
        <f>M2477/MAX(M$13:$M2477)-1</f>
        <v>-2.5198369955751199E-3</v>
      </c>
      <c r="AB2477" s="22"/>
      <c r="AC2477" s="23"/>
      <c r="AD2477" s="6"/>
      <c r="AE2477" s="23"/>
      <c r="AF2477" s="6"/>
      <c r="AI2477" s="24"/>
      <c r="AJ2477" s="13"/>
      <c r="AK2477" s="13"/>
    </row>
    <row r="2478" spans="1:37" x14ac:dyDescent="0.3">
      <c r="A2478" s="22">
        <f t="shared" si="488"/>
        <v>43010</v>
      </c>
      <c r="B2478" s="6">
        <v>2621475.8114375207</v>
      </c>
      <c r="C2478" s="23">
        <f t="shared" si="486"/>
        <v>0</v>
      </c>
      <c r="D2478" s="23">
        <f>B2478/MAX($B$13:B2478)-1</f>
        <v>-1.3724316521040225E-2</v>
      </c>
      <c r="L2478" s="22">
        <f t="shared" si="489"/>
        <v>43010</v>
      </c>
      <c r="M2478" s="10">
        <v>73943621.186494857</v>
      </c>
      <c r="N2478" s="23">
        <f t="shared" si="487"/>
        <v>0</v>
      </c>
      <c r="O2478" s="23">
        <f>M2478/MAX(M$13:$M2478)-1</f>
        <v>-2.5198369955751199E-3</v>
      </c>
      <c r="AB2478" s="22"/>
      <c r="AC2478" s="23"/>
      <c r="AD2478" s="6"/>
      <c r="AE2478" s="23"/>
      <c r="AF2478" s="6"/>
      <c r="AI2478" s="24"/>
      <c r="AJ2478" s="13"/>
      <c r="AK2478" s="13"/>
    </row>
    <row r="2479" spans="1:37" x14ac:dyDescent="0.3">
      <c r="A2479" s="22">
        <f t="shared" si="488"/>
        <v>43011</v>
      </c>
      <c r="B2479" s="6">
        <v>2621221.5182903963</v>
      </c>
      <c r="C2479" s="23">
        <f t="shared" si="486"/>
        <v>-9.7003812133178435E-5</v>
      </c>
      <c r="D2479" s="23">
        <f>B2479/MAX($B$13:B2479)-1</f>
        <v>-1.3819989022151979E-2</v>
      </c>
      <c r="L2479" s="22">
        <f t="shared" si="489"/>
        <v>43011</v>
      </c>
      <c r="M2479" s="10">
        <v>74239770.129933402</v>
      </c>
      <c r="N2479" s="23">
        <f t="shared" si="487"/>
        <v>4.0050641108260177E-3</v>
      </c>
      <c r="O2479" s="23">
        <f>M2479/MAX(M$13:$M2479)-1</f>
        <v>0</v>
      </c>
      <c r="AB2479" s="22"/>
      <c r="AC2479" s="23"/>
      <c r="AD2479" s="6"/>
      <c r="AE2479" s="23"/>
      <c r="AF2479" s="6"/>
      <c r="AI2479" s="24"/>
      <c r="AJ2479" s="13"/>
      <c r="AK2479" s="13"/>
    </row>
    <row r="2480" spans="1:37" x14ac:dyDescent="0.3">
      <c r="A2480" s="22">
        <f t="shared" si="488"/>
        <v>43012</v>
      </c>
      <c r="B2480" s="6">
        <v>2617798.4792906693</v>
      </c>
      <c r="C2480" s="23">
        <f t="shared" si="486"/>
        <v>-1.3058945899236951E-3</v>
      </c>
      <c r="D2480" s="23">
        <f>B2480/MAX($B$13:B2480)-1</f>
        <v>-1.5107836163178789E-2</v>
      </c>
      <c r="L2480" s="22">
        <f t="shared" si="489"/>
        <v>43012</v>
      </c>
      <c r="M2480" s="10">
        <v>74228972.157362565</v>
      </c>
      <c r="N2480" s="23">
        <f t="shared" si="487"/>
        <v>-1.454472791596606E-4</v>
      </c>
      <c r="O2480" s="23">
        <f>M2480/MAX(M$13:$M2480)-1</f>
        <v>-1.454472791596606E-4</v>
      </c>
      <c r="AB2480" s="22"/>
      <c r="AC2480" s="23"/>
      <c r="AD2480" s="6"/>
      <c r="AE2480" s="23"/>
      <c r="AF2480" s="6"/>
      <c r="AI2480" s="24"/>
      <c r="AJ2480" s="13"/>
      <c r="AK2480" s="13"/>
    </row>
    <row r="2481" spans="1:37" x14ac:dyDescent="0.3">
      <c r="A2481" s="22">
        <f t="shared" si="488"/>
        <v>43013</v>
      </c>
      <c r="B2481" s="6">
        <v>2610209.7119772527</v>
      </c>
      <c r="C2481" s="23">
        <f t="shared" si="486"/>
        <v>-2.8989119572996325E-3</v>
      </c>
      <c r="D2481" s="23">
        <f>B2481/MAX($B$13:B2481)-1</f>
        <v>-1.7962951833576102E-2</v>
      </c>
      <c r="L2481" s="22">
        <f t="shared" si="489"/>
        <v>43013</v>
      </c>
      <c r="M2481" s="10">
        <v>74267197.791490838</v>
      </c>
      <c r="N2481" s="23">
        <f t="shared" si="487"/>
        <v>5.1496919622207038E-4</v>
      </c>
      <c r="O2481" s="23">
        <f>M2481/MAX(M$13:$M2481)-1</f>
        <v>0</v>
      </c>
      <c r="AB2481" s="22"/>
      <c r="AC2481" s="23"/>
      <c r="AD2481" s="6"/>
      <c r="AE2481" s="23"/>
      <c r="AF2481" s="6"/>
      <c r="AI2481" s="24"/>
      <c r="AJ2481" s="13"/>
      <c r="AK2481" s="13"/>
    </row>
    <row r="2482" spans="1:37" x14ac:dyDescent="0.3">
      <c r="A2482" s="22">
        <f t="shared" si="488"/>
        <v>43014</v>
      </c>
      <c r="B2482" s="6">
        <v>2611912.6891134721</v>
      </c>
      <c r="C2482" s="23">
        <f t="shared" si="486"/>
        <v>6.5242923907793404E-4</v>
      </c>
      <c r="D2482" s="23">
        <f>B2482/MAX($B$13:B2482)-1</f>
        <v>-1.7322242149494405E-2</v>
      </c>
      <c r="L2482" s="22">
        <f t="shared" si="489"/>
        <v>43014</v>
      </c>
      <c r="M2482" s="10">
        <v>74977881.586483374</v>
      </c>
      <c r="N2482" s="23">
        <f t="shared" si="487"/>
        <v>9.569282484412911E-3</v>
      </c>
      <c r="O2482" s="23">
        <f>M2482/MAX(M$13:$M2482)-1</f>
        <v>0</v>
      </c>
      <c r="AB2482" s="22"/>
      <c r="AC2482" s="23"/>
      <c r="AD2482" s="6"/>
      <c r="AE2482" s="23"/>
      <c r="AF2482" s="6"/>
      <c r="AI2482" s="24"/>
      <c r="AJ2482" s="13"/>
      <c r="AK2482" s="13"/>
    </row>
    <row r="2483" spans="1:37" x14ac:dyDescent="0.3">
      <c r="A2483" s="22">
        <f t="shared" si="488"/>
        <v>43015</v>
      </c>
      <c r="B2483" s="6">
        <v>2611912.6891134721</v>
      </c>
      <c r="C2483" s="23">
        <f t="shared" si="486"/>
        <v>0</v>
      </c>
      <c r="D2483" s="23">
        <f>B2483/MAX($B$13:B2483)-1</f>
        <v>-1.7322242149494405E-2</v>
      </c>
      <c r="L2483" s="22">
        <f t="shared" si="489"/>
        <v>43015</v>
      </c>
      <c r="M2483" s="10">
        <v>74977881.586483374</v>
      </c>
      <c r="N2483" s="23">
        <f t="shared" si="487"/>
        <v>0</v>
      </c>
      <c r="O2483" s="23">
        <f>M2483/MAX(M$13:$M2483)-1</f>
        <v>0</v>
      </c>
      <c r="AB2483" s="22"/>
      <c r="AC2483" s="23"/>
      <c r="AD2483" s="6"/>
      <c r="AE2483" s="23"/>
      <c r="AF2483" s="6"/>
      <c r="AI2483" s="24"/>
      <c r="AJ2483" s="13"/>
      <c r="AK2483" s="13"/>
    </row>
    <row r="2484" spans="1:37" x14ac:dyDescent="0.3">
      <c r="A2484" s="22">
        <f t="shared" si="488"/>
        <v>43016</v>
      </c>
      <c r="B2484" s="6">
        <v>2611912.6891134721</v>
      </c>
      <c r="C2484" s="23">
        <f t="shared" si="486"/>
        <v>0</v>
      </c>
      <c r="D2484" s="23">
        <f>B2484/MAX($B$13:B2484)-1</f>
        <v>-1.7322242149494405E-2</v>
      </c>
      <c r="L2484" s="22">
        <f t="shared" si="489"/>
        <v>43016</v>
      </c>
      <c r="M2484" s="10">
        <v>74977881.586483374</v>
      </c>
      <c r="N2484" s="23">
        <f t="shared" si="487"/>
        <v>0</v>
      </c>
      <c r="O2484" s="23">
        <f>M2484/MAX(M$13:$M2484)-1</f>
        <v>0</v>
      </c>
      <c r="AB2484" s="22"/>
      <c r="AC2484" s="23"/>
      <c r="AD2484" s="6"/>
      <c r="AE2484" s="23"/>
      <c r="AF2484" s="6"/>
      <c r="AI2484" s="24"/>
      <c r="AJ2484" s="13"/>
      <c r="AK2484" s="13"/>
    </row>
    <row r="2485" spans="1:37" x14ac:dyDescent="0.3">
      <c r="A2485" s="22">
        <f t="shared" si="488"/>
        <v>43017</v>
      </c>
      <c r="B2485" s="6">
        <v>2608160.9905207148</v>
      </c>
      <c r="C2485" s="23">
        <f t="shared" si="486"/>
        <v>-1.4363797872702921E-3</v>
      </c>
      <c r="D2485" s="23">
        <f>B2485/MAX($B$13:B2485)-1</f>
        <v>-1.8733740618270933E-2</v>
      </c>
      <c r="L2485" s="22">
        <f t="shared" si="489"/>
        <v>43017</v>
      </c>
      <c r="M2485" s="10">
        <v>74774385.800778389</v>
      </c>
      <c r="N2485" s="23">
        <f t="shared" si="487"/>
        <v>-2.7140775572628284E-3</v>
      </c>
      <c r="O2485" s="23">
        <f>M2485/MAX(M$13:$M2485)-1</f>
        <v>-2.7140775572628284E-3</v>
      </c>
      <c r="AB2485" s="22"/>
      <c r="AC2485" s="23"/>
      <c r="AD2485" s="6"/>
      <c r="AE2485" s="23"/>
      <c r="AF2485" s="6"/>
      <c r="AI2485" s="24"/>
      <c r="AJ2485" s="13"/>
      <c r="AK2485" s="13"/>
    </row>
    <row r="2486" spans="1:37" x14ac:dyDescent="0.3">
      <c r="A2486" s="22">
        <f t="shared" si="488"/>
        <v>43018</v>
      </c>
      <c r="B2486" s="6">
        <v>2604082.8704047566</v>
      </c>
      <c r="C2486" s="23">
        <f t="shared" si="486"/>
        <v>-1.5635998432534937E-3</v>
      </c>
      <c r="D2486" s="23">
        <f>B2486/MAX($B$13:B2486)-1</f>
        <v>-2.0268048387630189E-2</v>
      </c>
      <c r="L2486" s="22">
        <f t="shared" si="489"/>
        <v>43018</v>
      </c>
      <c r="M2486" s="10">
        <v>74933460.651790932</v>
      </c>
      <c r="N2486" s="23">
        <f t="shared" si="487"/>
        <v>2.1273976283318063E-3</v>
      </c>
      <c r="O2486" s="23">
        <f>M2486/MAX(M$13:$M2486)-1</f>
        <v>-5.9245385108952497E-4</v>
      </c>
      <c r="AB2486" s="22"/>
      <c r="AC2486" s="23"/>
      <c r="AD2486" s="6"/>
      <c r="AE2486" s="23"/>
      <c r="AF2486" s="6"/>
      <c r="AI2486" s="24"/>
      <c r="AJ2486" s="13"/>
      <c r="AK2486" s="13"/>
    </row>
    <row r="2487" spans="1:37" x14ac:dyDescent="0.3">
      <c r="A2487" s="22">
        <f t="shared" si="488"/>
        <v>43019</v>
      </c>
      <c r="B2487" s="6">
        <v>2608139.9609684125</v>
      </c>
      <c r="C2487" s="23">
        <f t="shared" si="486"/>
        <v>1.5579729085293259E-3</v>
      </c>
      <c r="D2487" s="23">
        <f>B2487/MAX($B$13:B2487)-1</f>
        <v>-1.8741652549397636E-2</v>
      </c>
      <c r="L2487" s="22">
        <f t="shared" si="489"/>
        <v>43019</v>
      </c>
      <c r="M2487" s="10">
        <v>75335954.971709982</v>
      </c>
      <c r="N2487" s="23">
        <f t="shared" si="487"/>
        <v>5.3713563529302899E-3</v>
      </c>
      <c r="O2487" s="23">
        <f>M2487/MAX(M$13:$M2487)-1</f>
        <v>0</v>
      </c>
      <c r="AB2487" s="22"/>
      <c r="AC2487" s="23"/>
      <c r="AD2487" s="6"/>
      <c r="AE2487" s="23"/>
      <c r="AF2487" s="6"/>
      <c r="AI2487" s="24"/>
      <c r="AJ2487" s="13"/>
      <c r="AK2487" s="13"/>
    </row>
    <row r="2488" spans="1:37" x14ac:dyDescent="0.3">
      <c r="A2488" s="22">
        <f t="shared" si="488"/>
        <v>43020</v>
      </c>
      <c r="B2488" s="6">
        <v>2610510.4400237687</v>
      </c>
      <c r="C2488" s="23">
        <f t="shared" si="486"/>
        <v>9.088772423377911E-4</v>
      </c>
      <c r="D2488" s="23">
        <f>B2488/MAX($B$13:B2488)-1</f>
        <v>-1.7849809168545616E-2</v>
      </c>
      <c r="L2488" s="22">
        <f t="shared" si="489"/>
        <v>43020</v>
      </c>
      <c r="M2488" s="10">
        <v>75295612.109566301</v>
      </c>
      <c r="N2488" s="23">
        <f t="shared" si="487"/>
        <v>-5.3550608283692291E-4</v>
      </c>
      <c r="O2488" s="23">
        <f>M2488/MAX(M$13:$M2488)-1</f>
        <v>-5.3550608283692291E-4</v>
      </c>
      <c r="AB2488" s="22"/>
      <c r="AC2488" s="23"/>
      <c r="AD2488" s="6"/>
      <c r="AE2488" s="23"/>
      <c r="AF2488" s="6"/>
      <c r="AI2488" s="24"/>
      <c r="AJ2488" s="13"/>
      <c r="AK2488" s="13"/>
    </row>
    <row r="2489" spans="1:37" x14ac:dyDescent="0.3">
      <c r="A2489" s="22">
        <f t="shared" si="488"/>
        <v>43021</v>
      </c>
      <c r="B2489" s="6">
        <v>2635248.8667402053</v>
      </c>
      <c r="C2489" s="23">
        <f t="shared" si="486"/>
        <v>9.4764710905395066E-3</v>
      </c>
      <c r="D2489" s="23">
        <f>B2489/MAX($B$13:B2489)-1</f>
        <v>-8.5424912785635465E-3</v>
      </c>
      <c r="L2489" s="22">
        <f t="shared" si="489"/>
        <v>43021</v>
      </c>
      <c r="M2489" s="10">
        <v>74964710.565316543</v>
      </c>
      <c r="N2489" s="23">
        <f t="shared" si="487"/>
        <v>-4.3946989071321774E-3</v>
      </c>
      <c r="O2489" s="23">
        <f>M2489/MAX(M$13:$M2489)-1</f>
        <v>-4.9278516019720664E-3</v>
      </c>
      <c r="AB2489" s="22"/>
      <c r="AC2489" s="23"/>
      <c r="AD2489" s="6"/>
      <c r="AE2489" s="23"/>
      <c r="AF2489" s="6"/>
      <c r="AI2489" s="24"/>
      <c r="AJ2489" s="13"/>
      <c r="AK2489" s="13"/>
    </row>
    <row r="2490" spans="1:37" x14ac:dyDescent="0.3">
      <c r="A2490" s="22">
        <f t="shared" si="488"/>
        <v>43022</v>
      </c>
      <c r="B2490" s="6">
        <v>2635248.8667402053</v>
      </c>
      <c r="C2490" s="23">
        <f t="shared" si="486"/>
        <v>0</v>
      </c>
      <c r="D2490" s="23">
        <f>B2490/MAX($B$13:B2490)-1</f>
        <v>-8.5424912785635465E-3</v>
      </c>
      <c r="L2490" s="22">
        <f t="shared" si="489"/>
        <v>43022</v>
      </c>
      <c r="M2490" s="10">
        <v>74964710.565316543</v>
      </c>
      <c r="N2490" s="23">
        <f t="shared" si="487"/>
        <v>0</v>
      </c>
      <c r="O2490" s="23">
        <f>M2490/MAX(M$13:$M2490)-1</f>
        <v>-4.9278516019720664E-3</v>
      </c>
      <c r="AB2490" s="22"/>
      <c r="AC2490" s="23"/>
      <c r="AD2490" s="6"/>
      <c r="AE2490" s="23"/>
      <c r="AF2490" s="6"/>
      <c r="AI2490" s="24"/>
      <c r="AJ2490" s="13"/>
      <c r="AK2490" s="13"/>
    </row>
    <row r="2491" spans="1:37" x14ac:dyDescent="0.3">
      <c r="A2491" s="22">
        <f t="shared" si="488"/>
        <v>43023</v>
      </c>
      <c r="B2491" s="6">
        <v>2635248.8667402053</v>
      </c>
      <c r="C2491" s="23">
        <f t="shared" si="486"/>
        <v>0</v>
      </c>
      <c r="D2491" s="23">
        <f>B2491/MAX($B$13:B2491)-1</f>
        <v>-8.5424912785635465E-3</v>
      </c>
      <c r="L2491" s="22">
        <f t="shared" si="489"/>
        <v>43023</v>
      </c>
      <c r="M2491" s="10">
        <v>74964710.565316543</v>
      </c>
      <c r="N2491" s="23">
        <f t="shared" si="487"/>
        <v>0</v>
      </c>
      <c r="O2491" s="23">
        <f>M2491/MAX(M$13:$M2491)-1</f>
        <v>-4.9278516019720664E-3</v>
      </c>
      <c r="AB2491" s="22"/>
      <c r="AC2491" s="23"/>
      <c r="AD2491" s="6"/>
      <c r="AE2491" s="23"/>
      <c r="AF2491" s="6"/>
      <c r="AI2491" s="24"/>
      <c r="AJ2491" s="13"/>
      <c r="AK2491" s="13"/>
    </row>
    <row r="2492" spans="1:37" x14ac:dyDescent="0.3">
      <c r="A2492" s="22">
        <f t="shared" si="488"/>
        <v>43024</v>
      </c>
      <c r="B2492" s="6">
        <v>2639696.7058575423</v>
      </c>
      <c r="C2492" s="23">
        <f t="shared" si="486"/>
        <v>1.6878250754506219E-3</v>
      </c>
      <c r="D2492" s="23">
        <f>B2492/MAX($B$13:B2492)-1</f>
        <v>-6.8690844340997259E-3</v>
      </c>
      <c r="L2492" s="22">
        <f t="shared" si="489"/>
        <v>43024</v>
      </c>
      <c r="M2492" s="10">
        <v>74964710.565316543</v>
      </c>
      <c r="N2492" s="23">
        <f t="shared" si="487"/>
        <v>0</v>
      </c>
      <c r="O2492" s="23">
        <f>M2492/MAX(M$13:$M2492)-1</f>
        <v>-4.9278516019720664E-3</v>
      </c>
      <c r="AB2492" s="22"/>
      <c r="AC2492" s="23"/>
      <c r="AD2492" s="6"/>
      <c r="AE2492" s="23"/>
      <c r="AF2492" s="6"/>
      <c r="AI2492" s="24"/>
      <c r="AJ2492" s="13"/>
      <c r="AK2492" s="13"/>
    </row>
    <row r="2493" spans="1:37" x14ac:dyDescent="0.3">
      <c r="A2493" s="22">
        <f t="shared" si="488"/>
        <v>43025</v>
      </c>
      <c r="B2493" s="6">
        <v>2636111.5946439612</v>
      </c>
      <c r="C2493" s="23">
        <f t="shared" si="486"/>
        <v>-1.3581527020227746E-3</v>
      </c>
      <c r="D2493" s="23">
        <f>B2493/MAX($B$13:B2493)-1</f>
        <v>-8.2179078705379993E-3</v>
      </c>
      <c r="L2493" s="22">
        <f t="shared" si="489"/>
        <v>43025</v>
      </c>
      <c r="M2493" s="10">
        <v>75244781.285282269</v>
      </c>
      <c r="N2493" s="23">
        <f t="shared" si="487"/>
        <v>3.7360341666590191E-3</v>
      </c>
      <c r="O2493" s="23">
        <f>M2493/MAX(M$13:$M2493)-1</f>
        <v>-1.2102280572662272E-3</v>
      </c>
      <c r="AB2493" s="22"/>
      <c r="AC2493" s="23"/>
      <c r="AD2493" s="6"/>
      <c r="AE2493" s="23"/>
      <c r="AF2493" s="6"/>
      <c r="AI2493" s="24"/>
      <c r="AJ2493" s="13"/>
      <c r="AK2493" s="13"/>
    </row>
    <row r="2494" spans="1:37" x14ac:dyDescent="0.3">
      <c r="A2494" s="22">
        <f t="shared" si="488"/>
        <v>43026</v>
      </c>
      <c r="B2494" s="6">
        <v>2536028.8800567915</v>
      </c>
      <c r="C2494" s="23">
        <f t="shared" si="486"/>
        <v>-3.7966038611763397E-2</v>
      </c>
      <c r="D2494" s="23">
        <f>B2494/MAX($B$13:B2494)-1</f>
        <v>-4.587194507478054E-2</v>
      </c>
      <c r="L2494" s="22">
        <f t="shared" si="489"/>
        <v>43026</v>
      </c>
      <c r="M2494" s="10">
        <v>75917066.298198462</v>
      </c>
      <c r="N2494" s="23">
        <f t="shared" si="487"/>
        <v>8.9346397375693609E-3</v>
      </c>
      <c r="O2494" s="23">
        <f>M2494/MAX(M$13:$M2494)-1</f>
        <v>0</v>
      </c>
      <c r="AB2494" s="22"/>
      <c r="AC2494" s="23"/>
      <c r="AD2494" s="6"/>
      <c r="AE2494" s="23"/>
      <c r="AF2494" s="6"/>
      <c r="AI2494" s="24"/>
      <c r="AJ2494" s="13"/>
      <c r="AK2494" s="13"/>
    </row>
    <row r="2495" spans="1:37" x14ac:dyDescent="0.3">
      <c r="A2495" s="22">
        <f t="shared" si="488"/>
        <v>43027</v>
      </c>
      <c r="B2495" s="6">
        <v>2536028.8800567915</v>
      </c>
      <c r="C2495" s="23">
        <f t="shared" si="486"/>
        <v>0</v>
      </c>
      <c r="D2495" s="23">
        <f>B2495/MAX($B$13:B2495)-1</f>
        <v>-4.587194507478054E-2</v>
      </c>
      <c r="L2495" s="22">
        <f t="shared" si="489"/>
        <v>43027</v>
      </c>
      <c r="M2495" s="10">
        <v>75917066.298198462</v>
      </c>
      <c r="N2495" s="23">
        <f t="shared" si="487"/>
        <v>0</v>
      </c>
      <c r="O2495" s="23">
        <f>M2495/MAX(M$13:$M2495)-1</f>
        <v>0</v>
      </c>
      <c r="AB2495" s="22"/>
      <c r="AC2495" s="23"/>
      <c r="AD2495" s="6"/>
      <c r="AE2495" s="23"/>
      <c r="AF2495" s="6"/>
      <c r="AI2495" s="24"/>
      <c r="AJ2495" s="13"/>
      <c r="AK2495" s="13"/>
    </row>
    <row r="2496" spans="1:37" x14ac:dyDescent="0.3">
      <c r="A2496" s="22">
        <f t="shared" si="488"/>
        <v>43028</v>
      </c>
      <c r="B2496" s="6">
        <v>2536028.8800567915</v>
      </c>
      <c r="C2496" s="23">
        <f t="shared" si="486"/>
        <v>0</v>
      </c>
      <c r="D2496" s="23">
        <f>B2496/MAX($B$13:B2496)-1</f>
        <v>-4.587194507478054E-2</v>
      </c>
      <c r="L2496" s="22">
        <f t="shared" si="489"/>
        <v>43028</v>
      </c>
      <c r="M2496" s="10">
        <v>75917066.298198462</v>
      </c>
      <c r="N2496" s="23">
        <f t="shared" si="487"/>
        <v>0</v>
      </c>
      <c r="O2496" s="23">
        <f>M2496/MAX(M$13:$M2496)-1</f>
        <v>0</v>
      </c>
      <c r="AB2496" s="22"/>
      <c r="AC2496" s="23"/>
      <c r="AD2496" s="6"/>
      <c r="AE2496" s="23"/>
      <c r="AF2496" s="6"/>
      <c r="AI2496" s="24"/>
      <c r="AJ2496" s="13"/>
      <c r="AK2496" s="13"/>
    </row>
    <row r="2497" spans="1:37" x14ac:dyDescent="0.3">
      <c r="A2497" s="22">
        <f t="shared" si="488"/>
        <v>43029</v>
      </c>
      <c r="B2497" s="6">
        <v>2536028.8800567915</v>
      </c>
      <c r="C2497" s="23">
        <f t="shared" si="486"/>
        <v>0</v>
      </c>
      <c r="D2497" s="23">
        <f>B2497/MAX($B$13:B2497)-1</f>
        <v>-4.587194507478054E-2</v>
      </c>
      <c r="L2497" s="22">
        <f t="shared" si="489"/>
        <v>43029</v>
      </c>
      <c r="M2497" s="10">
        <v>75917066.298198462</v>
      </c>
      <c r="N2497" s="23">
        <f t="shared" si="487"/>
        <v>0</v>
      </c>
      <c r="O2497" s="23">
        <f>M2497/MAX(M$13:$M2497)-1</f>
        <v>0</v>
      </c>
      <c r="AB2497" s="22"/>
      <c r="AC2497" s="23"/>
      <c r="AD2497" s="6"/>
      <c r="AE2497" s="23"/>
      <c r="AF2497" s="6"/>
      <c r="AI2497" s="24"/>
      <c r="AJ2497" s="13"/>
      <c r="AK2497" s="13"/>
    </row>
    <row r="2498" spans="1:37" x14ac:dyDescent="0.3">
      <c r="A2498" s="22">
        <f t="shared" si="488"/>
        <v>43030</v>
      </c>
      <c r="B2498" s="6">
        <v>2536028.8800567915</v>
      </c>
      <c r="C2498" s="23">
        <f t="shared" si="486"/>
        <v>0</v>
      </c>
      <c r="D2498" s="23">
        <f>B2498/MAX($B$13:B2498)-1</f>
        <v>-4.587194507478054E-2</v>
      </c>
      <c r="L2498" s="22">
        <f t="shared" si="489"/>
        <v>43030</v>
      </c>
      <c r="M2498" s="10">
        <v>75917066.298198462</v>
      </c>
      <c r="N2498" s="23">
        <f t="shared" si="487"/>
        <v>0</v>
      </c>
      <c r="O2498" s="23">
        <f>M2498/MAX(M$13:$M2498)-1</f>
        <v>0</v>
      </c>
      <c r="AB2498" s="22"/>
      <c r="AC2498" s="23"/>
      <c r="AD2498" s="6"/>
      <c r="AE2498" s="23"/>
      <c r="AF2498" s="6"/>
      <c r="AI2498" s="24"/>
      <c r="AJ2498" s="13"/>
      <c r="AK2498" s="13"/>
    </row>
    <row r="2499" spans="1:37" x14ac:dyDescent="0.3">
      <c r="A2499" s="22">
        <f t="shared" si="488"/>
        <v>43031</v>
      </c>
      <c r="B2499" s="6">
        <v>2540371.3452717923</v>
      </c>
      <c r="C2499" s="23">
        <f t="shared" si="486"/>
        <v>1.7123090549755471E-3</v>
      </c>
      <c r="D2499" s="23">
        <f>B2499/MAX($B$13:B2499)-1</f>
        <v>-4.4238182966725881E-2</v>
      </c>
      <c r="L2499" s="22">
        <f t="shared" si="489"/>
        <v>43031</v>
      </c>
      <c r="M2499" s="10">
        <v>76621540.412962124</v>
      </c>
      <c r="N2499" s="23">
        <f t="shared" si="487"/>
        <v>9.279522367164672E-3</v>
      </c>
      <c r="O2499" s="23">
        <f>M2499/MAX(M$13:$M2499)-1</f>
        <v>0</v>
      </c>
      <c r="AB2499" s="22"/>
      <c r="AC2499" s="23"/>
      <c r="AD2499" s="6"/>
      <c r="AE2499" s="23"/>
      <c r="AF2499" s="6"/>
      <c r="AI2499" s="24"/>
      <c r="AJ2499" s="13"/>
      <c r="AK2499" s="13"/>
    </row>
    <row r="2500" spans="1:37" x14ac:dyDescent="0.3">
      <c r="A2500" s="22">
        <f t="shared" si="488"/>
        <v>43032</v>
      </c>
      <c r="B2500" s="6">
        <v>2554867.0889533074</v>
      </c>
      <c r="C2500" s="23">
        <f t="shared" si="486"/>
        <v>5.7061514681682191E-3</v>
      </c>
      <c r="D2500" s="23">
        <f>B2500/MAX($B$13:B2500)-1</f>
        <v>-3.8784461271242354E-2</v>
      </c>
      <c r="L2500" s="22">
        <f t="shared" si="489"/>
        <v>43032</v>
      </c>
      <c r="M2500" s="10">
        <v>76629343.046982333</v>
      </c>
      <c r="N2500" s="23">
        <f t="shared" si="487"/>
        <v>1.0183342671199469E-4</v>
      </c>
      <c r="O2500" s="23">
        <f>M2500/MAX(M$13:$M2500)-1</f>
        <v>0</v>
      </c>
      <c r="AB2500" s="22"/>
      <c r="AC2500" s="23"/>
      <c r="AD2500" s="6"/>
      <c r="AE2500" s="23"/>
      <c r="AF2500" s="6"/>
      <c r="AI2500" s="24"/>
      <c r="AJ2500" s="13"/>
      <c r="AK2500" s="13"/>
    </row>
    <row r="2501" spans="1:37" x14ac:dyDescent="0.3">
      <c r="A2501" s="22">
        <f t="shared" si="488"/>
        <v>43033</v>
      </c>
      <c r="B2501" s="6">
        <v>2332759.7688782015</v>
      </c>
      <c r="C2501" s="23">
        <f t="shared" si="486"/>
        <v>-8.6934980310893639E-2</v>
      </c>
      <c r="D2501" s="23">
        <f>B2501/MAX($B$13:B2501)-1</f>
        <v>-0.12234771520515186</v>
      </c>
      <c r="L2501" s="22">
        <f t="shared" si="489"/>
        <v>43033</v>
      </c>
      <c r="M2501" s="10">
        <v>77496368.88979581</v>
      </c>
      <c r="N2501" s="23">
        <f t="shared" si="487"/>
        <v>1.1314540988324628E-2</v>
      </c>
      <c r="O2501" s="23">
        <f>M2501/MAX(M$13:$M2501)-1</f>
        <v>0</v>
      </c>
      <c r="AB2501" s="22"/>
      <c r="AC2501" s="23"/>
      <c r="AD2501" s="6"/>
      <c r="AE2501" s="23"/>
      <c r="AF2501" s="6"/>
      <c r="AI2501" s="24"/>
      <c r="AJ2501" s="13"/>
      <c r="AK2501" s="13"/>
    </row>
    <row r="2502" spans="1:37" x14ac:dyDescent="0.3">
      <c r="A2502" s="22">
        <f t="shared" si="488"/>
        <v>43034</v>
      </c>
      <c r="B2502" s="6">
        <v>2395486.6231285022</v>
      </c>
      <c r="C2502" s="23">
        <f t="shared" si="486"/>
        <v>2.688954734523108E-2</v>
      </c>
      <c r="D2502" s="23">
        <f>B2502/MAX($B$13:B2502)-1</f>
        <v>-9.8748042540510617E-2</v>
      </c>
      <c r="L2502" s="22">
        <f t="shared" si="489"/>
        <v>43034</v>
      </c>
      <c r="M2502" s="10">
        <v>78046528.395815298</v>
      </c>
      <c r="N2502" s="23">
        <f t="shared" si="487"/>
        <v>7.0991649531586543E-3</v>
      </c>
      <c r="O2502" s="23">
        <f>M2502/MAX(M$13:$M2502)-1</f>
        <v>0</v>
      </c>
      <c r="AB2502" s="22"/>
      <c r="AC2502" s="23"/>
      <c r="AD2502" s="6"/>
      <c r="AE2502" s="23"/>
      <c r="AF2502" s="6"/>
      <c r="AI2502" s="24"/>
      <c r="AJ2502" s="13"/>
      <c r="AK2502" s="13"/>
    </row>
    <row r="2503" spans="1:37" x14ac:dyDescent="0.3">
      <c r="A2503" s="22">
        <f t="shared" si="488"/>
        <v>43035</v>
      </c>
      <c r="B2503" s="6">
        <v>2395486.6231285022</v>
      </c>
      <c r="C2503" s="23">
        <f t="shared" si="486"/>
        <v>0</v>
      </c>
      <c r="D2503" s="23">
        <f>B2503/MAX($B$13:B2503)-1</f>
        <v>-9.8748042540510617E-2</v>
      </c>
      <c r="L2503" s="22">
        <f t="shared" si="489"/>
        <v>43035</v>
      </c>
      <c r="M2503" s="10">
        <v>78015249.730160713</v>
      </c>
      <c r="N2503" s="23">
        <f t="shared" si="487"/>
        <v>-4.0076946787370726E-4</v>
      </c>
      <c r="O2503" s="23">
        <f>M2503/MAX(M$13:$M2503)-1</f>
        <v>-4.0076946787370726E-4</v>
      </c>
      <c r="AB2503" s="22"/>
      <c r="AC2503" s="23"/>
      <c r="AD2503" s="6"/>
      <c r="AE2503" s="23"/>
      <c r="AF2503" s="6"/>
      <c r="AI2503" s="24"/>
      <c r="AJ2503" s="13"/>
      <c r="AK2503" s="13"/>
    </row>
    <row r="2504" spans="1:37" x14ac:dyDescent="0.3">
      <c r="A2504" s="22">
        <f t="shared" si="488"/>
        <v>43036</v>
      </c>
      <c r="B2504" s="6">
        <v>2395486.6231285022</v>
      </c>
      <c r="C2504" s="23">
        <f t="shared" si="486"/>
        <v>0</v>
      </c>
      <c r="D2504" s="23">
        <f>B2504/MAX($B$13:B2504)-1</f>
        <v>-9.8748042540510617E-2</v>
      </c>
      <c r="L2504" s="22">
        <f t="shared" si="489"/>
        <v>43036</v>
      </c>
      <c r="M2504" s="10">
        <v>78015249.730160713</v>
      </c>
      <c r="N2504" s="23">
        <f t="shared" si="487"/>
        <v>0</v>
      </c>
      <c r="O2504" s="23">
        <f>M2504/MAX(M$13:$M2504)-1</f>
        <v>-4.0076946787370726E-4</v>
      </c>
      <c r="AB2504" s="22"/>
      <c r="AC2504" s="23"/>
      <c r="AD2504" s="6"/>
      <c r="AE2504" s="23"/>
      <c r="AF2504" s="6"/>
      <c r="AI2504" s="24"/>
      <c r="AJ2504" s="13"/>
      <c r="AK2504" s="13"/>
    </row>
    <row r="2505" spans="1:37" x14ac:dyDescent="0.3">
      <c r="A2505" s="22">
        <f t="shared" si="488"/>
        <v>43037</v>
      </c>
      <c r="B2505" s="6">
        <v>2395486.6231285022</v>
      </c>
      <c r="C2505" s="23">
        <f t="shared" si="486"/>
        <v>0</v>
      </c>
      <c r="D2505" s="23">
        <f>B2505/MAX($B$13:B2505)-1</f>
        <v>-9.8748042540510617E-2</v>
      </c>
      <c r="L2505" s="22">
        <f t="shared" si="489"/>
        <v>43037</v>
      </c>
      <c r="M2505" s="10">
        <v>78015249.730160713</v>
      </c>
      <c r="N2505" s="23">
        <f t="shared" si="487"/>
        <v>0</v>
      </c>
      <c r="O2505" s="23">
        <f>M2505/MAX(M$13:$M2505)-1</f>
        <v>-4.0076946787370726E-4</v>
      </c>
      <c r="AB2505" s="22"/>
      <c r="AC2505" s="23"/>
      <c r="AD2505" s="6"/>
      <c r="AE2505" s="23"/>
      <c r="AF2505" s="6"/>
      <c r="AI2505" s="24"/>
      <c r="AJ2505" s="13"/>
      <c r="AK2505" s="13"/>
    </row>
    <row r="2506" spans="1:37" x14ac:dyDescent="0.3">
      <c r="A2506" s="22">
        <f t="shared" si="488"/>
        <v>43038</v>
      </c>
      <c r="B2506" s="6">
        <v>2419701.29278077</v>
      </c>
      <c r="C2506" s="23">
        <f t="shared" si="486"/>
        <v>1.010845538375138E-2</v>
      </c>
      <c r="D2506" s="23">
        <f>B2506/MAX($B$13:B2506)-1</f>
        <v>-8.9637777339012681E-2</v>
      </c>
      <c r="L2506" s="22">
        <f t="shared" si="489"/>
        <v>43038</v>
      </c>
      <c r="M2506" s="10">
        <v>78076626.137280703</v>
      </c>
      <c r="N2506" s="23">
        <f t="shared" si="487"/>
        <v>7.8672320260819717E-4</v>
      </c>
      <c r="O2506" s="23">
        <f>M2506/MAX(M$13:$M2506)-1</f>
        <v>0</v>
      </c>
      <c r="AB2506" s="22"/>
      <c r="AC2506" s="23"/>
      <c r="AD2506" s="6"/>
      <c r="AE2506" s="23"/>
      <c r="AF2506" s="6"/>
      <c r="AI2506" s="24"/>
      <c r="AJ2506" s="13"/>
      <c r="AK2506" s="13"/>
    </row>
    <row r="2507" spans="1:37" x14ac:dyDescent="0.3">
      <c r="A2507" s="22">
        <f t="shared" si="488"/>
        <v>43039</v>
      </c>
      <c r="B2507" s="6">
        <v>2423252.6011053747</v>
      </c>
      <c r="C2507" s="23">
        <f t="shared" si="486"/>
        <v>1.4676639365363009E-3</v>
      </c>
      <c r="D2507" s="23">
        <f>B2507/MAX($B$13:B2507)-1</f>
        <v>-8.8301671535628068E-2</v>
      </c>
      <c r="L2507" s="22">
        <f t="shared" si="489"/>
        <v>43039</v>
      </c>
      <c r="M2507" s="10">
        <v>78430472.190829068</v>
      </c>
      <c r="N2507" s="23">
        <f t="shared" si="487"/>
        <v>4.5320356559235275E-3</v>
      </c>
      <c r="O2507" s="23">
        <f>M2507/MAX(M$13:$M2507)-1</f>
        <v>0</v>
      </c>
      <c r="AB2507" s="22"/>
      <c r="AC2507" s="23"/>
      <c r="AD2507" s="6"/>
      <c r="AE2507" s="23"/>
      <c r="AF2507" s="6"/>
      <c r="AI2507" s="24"/>
      <c r="AJ2507" s="13"/>
      <c r="AK2507" s="13"/>
    </row>
    <row r="2508" spans="1:37" x14ac:dyDescent="0.3">
      <c r="A2508" s="22">
        <f t="shared" si="488"/>
        <v>43040</v>
      </c>
      <c r="B2508" s="6">
        <v>2446348.5299746022</v>
      </c>
      <c r="C2508" s="23">
        <f t="shared" si="486"/>
        <v>9.530962169891799E-3</v>
      </c>
      <c r="D2508" s="23">
        <f>B2508/MAX($B$13:B2508)-1</f>
        <v>-7.9612309256680502E-2</v>
      </c>
      <c r="L2508" s="22">
        <f t="shared" si="489"/>
        <v>43040</v>
      </c>
      <c r="M2508" s="10">
        <v>77319911.791333944</v>
      </c>
      <c r="N2508" s="23">
        <f t="shared" si="487"/>
        <v>-1.4159807642022404E-2</v>
      </c>
      <c r="O2508" s="23">
        <f>M2508/MAX(M$13:$M2508)-1</f>
        <v>-1.4159807642022404E-2</v>
      </c>
      <c r="AB2508" s="22"/>
      <c r="AC2508" s="23"/>
      <c r="AD2508" s="6"/>
      <c r="AE2508" s="23"/>
      <c r="AF2508" s="6"/>
      <c r="AI2508" s="24"/>
      <c r="AJ2508" s="13"/>
      <c r="AK2508" s="13"/>
    </row>
    <row r="2509" spans="1:37" x14ac:dyDescent="0.3">
      <c r="A2509" s="22">
        <f t="shared" si="488"/>
        <v>43041</v>
      </c>
      <c r="B2509" s="6">
        <v>2442725.4914852064</v>
      </c>
      <c r="C2509" s="23">
        <f t="shared" si="486"/>
        <v>-1.480998494287844E-3</v>
      </c>
      <c r="D2509" s="23">
        <f>B2509/MAX($B$13:B2509)-1</f>
        <v>-8.0975402040832423E-2</v>
      </c>
      <c r="L2509" s="22">
        <f t="shared" si="489"/>
        <v>43041</v>
      </c>
      <c r="M2509" s="10">
        <v>77625630.144148305</v>
      </c>
      <c r="N2509" s="23">
        <f t="shared" si="487"/>
        <v>3.9539407861639564E-3</v>
      </c>
      <c r="O2509" s="23">
        <f>M2509/MAX(M$13:$M2509)-1</f>
        <v>-1.0261853896818329E-2</v>
      </c>
      <c r="AB2509" s="22"/>
      <c r="AC2509" s="23"/>
      <c r="AD2509" s="6"/>
      <c r="AE2509" s="23"/>
      <c r="AF2509" s="6"/>
      <c r="AI2509" s="24"/>
      <c r="AJ2509" s="13"/>
      <c r="AK2509" s="13"/>
    </row>
    <row r="2510" spans="1:37" x14ac:dyDescent="0.3">
      <c r="A2510" s="22">
        <f t="shared" si="488"/>
        <v>43042</v>
      </c>
      <c r="B2510" s="6">
        <v>2453146.7659922694</v>
      </c>
      <c r="C2510" s="23">
        <f t="shared" ref="C2510:C2573" si="490">B2510/B2509-1</f>
        <v>4.2662487223346091E-3</v>
      </c>
      <c r="D2510" s="23">
        <f>B2510/MAX($B$13:B2510)-1</f>
        <v>-7.7054614523995091E-2</v>
      </c>
      <c r="L2510" s="22">
        <f t="shared" si="489"/>
        <v>43042</v>
      </c>
      <c r="M2510" s="10">
        <v>77934693.465081543</v>
      </c>
      <c r="N2510" s="23">
        <f t="shared" si="487"/>
        <v>3.9814597364209448E-3</v>
      </c>
      <c r="O2510" s="23">
        <f>M2510/MAX(M$13:$M2510)-1</f>
        <v>-6.3212513185085806E-3</v>
      </c>
      <c r="AB2510" s="22"/>
      <c r="AC2510" s="23"/>
      <c r="AD2510" s="6"/>
      <c r="AE2510" s="23"/>
      <c r="AF2510" s="6"/>
      <c r="AI2510" s="24"/>
      <c r="AJ2510" s="13"/>
      <c r="AK2510" s="13"/>
    </row>
    <row r="2511" spans="1:37" x14ac:dyDescent="0.3">
      <c r="A2511" s="22">
        <f t="shared" si="488"/>
        <v>43043</v>
      </c>
      <c r="B2511" s="6">
        <v>2453146.7659922694</v>
      </c>
      <c r="C2511" s="23">
        <f t="shared" si="490"/>
        <v>0</v>
      </c>
      <c r="D2511" s="23">
        <f>B2511/MAX($B$13:B2511)-1</f>
        <v>-7.7054614523995091E-2</v>
      </c>
      <c r="L2511" s="22">
        <f t="shared" si="489"/>
        <v>43043</v>
      </c>
      <c r="M2511" s="10">
        <v>77934693.465081543</v>
      </c>
      <c r="N2511" s="23">
        <f t="shared" ref="N2511:N2574" si="491">M2511/M2510-1</f>
        <v>0</v>
      </c>
      <c r="O2511" s="23">
        <f>M2511/MAX(M$13:$M2511)-1</f>
        <v>-6.3212513185085806E-3</v>
      </c>
      <c r="AB2511" s="22"/>
      <c r="AC2511" s="23"/>
      <c r="AD2511" s="6"/>
      <c r="AE2511" s="23"/>
      <c r="AF2511" s="6"/>
      <c r="AI2511" s="24"/>
      <c r="AJ2511" s="13"/>
      <c r="AK2511" s="13"/>
    </row>
    <row r="2512" spans="1:37" x14ac:dyDescent="0.3">
      <c r="A2512" s="22">
        <f t="shared" ref="A2512:A2575" si="492">A2511+1</f>
        <v>43044</v>
      </c>
      <c r="B2512" s="6">
        <v>2453146.7659922694</v>
      </c>
      <c r="C2512" s="23">
        <f t="shared" si="490"/>
        <v>0</v>
      </c>
      <c r="D2512" s="23">
        <f>B2512/MAX($B$13:B2512)-1</f>
        <v>-7.7054614523995091E-2</v>
      </c>
      <c r="L2512" s="22">
        <f t="shared" ref="L2512:L2575" si="493">L2511+1</f>
        <v>43044</v>
      </c>
      <c r="M2512" s="10">
        <v>77934693.465081543</v>
      </c>
      <c r="N2512" s="23">
        <f t="shared" si="491"/>
        <v>0</v>
      </c>
      <c r="O2512" s="23">
        <f>M2512/MAX(M$13:$M2512)-1</f>
        <v>-6.3212513185085806E-3</v>
      </c>
      <c r="AB2512" s="22"/>
      <c r="AC2512" s="23"/>
      <c r="AD2512" s="6"/>
      <c r="AE2512" s="23"/>
      <c r="AF2512" s="6"/>
      <c r="AI2512" s="24"/>
      <c r="AJ2512" s="13"/>
      <c r="AK2512" s="13"/>
    </row>
    <row r="2513" spans="1:37" x14ac:dyDescent="0.3">
      <c r="A2513" s="22">
        <f t="shared" si="492"/>
        <v>43045</v>
      </c>
      <c r="B2513" s="6">
        <v>2452811.4300949229</v>
      </c>
      <c r="C2513" s="23">
        <f t="shared" si="490"/>
        <v>-1.3669622298806416E-4</v>
      </c>
      <c r="D2513" s="23">
        <f>B2513/MAX($B$13:B2513)-1</f>
        <v>-7.7180777672213874E-2</v>
      </c>
      <c r="L2513" s="22">
        <f t="shared" si="493"/>
        <v>43045</v>
      </c>
      <c r="M2513" s="10">
        <v>77506506.347355694</v>
      </c>
      <c r="N2513" s="23">
        <f t="shared" si="491"/>
        <v>-5.4941785062347925E-3</v>
      </c>
      <c r="O2513" s="23">
        <f>M2513/MAX(M$13:$M2513)-1</f>
        <v>-1.1780699741616663E-2</v>
      </c>
      <c r="AB2513" s="22"/>
      <c r="AC2513" s="23"/>
      <c r="AD2513" s="6"/>
      <c r="AE2513" s="23"/>
      <c r="AF2513" s="6"/>
      <c r="AI2513" s="24"/>
      <c r="AJ2513" s="13"/>
      <c r="AK2513" s="13"/>
    </row>
    <row r="2514" spans="1:37" x14ac:dyDescent="0.3">
      <c r="A2514" s="22">
        <f t="shared" si="492"/>
        <v>43046</v>
      </c>
      <c r="B2514" s="6">
        <v>2442974.7376386574</v>
      </c>
      <c r="C2514" s="23">
        <f t="shared" si="490"/>
        <v>-4.0103745178180494E-3</v>
      </c>
      <c r="D2514" s="23">
        <f>B2514/MAX($B$13:B2514)-1</f>
        <v>-8.0881628365989888E-2</v>
      </c>
      <c r="L2514" s="22">
        <f t="shared" si="493"/>
        <v>43046</v>
      </c>
      <c r="M2514" s="10">
        <v>78216305.943507209</v>
      </c>
      <c r="N2514" s="23">
        <f t="shared" si="491"/>
        <v>9.1579356314999139E-3</v>
      </c>
      <c r="O2514" s="23">
        <f>M2514/MAX(M$13:$M2514)-1</f>
        <v>-2.7306510000446593E-3</v>
      </c>
      <c r="AB2514" s="22"/>
      <c r="AC2514" s="23"/>
      <c r="AD2514" s="6"/>
      <c r="AE2514" s="23"/>
      <c r="AF2514" s="6"/>
      <c r="AI2514" s="24"/>
      <c r="AJ2514" s="13"/>
      <c r="AK2514" s="13"/>
    </row>
    <row r="2515" spans="1:37" x14ac:dyDescent="0.3">
      <c r="A2515" s="22">
        <f t="shared" si="492"/>
        <v>43047</v>
      </c>
      <c r="B2515" s="6">
        <v>2421382.2235892434</v>
      </c>
      <c r="C2515" s="23">
        <f t="shared" si="490"/>
        <v>-8.8386153637778353E-3</v>
      </c>
      <c r="D2515" s="23">
        <f>B2515/MAX($B$13:B2515)-1</f>
        <v>-8.9005362126644672E-2</v>
      </c>
      <c r="L2515" s="22">
        <f t="shared" si="493"/>
        <v>43047</v>
      </c>
      <c r="M2515" s="10">
        <v>77802256.446979001</v>
      </c>
      <c r="N2515" s="23">
        <f t="shared" si="491"/>
        <v>-5.2936467854575175E-3</v>
      </c>
      <c r="O2515" s="23">
        <f>M2515/MAX(M$13:$M2515)-1</f>
        <v>-8.0098426836134884E-3</v>
      </c>
      <c r="AB2515" s="22"/>
      <c r="AC2515" s="23"/>
      <c r="AD2515" s="6"/>
      <c r="AE2515" s="23"/>
      <c r="AF2515" s="6"/>
      <c r="AI2515" s="24"/>
      <c r="AJ2515" s="13"/>
      <c r="AK2515" s="13"/>
    </row>
    <row r="2516" spans="1:37" x14ac:dyDescent="0.3">
      <c r="A2516" s="22">
        <f t="shared" si="492"/>
        <v>43048</v>
      </c>
      <c r="B2516" s="6">
        <v>2433685.8483818853</v>
      </c>
      <c r="C2516" s="23">
        <f t="shared" si="490"/>
        <v>5.0812402407101054E-3</v>
      </c>
      <c r="D2516" s="23">
        <f>B2516/MAX($B$13:B2516)-1</f>
        <v>-8.4376379513611433E-2</v>
      </c>
      <c r="L2516" s="22">
        <f t="shared" si="493"/>
        <v>43048</v>
      </c>
      <c r="M2516" s="10">
        <v>76746398.536972314</v>
      </c>
      <c r="N2516" s="23">
        <f t="shared" si="491"/>
        <v>-1.3571044828580736E-2</v>
      </c>
      <c r="O2516" s="23">
        <f>M2516/MAX(M$13:$M2516)-1</f>
        <v>-2.1472185578065073E-2</v>
      </c>
      <c r="AB2516" s="22"/>
      <c r="AC2516" s="23"/>
      <c r="AD2516" s="6"/>
      <c r="AE2516" s="23"/>
      <c r="AF2516" s="6"/>
      <c r="AI2516" s="24"/>
      <c r="AJ2516" s="13"/>
      <c r="AK2516" s="13"/>
    </row>
    <row r="2517" spans="1:37" x14ac:dyDescent="0.3">
      <c r="A2517" s="22">
        <f t="shared" si="492"/>
        <v>43049</v>
      </c>
      <c r="B2517" s="6">
        <v>2435249.7080450882</v>
      </c>
      <c r="C2517" s="23">
        <f t="shared" si="490"/>
        <v>6.4258896202340487E-4</v>
      </c>
      <c r="D2517" s="23">
        <f>B2517/MAX($B$13:B2517)-1</f>
        <v>-8.3788009881718861E-2</v>
      </c>
      <c r="L2517" s="22">
        <f t="shared" si="493"/>
        <v>43049</v>
      </c>
      <c r="M2517" s="10">
        <v>76349460.213124827</v>
      </c>
      <c r="N2517" s="23">
        <f t="shared" si="491"/>
        <v>-5.1720775360717397E-3</v>
      </c>
      <c r="O2517" s="23">
        <f>M2517/MAX(M$13:$M2517)-1</f>
        <v>-2.6533207305458162E-2</v>
      </c>
      <c r="AB2517" s="22"/>
      <c r="AC2517" s="23"/>
      <c r="AD2517" s="6"/>
      <c r="AE2517" s="23"/>
      <c r="AF2517" s="6"/>
      <c r="AI2517" s="24"/>
      <c r="AJ2517" s="13"/>
      <c r="AK2517" s="13"/>
    </row>
    <row r="2518" spans="1:37" x14ac:dyDescent="0.3">
      <c r="A2518" s="22">
        <f t="shared" si="492"/>
        <v>43050</v>
      </c>
      <c r="B2518" s="6">
        <v>2435249.7080450882</v>
      </c>
      <c r="C2518" s="23">
        <f t="shared" si="490"/>
        <v>0</v>
      </c>
      <c r="D2518" s="23">
        <f>B2518/MAX($B$13:B2518)-1</f>
        <v>-8.3788009881718861E-2</v>
      </c>
      <c r="L2518" s="22">
        <f t="shared" si="493"/>
        <v>43050</v>
      </c>
      <c r="M2518" s="10">
        <v>76349460.213124827</v>
      </c>
      <c r="N2518" s="23">
        <f t="shared" si="491"/>
        <v>0</v>
      </c>
      <c r="O2518" s="23">
        <f>M2518/MAX(M$13:$M2518)-1</f>
        <v>-2.6533207305458162E-2</v>
      </c>
      <c r="AB2518" s="22"/>
      <c r="AC2518" s="23"/>
      <c r="AD2518" s="6"/>
      <c r="AE2518" s="23"/>
      <c r="AF2518" s="6"/>
      <c r="AI2518" s="24"/>
      <c r="AJ2518" s="13"/>
      <c r="AK2518" s="13"/>
    </row>
    <row r="2519" spans="1:37" x14ac:dyDescent="0.3">
      <c r="A2519" s="22">
        <f t="shared" si="492"/>
        <v>43051</v>
      </c>
      <c r="B2519" s="6">
        <v>2435249.7080450882</v>
      </c>
      <c r="C2519" s="23">
        <f t="shared" si="490"/>
        <v>0</v>
      </c>
      <c r="D2519" s="23">
        <f>B2519/MAX($B$13:B2519)-1</f>
        <v>-8.3788009881718861E-2</v>
      </c>
      <c r="L2519" s="22">
        <f t="shared" si="493"/>
        <v>43051</v>
      </c>
      <c r="M2519" s="10">
        <v>76349460.213124827</v>
      </c>
      <c r="N2519" s="23">
        <f t="shared" si="491"/>
        <v>0</v>
      </c>
      <c r="O2519" s="23">
        <f>M2519/MAX(M$13:$M2519)-1</f>
        <v>-2.6533207305458162E-2</v>
      </c>
      <c r="AB2519" s="22"/>
      <c r="AC2519" s="23"/>
      <c r="AD2519" s="6"/>
      <c r="AE2519" s="23"/>
      <c r="AF2519" s="6"/>
      <c r="AI2519" s="24"/>
      <c r="AJ2519" s="13"/>
      <c r="AK2519" s="13"/>
    </row>
    <row r="2520" spans="1:37" x14ac:dyDescent="0.3">
      <c r="A2520" s="22">
        <f t="shared" si="492"/>
        <v>43052</v>
      </c>
      <c r="B2520" s="6">
        <v>2448078.9161222503</v>
      </c>
      <c r="C2520" s="23">
        <f t="shared" si="490"/>
        <v>5.2681283708932991E-3</v>
      </c>
      <c r="D2520" s="23">
        <f>B2520/MAX($B$13:B2520)-1</f>
        <v>-7.8961287502824162E-2</v>
      </c>
      <c r="L2520" s="22">
        <f t="shared" si="493"/>
        <v>43052</v>
      </c>
      <c r="M2520" s="10">
        <v>76469740.159595996</v>
      </c>
      <c r="N2520" s="23">
        <f t="shared" si="491"/>
        <v>1.5753869920680508E-3</v>
      </c>
      <c r="O2520" s="23">
        <f>M2520/MAX(M$13:$M2520)-1</f>
        <v>-2.4999620383037047E-2</v>
      </c>
      <c r="AB2520" s="22"/>
      <c r="AC2520" s="23"/>
      <c r="AD2520" s="6"/>
      <c r="AE2520" s="23"/>
      <c r="AF2520" s="6"/>
      <c r="AI2520" s="24"/>
      <c r="AJ2520" s="13"/>
      <c r="AK2520" s="13"/>
    </row>
    <row r="2521" spans="1:37" x14ac:dyDescent="0.3">
      <c r="A2521" s="22">
        <f t="shared" si="492"/>
        <v>43053</v>
      </c>
      <c r="B2521" s="6">
        <v>2449950.3868280477</v>
      </c>
      <c r="C2521" s="23">
        <f t="shared" si="490"/>
        <v>7.6446502335869582E-4</v>
      </c>
      <c r="D2521" s="23">
        <f>B2521/MAX($B$13:B2521)-1</f>
        <v>-7.8257185621960712E-2</v>
      </c>
      <c r="L2521" s="22">
        <f t="shared" si="493"/>
        <v>43053</v>
      </c>
      <c r="M2521" s="10">
        <v>76469740.159595996</v>
      </c>
      <c r="N2521" s="23">
        <f t="shared" si="491"/>
        <v>0</v>
      </c>
      <c r="O2521" s="23">
        <f>M2521/MAX(M$13:$M2521)-1</f>
        <v>-2.4999620383037047E-2</v>
      </c>
      <c r="AB2521" s="22"/>
      <c r="AC2521" s="23"/>
      <c r="AD2521" s="6"/>
      <c r="AE2521" s="23"/>
      <c r="AF2521" s="6"/>
      <c r="AI2521" s="24"/>
      <c r="AJ2521" s="13"/>
      <c r="AK2521" s="13"/>
    </row>
    <row r="2522" spans="1:37" x14ac:dyDescent="0.3">
      <c r="A2522" s="22">
        <f t="shared" si="492"/>
        <v>43054</v>
      </c>
      <c r="B2522" s="6">
        <v>2453653.8694263133</v>
      </c>
      <c r="C2522" s="23">
        <f t="shared" si="490"/>
        <v>1.5116561617642965E-3</v>
      </c>
      <c r="D2522" s="23">
        <f>B2522/MAX($B$13:B2522)-1</f>
        <v>-7.6863827417044117E-2</v>
      </c>
      <c r="L2522" s="22">
        <f t="shared" si="493"/>
        <v>43054</v>
      </c>
      <c r="M2522" s="10">
        <v>76469740.159595996</v>
      </c>
      <c r="N2522" s="23">
        <f t="shared" si="491"/>
        <v>0</v>
      </c>
      <c r="O2522" s="23">
        <f>M2522/MAX(M$13:$M2522)-1</f>
        <v>-2.4999620383037047E-2</v>
      </c>
      <c r="AB2522" s="22"/>
      <c r="AC2522" s="23"/>
      <c r="AD2522" s="6"/>
      <c r="AE2522" s="23"/>
      <c r="AF2522" s="6"/>
      <c r="AI2522" s="24"/>
      <c r="AJ2522" s="13"/>
      <c r="AK2522" s="13"/>
    </row>
    <row r="2523" spans="1:37" x14ac:dyDescent="0.3">
      <c r="A2523" s="22">
        <f t="shared" si="492"/>
        <v>43055</v>
      </c>
      <c r="B2523" s="6">
        <v>2454235.8690698799</v>
      </c>
      <c r="C2523" s="23">
        <f t="shared" si="490"/>
        <v>2.3719712499725709E-4</v>
      </c>
      <c r="D2523" s="23">
        <f>B2523/MAX($B$13:B2523)-1</f>
        <v>-7.6644862170926364E-2</v>
      </c>
      <c r="L2523" s="22">
        <f t="shared" si="493"/>
        <v>43055</v>
      </c>
      <c r="M2523" s="10">
        <v>77313602.926319212</v>
      </c>
      <c r="N2523" s="23">
        <f t="shared" si="491"/>
        <v>1.1035250871286317E-2</v>
      </c>
      <c r="O2523" s="23">
        <f>M2523/MAX(M$13:$M2523)-1</f>
        <v>-1.4240246594364514E-2</v>
      </c>
      <c r="AB2523" s="22"/>
      <c r="AC2523" s="23"/>
      <c r="AD2523" s="6"/>
      <c r="AE2523" s="23"/>
      <c r="AF2523" s="6"/>
      <c r="AI2523" s="24"/>
      <c r="AJ2523" s="13"/>
      <c r="AK2523" s="13"/>
    </row>
    <row r="2524" spans="1:37" x14ac:dyDescent="0.3">
      <c r="A2524" s="22">
        <f t="shared" si="492"/>
        <v>43056</v>
      </c>
      <c r="B2524" s="6">
        <v>2495160.7719593127</v>
      </c>
      <c r="C2524" s="23">
        <f t="shared" si="490"/>
        <v>1.6675211785957211E-2</v>
      </c>
      <c r="D2524" s="23">
        <f>B2524/MAX($B$13:B2524)-1</f>
        <v>-6.1247719693974911E-2</v>
      </c>
      <c r="L2524" s="22">
        <f t="shared" si="493"/>
        <v>43056</v>
      </c>
      <c r="M2524" s="10">
        <v>77631619.235801011</v>
      </c>
      <c r="N2524" s="23">
        <f t="shared" si="491"/>
        <v>4.1133293165094287E-3</v>
      </c>
      <c r="O2524" s="23">
        <f>M2524/MAX(M$13:$M2524)-1</f>
        <v>-1.0185492101645988E-2</v>
      </c>
      <c r="AB2524" s="22"/>
      <c r="AC2524" s="23"/>
      <c r="AD2524" s="6"/>
      <c r="AE2524" s="23"/>
      <c r="AF2524" s="6"/>
      <c r="AI2524" s="24"/>
      <c r="AJ2524" s="13"/>
      <c r="AK2524" s="13"/>
    </row>
    <row r="2525" spans="1:37" x14ac:dyDescent="0.3">
      <c r="A2525" s="22">
        <f t="shared" si="492"/>
        <v>43057</v>
      </c>
      <c r="B2525" s="6">
        <v>2495160.7719593127</v>
      </c>
      <c r="C2525" s="23">
        <f t="shared" si="490"/>
        <v>0</v>
      </c>
      <c r="D2525" s="23">
        <f>B2525/MAX($B$13:B2525)-1</f>
        <v>-6.1247719693974911E-2</v>
      </c>
      <c r="L2525" s="22">
        <f t="shared" si="493"/>
        <v>43057</v>
      </c>
      <c r="M2525" s="10">
        <v>77631619.235801011</v>
      </c>
      <c r="N2525" s="23">
        <f t="shared" si="491"/>
        <v>0</v>
      </c>
      <c r="O2525" s="23">
        <f>M2525/MAX(M$13:$M2525)-1</f>
        <v>-1.0185492101645988E-2</v>
      </c>
      <c r="AB2525" s="22"/>
      <c r="AC2525" s="23"/>
      <c r="AD2525" s="6"/>
      <c r="AE2525" s="23"/>
      <c r="AF2525" s="6"/>
      <c r="AI2525" s="24"/>
      <c r="AJ2525" s="13"/>
      <c r="AK2525" s="13"/>
    </row>
    <row r="2526" spans="1:37" x14ac:dyDescent="0.3">
      <c r="A2526" s="22">
        <f t="shared" si="492"/>
        <v>43058</v>
      </c>
      <c r="B2526" s="6">
        <v>2495160.7719593127</v>
      </c>
      <c r="C2526" s="23">
        <f t="shared" si="490"/>
        <v>0</v>
      </c>
      <c r="D2526" s="23">
        <f>B2526/MAX($B$13:B2526)-1</f>
        <v>-6.1247719693974911E-2</v>
      </c>
      <c r="L2526" s="22">
        <f t="shared" si="493"/>
        <v>43058</v>
      </c>
      <c r="M2526" s="10">
        <v>77631619.235801011</v>
      </c>
      <c r="N2526" s="23">
        <f t="shared" si="491"/>
        <v>0</v>
      </c>
      <c r="O2526" s="23">
        <f>M2526/MAX(M$13:$M2526)-1</f>
        <v>-1.0185492101645988E-2</v>
      </c>
      <c r="AB2526" s="22"/>
      <c r="AC2526" s="23"/>
      <c r="AD2526" s="6"/>
      <c r="AE2526" s="23"/>
      <c r="AF2526" s="6"/>
      <c r="AI2526" s="24"/>
      <c r="AJ2526" s="13"/>
      <c r="AK2526" s="13"/>
    </row>
    <row r="2527" spans="1:37" x14ac:dyDescent="0.3">
      <c r="A2527" s="22">
        <f t="shared" si="492"/>
        <v>43059</v>
      </c>
      <c r="B2527" s="6">
        <v>2510113.2470520381</v>
      </c>
      <c r="C2527" s="23">
        <f t="shared" si="490"/>
        <v>5.9925898406072431E-3</v>
      </c>
      <c r="D2527" s="23">
        <f>B2527/MAX($B$13:B2527)-1</f>
        <v>-5.5622162316166013E-2</v>
      </c>
      <c r="L2527" s="22">
        <f t="shared" si="493"/>
        <v>43059</v>
      </c>
      <c r="M2527" s="10">
        <v>77713457.759309053</v>
      </c>
      <c r="N2527" s="23">
        <f t="shared" si="491"/>
        <v>1.0541906031802384E-3</v>
      </c>
      <c r="O2527" s="23">
        <f>M2527/MAX(M$13:$M2527)-1</f>
        <v>-9.1420389485281639E-3</v>
      </c>
      <c r="AB2527" s="22"/>
      <c r="AC2527" s="23"/>
      <c r="AD2527" s="6"/>
      <c r="AE2527" s="23"/>
      <c r="AF2527" s="6"/>
      <c r="AI2527" s="24"/>
      <c r="AJ2527" s="13"/>
      <c r="AK2527" s="13"/>
    </row>
    <row r="2528" spans="1:37" x14ac:dyDescent="0.3">
      <c r="A2528" s="22">
        <f t="shared" si="492"/>
        <v>43060</v>
      </c>
      <c r="B2528" s="6">
        <v>2509213.2736733053</v>
      </c>
      <c r="C2528" s="23">
        <f t="shared" si="490"/>
        <v>-3.5853895428417104E-4</v>
      </c>
      <c r="D2528" s="23">
        <f>B2528/MAX($B$13:B2528)-1</f>
        <v>-5.5960758558538326E-2</v>
      </c>
      <c r="L2528" s="22">
        <f t="shared" si="493"/>
        <v>43060</v>
      </c>
      <c r="M2528" s="10">
        <v>78098173.303420812</v>
      </c>
      <c r="N2528" s="23">
        <f t="shared" si="491"/>
        <v>4.9504365807950812E-3</v>
      </c>
      <c r="O2528" s="23">
        <f>M2528/MAX(M$13:$M2528)-1</f>
        <v>-4.2368594517668834E-3</v>
      </c>
      <c r="AB2528" s="22"/>
      <c r="AC2528" s="23"/>
      <c r="AD2528" s="6"/>
      <c r="AE2528" s="23"/>
      <c r="AF2528" s="6"/>
      <c r="AI2528" s="24"/>
      <c r="AJ2528" s="13"/>
      <c r="AK2528" s="13"/>
    </row>
    <row r="2529" spans="1:37" x14ac:dyDescent="0.3">
      <c r="A2529" s="22">
        <f t="shared" si="492"/>
        <v>43061</v>
      </c>
      <c r="B2529" s="6">
        <v>2509320.3487275913</v>
      </c>
      <c r="C2529" s="23">
        <f t="shared" si="490"/>
        <v>4.2672759390072201E-5</v>
      </c>
      <c r="D2529" s="23">
        <f>B2529/MAX($B$13:B2529)-1</f>
        <v>-5.5920473799133341E-2</v>
      </c>
      <c r="L2529" s="22">
        <f t="shared" si="493"/>
        <v>43061</v>
      </c>
      <c r="M2529" s="10">
        <v>77946224.995150045</v>
      </c>
      <c r="N2529" s="23">
        <f t="shared" si="491"/>
        <v>-1.9456064315414023E-3</v>
      </c>
      <c r="O2529" s="23">
        <f>M2529/MAX(M$13:$M2529)-1</f>
        <v>-6.1742226223093777E-3</v>
      </c>
      <c r="AB2529" s="22"/>
      <c r="AC2529" s="23"/>
      <c r="AD2529" s="6"/>
      <c r="AE2529" s="23"/>
      <c r="AF2529" s="6"/>
      <c r="AI2529" s="24"/>
      <c r="AJ2529" s="13"/>
      <c r="AK2529" s="13"/>
    </row>
    <row r="2530" spans="1:37" x14ac:dyDescent="0.3">
      <c r="A2530" s="22">
        <f t="shared" si="492"/>
        <v>43062</v>
      </c>
      <c r="B2530" s="6">
        <v>2512585.6059143837</v>
      </c>
      <c r="C2530" s="23">
        <f t="shared" si="490"/>
        <v>1.3012516271380115E-3</v>
      </c>
      <c r="D2530" s="23">
        <f>B2530/MAX($B$13:B2530)-1</f>
        <v>-5.4691988779516865E-2</v>
      </c>
      <c r="L2530" s="22">
        <f t="shared" si="493"/>
        <v>43062</v>
      </c>
      <c r="M2530" s="10">
        <v>77634347.353795871</v>
      </c>
      <c r="N2530" s="23">
        <f t="shared" si="491"/>
        <v>-4.0011898122529477E-3</v>
      </c>
      <c r="O2530" s="23">
        <f>M2530/MAX(M$13:$M2530)-1</f>
        <v>-1.0150708197907421E-2</v>
      </c>
      <c r="AB2530" s="22"/>
      <c r="AC2530" s="23"/>
      <c r="AD2530" s="6"/>
      <c r="AE2530" s="23"/>
      <c r="AF2530" s="6"/>
      <c r="AI2530" s="24"/>
      <c r="AJ2530" s="13"/>
      <c r="AK2530" s="13"/>
    </row>
    <row r="2531" spans="1:37" x14ac:dyDescent="0.3">
      <c r="A2531" s="22">
        <f t="shared" si="492"/>
        <v>43063</v>
      </c>
      <c r="B2531" s="6">
        <v>2522024.5101545411</v>
      </c>
      <c r="C2531" s="23">
        <f t="shared" si="490"/>
        <v>3.7566498104339985E-3</v>
      </c>
      <c r="D2531" s="23">
        <f>B2531/MAX($B$13:B2531)-1</f>
        <v>-5.1140797618363654E-2</v>
      </c>
      <c r="L2531" s="22">
        <f t="shared" si="493"/>
        <v>43063</v>
      </c>
      <c r="M2531" s="10">
        <v>77634347.353795871</v>
      </c>
      <c r="N2531" s="23">
        <f t="shared" si="491"/>
        <v>0</v>
      </c>
      <c r="O2531" s="23">
        <f>M2531/MAX(M$13:$M2531)-1</f>
        <v>-1.0150708197907421E-2</v>
      </c>
      <c r="AB2531" s="22"/>
      <c r="AC2531" s="23"/>
      <c r="AD2531" s="6"/>
      <c r="AE2531" s="23"/>
      <c r="AF2531" s="6"/>
      <c r="AI2531" s="24"/>
      <c r="AJ2531" s="13"/>
      <c r="AK2531" s="13"/>
    </row>
    <row r="2532" spans="1:37" x14ac:dyDescent="0.3">
      <c r="A2532" s="22">
        <f t="shared" si="492"/>
        <v>43064</v>
      </c>
      <c r="B2532" s="6">
        <v>2522024.5101545411</v>
      </c>
      <c r="C2532" s="23">
        <f t="shared" si="490"/>
        <v>0</v>
      </c>
      <c r="D2532" s="23">
        <f>B2532/MAX($B$13:B2532)-1</f>
        <v>-5.1140797618363654E-2</v>
      </c>
      <c r="L2532" s="22">
        <f t="shared" si="493"/>
        <v>43064</v>
      </c>
      <c r="M2532" s="10">
        <v>77634347.353795871</v>
      </c>
      <c r="N2532" s="23">
        <f t="shared" si="491"/>
        <v>0</v>
      </c>
      <c r="O2532" s="23">
        <f>M2532/MAX(M$13:$M2532)-1</f>
        <v>-1.0150708197907421E-2</v>
      </c>
      <c r="AB2532" s="22"/>
      <c r="AC2532" s="23"/>
      <c r="AD2532" s="6"/>
      <c r="AE2532" s="23"/>
      <c r="AF2532" s="6"/>
      <c r="AI2532" s="24"/>
      <c r="AJ2532" s="13"/>
      <c r="AK2532" s="13"/>
    </row>
    <row r="2533" spans="1:37" x14ac:dyDescent="0.3">
      <c r="A2533" s="22">
        <f t="shared" si="492"/>
        <v>43065</v>
      </c>
      <c r="B2533" s="6">
        <v>2522024.5101545411</v>
      </c>
      <c r="C2533" s="23">
        <f t="shared" si="490"/>
        <v>0</v>
      </c>
      <c r="D2533" s="23">
        <f>B2533/MAX($B$13:B2533)-1</f>
        <v>-5.1140797618363654E-2</v>
      </c>
      <c r="L2533" s="22">
        <f t="shared" si="493"/>
        <v>43065</v>
      </c>
      <c r="M2533" s="10">
        <v>77634347.353795871</v>
      </c>
      <c r="N2533" s="23">
        <f t="shared" si="491"/>
        <v>0</v>
      </c>
      <c r="O2533" s="23">
        <f>M2533/MAX(M$13:$M2533)-1</f>
        <v>-1.0150708197907421E-2</v>
      </c>
      <c r="AB2533" s="22"/>
      <c r="AC2533" s="23"/>
      <c r="AD2533" s="6"/>
      <c r="AE2533" s="23"/>
      <c r="AF2533" s="6"/>
      <c r="AI2533" s="24"/>
      <c r="AJ2533" s="13"/>
      <c r="AK2533" s="13"/>
    </row>
    <row r="2534" spans="1:37" x14ac:dyDescent="0.3">
      <c r="A2534" s="22">
        <f t="shared" si="492"/>
        <v>43066</v>
      </c>
      <c r="B2534" s="6">
        <v>2528878.5035783667</v>
      </c>
      <c r="C2534" s="23">
        <f t="shared" si="490"/>
        <v>2.717655358315918E-3</v>
      </c>
      <c r="D2534" s="23">
        <f>B2534/MAX($B$13:B2534)-1</f>
        <v>-4.8562125322723859E-2</v>
      </c>
      <c r="L2534" s="22">
        <f t="shared" si="493"/>
        <v>43066</v>
      </c>
      <c r="M2534" s="10">
        <v>78431293.431874692</v>
      </c>
      <c r="N2534" s="23">
        <f t="shared" si="491"/>
        <v>1.026538001854993E-2</v>
      </c>
      <c r="O2534" s="23">
        <f>M2534/MAX(M$13:$M2534)-1</f>
        <v>0</v>
      </c>
      <c r="AB2534" s="22"/>
      <c r="AC2534" s="23"/>
      <c r="AD2534" s="6"/>
      <c r="AE2534" s="23"/>
      <c r="AF2534" s="6"/>
      <c r="AI2534" s="24"/>
      <c r="AJ2534" s="13"/>
      <c r="AK2534" s="13"/>
    </row>
    <row r="2535" spans="1:37" x14ac:dyDescent="0.3">
      <c r="A2535" s="22">
        <f t="shared" si="492"/>
        <v>43067</v>
      </c>
      <c r="B2535" s="6">
        <v>2524300.549102278</v>
      </c>
      <c r="C2535" s="23">
        <f t="shared" si="490"/>
        <v>-1.8102706277154379E-3</v>
      </c>
      <c r="D2535" s="23">
        <f>B2535/MAX($B$13:B2535)-1</f>
        <v>-5.0284485361347997E-2</v>
      </c>
      <c r="L2535" s="22">
        <f t="shared" si="493"/>
        <v>43067</v>
      </c>
      <c r="M2535" s="10">
        <v>78543022.012919456</v>
      </c>
      <c r="N2535" s="23">
        <f t="shared" si="491"/>
        <v>1.4245408453172903E-3</v>
      </c>
      <c r="O2535" s="23">
        <f>M2535/MAX(M$13:$M2535)-1</f>
        <v>0</v>
      </c>
      <c r="AB2535" s="22"/>
      <c r="AC2535" s="23"/>
      <c r="AD2535" s="6"/>
      <c r="AE2535" s="23"/>
      <c r="AF2535" s="6"/>
      <c r="AI2535" s="24"/>
      <c r="AJ2535" s="13"/>
      <c r="AK2535" s="13"/>
    </row>
    <row r="2536" spans="1:37" x14ac:dyDescent="0.3">
      <c r="A2536" s="22">
        <f t="shared" si="492"/>
        <v>43068</v>
      </c>
      <c r="B2536" s="6">
        <v>2532666.1492514955</v>
      </c>
      <c r="C2536" s="23">
        <f t="shared" si="490"/>
        <v>3.3140269894536001E-3</v>
      </c>
      <c r="D2536" s="23">
        <f>B2536/MAX($B$13:B2536)-1</f>
        <v>-4.7137102513532758E-2</v>
      </c>
      <c r="L2536" s="22">
        <f t="shared" si="493"/>
        <v>43068</v>
      </c>
      <c r="M2536" s="10">
        <v>78543022.012919456</v>
      </c>
      <c r="N2536" s="23">
        <f t="shared" si="491"/>
        <v>0</v>
      </c>
      <c r="O2536" s="23">
        <f>M2536/MAX(M$13:$M2536)-1</f>
        <v>0</v>
      </c>
      <c r="AB2536" s="22"/>
      <c r="AC2536" s="23"/>
      <c r="AD2536" s="6"/>
      <c r="AE2536" s="23"/>
      <c r="AF2536" s="6"/>
      <c r="AI2536" s="24"/>
      <c r="AJ2536" s="13"/>
      <c r="AK2536" s="13"/>
    </row>
    <row r="2537" spans="1:37" x14ac:dyDescent="0.3">
      <c r="A2537" s="22">
        <f t="shared" si="492"/>
        <v>43069</v>
      </c>
      <c r="B2537" s="6">
        <v>2491478.5582045289</v>
      </c>
      <c r="C2537" s="23">
        <f t="shared" si="490"/>
        <v>-1.6262542561773952E-2</v>
      </c>
      <c r="D2537" s="23">
        <f>B2537/MAX($B$13:B2537)-1</f>
        <v>-6.2633075939441674E-2</v>
      </c>
      <c r="L2537" s="22">
        <f t="shared" si="493"/>
        <v>43069</v>
      </c>
      <c r="M2537" s="10">
        <v>78543022.012919456</v>
      </c>
      <c r="N2537" s="23">
        <f t="shared" si="491"/>
        <v>0</v>
      </c>
      <c r="O2537" s="23">
        <f>M2537/MAX(M$13:$M2537)-1</f>
        <v>0</v>
      </c>
      <c r="AB2537" s="22"/>
      <c r="AC2537" s="23"/>
      <c r="AD2537" s="6"/>
      <c r="AE2537" s="23"/>
      <c r="AF2537" s="6"/>
      <c r="AI2537" s="24"/>
      <c r="AJ2537" s="13"/>
      <c r="AK2537" s="13"/>
    </row>
    <row r="2538" spans="1:37" x14ac:dyDescent="0.3">
      <c r="A2538" s="22">
        <f t="shared" si="492"/>
        <v>43070</v>
      </c>
      <c r="B2538" s="6">
        <v>2491478.5582045289</v>
      </c>
      <c r="C2538" s="23">
        <f t="shared" si="490"/>
        <v>0</v>
      </c>
      <c r="D2538" s="23">
        <f>B2538/MAX($B$13:B2538)-1</f>
        <v>-6.2633075939441674E-2</v>
      </c>
      <c r="L2538" s="22">
        <f t="shared" si="493"/>
        <v>43070</v>
      </c>
      <c r="M2538" s="10">
        <v>79673678.25567849</v>
      </c>
      <c r="N2538" s="23">
        <f t="shared" si="491"/>
        <v>1.4395374837666175E-2</v>
      </c>
      <c r="O2538" s="23">
        <f>M2538/MAX(M$13:$M2538)-1</f>
        <v>0</v>
      </c>
      <c r="AB2538" s="22"/>
      <c r="AC2538" s="23"/>
      <c r="AD2538" s="6"/>
      <c r="AE2538" s="23"/>
      <c r="AF2538" s="6"/>
      <c r="AI2538" s="24"/>
      <c r="AJ2538" s="13"/>
      <c r="AK2538" s="13"/>
    </row>
    <row r="2539" spans="1:37" x14ac:dyDescent="0.3">
      <c r="A2539" s="22">
        <f t="shared" si="492"/>
        <v>43071</v>
      </c>
      <c r="B2539" s="6">
        <v>2491478.5582045289</v>
      </c>
      <c r="C2539" s="23">
        <f t="shared" si="490"/>
        <v>0</v>
      </c>
      <c r="D2539" s="23">
        <f>B2539/MAX($B$13:B2539)-1</f>
        <v>-6.2633075939441674E-2</v>
      </c>
      <c r="L2539" s="22">
        <f t="shared" si="493"/>
        <v>43071</v>
      </c>
      <c r="M2539" s="10">
        <v>79673678.25567849</v>
      </c>
      <c r="N2539" s="23">
        <f t="shared" si="491"/>
        <v>0</v>
      </c>
      <c r="O2539" s="23">
        <f>M2539/MAX(M$13:$M2539)-1</f>
        <v>0</v>
      </c>
      <c r="AB2539" s="22"/>
      <c r="AC2539" s="23"/>
      <c r="AD2539" s="6"/>
      <c r="AE2539" s="23"/>
      <c r="AF2539" s="6"/>
      <c r="AI2539" s="24"/>
      <c r="AJ2539" s="13"/>
      <c r="AK2539" s="13"/>
    </row>
    <row r="2540" spans="1:37" x14ac:dyDescent="0.3">
      <c r="A2540" s="22">
        <f t="shared" si="492"/>
        <v>43072</v>
      </c>
      <c r="B2540" s="6">
        <v>2491478.5582045289</v>
      </c>
      <c r="C2540" s="23">
        <f t="shared" si="490"/>
        <v>0</v>
      </c>
      <c r="D2540" s="23">
        <f>B2540/MAX($B$13:B2540)-1</f>
        <v>-6.2633075939441674E-2</v>
      </c>
      <c r="L2540" s="22">
        <f t="shared" si="493"/>
        <v>43072</v>
      </c>
      <c r="M2540" s="10">
        <v>79673678.25567849</v>
      </c>
      <c r="N2540" s="23">
        <f t="shared" si="491"/>
        <v>0</v>
      </c>
      <c r="O2540" s="23">
        <f>M2540/MAX(M$13:$M2540)-1</f>
        <v>0</v>
      </c>
      <c r="AB2540" s="22"/>
      <c r="AC2540" s="23"/>
      <c r="AD2540" s="6"/>
      <c r="AE2540" s="23"/>
      <c r="AF2540" s="6"/>
      <c r="AI2540" s="24"/>
      <c r="AJ2540" s="13"/>
      <c r="AK2540" s="13"/>
    </row>
    <row r="2541" spans="1:37" x14ac:dyDescent="0.3">
      <c r="A2541" s="22">
        <f t="shared" si="492"/>
        <v>43073</v>
      </c>
      <c r="B2541" s="6">
        <v>2496025.3928847555</v>
      </c>
      <c r="C2541" s="23">
        <f t="shared" si="490"/>
        <v>1.824954369064713E-3</v>
      </c>
      <c r="D2541" s="23">
        <f>B2541/MAX($B$13:B2541)-1</f>
        <v>-6.0922424075960491E-2</v>
      </c>
      <c r="L2541" s="22">
        <f t="shared" si="493"/>
        <v>43073</v>
      </c>
      <c r="M2541" s="10">
        <v>79639156.850071967</v>
      </c>
      <c r="N2541" s="23">
        <f t="shared" si="491"/>
        <v>-4.3328494883521085E-4</v>
      </c>
      <c r="O2541" s="23">
        <f>M2541/MAX(M$13:$M2541)-1</f>
        <v>-4.3328494883521085E-4</v>
      </c>
      <c r="AB2541" s="22"/>
      <c r="AC2541" s="23"/>
      <c r="AD2541" s="6"/>
      <c r="AE2541" s="23"/>
      <c r="AF2541" s="6"/>
      <c r="AI2541" s="24"/>
      <c r="AJ2541" s="13"/>
      <c r="AK2541" s="13"/>
    </row>
    <row r="2542" spans="1:37" x14ac:dyDescent="0.3">
      <c r="A2542" s="22">
        <f t="shared" si="492"/>
        <v>43074</v>
      </c>
      <c r="B2542" s="6">
        <v>2498292.701146259</v>
      </c>
      <c r="C2542" s="23">
        <f t="shared" si="490"/>
        <v>9.0836746611899777E-4</v>
      </c>
      <c r="D2542" s="23">
        <f>B2542/MAX($B$13:B2542)-1</f>
        <v>-6.0069396557829169E-2</v>
      </c>
      <c r="L2542" s="22">
        <f t="shared" si="493"/>
        <v>43074</v>
      </c>
      <c r="M2542" s="10">
        <v>79681473.771403298</v>
      </c>
      <c r="N2542" s="23">
        <f t="shared" si="491"/>
        <v>5.3135822885463924E-4</v>
      </c>
      <c r="O2542" s="23">
        <f>M2542/MAX(M$13:$M2542)-1</f>
        <v>0</v>
      </c>
      <c r="AB2542" s="22"/>
      <c r="AC2542" s="23"/>
      <c r="AD2542" s="6"/>
      <c r="AE2542" s="23"/>
      <c r="AF2542" s="6"/>
      <c r="AI2542" s="24"/>
      <c r="AJ2542" s="13"/>
      <c r="AK2542" s="13"/>
    </row>
    <row r="2543" spans="1:37" x14ac:dyDescent="0.3">
      <c r="A2543" s="22">
        <f t="shared" si="492"/>
        <v>43075</v>
      </c>
      <c r="B2543" s="6">
        <v>2501594.6549589993</v>
      </c>
      <c r="C2543" s="23">
        <f t="shared" si="490"/>
        <v>1.3216841290155656E-3</v>
      </c>
      <c r="D2543" s="23">
        <f>B2543/MAX($B$13:B2543)-1</f>
        <v>-5.8827105196883722E-2</v>
      </c>
      <c r="L2543" s="22">
        <f t="shared" si="493"/>
        <v>43075</v>
      </c>
      <c r="M2543" s="10">
        <v>79244054.369405478</v>
      </c>
      <c r="N2543" s="23">
        <f t="shared" si="491"/>
        <v>-5.4895997939586882E-3</v>
      </c>
      <c r="O2543" s="23">
        <f>M2543/MAX(M$13:$M2543)-1</f>
        <v>-5.4895997939586882E-3</v>
      </c>
      <c r="AB2543" s="22"/>
      <c r="AC2543" s="23"/>
      <c r="AD2543" s="6"/>
      <c r="AE2543" s="23"/>
      <c r="AF2543" s="6"/>
      <c r="AI2543" s="24"/>
      <c r="AJ2543" s="13"/>
      <c r="AK2543" s="13"/>
    </row>
    <row r="2544" spans="1:37" x14ac:dyDescent="0.3">
      <c r="A2544" s="22">
        <f t="shared" si="492"/>
        <v>43076</v>
      </c>
      <c r="B2544" s="6">
        <v>2505626.7708092211</v>
      </c>
      <c r="C2544" s="23">
        <f t="shared" si="490"/>
        <v>1.6118182225202116E-3</v>
      </c>
      <c r="D2544" s="23">
        <f>B2544/MAX($B$13:B2544)-1</f>
        <v>-5.7310105574498005E-2</v>
      </c>
      <c r="L2544" s="22">
        <f t="shared" si="493"/>
        <v>43076</v>
      </c>
      <c r="M2544" s="10">
        <v>78610971.089440152</v>
      </c>
      <c r="N2544" s="23">
        <f t="shared" si="491"/>
        <v>-7.9890319217406081E-3</v>
      </c>
      <c r="O2544" s="23">
        <f>M2544/MAX(M$13:$M2544)-1</f>
        <v>-1.3434775127707743E-2</v>
      </c>
      <c r="AB2544" s="22"/>
      <c r="AC2544" s="23"/>
      <c r="AD2544" s="6"/>
      <c r="AE2544" s="23"/>
      <c r="AF2544" s="6"/>
      <c r="AI2544" s="24"/>
      <c r="AJ2544" s="13"/>
      <c r="AK2544" s="13"/>
    </row>
    <row r="2545" spans="1:37" x14ac:dyDescent="0.3">
      <c r="A2545" s="22">
        <f t="shared" si="492"/>
        <v>43077</v>
      </c>
      <c r="B2545" s="6">
        <v>2508331.5906665968</v>
      </c>
      <c r="C2545" s="23">
        <f t="shared" si="490"/>
        <v>1.0794983071249487E-3</v>
      </c>
      <c r="D2545" s="23">
        <f>B2545/MAX($B$13:B2545)-1</f>
        <v>-5.6292473429321865E-2</v>
      </c>
      <c r="L2545" s="22">
        <f t="shared" si="493"/>
        <v>43077</v>
      </c>
      <c r="M2545" s="10">
        <v>78600621.081558332</v>
      </c>
      <c r="N2545" s="23">
        <f t="shared" si="491"/>
        <v>-1.3166111216267318E-4</v>
      </c>
      <c r="O2545" s="23">
        <f>M2545/MAX(M$13:$M2545)-1</f>
        <v>-1.3564667402435449E-2</v>
      </c>
      <c r="AB2545" s="22"/>
      <c r="AC2545" s="23"/>
      <c r="AD2545" s="6"/>
      <c r="AE2545" s="23"/>
      <c r="AF2545" s="6"/>
      <c r="AI2545" s="24"/>
      <c r="AJ2545" s="13"/>
      <c r="AK2545" s="13"/>
    </row>
    <row r="2546" spans="1:37" x14ac:dyDescent="0.3">
      <c r="A2546" s="22">
        <f t="shared" si="492"/>
        <v>43078</v>
      </c>
      <c r="B2546" s="6">
        <v>2508331.5906665968</v>
      </c>
      <c r="C2546" s="23">
        <f t="shared" si="490"/>
        <v>0</v>
      </c>
      <c r="D2546" s="23">
        <f>B2546/MAX($B$13:B2546)-1</f>
        <v>-5.6292473429321865E-2</v>
      </c>
      <c r="L2546" s="22">
        <f t="shared" si="493"/>
        <v>43078</v>
      </c>
      <c r="M2546" s="10">
        <v>78600621.081558332</v>
      </c>
      <c r="N2546" s="23">
        <f t="shared" si="491"/>
        <v>0</v>
      </c>
      <c r="O2546" s="23">
        <f>M2546/MAX(M$13:$M2546)-1</f>
        <v>-1.3564667402435449E-2</v>
      </c>
      <c r="AB2546" s="22"/>
      <c r="AC2546" s="23"/>
      <c r="AD2546" s="6"/>
      <c r="AE2546" s="23"/>
      <c r="AF2546" s="6"/>
      <c r="AI2546" s="24"/>
      <c r="AJ2546" s="13"/>
      <c r="AK2546" s="13"/>
    </row>
    <row r="2547" spans="1:37" x14ac:dyDescent="0.3">
      <c r="A2547" s="22">
        <f t="shared" si="492"/>
        <v>43079</v>
      </c>
      <c r="B2547" s="6">
        <v>2508331.5906665968</v>
      </c>
      <c r="C2547" s="23">
        <f t="shared" si="490"/>
        <v>0</v>
      </c>
      <c r="D2547" s="23">
        <f>B2547/MAX($B$13:B2547)-1</f>
        <v>-5.6292473429321865E-2</v>
      </c>
      <c r="L2547" s="22">
        <f t="shared" si="493"/>
        <v>43079</v>
      </c>
      <c r="M2547" s="10">
        <v>78600621.081558332</v>
      </c>
      <c r="N2547" s="23">
        <f t="shared" si="491"/>
        <v>0</v>
      </c>
      <c r="O2547" s="23">
        <f>M2547/MAX(M$13:$M2547)-1</f>
        <v>-1.3564667402435449E-2</v>
      </c>
      <c r="AB2547" s="22"/>
      <c r="AC2547" s="23"/>
      <c r="AD2547" s="6"/>
      <c r="AE2547" s="23"/>
      <c r="AF2547" s="6"/>
      <c r="AI2547" s="24"/>
      <c r="AJ2547" s="13"/>
      <c r="AK2547" s="13"/>
    </row>
    <row r="2548" spans="1:37" x14ac:dyDescent="0.3">
      <c r="A2548" s="22">
        <f t="shared" si="492"/>
        <v>43080</v>
      </c>
      <c r="B2548" s="6">
        <v>2517035.1224135505</v>
      </c>
      <c r="C2548" s="23">
        <f t="shared" si="490"/>
        <v>3.4698489543165678E-3</v>
      </c>
      <c r="D2548" s="23">
        <f>B2548/MAX($B$13:B2548)-1</f>
        <v>-5.3017950855069884E-2</v>
      </c>
      <c r="L2548" s="22">
        <f t="shared" si="493"/>
        <v>43080</v>
      </c>
      <c r="M2548" s="10">
        <v>77822726.291735694</v>
      </c>
      <c r="N2548" s="23">
        <f t="shared" si="491"/>
        <v>-9.8968020750812569E-3</v>
      </c>
      <c r="O2548" s="23">
        <f>M2548/MAX(M$13:$M2548)-1</f>
        <v>-2.3327222649020429E-2</v>
      </c>
      <c r="AB2548" s="22"/>
      <c r="AC2548" s="23"/>
      <c r="AD2548" s="6"/>
      <c r="AE2548" s="23"/>
      <c r="AF2548" s="6"/>
      <c r="AI2548" s="24"/>
      <c r="AJ2548" s="13"/>
      <c r="AK2548" s="13"/>
    </row>
    <row r="2549" spans="1:37" x14ac:dyDescent="0.3">
      <c r="A2549" s="22">
        <f t="shared" si="492"/>
        <v>43081</v>
      </c>
      <c r="B2549" s="6">
        <v>2516974.2111346722</v>
      </c>
      <c r="C2549" s="23">
        <f t="shared" si="490"/>
        <v>-2.419961419530825E-5</v>
      </c>
      <c r="D2549" s="23">
        <f>B2549/MAX($B$13:B2549)-1</f>
        <v>-5.3040867455309004E-2</v>
      </c>
      <c r="L2549" s="22">
        <f t="shared" si="493"/>
        <v>43081</v>
      </c>
      <c r="M2549" s="10">
        <v>77163636.37678583</v>
      </c>
      <c r="N2549" s="23">
        <f t="shared" si="491"/>
        <v>-8.469118808291598E-3</v>
      </c>
      <c r="O2549" s="23">
        <f>M2549/MAX(M$13:$M2549)-1</f>
        <v>-3.1598780437229967E-2</v>
      </c>
      <c r="AB2549" s="22"/>
      <c r="AC2549" s="23"/>
      <c r="AD2549" s="6"/>
      <c r="AE2549" s="23"/>
      <c r="AF2549" s="6"/>
      <c r="AI2549" s="24"/>
      <c r="AJ2549" s="13"/>
      <c r="AK2549" s="13"/>
    </row>
    <row r="2550" spans="1:37" x14ac:dyDescent="0.3">
      <c r="A2550" s="22">
        <f t="shared" si="492"/>
        <v>43082</v>
      </c>
      <c r="B2550" s="6">
        <v>2520721.9936467917</v>
      </c>
      <c r="C2550" s="23">
        <f t="shared" si="490"/>
        <v>1.489003143353651E-3</v>
      </c>
      <c r="D2550" s="23">
        <f>B2550/MAX($B$13:B2550)-1</f>
        <v>-5.1630842330322557E-2</v>
      </c>
      <c r="L2550" s="22">
        <f t="shared" si="493"/>
        <v>43082</v>
      </c>
      <c r="M2550" s="10">
        <v>77252142.460771888</v>
      </c>
      <c r="N2550" s="23">
        <f t="shared" si="491"/>
        <v>1.1469921344022804E-3</v>
      </c>
      <c r="O2550" s="23">
        <f>M2550/MAX(M$13:$M2550)-1</f>
        <v>-3.0488031855445796E-2</v>
      </c>
      <c r="AB2550" s="22"/>
      <c r="AC2550" s="23"/>
      <c r="AD2550" s="6"/>
      <c r="AE2550" s="23"/>
      <c r="AF2550" s="6"/>
      <c r="AI2550" s="24"/>
      <c r="AJ2550" s="13"/>
      <c r="AK2550" s="13"/>
    </row>
    <row r="2551" spans="1:37" x14ac:dyDescent="0.3">
      <c r="A2551" s="22">
        <f t="shared" si="492"/>
        <v>43083</v>
      </c>
      <c r="B2551" s="6">
        <v>2526119.8241205057</v>
      </c>
      <c r="C2551" s="23">
        <f t="shared" si="490"/>
        <v>2.1413827019871601E-3</v>
      </c>
      <c r="D2551" s="23">
        <f>B2551/MAX($B$13:B2551)-1</f>
        <v>-4.9600021020990481E-2</v>
      </c>
      <c r="L2551" s="22">
        <f t="shared" si="493"/>
        <v>43083</v>
      </c>
      <c r="M2551" s="10">
        <v>76781331.320361733</v>
      </c>
      <c r="N2551" s="23">
        <f t="shared" si="491"/>
        <v>-6.0944735694447028E-3</v>
      </c>
      <c r="O2551" s="23">
        <f>M2551/MAX(M$13:$M2551)-1</f>
        <v>-3.6396696920563132E-2</v>
      </c>
      <c r="AB2551" s="22"/>
      <c r="AC2551" s="23"/>
      <c r="AD2551" s="6"/>
      <c r="AE2551" s="23"/>
      <c r="AF2551" s="6"/>
      <c r="AI2551" s="24"/>
      <c r="AJ2551" s="13"/>
      <c r="AK2551" s="13"/>
    </row>
    <row r="2552" spans="1:37" x14ac:dyDescent="0.3">
      <c r="A2552" s="22">
        <f t="shared" si="492"/>
        <v>43084</v>
      </c>
      <c r="B2552" s="6">
        <v>2513790.6991049075</v>
      </c>
      <c r="C2552" s="23">
        <f t="shared" si="490"/>
        <v>-4.8806572427302353E-3</v>
      </c>
      <c r="D2552" s="23">
        <f>B2552/MAX($B$13:B2552)-1</f>
        <v>-5.4238597561885094E-2</v>
      </c>
      <c r="L2552" s="22">
        <f t="shared" si="493"/>
        <v>43084</v>
      </c>
      <c r="M2552" s="10">
        <v>77341768.678493932</v>
      </c>
      <c r="N2552" s="23">
        <f t="shared" si="491"/>
        <v>7.2991357208151975E-3</v>
      </c>
      <c r="O2552" s="23">
        <f>M2552/MAX(M$13:$M2552)-1</f>
        <v>-2.9363225630360534E-2</v>
      </c>
      <c r="AB2552" s="22"/>
      <c r="AC2552" s="23"/>
      <c r="AD2552" s="6"/>
      <c r="AE2552" s="23"/>
      <c r="AF2552" s="6"/>
      <c r="AI2552" s="24"/>
      <c r="AJ2552" s="13"/>
      <c r="AK2552" s="13"/>
    </row>
    <row r="2553" spans="1:37" x14ac:dyDescent="0.3">
      <c r="A2553" s="22">
        <f t="shared" si="492"/>
        <v>43085</v>
      </c>
      <c r="B2553" s="6">
        <v>2513790.6991049075</v>
      </c>
      <c r="C2553" s="23">
        <f t="shared" si="490"/>
        <v>0</v>
      </c>
      <c r="D2553" s="23">
        <f>B2553/MAX($B$13:B2553)-1</f>
        <v>-5.4238597561885094E-2</v>
      </c>
      <c r="L2553" s="22">
        <f t="shared" si="493"/>
        <v>43085</v>
      </c>
      <c r="M2553" s="10">
        <v>77341768.678493932</v>
      </c>
      <c r="N2553" s="23">
        <f t="shared" si="491"/>
        <v>0</v>
      </c>
      <c r="O2553" s="23">
        <f>M2553/MAX(M$13:$M2553)-1</f>
        <v>-2.9363225630360534E-2</v>
      </c>
      <c r="AB2553" s="22"/>
      <c r="AC2553" s="23"/>
      <c r="AD2553" s="6"/>
      <c r="AE2553" s="23"/>
      <c r="AF2553" s="6"/>
      <c r="AI2553" s="24"/>
      <c r="AJ2553" s="13"/>
      <c r="AK2553" s="13"/>
    </row>
    <row r="2554" spans="1:37" x14ac:dyDescent="0.3">
      <c r="A2554" s="22">
        <f t="shared" si="492"/>
        <v>43086</v>
      </c>
      <c r="B2554" s="6">
        <v>2513790.6991049075</v>
      </c>
      <c r="C2554" s="23">
        <f t="shared" si="490"/>
        <v>0</v>
      </c>
      <c r="D2554" s="23">
        <f>B2554/MAX($B$13:B2554)-1</f>
        <v>-5.4238597561885094E-2</v>
      </c>
      <c r="L2554" s="22">
        <f t="shared" si="493"/>
        <v>43086</v>
      </c>
      <c r="M2554" s="10">
        <v>77341768.678493932</v>
      </c>
      <c r="N2554" s="23">
        <f t="shared" si="491"/>
        <v>0</v>
      </c>
      <c r="O2554" s="23">
        <f>M2554/MAX(M$13:$M2554)-1</f>
        <v>-2.9363225630360534E-2</v>
      </c>
      <c r="AB2554" s="22"/>
      <c r="AC2554" s="23"/>
      <c r="AD2554" s="6"/>
      <c r="AE2554" s="23"/>
      <c r="AF2554" s="6"/>
      <c r="AI2554" s="24"/>
      <c r="AJ2554" s="13"/>
      <c r="AK2554" s="13"/>
    </row>
    <row r="2555" spans="1:37" x14ac:dyDescent="0.3">
      <c r="A2555" s="22">
        <f t="shared" si="492"/>
        <v>43087</v>
      </c>
      <c r="B2555" s="6">
        <v>2524521.4551619692</v>
      </c>
      <c r="C2555" s="23">
        <f t="shared" si="490"/>
        <v>4.2687547777475743E-3</v>
      </c>
      <c r="D2555" s="23">
        <f>B2555/MAX($B$13:B2555)-1</f>
        <v>-5.0201374056618064E-2</v>
      </c>
      <c r="L2555" s="22">
        <f t="shared" si="493"/>
        <v>43087</v>
      </c>
      <c r="M2555" s="10">
        <v>74700601.099546254</v>
      </c>
      <c r="N2555" s="23">
        <f t="shared" si="491"/>
        <v>-3.4149304109230894E-2</v>
      </c>
      <c r="O2555" s="23">
        <f>M2555/MAX(M$13:$M2555)-1</f>
        <v>-6.2509796017912289E-2</v>
      </c>
      <c r="AB2555" s="22"/>
      <c r="AC2555" s="23"/>
      <c r="AD2555" s="6"/>
      <c r="AE2555" s="23"/>
      <c r="AF2555" s="6"/>
      <c r="AI2555" s="24"/>
      <c r="AJ2555" s="13"/>
      <c r="AK2555" s="13"/>
    </row>
    <row r="2556" spans="1:37" x14ac:dyDescent="0.3">
      <c r="A2556" s="22">
        <f t="shared" si="492"/>
        <v>43088</v>
      </c>
      <c r="B2556" s="6">
        <v>2534237.3455969277</v>
      </c>
      <c r="C2556" s="23">
        <f t="shared" si="490"/>
        <v>3.8486067983665162E-3</v>
      </c>
      <c r="D2556" s="23">
        <f>B2556/MAX($B$13:B2556)-1</f>
        <v>-4.6545972607733188E-2</v>
      </c>
      <c r="L2556" s="22">
        <f t="shared" si="493"/>
        <v>43088</v>
      </c>
      <c r="M2556" s="10">
        <v>75361008.29858771</v>
      </c>
      <c r="N2556" s="23">
        <f t="shared" si="491"/>
        <v>8.8407213505738991E-3</v>
      </c>
      <c r="O2556" s="23">
        <f>M2556/MAX(M$13:$M2556)-1</f>
        <v>-5.4221706355613963E-2</v>
      </c>
      <c r="AB2556" s="22"/>
      <c r="AC2556" s="23"/>
      <c r="AD2556" s="6"/>
      <c r="AE2556" s="23"/>
      <c r="AF2556" s="6"/>
      <c r="AI2556" s="24"/>
      <c r="AJ2556" s="13"/>
      <c r="AK2556" s="13"/>
    </row>
    <row r="2557" spans="1:37" x14ac:dyDescent="0.3">
      <c r="A2557" s="22">
        <f t="shared" si="492"/>
        <v>43089</v>
      </c>
      <c r="B2557" s="6">
        <v>2536263.7195136035</v>
      </c>
      <c r="C2557" s="23">
        <f t="shared" si="490"/>
        <v>7.995991062939023E-4</v>
      </c>
      <c r="D2557" s="23">
        <f>B2557/MAX($B$13:B2557)-1</f>
        <v>-4.5783591619538044E-2</v>
      </c>
      <c r="L2557" s="22">
        <f t="shared" si="493"/>
        <v>43089</v>
      </c>
      <c r="M2557" s="10">
        <v>75161849.183258578</v>
      </c>
      <c r="N2557" s="23">
        <f t="shared" si="491"/>
        <v>-2.6427342179399238E-3</v>
      </c>
      <c r="O2557" s="23">
        <f>M2557/MAX(M$13:$M2557)-1</f>
        <v>-5.6721147014812789E-2</v>
      </c>
      <c r="AB2557" s="22"/>
      <c r="AC2557" s="23"/>
      <c r="AD2557" s="6"/>
      <c r="AE2557" s="23"/>
      <c r="AF2557" s="6"/>
      <c r="AI2557" s="24"/>
      <c r="AJ2557" s="13"/>
      <c r="AK2557" s="13"/>
    </row>
    <row r="2558" spans="1:37" x14ac:dyDescent="0.3">
      <c r="A2558" s="22">
        <f t="shared" si="492"/>
        <v>43090</v>
      </c>
      <c r="B2558" s="6">
        <v>2542590.1287297755</v>
      </c>
      <c r="C2558" s="23">
        <f t="shared" si="490"/>
        <v>2.4943814665241426E-3</v>
      </c>
      <c r="D2558" s="23">
        <f>B2558/MAX($B$13:B2558)-1</f>
        <v>-4.340341189542074E-2</v>
      </c>
      <c r="L2558" s="22">
        <f t="shared" si="493"/>
        <v>43090</v>
      </c>
      <c r="M2558" s="10">
        <v>75150381.63008675</v>
      </c>
      <c r="N2558" s="23">
        <f t="shared" si="491"/>
        <v>-1.5257146140545963E-4</v>
      </c>
      <c r="O2558" s="23">
        <f>M2558/MAX(M$13:$M2558)-1</f>
        <v>-5.6865064447925717E-2</v>
      </c>
      <c r="AB2558" s="22"/>
      <c r="AC2558" s="23"/>
      <c r="AD2558" s="6"/>
      <c r="AE2558" s="23"/>
      <c r="AF2558" s="6"/>
      <c r="AI2558" s="24"/>
      <c r="AJ2558" s="13"/>
      <c r="AK2558" s="13"/>
    </row>
    <row r="2559" spans="1:37" x14ac:dyDescent="0.3">
      <c r="A2559" s="22">
        <f t="shared" si="492"/>
        <v>43091</v>
      </c>
      <c r="B2559" s="6">
        <v>2545742.4183441461</v>
      </c>
      <c r="C2559" s="23">
        <f t="shared" si="490"/>
        <v>1.239794640414793E-3</v>
      </c>
      <c r="D2559" s="23">
        <f>B2559/MAX($B$13:B2559)-1</f>
        <v>-4.2217428572449589E-2</v>
      </c>
      <c r="L2559" s="22">
        <f t="shared" si="493"/>
        <v>43091</v>
      </c>
      <c r="M2559" s="10">
        <v>75162097.977198333</v>
      </c>
      <c r="N2559" s="23">
        <f t="shared" si="491"/>
        <v>1.5590535746379253E-4</v>
      </c>
      <c r="O2559" s="23">
        <f>M2559/MAX(M$13:$M2559)-1</f>
        <v>-5.6718024658661825E-2</v>
      </c>
      <c r="AB2559" s="22"/>
      <c r="AC2559" s="23"/>
      <c r="AD2559" s="6"/>
      <c r="AE2559" s="23"/>
      <c r="AF2559" s="6"/>
      <c r="AI2559" s="24"/>
      <c r="AJ2559" s="13"/>
      <c r="AK2559" s="13"/>
    </row>
    <row r="2560" spans="1:37" x14ac:dyDescent="0.3">
      <c r="A2560" s="22">
        <f t="shared" si="492"/>
        <v>43092</v>
      </c>
      <c r="B2560" s="6">
        <v>2545742.4183441461</v>
      </c>
      <c r="C2560" s="23">
        <f t="shared" si="490"/>
        <v>0</v>
      </c>
      <c r="D2560" s="23">
        <f>B2560/MAX($B$13:B2560)-1</f>
        <v>-4.2217428572449589E-2</v>
      </c>
      <c r="L2560" s="22">
        <f t="shared" si="493"/>
        <v>43092</v>
      </c>
      <c r="M2560" s="10">
        <v>75162097.977198333</v>
      </c>
      <c r="N2560" s="23">
        <f t="shared" si="491"/>
        <v>0</v>
      </c>
      <c r="O2560" s="23">
        <f>M2560/MAX(M$13:$M2560)-1</f>
        <v>-5.6718024658661825E-2</v>
      </c>
      <c r="AB2560" s="22"/>
      <c r="AC2560" s="23"/>
      <c r="AD2560" s="6"/>
      <c r="AE2560" s="23"/>
      <c r="AF2560" s="6"/>
      <c r="AI2560" s="24"/>
      <c r="AJ2560" s="13"/>
      <c r="AK2560" s="13"/>
    </row>
    <row r="2561" spans="1:37" x14ac:dyDescent="0.3">
      <c r="A2561" s="22">
        <f t="shared" si="492"/>
        <v>43093</v>
      </c>
      <c r="B2561" s="6">
        <v>2545742.4183441461</v>
      </c>
      <c r="C2561" s="23">
        <f t="shared" si="490"/>
        <v>0</v>
      </c>
      <c r="D2561" s="23">
        <f>B2561/MAX($B$13:B2561)-1</f>
        <v>-4.2217428572449589E-2</v>
      </c>
      <c r="L2561" s="22">
        <f t="shared" si="493"/>
        <v>43093</v>
      </c>
      <c r="M2561" s="10">
        <v>75162097.977198333</v>
      </c>
      <c r="N2561" s="23">
        <f t="shared" si="491"/>
        <v>0</v>
      </c>
      <c r="O2561" s="23">
        <f>M2561/MAX(M$13:$M2561)-1</f>
        <v>-5.6718024658661825E-2</v>
      </c>
      <c r="AB2561" s="22"/>
      <c r="AC2561" s="23"/>
      <c r="AD2561" s="6"/>
      <c r="AE2561" s="23"/>
      <c r="AF2561" s="6"/>
      <c r="AI2561" s="24"/>
      <c r="AJ2561" s="13"/>
      <c r="AK2561" s="13"/>
    </row>
    <row r="2562" spans="1:37" x14ac:dyDescent="0.3">
      <c r="A2562" s="22">
        <f t="shared" si="492"/>
        <v>43094</v>
      </c>
      <c r="B2562" s="6">
        <v>2545742.4183441461</v>
      </c>
      <c r="C2562" s="23">
        <f t="shared" si="490"/>
        <v>0</v>
      </c>
      <c r="D2562" s="23">
        <f>B2562/MAX($B$13:B2562)-1</f>
        <v>-4.2217428572449589E-2</v>
      </c>
      <c r="L2562" s="22">
        <f t="shared" si="493"/>
        <v>43094</v>
      </c>
      <c r="M2562" s="10">
        <v>75162097.977198333</v>
      </c>
      <c r="N2562" s="23">
        <f t="shared" si="491"/>
        <v>0</v>
      </c>
      <c r="O2562" s="23">
        <f>M2562/MAX(M$13:$M2562)-1</f>
        <v>-5.6718024658661825E-2</v>
      </c>
      <c r="AB2562" s="22"/>
      <c r="AC2562" s="23"/>
      <c r="AD2562" s="6"/>
      <c r="AE2562" s="23"/>
      <c r="AF2562" s="6"/>
      <c r="AI2562" s="24"/>
      <c r="AJ2562" s="13"/>
      <c r="AK2562" s="13"/>
    </row>
    <row r="2563" spans="1:37" x14ac:dyDescent="0.3">
      <c r="A2563" s="22">
        <f t="shared" si="492"/>
        <v>43095</v>
      </c>
      <c r="B2563" s="6">
        <v>2554167.2583455225</v>
      </c>
      <c r="C2563" s="23">
        <f t="shared" si="490"/>
        <v>3.3093843040319371E-3</v>
      </c>
      <c r="D2563" s="23">
        <f>B2563/MAX($B$13:B2563)-1</f>
        <v>-3.9047757963892038E-2</v>
      </c>
      <c r="L2563" s="22">
        <f t="shared" si="493"/>
        <v>43095</v>
      </c>
      <c r="M2563" s="10">
        <v>75252837.956528082</v>
      </c>
      <c r="N2563" s="23">
        <f t="shared" si="491"/>
        <v>1.2072571385284281E-3</v>
      </c>
      <c r="O2563" s="23">
        <f>M2563/MAX(M$13:$M2563)-1</f>
        <v>-5.5579240760285753E-2</v>
      </c>
      <c r="AB2563" s="22"/>
      <c r="AC2563" s="23"/>
      <c r="AD2563" s="6"/>
      <c r="AE2563" s="23"/>
      <c r="AF2563" s="6"/>
      <c r="AI2563" s="24"/>
      <c r="AJ2563" s="13"/>
      <c r="AK2563" s="13"/>
    </row>
    <row r="2564" spans="1:37" x14ac:dyDescent="0.3">
      <c r="A2564" s="22">
        <f t="shared" si="492"/>
        <v>43096</v>
      </c>
      <c r="B2564" s="6">
        <v>2554406.8794325525</v>
      </c>
      <c r="C2564" s="23">
        <f t="shared" si="490"/>
        <v>9.3815738279046101E-5</v>
      </c>
      <c r="D2564" s="23">
        <f>B2564/MAX($B$13:B2564)-1</f>
        <v>-3.8957605519854388E-2</v>
      </c>
      <c r="L2564" s="22">
        <f t="shared" si="493"/>
        <v>43096</v>
      </c>
      <c r="M2564" s="10">
        <v>75635058.421168819</v>
      </c>
      <c r="N2564" s="23">
        <f t="shared" si="491"/>
        <v>5.0791501692140084E-3</v>
      </c>
      <c r="O2564" s="23">
        <f>M2564/MAX(M$13:$M2564)-1</f>
        <v>-5.0782385901184113E-2</v>
      </c>
      <c r="AB2564" s="22"/>
      <c r="AC2564" s="23"/>
      <c r="AD2564" s="6"/>
      <c r="AE2564" s="23"/>
      <c r="AF2564" s="6"/>
      <c r="AI2564" s="24"/>
      <c r="AJ2564" s="13"/>
      <c r="AK2564" s="13"/>
    </row>
    <row r="2565" spans="1:37" x14ac:dyDescent="0.3">
      <c r="A2565" s="22">
        <f t="shared" si="492"/>
        <v>43097</v>
      </c>
      <c r="B2565" s="6">
        <v>2551870.3857719149</v>
      </c>
      <c r="C2565" s="23">
        <f t="shared" si="490"/>
        <v>-9.9298732753216878E-4</v>
      </c>
      <c r="D2565" s="23">
        <f>B2565/MAX($B$13:B2565)-1</f>
        <v>-3.9911908438794441E-2</v>
      </c>
      <c r="L2565" s="22">
        <f t="shared" si="493"/>
        <v>43097</v>
      </c>
      <c r="M2565" s="10">
        <v>76233542.198283911</v>
      </c>
      <c r="N2565" s="23">
        <f t="shared" si="491"/>
        <v>7.9127826382108246E-3</v>
      </c>
      <c r="O2565" s="23">
        <f>M2565/MAX(M$13:$M2565)-1</f>
        <v>-4.3271433244459034E-2</v>
      </c>
      <c r="AB2565" s="22"/>
      <c r="AC2565" s="23"/>
      <c r="AD2565" s="6"/>
      <c r="AE2565" s="23"/>
      <c r="AF2565" s="6"/>
      <c r="AI2565" s="24"/>
      <c r="AJ2565" s="13"/>
      <c r="AK2565" s="13"/>
    </row>
    <row r="2566" spans="1:37" x14ac:dyDescent="0.3">
      <c r="A2566" s="22">
        <f t="shared" si="492"/>
        <v>43098</v>
      </c>
      <c r="B2566" s="6">
        <v>2551870.3857719149</v>
      </c>
      <c r="C2566" s="23">
        <f t="shared" si="490"/>
        <v>0</v>
      </c>
      <c r="D2566" s="23">
        <f>B2566/MAX($B$13:B2566)-1</f>
        <v>-3.9911908438794441E-2</v>
      </c>
      <c r="L2566" s="22">
        <f t="shared" si="493"/>
        <v>43098</v>
      </c>
      <c r="M2566" s="10">
        <v>76429267.858294845</v>
      </c>
      <c r="N2566" s="23">
        <f t="shared" si="491"/>
        <v>2.5674480598296689E-3</v>
      </c>
      <c r="O2566" s="23">
        <f>M2566/MAX(M$13:$M2566)-1</f>
        <v>-4.0815082341958742E-2</v>
      </c>
      <c r="AB2566" s="22"/>
      <c r="AC2566" s="23"/>
      <c r="AD2566" s="6"/>
      <c r="AE2566" s="23"/>
      <c r="AF2566" s="6"/>
      <c r="AI2566" s="24"/>
      <c r="AJ2566" s="13"/>
      <c r="AK2566" s="13"/>
    </row>
    <row r="2567" spans="1:37" x14ac:dyDescent="0.3">
      <c r="A2567" s="22">
        <f t="shared" si="492"/>
        <v>43099</v>
      </c>
      <c r="B2567" s="6">
        <v>2551870.3857719149</v>
      </c>
      <c r="C2567" s="23">
        <f t="shared" si="490"/>
        <v>0</v>
      </c>
      <c r="D2567" s="23">
        <f>B2567/MAX($B$13:B2567)-1</f>
        <v>-3.9911908438794441E-2</v>
      </c>
      <c r="L2567" s="22">
        <f t="shared" si="493"/>
        <v>43099</v>
      </c>
      <c r="M2567" s="10">
        <v>76429267.858294845</v>
      </c>
      <c r="N2567" s="23">
        <f t="shared" si="491"/>
        <v>0</v>
      </c>
      <c r="O2567" s="23">
        <f>M2567/MAX(M$13:$M2567)-1</f>
        <v>-4.0815082341958742E-2</v>
      </c>
      <c r="AB2567" s="22"/>
      <c r="AC2567" s="23"/>
      <c r="AD2567" s="6"/>
      <c r="AE2567" s="23"/>
      <c r="AF2567" s="6"/>
      <c r="AI2567" s="24"/>
      <c r="AJ2567" s="13"/>
      <c r="AK2567" s="13"/>
    </row>
    <row r="2568" spans="1:37" x14ac:dyDescent="0.3">
      <c r="A2568" s="22">
        <f t="shared" si="492"/>
        <v>43100</v>
      </c>
      <c r="B2568" s="6">
        <v>2551870.3857719149</v>
      </c>
      <c r="C2568" s="23">
        <f t="shared" si="490"/>
        <v>0</v>
      </c>
      <c r="D2568" s="23">
        <f>B2568/MAX($B$13:B2568)-1</f>
        <v>-3.9911908438794441E-2</v>
      </c>
      <c r="L2568" s="22">
        <f t="shared" si="493"/>
        <v>43100</v>
      </c>
      <c r="M2568" s="10">
        <v>76429267.858294845</v>
      </c>
      <c r="N2568" s="23">
        <f t="shared" si="491"/>
        <v>0</v>
      </c>
      <c r="O2568" s="23">
        <f>M2568/MAX(M$13:$M2568)-1</f>
        <v>-4.0815082341958742E-2</v>
      </c>
      <c r="AB2568" s="22"/>
      <c r="AC2568" s="23"/>
      <c r="AD2568" s="6"/>
      <c r="AE2568" s="23"/>
      <c r="AF2568" s="6"/>
      <c r="AI2568" s="24"/>
      <c r="AJ2568" s="13"/>
      <c r="AK2568" s="13"/>
    </row>
    <row r="2569" spans="1:37" x14ac:dyDescent="0.3">
      <c r="A2569" s="22">
        <f t="shared" si="492"/>
        <v>43101</v>
      </c>
      <c r="B2569" s="6">
        <v>2556542.6805706341</v>
      </c>
      <c r="C2569" s="23">
        <f t="shared" si="490"/>
        <v>1.8309295114555812E-3</v>
      </c>
      <c r="D2569" s="23">
        <f>B2569/MAX($B$13:B2569)-1</f>
        <v>-3.8154054818357985E-2</v>
      </c>
      <c r="L2569" s="22">
        <f t="shared" si="493"/>
        <v>43101</v>
      </c>
      <c r="M2569" s="10">
        <v>76244350.062820256</v>
      </c>
      <c r="N2569" s="23">
        <f t="shared" si="491"/>
        <v>-2.4194631278875445E-3</v>
      </c>
      <c r="O2569" s="23">
        <f>M2569/MAX(M$13:$M2569)-1</f>
        <v>-4.3135794883058298E-2</v>
      </c>
      <c r="AB2569" s="22"/>
      <c r="AC2569" s="23"/>
      <c r="AD2569" s="6"/>
      <c r="AE2569" s="23"/>
      <c r="AF2569" s="6"/>
      <c r="AI2569" s="24"/>
      <c r="AJ2569" s="13"/>
      <c r="AK2569" s="13"/>
    </row>
    <row r="2570" spans="1:37" x14ac:dyDescent="0.3">
      <c r="A2570" s="22">
        <f t="shared" si="492"/>
        <v>43102</v>
      </c>
      <c r="B2570" s="6">
        <v>2552170.5285877637</v>
      </c>
      <c r="C2570" s="23">
        <f t="shared" si="490"/>
        <v>-1.7101814947577676E-3</v>
      </c>
      <c r="D2570" s="23">
        <f>B2570/MAX($B$13:B2570)-1</f>
        <v>-3.9798985954615396E-2</v>
      </c>
      <c r="L2570" s="22">
        <f t="shared" si="493"/>
        <v>43102</v>
      </c>
      <c r="M2570" s="10">
        <v>76713536.393399924</v>
      </c>
      <c r="N2570" s="23">
        <f t="shared" si="491"/>
        <v>6.1537193273086821E-3</v>
      </c>
      <c r="O2570" s="23">
        <f>M2570/MAX(M$13:$M2570)-1</f>
        <v>-3.7247521130420291E-2</v>
      </c>
      <c r="AB2570" s="22"/>
      <c r="AC2570" s="23"/>
      <c r="AD2570" s="6"/>
      <c r="AE2570" s="23"/>
      <c r="AF2570" s="6"/>
      <c r="AI2570" s="24"/>
      <c r="AJ2570" s="13"/>
      <c r="AK2570" s="13"/>
    </row>
    <row r="2571" spans="1:37" x14ac:dyDescent="0.3">
      <c r="A2571" s="22">
        <f t="shared" si="492"/>
        <v>43103</v>
      </c>
      <c r="B2571" s="6">
        <v>2544225.5398536366</v>
      </c>
      <c r="C2571" s="23">
        <f t="shared" si="490"/>
        <v>-3.113032081960232E-3</v>
      </c>
      <c r="D2571" s="23">
        <f>B2571/MAX($B$13:B2571)-1</f>
        <v>-4.2788122516469462E-2</v>
      </c>
      <c r="L2571" s="22">
        <f t="shared" si="493"/>
        <v>43103</v>
      </c>
      <c r="M2571" s="10">
        <v>76169096.826051384</v>
      </c>
      <c r="N2571" s="23">
        <f t="shared" si="491"/>
        <v>-7.0970469221567356E-3</v>
      </c>
      <c r="O2571" s="23">
        <f>M2571/MAX(M$13:$M2571)-1</f>
        <v>-4.4080220647380375E-2</v>
      </c>
      <c r="AB2571" s="22"/>
      <c r="AC2571" s="23"/>
      <c r="AD2571" s="6"/>
      <c r="AE2571" s="23"/>
      <c r="AF2571" s="6"/>
      <c r="AI2571" s="24"/>
      <c r="AJ2571" s="13"/>
      <c r="AK2571" s="13"/>
    </row>
    <row r="2572" spans="1:37" x14ac:dyDescent="0.3">
      <c r="A2572" s="22">
        <f t="shared" si="492"/>
        <v>43104</v>
      </c>
      <c r="B2572" s="6">
        <v>2540196.8211317528</v>
      </c>
      <c r="C2572" s="23">
        <f t="shared" si="490"/>
        <v>-1.5834754658250461E-3</v>
      </c>
      <c r="D2572" s="23">
        <f>B2572/MAX($B$13:B2572)-1</f>
        <v>-4.4303844040060936E-2</v>
      </c>
      <c r="L2572" s="22">
        <f t="shared" si="493"/>
        <v>43104</v>
      </c>
      <c r="M2572" s="10">
        <v>75855653.243370488</v>
      </c>
      <c r="N2572" s="23">
        <f t="shared" si="491"/>
        <v>-4.1151017373451948E-3</v>
      </c>
      <c r="O2572" s="23">
        <f>M2572/MAX(M$13:$M2572)-1</f>
        <v>-4.8013927792156963E-2</v>
      </c>
      <c r="AB2572" s="22"/>
      <c r="AC2572" s="23"/>
      <c r="AD2572" s="6"/>
      <c r="AE2572" s="23"/>
      <c r="AF2572" s="6"/>
      <c r="AI2572" s="24"/>
      <c r="AJ2572" s="13"/>
      <c r="AK2572" s="13"/>
    </row>
    <row r="2573" spans="1:37" x14ac:dyDescent="0.3">
      <c r="A2573" s="22">
        <f t="shared" si="492"/>
        <v>43105</v>
      </c>
      <c r="B2573" s="6">
        <v>2536271.4868111727</v>
      </c>
      <c r="C2573" s="23">
        <f t="shared" si="490"/>
        <v>-1.5452874706107789E-3</v>
      </c>
      <c r="D2573" s="23">
        <f>B2573/MAX($B$13:B2573)-1</f>
        <v>-4.5780669335576674E-2</v>
      </c>
      <c r="L2573" s="22">
        <f t="shared" si="493"/>
        <v>43105</v>
      </c>
      <c r="M2573" s="10">
        <v>76341202.06234917</v>
      </c>
      <c r="N2573" s="23">
        <f t="shared" si="491"/>
        <v>6.4009575848076317E-3</v>
      </c>
      <c r="O2573" s="23">
        <f>M2573/MAX(M$13:$M2573)-1</f>
        <v>-4.1920305322627027E-2</v>
      </c>
      <c r="AB2573" s="22"/>
      <c r="AC2573" s="23"/>
      <c r="AD2573" s="6"/>
      <c r="AE2573" s="23"/>
      <c r="AF2573" s="6"/>
      <c r="AI2573" s="24"/>
      <c r="AJ2573" s="13"/>
      <c r="AK2573" s="13"/>
    </row>
    <row r="2574" spans="1:37" x14ac:dyDescent="0.3">
      <c r="A2574" s="22">
        <f t="shared" si="492"/>
        <v>43106</v>
      </c>
      <c r="B2574" s="6">
        <v>2536271.4868111727</v>
      </c>
      <c r="C2574" s="23">
        <f t="shared" ref="C2574:C2637" si="494">B2574/B2573-1</f>
        <v>0</v>
      </c>
      <c r="D2574" s="23">
        <f>B2574/MAX($B$13:B2574)-1</f>
        <v>-4.5780669335576674E-2</v>
      </c>
      <c r="L2574" s="22">
        <f t="shared" si="493"/>
        <v>43106</v>
      </c>
      <c r="M2574" s="10">
        <v>76341202.06234917</v>
      </c>
      <c r="N2574" s="23">
        <f t="shared" si="491"/>
        <v>0</v>
      </c>
      <c r="O2574" s="23">
        <f>M2574/MAX(M$13:$M2574)-1</f>
        <v>-4.1920305322627027E-2</v>
      </c>
      <c r="AB2574" s="22"/>
      <c r="AC2574" s="23"/>
      <c r="AD2574" s="6"/>
      <c r="AE2574" s="23"/>
      <c r="AF2574" s="6"/>
      <c r="AI2574" s="24"/>
      <c r="AJ2574" s="13"/>
      <c r="AK2574" s="13"/>
    </row>
    <row r="2575" spans="1:37" x14ac:dyDescent="0.3">
      <c r="A2575" s="22">
        <f t="shared" si="492"/>
        <v>43107</v>
      </c>
      <c r="B2575" s="6">
        <v>2536271.4868111727</v>
      </c>
      <c r="C2575" s="23">
        <f t="shared" si="494"/>
        <v>0</v>
      </c>
      <c r="D2575" s="23">
        <f>B2575/MAX($B$13:B2575)-1</f>
        <v>-4.5780669335576674E-2</v>
      </c>
      <c r="L2575" s="22">
        <f t="shared" si="493"/>
        <v>43107</v>
      </c>
      <c r="M2575" s="10">
        <v>76341202.06234917</v>
      </c>
      <c r="N2575" s="23">
        <f t="shared" ref="N2575:N2638" si="495">M2575/M2574-1</f>
        <v>0</v>
      </c>
      <c r="O2575" s="23">
        <f>M2575/MAX(M$13:$M2575)-1</f>
        <v>-4.1920305322627027E-2</v>
      </c>
      <c r="AB2575" s="22"/>
      <c r="AC2575" s="23"/>
      <c r="AD2575" s="6"/>
      <c r="AE2575" s="23"/>
      <c r="AF2575" s="6"/>
      <c r="AI2575" s="24"/>
      <c r="AJ2575" s="13"/>
      <c r="AK2575" s="13"/>
    </row>
    <row r="2576" spans="1:37" x14ac:dyDescent="0.3">
      <c r="A2576" s="22">
        <f t="shared" ref="A2576:A2639" si="496">A2575+1</f>
        <v>43108</v>
      </c>
      <c r="B2576" s="6">
        <v>2533578.6270619687</v>
      </c>
      <c r="C2576" s="23">
        <f t="shared" si="494"/>
        <v>-1.0617395508355498E-3</v>
      </c>
      <c r="D2576" s="23">
        <f>B2576/MAX($B$13:B2576)-1</f>
        <v>-4.679380173911496E-2</v>
      </c>
      <c r="L2576" s="22">
        <f t="shared" ref="L2576:L2639" si="497">L2575+1</f>
        <v>43108</v>
      </c>
      <c r="M2576" s="10">
        <v>76462293.150818646</v>
      </c>
      <c r="N2576" s="23">
        <f t="shared" si="495"/>
        <v>1.5861826274436996E-3</v>
      </c>
      <c r="O2576" s="23">
        <f>M2576/MAX(M$13:$M2576)-1</f>
        <v>-4.0400615955223151E-2</v>
      </c>
      <c r="AB2576" s="22"/>
      <c r="AC2576" s="23"/>
      <c r="AD2576" s="6"/>
      <c r="AE2576" s="23"/>
      <c r="AF2576" s="6"/>
      <c r="AI2576" s="24"/>
      <c r="AJ2576" s="13"/>
      <c r="AK2576" s="13"/>
    </row>
    <row r="2577" spans="1:37" x14ac:dyDescent="0.3">
      <c r="A2577" s="22">
        <f t="shared" si="496"/>
        <v>43109</v>
      </c>
      <c r="B2577" s="6">
        <v>2531058.9700412201</v>
      </c>
      <c r="C2577" s="23">
        <f t="shared" si="494"/>
        <v>-9.9450516113264165E-4</v>
      </c>
      <c r="D2577" s="23">
        <f>B2577/MAX($B$13:B2577)-1</f>
        <v>-4.7741770222909152E-2</v>
      </c>
      <c r="L2577" s="22">
        <f t="shared" si="497"/>
        <v>43109</v>
      </c>
      <c r="M2577" s="10">
        <v>75855787.355150223</v>
      </c>
      <c r="N2577" s="23">
        <f t="shared" si="495"/>
        <v>-7.9320900626419499E-3</v>
      </c>
      <c r="O2577" s="23">
        <f>M2577/MAX(M$13:$M2577)-1</f>
        <v>-4.8012244693522055E-2</v>
      </c>
      <c r="AB2577" s="22"/>
      <c r="AC2577" s="23"/>
      <c r="AD2577" s="6"/>
      <c r="AE2577" s="23"/>
      <c r="AF2577" s="6"/>
      <c r="AI2577" s="24"/>
      <c r="AJ2577" s="13"/>
      <c r="AK2577" s="13"/>
    </row>
    <row r="2578" spans="1:37" x14ac:dyDescent="0.3">
      <c r="A2578" s="22">
        <f t="shared" si="496"/>
        <v>43110</v>
      </c>
      <c r="B2578" s="6">
        <v>2525079.45642565</v>
      </c>
      <c r="C2578" s="23">
        <f t="shared" si="494"/>
        <v>-2.3624552751817518E-3</v>
      </c>
      <c r="D2578" s="23">
        <f>B2578/MAX($B$13:B2578)-1</f>
        <v>-4.9991437701181307E-2</v>
      </c>
      <c r="L2578" s="22">
        <f t="shared" si="497"/>
        <v>43110</v>
      </c>
      <c r="M2578" s="10">
        <v>76179630.439030603</v>
      </c>
      <c r="N2578" s="23">
        <f t="shared" si="495"/>
        <v>4.26919415342919E-3</v>
      </c>
      <c r="O2578" s="23">
        <f>M2578/MAX(M$13:$M2578)-1</f>
        <v>-4.394802413443144E-2</v>
      </c>
      <c r="AB2578" s="22"/>
      <c r="AC2578" s="23"/>
      <c r="AD2578" s="6"/>
      <c r="AE2578" s="23"/>
      <c r="AF2578" s="6"/>
      <c r="AI2578" s="24"/>
      <c r="AJ2578" s="13"/>
      <c r="AK2578" s="13"/>
    </row>
    <row r="2579" spans="1:37" x14ac:dyDescent="0.3">
      <c r="A2579" s="22">
        <f t="shared" si="496"/>
        <v>43111</v>
      </c>
      <c r="B2579" s="6">
        <v>2524565.9076957284</v>
      </c>
      <c r="C2579" s="23">
        <f t="shared" si="494"/>
        <v>-2.0337923569690997E-4</v>
      </c>
      <c r="D2579" s="23">
        <f>B2579/MAX($B$13:B2579)-1</f>
        <v>-5.0184649716487062E-2</v>
      </c>
      <c r="L2579" s="22">
        <f t="shared" si="497"/>
        <v>43111</v>
      </c>
      <c r="M2579" s="10">
        <v>76060523.136983156</v>
      </c>
      <c r="N2579" s="23">
        <f t="shared" si="495"/>
        <v>-1.5635059052009348E-3</v>
      </c>
      <c r="O2579" s="23">
        <f>M2579/MAX(M$13:$M2579)-1</f>
        <v>-4.5442817044376249E-2</v>
      </c>
      <c r="AB2579" s="22"/>
      <c r="AC2579" s="23"/>
      <c r="AD2579" s="6"/>
      <c r="AE2579" s="23"/>
      <c r="AF2579" s="6"/>
      <c r="AI2579" s="24"/>
      <c r="AJ2579" s="13"/>
      <c r="AK2579" s="13"/>
    </row>
    <row r="2580" spans="1:37" x14ac:dyDescent="0.3">
      <c r="A2580" s="22">
        <f t="shared" si="496"/>
        <v>43112</v>
      </c>
      <c r="B2580" s="6">
        <v>2527255.6619852846</v>
      </c>
      <c r="C2580" s="23">
        <f t="shared" si="494"/>
        <v>1.0654323903198648E-3</v>
      </c>
      <c r="D2580" s="23">
        <f>B2580/MAX($B$13:B2580)-1</f>
        <v>-4.9172685677472017E-2</v>
      </c>
      <c r="L2580" s="22">
        <f t="shared" si="497"/>
        <v>43112</v>
      </c>
      <c r="M2580" s="10">
        <v>75208274.204960749</v>
      </c>
      <c r="N2580" s="23">
        <f t="shared" si="495"/>
        <v>-1.1204878652852912E-2</v>
      </c>
      <c r="O2580" s="23">
        <f>M2580/MAX(M$13:$M2580)-1</f>
        <v>-5.6138514446603116E-2</v>
      </c>
      <c r="AB2580" s="22"/>
      <c r="AC2580" s="23"/>
      <c r="AD2580" s="6"/>
      <c r="AE2580" s="23"/>
      <c r="AF2580" s="6"/>
      <c r="AI2580" s="24"/>
      <c r="AJ2580" s="13"/>
      <c r="AK2580" s="13"/>
    </row>
    <row r="2581" spans="1:37" x14ac:dyDescent="0.3">
      <c r="A2581" s="22">
        <f t="shared" si="496"/>
        <v>43113</v>
      </c>
      <c r="B2581" s="6">
        <v>2527255.6619852846</v>
      </c>
      <c r="C2581" s="23">
        <f t="shared" si="494"/>
        <v>0</v>
      </c>
      <c r="D2581" s="23">
        <f>B2581/MAX($B$13:B2581)-1</f>
        <v>-4.9172685677472017E-2</v>
      </c>
      <c r="L2581" s="22">
        <f t="shared" si="497"/>
        <v>43113</v>
      </c>
      <c r="M2581" s="10">
        <v>75208274.204960749</v>
      </c>
      <c r="N2581" s="23">
        <f t="shared" si="495"/>
        <v>0</v>
      </c>
      <c r="O2581" s="23">
        <f>M2581/MAX(M$13:$M2581)-1</f>
        <v>-5.6138514446603116E-2</v>
      </c>
      <c r="AB2581" s="22"/>
      <c r="AC2581" s="23"/>
      <c r="AD2581" s="6"/>
      <c r="AE2581" s="23"/>
      <c r="AF2581" s="6"/>
      <c r="AI2581" s="24"/>
      <c r="AJ2581" s="13"/>
      <c r="AK2581" s="13"/>
    </row>
    <row r="2582" spans="1:37" x14ac:dyDescent="0.3">
      <c r="A2582" s="22">
        <f t="shared" si="496"/>
        <v>43114</v>
      </c>
      <c r="B2582" s="6">
        <v>2527255.6619852846</v>
      </c>
      <c r="C2582" s="23">
        <f t="shared" si="494"/>
        <v>0</v>
      </c>
      <c r="D2582" s="23">
        <f>B2582/MAX($B$13:B2582)-1</f>
        <v>-4.9172685677472017E-2</v>
      </c>
      <c r="L2582" s="22">
        <f t="shared" si="497"/>
        <v>43114</v>
      </c>
      <c r="M2582" s="10">
        <v>75208274.204960749</v>
      </c>
      <c r="N2582" s="23">
        <f t="shared" si="495"/>
        <v>0</v>
      </c>
      <c r="O2582" s="23">
        <f>M2582/MAX(M$13:$M2582)-1</f>
        <v>-5.6138514446603116E-2</v>
      </c>
      <c r="AB2582" s="22"/>
      <c r="AC2582" s="23"/>
      <c r="AD2582" s="6"/>
      <c r="AE2582" s="23"/>
      <c r="AF2582" s="6"/>
      <c r="AI2582" s="24"/>
      <c r="AJ2582" s="13"/>
      <c r="AK2582" s="13"/>
    </row>
    <row r="2583" spans="1:37" x14ac:dyDescent="0.3">
      <c r="A2583" s="22">
        <f t="shared" si="496"/>
        <v>43115</v>
      </c>
      <c r="B2583" s="6">
        <v>2564601.9855250078</v>
      </c>
      <c r="C2583" s="23">
        <f t="shared" si="494"/>
        <v>1.4777422047750344E-2</v>
      </c>
      <c r="D2583" s="23">
        <f>B2583/MAX($B$13:B2583)-1</f>
        <v>-3.5121909159199105E-2</v>
      </c>
      <c r="L2583" s="22">
        <f t="shared" si="497"/>
        <v>43115</v>
      </c>
      <c r="M2583" s="10">
        <v>74942805.619977981</v>
      </c>
      <c r="N2583" s="23">
        <f t="shared" si="495"/>
        <v>-3.5297789743093944E-3</v>
      </c>
      <c r="O2583" s="23">
        <f>M2583/MAX(M$13:$M2583)-1</f>
        <v>-5.947013687296987E-2</v>
      </c>
      <c r="AB2583" s="22"/>
      <c r="AC2583" s="23"/>
      <c r="AD2583" s="6"/>
      <c r="AE2583" s="23"/>
      <c r="AF2583" s="6"/>
      <c r="AI2583" s="24"/>
      <c r="AJ2583" s="13"/>
      <c r="AK2583" s="13"/>
    </row>
    <row r="2584" spans="1:37" x14ac:dyDescent="0.3">
      <c r="A2584" s="22">
        <f t="shared" si="496"/>
        <v>43116</v>
      </c>
      <c r="B2584" s="6">
        <v>2543962.4758799188</v>
      </c>
      <c r="C2584" s="23">
        <f t="shared" si="494"/>
        <v>-8.0478412484984441E-3</v>
      </c>
      <c r="D2584" s="23">
        <f>B2584/MAX($B$13:B2584)-1</f>
        <v>-4.288709485844E-2</v>
      </c>
      <c r="L2584" s="22">
        <f t="shared" si="497"/>
        <v>43116</v>
      </c>
      <c r="M2584" s="10">
        <v>75298016.411110252</v>
      </c>
      <c r="N2584" s="23">
        <f t="shared" si="495"/>
        <v>4.7397583823254319E-3</v>
      </c>
      <c r="O2584" s="23">
        <f>M2584/MAX(M$13:$M2584)-1</f>
        <v>-5.5012252570386222E-2</v>
      </c>
      <c r="AB2584" s="22"/>
      <c r="AC2584" s="23"/>
      <c r="AD2584" s="6"/>
      <c r="AE2584" s="23"/>
      <c r="AF2584" s="6"/>
      <c r="AI2584" s="24"/>
      <c r="AJ2584" s="13"/>
      <c r="AK2584" s="13"/>
    </row>
    <row r="2585" spans="1:37" x14ac:dyDescent="0.3">
      <c r="A2585" s="22">
        <f t="shared" si="496"/>
        <v>43117</v>
      </c>
      <c r="B2585" s="6">
        <v>2588336.5529399435</v>
      </c>
      <c r="C2585" s="23">
        <f t="shared" si="494"/>
        <v>1.7442897637346855E-2</v>
      </c>
      <c r="D2585" s="23">
        <f>B2585/MAX($B$13:B2585)-1</f>
        <v>-2.6192272426672214E-2</v>
      </c>
      <c r="L2585" s="22">
        <f t="shared" si="497"/>
        <v>43117</v>
      </c>
      <c r="M2585" s="10">
        <v>75636686.35492821</v>
      </c>
      <c r="N2585" s="23">
        <f t="shared" si="495"/>
        <v>4.4977272969435322E-3</v>
      </c>
      <c r="O2585" s="23">
        <f>M2585/MAX(M$13:$M2585)-1</f>
        <v>-5.0761955383494817E-2</v>
      </c>
      <c r="AB2585" s="22"/>
      <c r="AC2585" s="23"/>
      <c r="AD2585" s="6"/>
      <c r="AE2585" s="23"/>
      <c r="AF2585" s="6"/>
      <c r="AI2585" s="24"/>
      <c r="AJ2585" s="13"/>
      <c r="AK2585" s="13"/>
    </row>
    <row r="2586" spans="1:37" x14ac:dyDescent="0.3">
      <c r="A2586" s="22">
        <f t="shared" si="496"/>
        <v>43118</v>
      </c>
      <c r="B2586" s="6">
        <v>2604182.3233008385</v>
      </c>
      <c r="C2586" s="23">
        <f t="shared" si="494"/>
        <v>6.121989948678408E-3</v>
      </c>
      <c r="D2586" s="23">
        <f>B2586/MAX($B$13:B2586)-1</f>
        <v>-2.0230631306523028E-2</v>
      </c>
      <c r="L2586" s="22">
        <f t="shared" si="497"/>
        <v>43118</v>
      </c>
      <c r="M2586" s="10">
        <v>74860252.066256776</v>
      </c>
      <c r="N2586" s="23">
        <f t="shared" si="495"/>
        <v>-1.026531338282044E-2</v>
      </c>
      <c r="O2586" s="23">
        <f>M2586/MAX(M$13:$M2586)-1</f>
        <v>-6.0506181386378866E-2</v>
      </c>
      <c r="AB2586" s="22"/>
      <c r="AC2586" s="23"/>
      <c r="AD2586" s="6"/>
      <c r="AE2586" s="23"/>
      <c r="AF2586" s="6"/>
      <c r="AI2586" s="24"/>
      <c r="AJ2586" s="13"/>
      <c r="AK2586" s="13"/>
    </row>
    <row r="2587" spans="1:37" x14ac:dyDescent="0.3">
      <c r="A2587" s="22">
        <f t="shared" si="496"/>
        <v>43119</v>
      </c>
      <c r="B2587" s="6">
        <v>2672670.7189887846</v>
      </c>
      <c r="C2587" s="23">
        <f t="shared" si="494"/>
        <v>2.6299385828383981E-2</v>
      </c>
      <c r="D2587" s="23">
        <f>B2587/MAX($B$13:B2587)-1</f>
        <v>0</v>
      </c>
      <c r="L2587" s="22">
        <f t="shared" si="497"/>
        <v>43119</v>
      </c>
      <c r="M2587" s="10">
        <v>75098870.790555313</v>
      </c>
      <c r="N2587" s="23">
        <f t="shared" si="495"/>
        <v>3.1875223194191005E-3</v>
      </c>
      <c r="O2587" s="23">
        <f>M2587/MAX(M$13:$M2587)-1</f>
        <v>-5.7511523870591663E-2</v>
      </c>
      <c r="AB2587" s="22"/>
      <c r="AC2587" s="23"/>
      <c r="AD2587" s="6"/>
      <c r="AE2587" s="23"/>
      <c r="AF2587" s="6"/>
      <c r="AI2587" s="24"/>
      <c r="AJ2587" s="13"/>
      <c r="AK2587" s="13"/>
    </row>
    <row r="2588" spans="1:37" x14ac:dyDescent="0.3">
      <c r="A2588" s="22">
        <f t="shared" si="496"/>
        <v>43120</v>
      </c>
      <c r="B2588" s="6">
        <v>2672670.7189887846</v>
      </c>
      <c r="C2588" s="23">
        <f t="shared" si="494"/>
        <v>0</v>
      </c>
      <c r="D2588" s="23">
        <f>B2588/MAX($B$13:B2588)-1</f>
        <v>0</v>
      </c>
      <c r="L2588" s="22">
        <f t="shared" si="497"/>
        <v>43120</v>
      </c>
      <c r="M2588" s="10">
        <v>75098870.790555313</v>
      </c>
      <c r="N2588" s="23">
        <f t="shared" si="495"/>
        <v>0</v>
      </c>
      <c r="O2588" s="23">
        <f>M2588/MAX(M$13:$M2588)-1</f>
        <v>-5.7511523870591663E-2</v>
      </c>
      <c r="AB2588" s="22"/>
      <c r="AC2588" s="23"/>
      <c r="AD2588" s="6"/>
      <c r="AE2588" s="23"/>
      <c r="AF2588" s="6"/>
      <c r="AI2588" s="24"/>
      <c r="AJ2588" s="13"/>
      <c r="AK2588" s="13"/>
    </row>
    <row r="2589" spans="1:37" x14ac:dyDescent="0.3">
      <c r="A2589" s="22">
        <f t="shared" si="496"/>
        <v>43121</v>
      </c>
      <c r="B2589" s="6">
        <v>2672670.7189887846</v>
      </c>
      <c r="C2589" s="23">
        <f t="shared" si="494"/>
        <v>0</v>
      </c>
      <c r="D2589" s="23">
        <f>B2589/MAX($B$13:B2589)-1</f>
        <v>0</v>
      </c>
      <c r="L2589" s="22">
        <f t="shared" si="497"/>
        <v>43121</v>
      </c>
      <c r="M2589" s="10">
        <v>75098870.790555313</v>
      </c>
      <c r="N2589" s="23">
        <f t="shared" si="495"/>
        <v>0</v>
      </c>
      <c r="O2589" s="23">
        <f>M2589/MAX(M$13:$M2589)-1</f>
        <v>-5.7511523870591663E-2</v>
      </c>
      <c r="AB2589" s="22"/>
      <c r="AC2589" s="23"/>
      <c r="AD2589" s="6"/>
      <c r="AE2589" s="23"/>
      <c r="AF2589" s="6"/>
      <c r="AI2589" s="24"/>
      <c r="AJ2589" s="13"/>
      <c r="AK2589" s="13"/>
    </row>
    <row r="2590" spans="1:37" x14ac:dyDescent="0.3">
      <c r="A2590" s="22">
        <f t="shared" si="496"/>
        <v>43122</v>
      </c>
      <c r="B2590" s="6">
        <v>2680489.5191841922</v>
      </c>
      <c r="C2590" s="23">
        <f t="shared" si="494"/>
        <v>2.9254633351787351E-3</v>
      </c>
      <c r="D2590" s="23">
        <f>B2590/MAX($B$13:B2590)-1</f>
        <v>0</v>
      </c>
      <c r="L2590" s="22">
        <f t="shared" si="497"/>
        <v>43122</v>
      </c>
      <c r="M2590" s="10">
        <v>75559781.995218024</v>
      </c>
      <c r="N2590" s="23">
        <f t="shared" si="495"/>
        <v>6.1373919449221326E-3</v>
      </c>
      <c r="O2590" s="23">
        <f>M2590/MAX(M$13:$M2590)-1</f>
        <v>-5.1727102689013038E-2</v>
      </c>
      <c r="AB2590" s="22"/>
      <c r="AC2590" s="23"/>
      <c r="AD2590" s="6"/>
      <c r="AE2590" s="23"/>
      <c r="AF2590" s="6"/>
      <c r="AI2590" s="24"/>
      <c r="AJ2590" s="13"/>
      <c r="AK2590" s="13"/>
    </row>
    <row r="2591" spans="1:37" x14ac:dyDescent="0.3">
      <c r="A2591" s="22">
        <f t="shared" si="496"/>
        <v>43123</v>
      </c>
      <c r="B2591" s="6">
        <v>2730873.0640729005</v>
      </c>
      <c r="C2591" s="23">
        <f t="shared" si="494"/>
        <v>1.8796396899937395E-2</v>
      </c>
      <c r="D2591" s="23">
        <f>B2591/MAX($B$13:B2591)-1</f>
        <v>0</v>
      </c>
      <c r="L2591" s="22">
        <f t="shared" si="497"/>
        <v>43123</v>
      </c>
      <c r="M2591" s="10">
        <v>76126388.870456338</v>
      </c>
      <c r="N2591" s="23">
        <f t="shared" si="495"/>
        <v>7.4987891743014679E-3</v>
      </c>
      <c r="O2591" s="23">
        <f>M2591/MAX(M$13:$M2591)-1</f>
        <v>-4.4616204152373995E-2</v>
      </c>
      <c r="AB2591" s="22"/>
      <c r="AC2591" s="23"/>
      <c r="AD2591" s="6"/>
      <c r="AE2591" s="23"/>
      <c r="AF2591" s="6"/>
      <c r="AI2591" s="24"/>
      <c r="AJ2591" s="13"/>
      <c r="AK2591" s="13"/>
    </row>
    <row r="2592" spans="1:37" x14ac:dyDescent="0.3">
      <c r="A2592" s="22">
        <f t="shared" si="496"/>
        <v>43124</v>
      </c>
      <c r="B2592" s="6">
        <v>2727397.2488660733</v>
      </c>
      <c r="C2592" s="23">
        <f t="shared" si="494"/>
        <v>-1.2727853420045898E-3</v>
      </c>
      <c r="D2592" s="23">
        <f>B2592/MAX($B$13:B2592)-1</f>
        <v>-1.2727853420045898E-3</v>
      </c>
      <c r="L2592" s="22">
        <f t="shared" si="497"/>
        <v>43124</v>
      </c>
      <c r="M2592" s="10">
        <v>76146513.318791449</v>
      </c>
      <c r="N2592" s="23">
        <f t="shared" si="495"/>
        <v>2.6435574619676494E-4</v>
      </c>
      <c r="O2592" s="23">
        <f>M2592/MAX(M$13:$M2592)-1</f>
        <v>-4.4363642956118388E-2</v>
      </c>
      <c r="AB2592" s="22"/>
      <c r="AC2592" s="23"/>
      <c r="AD2592" s="6"/>
      <c r="AE2592" s="23"/>
      <c r="AF2592" s="6"/>
      <c r="AI2592" s="24"/>
      <c r="AJ2592" s="13"/>
      <c r="AK2592" s="13"/>
    </row>
    <row r="2593" spans="1:37" x14ac:dyDescent="0.3">
      <c r="A2593" s="22">
        <f t="shared" si="496"/>
        <v>43125</v>
      </c>
      <c r="B2593" s="6">
        <v>2731354.4239193872</v>
      </c>
      <c r="C2593" s="23">
        <f t="shared" si="494"/>
        <v>1.4508979412364287E-3</v>
      </c>
      <c r="D2593" s="23">
        <f>B2593/MAX($B$13:B2593)-1</f>
        <v>0</v>
      </c>
      <c r="L2593" s="22">
        <f t="shared" si="497"/>
        <v>43125</v>
      </c>
      <c r="M2593" s="10">
        <v>77064964.293556288</v>
      </c>
      <c r="N2593" s="23">
        <f t="shared" si="495"/>
        <v>1.2061628756653509E-2</v>
      </c>
      <c r="O2593" s="23">
        <f>M2593/MAX(M$13:$M2593)-1</f>
        <v>-3.2837111991094292E-2</v>
      </c>
      <c r="AB2593" s="22"/>
      <c r="AC2593" s="23"/>
      <c r="AD2593" s="6"/>
      <c r="AE2593" s="23"/>
      <c r="AF2593" s="6"/>
      <c r="AI2593" s="24"/>
      <c r="AJ2593" s="13"/>
      <c r="AK2593" s="13"/>
    </row>
    <row r="2594" spans="1:37" x14ac:dyDescent="0.3">
      <c r="A2594" s="22">
        <f t="shared" si="496"/>
        <v>43126</v>
      </c>
      <c r="B2594" s="6">
        <v>2731354.4239193872</v>
      </c>
      <c r="C2594" s="23">
        <f t="shared" si="494"/>
        <v>0</v>
      </c>
      <c r="D2594" s="23">
        <f>B2594/MAX($B$13:B2594)-1</f>
        <v>0</v>
      </c>
      <c r="L2594" s="22">
        <f t="shared" si="497"/>
        <v>43126</v>
      </c>
      <c r="M2594" s="10">
        <v>77064964.293556288</v>
      </c>
      <c r="N2594" s="23">
        <f t="shared" si="495"/>
        <v>0</v>
      </c>
      <c r="O2594" s="23">
        <f>M2594/MAX(M$13:$M2594)-1</f>
        <v>-3.2837111991094292E-2</v>
      </c>
      <c r="AB2594" s="22"/>
      <c r="AC2594" s="23"/>
      <c r="AD2594" s="6"/>
      <c r="AE2594" s="23"/>
      <c r="AF2594" s="6"/>
      <c r="AI2594" s="24"/>
      <c r="AJ2594" s="13"/>
      <c r="AK2594" s="13"/>
    </row>
    <row r="2595" spans="1:37" x14ac:dyDescent="0.3">
      <c r="A2595" s="22">
        <f t="shared" si="496"/>
        <v>43127</v>
      </c>
      <c r="B2595" s="6">
        <v>2731354.4239193872</v>
      </c>
      <c r="C2595" s="23">
        <f t="shared" si="494"/>
        <v>0</v>
      </c>
      <c r="D2595" s="23">
        <f>B2595/MAX($B$13:B2595)-1</f>
        <v>0</v>
      </c>
      <c r="L2595" s="22">
        <f t="shared" si="497"/>
        <v>43127</v>
      </c>
      <c r="M2595" s="10">
        <v>77064964.293556288</v>
      </c>
      <c r="N2595" s="23">
        <f t="shared" si="495"/>
        <v>0</v>
      </c>
      <c r="O2595" s="23">
        <f>M2595/MAX(M$13:$M2595)-1</f>
        <v>-3.2837111991094292E-2</v>
      </c>
      <c r="AB2595" s="22"/>
      <c r="AC2595" s="23"/>
      <c r="AD2595" s="6"/>
      <c r="AE2595" s="23"/>
      <c r="AF2595" s="6"/>
      <c r="AI2595" s="24"/>
      <c r="AJ2595" s="13"/>
      <c r="AK2595" s="13"/>
    </row>
    <row r="2596" spans="1:37" x14ac:dyDescent="0.3">
      <c r="A2596" s="22">
        <f t="shared" si="496"/>
        <v>43128</v>
      </c>
      <c r="B2596" s="6">
        <v>2731354.4239193872</v>
      </c>
      <c r="C2596" s="23">
        <f t="shared" si="494"/>
        <v>0</v>
      </c>
      <c r="D2596" s="23">
        <f>B2596/MAX($B$13:B2596)-1</f>
        <v>0</v>
      </c>
      <c r="L2596" s="22">
        <f t="shared" si="497"/>
        <v>43128</v>
      </c>
      <c r="M2596" s="10">
        <v>77064964.293556288</v>
      </c>
      <c r="N2596" s="23">
        <f t="shared" si="495"/>
        <v>0</v>
      </c>
      <c r="O2596" s="23">
        <f>M2596/MAX(M$13:$M2596)-1</f>
        <v>-3.2837111991094292E-2</v>
      </c>
      <c r="AB2596" s="22"/>
      <c r="AC2596" s="23"/>
      <c r="AD2596" s="6"/>
      <c r="AE2596" s="23"/>
      <c r="AF2596" s="6"/>
      <c r="AI2596" s="24"/>
      <c r="AJ2596" s="13"/>
      <c r="AK2596" s="13"/>
    </row>
    <row r="2597" spans="1:37" x14ac:dyDescent="0.3">
      <c r="A2597" s="22">
        <f t="shared" si="496"/>
        <v>43129</v>
      </c>
      <c r="B2597" s="6">
        <v>2731354.4239193872</v>
      </c>
      <c r="C2597" s="23">
        <f t="shared" si="494"/>
        <v>0</v>
      </c>
      <c r="D2597" s="23">
        <f>B2597/MAX($B$13:B2597)-1</f>
        <v>0</v>
      </c>
      <c r="L2597" s="22">
        <f t="shared" si="497"/>
        <v>43129</v>
      </c>
      <c r="M2597" s="10">
        <v>78529644.425641954</v>
      </c>
      <c r="N2597" s="23">
        <f t="shared" si="495"/>
        <v>1.9005784866212405E-2</v>
      </c>
      <c r="O2597" s="23">
        <f>M2597/MAX(M$13:$M2597)-1</f>
        <v>-1.445542221101237E-2</v>
      </c>
      <c r="AB2597" s="22"/>
      <c r="AC2597" s="23"/>
      <c r="AD2597" s="6"/>
      <c r="AE2597" s="23"/>
      <c r="AF2597" s="6"/>
      <c r="AI2597" s="24"/>
      <c r="AJ2597" s="13"/>
      <c r="AK2597" s="13"/>
    </row>
    <row r="2598" spans="1:37" x14ac:dyDescent="0.3">
      <c r="A2598" s="22">
        <f t="shared" si="496"/>
        <v>43130</v>
      </c>
      <c r="B2598" s="6">
        <v>2735658.749288734</v>
      </c>
      <c r="C2598" s="23">
        <f t="shared" si="494"/>
        <v>1.5758941174577323E-3</v>
      </c>
      <c r="D2598" s="23">
        <f>B2598/MAX($B$13:B2598)-1</f>
        <v>0</v>
      </c>
      <c r="L2598" s="22">
        <f t="shared" si="497"/>
        <v>43130</v>
      </c>
      <c r="M2598" s="10">
        <v>79191506.292131603</v>
      </c>
      <c r="N2598" s="23">
        <f t="shared" si="495"/>
        <v>8.4281785729509728E-3</v>
      </c>
      <c r="O2598" s="23">
        <f>M2598/MAX(M$13:$M2598)-1</f>
        <v>-6.1490765178032758E-3</v>
      </c>
      <c r="AB2598" s="22"/>
      <c r="AC2598" s="23"/>
      <c r="AD2598" s="6"/>
      <c r="AE2598" s="23"/>
      <c r="AF2598" s="6"/>
      <c r="AI2598" s="24"/>
      <c r="AJ2598" s="13"/>
      <c r="AK2598" s="13"/>
    </row>
    <row r="2599" spans="1:37" x14ac:dyDescent="0.3">
      <c r="A2599" s="22">
        <f t="shared" si="496"/>
        <v>43131</v>
      </c>
      <c r="B2599" s="6">
        <v>2729133.9420380113</v>
      </c>
      <c r="C2599" s="23">
        <f t="shared" si="494"/>
        <v>-2.385095455498365E-3</v>
      </c>
      <c r="D2599" s="23">
        <f>B2599/MAX($B$13:B2599)-1</f>
        <v>-2.385095455498365E-3</v>
      </c>
      <c r="L2599" s="22">
        <f t="shared" si="497"/>
        <v>43131</v>
      </c>
      <c r="M2599" s="10">
        <v>79069251.551341772</v>
      </c>
      <c r="N2599" s="23">
        <f t="shared" si="495"/>
        <v>-1.5437860259766012E-3</v>
      </c>
      <c r="O2599" s="23">
        <f>M2599/MAX(M$13:$M2599)-1</f>
        <v>-7.6833696853790823E-3</v>
      </c>
      <c r="AB2599" s="22"/>
      <c r="AC2599" s="23"/>
      <c r="AD2599" s="6"/>
      <c r="AE2599" s="23"/>
      <c r="AF2599" s="6"/>
      <c r="AI2599" s="24"/>
      <c r="AJ2599" s="13"/>
      <c r="AK2599" s="13"/>
    </row>
    <row r="2600" spans="1:37" x14ac:dyDescent="0.3">
      <c r="A2600" s="22">
        <f t="shared" si="496"/>
        <v>43132</v>
      </c>
      <c r="B2600" s="6">
        <v>2739904.7439054847</v>
      </c>
      <c r="C2600" s="23">
        <f t="shared" si="494"/>
        <v>3.9466006785398022E-3</v>
      </c>
      <c r="D2600" s="23">
        <f>B2600/MAX($B$13:B2600)-1</f>
        <v>0</v>
      </c>
      <c r="L2600" s="22">
        <f t="shared" si="497"/>
        <v>43132</v>
      </c>
      <c r="M2600" s="10">
        <v>79285768.155335158</v>
      </c>
      <c r="N2600" s="23">
        <f t="shared" si="495"/>
        <v>2.7383160931122585E-3</v>
      </c>
      <c r="O2600" s="23">
        <f>M2600/MAX(M$13:$M2600)-1</f>
        <v>-4.9660930871254783E-3</v>
      </c>
      <c r="AB2600" s="22"/>
      <c r="AC2600" s="23"/>
      <c r="AD2600" s="6"/>
      <c r="AE2600" s="23"/>
      <c r="AF2600" s="6"/>
      <c r="AI2600" s="24"/>
      <c r="AJ2600" s="13"/>
      <c r="AK2600" s="13"/>
    </row>
    <row r="2601" spans="1:37" x14ac:dyDescent="0.3">
      <c r="A2601" s="22">
        <f t="shared" si="496"/>
        <v>43133</v>
      </c>
      <c r="B2601" s="6">
        <v>2764622.4446710031</v>
      </c>
      <c r="C2601" s="23">
        <f t="shared" si="494"/>
        <v>9.0213723015368785E-3</v>
      </c>
      <c r="D2601" s="23">
        <f>B2601/MAX($B$13:B2601)-1</f>
        <v>0</v>
      </c>
      <c r="L2601" s="22">
        <f t="shared" si="497"/>
        <v>43133</v>
      </c>
      <c r="M2601" s="10">
        <v>79843859.157997608</v>
      </c>
      <c r="N2601" s="23">
        <f t="shared" si="495"/>
        <v>7.0389808366244644E-3</v>
      </c>
      <c r="O2601" s="23">
        <f>M2601/MAX(M$13:$M2601)-1</f>
        <v>0</v>
      </c>
      <c r="AB2601" s="22"/>
      <c r="AC2601" s="23"/>
      <c r="AD2601" s="6"/>
      <c r="AE2601" s="23"/>
      <c r="AF2601" s="6"/>
      <c r="AI2601" s="24"/>
      <c r="AJ2601" s="13"/>
      <c r="AK2601" s="13"/>
    </row>
    <row r="2602" spans="1:37" x14ac:dyDescent="0.3">
      <c r="A2602" s="22">
        <f t="shared" si="496"/>
        <v>43134</v>
      </c>
      <c r="B2602" s="6">
        <v>2764622.4446710031</v>
      </c>
      <c r="C2602" s="23">
        <f t="shared" si="494"/>
        <v>0</v>
      </c>
      <c r="D2602" s="23">
        <f>B2602/MAX($B$13:B2602)-1</f>
        <v>0</v>
      </c>
      <c r="L2602" s="22">
        <f t="shared" si="497"/>
        <v>43134</v>
      </c>
      <c r="M2602" s="10">
        <v>79843859.157997608</v>
      </c>
      <c r="N2602" s="23">
        <f t="shared" si="495"/>
        <v>0</v>
      </c>
      <c r="O2602" s="23">
        <f>M2602/MAX(M$13:$M2602)-1</f>
        <v>0</v>
      </c>
      <c r="AB2602" s="22"/>
      <c r="AC2602" s="23"/>
      <c r="AD2602" s="6"/>
      <c r="AE2602" s="23"/>
      <c r="AF2602" s="6"/>
      <c r="AI2602" s="24"/>
      <c r="AJ2602" s="13"/>
      <c r="AK2602" s="13"/>
    </row>
    <row r="2603" spans="1:37" x14ac:dyDescent="0.3">
      <c r="A2603" s="22">
        <f t="shared" si="496"/>
        <v>43135</v>
      </c>
      <c r="B2603" s="6">
        <v>2764622.4446710031</v>
      </c>
      <c r="C2603" s="23">
        <f t="shared" si="494"/>
        <v>0</v>
      </c>
      <c r="D2603" s="23">
        <f>B2603/MAX($B$13:B2603)-1</f>
        <v>0</v>
      </c>
      <c r="L2603" s="22">
        <f t="shared" si="497"/>
        <v>43135</v>
      </c>
      <c r="M2603" s="10">
        <v>79843859.157997608</v>
      </c>
      <c r="N2603" s="23">
        <f t="shared" si="495"/>
        <v>0</v>
      </c>
      <c r="O2603" s="23">
        <f>M2603/MAX(M$13:$M2603)-1</f>
        <v>0</v>
      </c>
      <c r="AB2603" s="22"/>
      <c r="AC2603" s="23"/>
      <c r="AD2603" s="6"/>
      <c r="AE2603" s="23"/>
      <c r="AF2603" s="6"/>
      <c r="AI2603" s="24"/>
      <c r="AJ2603" s="13"/>
      <c r="AK2603" s="13"/>
    </row>
    <row r="2604" spans="1:37" x14ac:dyDescent="0.3">
      <c r="A2604" s="22">
        <f t="shared" si="496"/>
        <v>43136</v>
      </c>
      <c r="B2604" s="6">
        <v>2794402.9594847052</v>
      </c>
      <c r="C2604" s="23">
        <f t="shared" si="494"/>
        <v>1.0772000665445702E-2</v>
      </c>
      <c r="D2604" s="23">
        <f>B2604/MAX($B$13:B2604)-1</f>
        <v>0</v>
      </c>
      <c r="L2604" s="22">
        <f t="shared" si="497"/>
        <v>43136</v>
      </c>
      <c r="M2604" s="10">
        <v>79758825.060261264</v>
      </c>
      <c r="N2604" s="23">
        <f t="shared" si="495"/>
        <v>-1.0650048561414716E-3</v>
      </c>
      <c r="O2604" s="23">
        <f>M2604/MAX(M$13:$M2604)-1</f>
        <v>-1.0650048561414716E-3</v>
      </c>
      <c r="AB2604" s="22"/>
      <c r="AC2604" s="23"/>
      <c r="AD2604" s="6"/>
      <c r="AE2604" s="23"/>
      <c r="AF2604" s="6"/>
      <c r="AI2604" s="24"/>
      <c r="AJ2604" s="13"/>
      <c r="AK2604" s="13"/>
    </row>
    <row r="2605" spans="1:37" x14ac:dyDescent="0.3">
      <c r="A2605" s="22">
        <f t="shared" si="496"/>
        <v>43137</v>
      </c>
      <c r="B2605" s="6">
        <v>2803264.9354405222</v>
      </c>
      <c r="C2605" s="23">
        <f t="shared" si="494"/>
        <v>3.1713307222702714E-3</v>
      </c>
      <c r="D2605" s="23">
        <f>B2605/MAX($B$13:B2605)-1</f>
        <v>0</v>
      </c>
      <c r="L2605" s="22">
        <f t="shared" si="497"/>
        <v>43137</v>
      </c>
      <c r="M2605" s="10">
        <v>77691154.77535744</v>
      </c>
      <c r="N2605" s="23">
        <f t="shared" si="495"/>
        <v>-2.5924031395166747E-2</v>
      </c>
      <c r="O2605" s="23">
        <f>M2605/MAX(M$13:$M2605)-1</f>
        <v>-2.6961427031981566E-2</v>
      </c>
      <c r="AB2605" s="22"/>
      <c r="AC2605" s="23"/>
      <c r="AD2605" s="6"/>
      <c r="AE2605" s="23"/>
      <c r="AF2605" s="6"/>
      <c r="AI2605" s="24"/>
      <c r="AJ2605" s="13"/>
      <c r="AK2605" s="13"/>
    </row>
    <row r="2606" spans="1:37" x14ac:dyDescent="0.3">
      <c r="A2606" s="22">
        <f t="shared" si="496"/>
        <v>43138</v>
      </c>
      <c r="B2606" s="6">
        <v>2821406.5111697051</v>
      </c>
      <c r="C2606" s="23">
        <f t="shared" si="494"/>
        <v>6.4715880043397789E-3</v>
      </c>
      <c r="D2606" s="23">
        <f>B2606/MAX($B$13:B2606)-1</f>
        <v>0</v>
      </c>
      <c r="L2606" s="22">
        <f t="shared" si="497"/>
        <v>43138</v>
      </c>
      <c r="M2606" s="10">
        <v>77319148.971559122</v>
      </c>
      <c r="N2606" s="23">
        <f t="shared" si="495"/>
        <v>-4.7882645698080761E-3</v>
      </c>
      <c r="O2606" s="23">
        <f>M2606/MAX(M$13:$M2606)-1</f>
        <v>-3.1620593155980981E-2</v>
      </c>
      <c r="AB2606" s="22"/>
      <c r="AC2606" s="23"/>
      <c r="AD2606" s="6"/>
      <c r="AE2606" s="23"/>
      <c r="AF2606" s="6"/>
      <c r="AI2606" s="24"/>
      <c r="AJ2606" s="13"/>
      <c r="AK2606" s="13"/>
    </row>
    <row r="2607" spans="1:37" x14ac:dyDescent="0.3">
      <c r="A2607" s="22">
        <f t="shared" si="496"/>
        <v>43139</v>
      </c>
      <c r="B2607" s="6">
        <v>2825630.0900725634</v>
      </c>
      <c r="C2607" s="23">
        <f t="shared" si="494"/>
        <v>1.4969763790284585E-3</v>
      </c>
      <c r="D2607" s="23">
        <f>B2607/MAX($B$13:B2607)-1</f>
        <v>0</v>
      </c>
      <c r="L2607" s="22">
        <f t="shared" si="497"/>
        <v>43139</v>
      </c>
      <c r="M2607" s="10">
        <v>78175287.111063138</v>
      </c>
      <c r="N2607" s="23">
        <f t="shared" si="495"/>
        <v>1.1072782756816668E-2</v>
      </c>
      <c r="O2607" s="23">
        <f>M2607/MAX(M$13:$M2607)-1</f>
        <v>-2.0897938357822166E-2</v>
      </c>
      <c r="AB2607" s="22"/>
      <c r="AC2607" s="23"/>
      <c r="AD2607" s="6"/>
      <c r="AE2607" s="23"/>
      <c r="AF2607" s="6"/>
      <c r="AI2607" s="24"/>
      <c r="AJ2607" s="13"/>
      <c r="AK2607" s="13"/>
    </row>
    <row r="2608" spans="1:37" x14ac:dyDescent="0.3">
      <c r="A2608" s="22">
        <f t="shared" si="496"/>
        <v>43140</v>
      </c>
      <c r="B2608" s="6">
        <v>2845248.8646482574</v>
      </c>
      <c r="C2608" s="23">
        <f t="shared" si="494"/>
        <v>6.9431503594974409E-3</v>
      </c>
      <c r="D2608" s="23">
        <f>B2608/MAX($B$13:B2608)-1</f>
        <v>0</v>
      </c>
      <c r="L2608" s="22">
        <f t="shared" si="497"/>
        <v>43140</v>
      </c>
      <c r="M2608" s="10">
        <v>76753991.414873526</v>
      </c>
      <c r="N2608" s="23">
        <f t="shared" si="495"/>
        <v>-1.8180882331399473E-2</v>
      </c>
      <c r="O2608" s="23">
        <f>M2608/MAX(M$13:$M2608)-1</f>
        <v>-3.869887773096925E-2</v>
      </c>
      <c r="AB2608" s="22"/>
      <c r="AC2608" s="23"/>
      <c r="AD2608" s="6"/>
      <c r="AE2608" s="23"/>
      <c r="AF2608" s="6"/>
      <c r="AI2608" s="24"/>
      <c r="AJ2608" s="13"/>
      <c r="AK2608" s="13"/>
    </row>
    <row r="2609" spans="1:37" x14ac:dyDescent="0.3">
      <c r="A2609" s="22">
        <f t="shared" si="496"/>
        <v>43141</v>
      </c>
      <c r="B2609" s="6">
        <v>2845248.8646482574</v>
      </c>
      <c r="C2609" s="23">
        <f t="shared" si="494"/>
        <v>0</v>
      </c>
      <c r="D2609" s="23">
        <f>B2609/MAX($B$13:B2609)-1</f>
        <v>0</v>
      </c>
      <c r="L2609" s="22">
        <f t="shared" si="497"/>
        <v>43141</v>
      </c>
      <c r="M2609" s="10">
        <v>76753991.414873526</v>
      </c>
      <c r="N2609" s="23">
        <f t="shared" si="495"/>
        <v>0</v>
      </c>
      <c r="O2609" s="23">
        <f>M2609/MAX(M$13:$M2609)-1</f>
        <v>-3.869887773096925E-2</v>
      </c>
      <c r="AB2609" s="22"/>
      <c r="AC2609" s="23"/>
      <c r="AD2609" s="6"/>
      <c r="AE2609" s="23"/>
      <c r="AF2609" s="6"/>
      <c r="AI2609" s="24"/>
      <c r="AJ2609" s="13"/>
      <c r="AK2609" s="13"/>
    </row>
    <row r="2610" spans="1:37" x14ac:dyDescent="0.3">
      <c r="A2610" s="22">
        <f t="shared" si="496"/>
        <v>43142</v>
      </c>
      <c r="B2610" s="6">
        <v>2845248.8646482574</v>
      </c>
      <c r="C2610" s="23">
        <f t="shared" si="494"/>
        <v>0</v>
      </c>
      <c r="D2610" s="23">
        <f>B2610/MAX($B$13:B2610)-1</f>
        <v>0</v>
      </c>
      <c r="L2610" s="22">
        <f t="shared" si="497"/>
        <v>43142</v>
      </c>
      <c r="M2610" s="10">
        <v>76753991.414873526</v>
      </c>
      <c r="N2610" s="23">
        <f t="shared" si="495"/>
        <v>0</v>
      </c>
      <c r="O2610" s="23">
        <f>M2610/MAX(M$13:$M2610)-1</f>
        <v>-3.869887773096925E-2</v>
      </c>
      <c r="AB2610" s="22"/>
      <c r="AC2610" s="23"/>
      <c r="AD2610" s="6"/>
      <c r="AE2610" s="23"/>
      <c r="AF2610" s="6"/>
      <c r="AI2610" s="24"/>
      <c r="AJ2610" s="13"/>
      <c r="AK2610" s="13"/>
    </row>
    <row r="2611" spans="1:37" x14ac:dyDescent="0.3">
      <c r="A2611" s="22">
        <f t="shared" si="496"/>
        <v>43143</v>
      </c>
      <c r="B2611" s="6">
        <v>2852833.4257376972</v>
      </c>
      <c r="C2611" s="23">
        <f t="shared" si="494"/>
        <v>2.665693389311885E-3</v>
      </c>
      <c r="D2611" s="23">
        <f>B2611/MAX($B$13:B2611)-1</f>
        <v>0</v>
      </c>
      <c r="L2611" s="22">
        <f t="shared" si="497"/>
        <v>43143</v>
      </c>
      <c r="M2611" s="10">
        <v>77918476.441910818</v>
      </c>
      <c r="N2611" s="23">
        <f t="shared" si="495"/>
        <v>1.5171654340983665E-2</v>
      </c>
      <c r="O2611" s="23">
        <f>M2611/MAX(M$13:$M2611)-1</f>
        <v>-2.4114349386303857E-2</v>
      </c>
      <c r="AB2611" s="22"/>
      <c r="AC2611" s="23"/>
      <c r="AD2611" s="6"/>
      <c r="AE2611" s="23"/>
      <c r="AF2611" s="6"/>
      <c r="AI2611" s="24"/>
      <c r="AJ2611" s="13"/>
      <c r="AK2611" s="13"/>
    </row>
    <row r="2612" spans="1:37" x14ac:dyDescent="0.3">
      <c r="A2612" s="22">
        <f t="shared" si="496"/>
        <v>43144</v>
      </c>
      <c r="B2612" s="6">
        <v>2852833.4257376972</v>
      </c>
      <c r="C2612" s="23">
        <f t="shared" si="494"/>
        <v>0</v>
      </c>
      <c r="D2612" s="23">
        <f>B2612/MAX($B$13:B2612)-1</f>
        <v>0</v>
      </c>
      <c r="L2612" s="22">
        <f t="shared" si="497"/>
        <v>43144</v>
      </c>
      <c r="M2612" s="10">
        <v>77918476.441910818</v>
      </c>
      <c r="N2612" s="23">
        <f t="shared" si="495"/>
        <v>0</v>
      </c>
      <c r="O2612" s="23">
        <f>M2612/MAX(M$13:$M2612)-1</f>
        <v>-2.4114349386303857E-2</v>
      </c>
      <c r="AB2612" s="22"/>
      <c r="AC2612" s="23"/>
      <c r="AD2612" s="6"/>
      <c r="AE2612" s="23"/>
      <c r="AF2612" s="6"/>
      <c r="AI2612" s="24"/>
      <c r="AJ2612" s="13"/>
      <c r="AK2612" s="13"/>
    </row>
    <row r="2613" spans="1:37" x14ac:dyDescent="0.3">
      <c r="A2613" s="22">
        <f t="shared" si="496"/>
        <v>43145</v>
      </c>
      <c r="B2613" s="6">
        <v>2848131.5491292728</v>
      </c>
      <c r="C2613" s="23">
        <f t="shared" si="494"/>
        <v>-1.6481427082299938E-3</v>
      </c>
      <c r="D2613" s="23">
        <f>B2613/MAX($B$13:B2613)-1</f>
        <v>-1.6481427082299938E-3</v>
      </c>
      <c r="L2613" s="22">
        <f t="shared" si="497"/>
        <v>43145</v>
      </c>
      <c r="M2613" s="10">
        <v>78806265.283883557</v>
      </c>
      <c r="N2613" s="23">
        <f t="shared" si="495"/>
        <v>1.1393816749414976E-2</v>
      </c>
      <c r="O2613" s="23">
        <f>M2613/MAX(M$13:$M2613)-1</f>
        <v>-1.299528711482778E-2</v>
      </c>
      <c r="AB2613" s="22"/>
      <c r="AC2613" s="23"/>
      <c r="AD2613" s="6"/>
      <c r="AE2613" s="23"/>
      <c r="AF2613" s="6"/>
      <c r="AI2613" s="24"/>
      <c r="AJ2613" s="13"/>
      <c r="AK2613" s="13"/>
    </row>
    <row r="2614" spans="1:37" x14ac:dyDescent="0.3">
      <c r="A2614" s="22">
        <f t="shared" si="496"/>
        <v>43146</v>
      </c>
      <c r="B2614" s="6">
        <v>2852793.699215435</v>
      </c>
      <c r="C2614" s="23">
        <f t="shared" si="494"/>
        <v>1.6369152919173402E-3</v>
      </c>
      <c r="D2614" s="23">
        <f>B2614/MAX($B$13:B2614)-1</f>
        <v>-1.3925286314941943E-5</v>
      </c>
      <c r="L2614" s="22">
        <f t="shared" si="497"/>
        <v>43146</v>
      </c>
      <c r="M2614" s="10">
        <v>78684630.250730127</v>
      </c>
      <c r="N2614" s="23">
        <f t="shared" si="495"/>
        <v>-1.5434690721005673E-3</v>
      </c>
      <c r="O2614" s="23">
        <f>M2614/MAX(M$13:$M2614)-1</f>
        <v>-1.4518698363183646E-2</v>
      </c>
      <c r="AB2614" s="22"/>
      <c r="AC2614" s="23"/>
      <c r="AD2614" s="6"/>
      <c r="AE2614" s="23"/>
      <c r="AF2614" s="6"/>
      <c r="AI2614" s="24"/>
      <c r="AJ2614" s="13"/>
      <c r="AK2614" s="13"/>
    </row>
    <row r="2615" spans="1:37" x14ac:dyDescent="0.3">
      <c r="A2615" s="22">
        <f t="shared" si="496"/>
        <v>43147</v>
      </c>
      <c r="B2615" s="6">
        <v>2859381.2976262728</v>
      </c>
      <c r="C2615" s="23">
        <f t="shared" si="494"/>
        <v>2.3091744813688031E-3</v>
      </c>
      <c r="D2615" s="23">
        <f>B2615/MAX($B$13:B2615)-1</f>
        <v>0</v>
      </c>
      <c r="L2615" s="22">
        <f t="shared" si="497"/>
        <v>43147</v>
      </c>
      <c r="M2615" s="10">
        <v>78862127.357684359</v>
      </c>
      <c r="N2615" s="23">
        <f t="shared" si="495"/>
        <v>2.2558040418902969E-3</v>
      </c>
      <c r="O2615" s="23">
        <f>M2615/MAX(M$13:$M2615)-1</f>
        <v>-1.2295645659744059E-2</v>
      </c>
      <c r="AB2615" s="22"/>
      <c r="AC2615" s="23"/>
      <c r="AD2615" s="6"/>
      <c r="AE2615" s="23"/>
      <c r="AF2615" s="6"/>
      <c r="AI2615" s="24"/>
      <c r="AJ2615" s="13"/>
      <c r="AK2615" s="13"/>
    </row>
    <row r="2616" spans="1:37" x14ac:dyDescent="0.3">
      <c r="A2616" s="22">
        <f t="shared" si="496"/>
        <v>43148</v>
      </c>
      <c r="B2616" s="6">
        <v>2859381.2976262728</v>
      </c>
      <c r="C2616" s="23">
        <f t="shared" si="494"/>
        <v>0</v>
      </c>
      <c r="D2616" s="23">
        <f>B2616/MAX($B$13:B2616)-1</f>
        <v>0</v>
      </c>
      <c r="L2616" s="22">
        <f t="shared" si="497"/>
        <v>43148</v>
      </c>
      <c r="M2616" s="10">
        <v>78862127.357684359</v>
      </c>
      <c r="N2616" s="23">
        <f t="shared" si="495"/>
        <v>0</v>
      </c>
      <c r="O2616" s="23">
        <f>M2616/MAX(M$13:$M2616)-1</f>
        <v>-1.2295645659744059E-2</v>
      </c>
      <c r="AB2616" s="22"/>
      <c r="AC2616" s="23"/>
      <c r="AD2616" s="6"/>
      <c r="AE2616" s="23"/>
      <c r="AF2616" s="6"/>
      <c r="AI2616" s="24"/>
      <c r="AJ2616" s="13"/>
      <c r="AK2616" s="13"/>
    </row>
    <row r="2617" spans="1:37" x14ac:dyDescent="0.3">
      <c r="A2617" s="22">
        <f t="shared" si="496"/>
        <v>43149</v>
      </c>
      <c r="B2617" s="6">
        <v>2859381.2976262728</v>
      </c>
      <c r="C2617" s="23">
        <f t="shared" si="494"/>
        <v>0</v>
      </c>
      <c r="D2617" s="23">
        <f>B2617/MAX($B$13:B2617)-1</f>
        <v>0</v>
      </c>
      <c r="L2617" s="22">
        <f t="shared" si="497"/>
        <v>43149</v>
      </c>
      <c r="M2617" s="10">
        <v>78862127.357684359</v>
      </c>
      <c r="N2617" s="23">
        <f t="shared" si="495"/>
        <v>0</v>
      </c>
      <c r="O2617" s="23">
        <f>M2617/MAX(M$13:$M2617)-1</f>
        <v>-1.2295645659744059E-2</v>
      </c>
      <c r="AB2617" s="22"/>
      <c r="AC2617" s="23"/>
      <c r="AD2617" s="6"/>
      <c r="AE2617" s="23"/>
      <c r="AF2617" s="6"/>
      <c r="AI2617" s="24"/>
      <c r="AJ2617" s="13"/>
      <c r="AK2617" s="13"/>
    </row>
    <row r="2618" spans="1:37" x14ac:dyDescent="0.3">
      <c r="A2618" s="22">
        <f t="shared" si="496"/>
        <v>43150</v>
      </c>
      <c r="B2618" s="6">
        <v>2860173.0630944129</v>
      </c>
      <c r="C2618" s="23">
        <f t="shared" si="494"/>
        <v>2.7690097462595986E-4</v>
      </c>
      <c r="D2618" s="23">
        <f>B2618/MAX($B$13:B2618)-1</f>
        <v>0</v>
      </c>
      <c r="L2618" s="22">
        <f t="shared" si="497"/>
        <v>43150</v>
      </c>
      <c r="M2618" s="10">
        <v>79522634.872140542</v>
      </c>
      <c r="N2618" s="23">
        <f t="shared" si="495"/>
        <v>8.3754716818684738E-3</v>
      </c>
      <c r="O2618" s="23">
        <f>M2618/MAX(M$13:$M2618)-1</f>
        <v>-4.0231558099091957E-3</v>
      </c>
      <c r="AB2618" s="22"/>
      <c r="AC2618" s="23"/>
      <c r="AD2618" s="6"/>
      <c r="AE2618" s="23"/>
      <c r="AF2618" s="6"/>
      <c r="AI2618" s="24"/>
      <c r="AJ2618" s="13"/>
      <c r="AK2618" s="13"/>
    </row>
    <row r="2619" spans="1:37" x14ac:dyDescent="0.3">
      <c r="A2619" s="22">
        <f t="shared" si="496"/>
        <v>43151</v>
      </c>
      <c r="B2619" s="6">
        <v>2875880.6733241505</v>
      </c>
      <c r="C2619" s="23">
        <f t="shared" si="494"/>
        <v>5.4918390891856017E-3</v>
      </c>
      <c r="D2619" s="23">
        <f>B2619/MAX($B$13:B2619)-1</f>
        <v>0</v>
      </c>
      <c r="L2619" s="22">
        <f t="shared" si="497"/>
        <v>43151</v>
      </c>
      <c r="M2619" s="10">
        <v>79239114.508667529</v>
      </c>
      <c r="N2619" s="23">
        <f t="shared" si="495"/>
        <v>-3.5652787904836281E-3</v>
      </c>
      <c r="O2619" s="23">
        <f>M2619/MAX(M$13:$M2619)-1</f>
        <v>-7.5740909283128488E-3</v>
      </c>
      <c r="AB2619" s="22"/>
      <c r="AC2619" s="23"/>
      <c r="AD2619" s="6"/>
      <c r="AE2619" s="23"/>
      <c r="AF2619" s="6"/>
      <c r="AI2619" s="24"/>
      <c r="AJ2619" s="13"/>
      <c r="AK2619" s="13"/>
    </row>
    <row r="2620" spans="1:37" x14ac:dyDescent="0.3">
      <c r="A2620" s="22">
        <f t="shared" si="496"/>
        <v>43152</v>
      </c>
      <c r="B2620" s="6">
        <v>2876914.1266094693</v>
      </c>
      <c r="C2620" s="23">
        <f t="shared" si="494"/>
        <v>3.5935193518454867E-4</v>
      </c>
      <c r="D2620" s="23">
        <f>B2620/MAX($B$13:B2620)-1</f>
        <v>0</v>
      </c>
      <c r="L2620" s="22">
        <f t="shared" si="497"/>
        <v>43152</v>
      </c>
      <c r="M2620" s="10">
        <v>79350612.074953526</v>
      </c>
      <c r="N2620" s="23">
        <f t="shared" si="495"/>
        <v>1.4071026282582721E-3</v>
      </c>
      <c r="O2620" s="23">
        <f>M2620/MAX(M$13:$M2620)-1</f>
        <v>-6.1776458233065989E-3</v>
      </c>
      <c r="AB2620" s="22"/>
      <c r="AC2620" s="23"/>
      <c r="AD2620" s="6"/>
      <c r="AE2620" s="23"/>
      <c r="AF2620" s="6"/>
      <c r="AI2620" s="24"/>
      <c r="AJ2620" s="13"/>
      <c r="AK2620" s="13"/>
    </row>
    <row r="2621" spans="1:37" x14ac:dyDescent="0.3">
      <c r="A2621" s="22">
        <f t="shared" si="496"/>
        <v>43153</v>
      </c>
      <c r="B2621" s="6">
        <v>2876032.5034775166</v>
      </c>
      <c r="C2621" s="23">
        <f t="shared" si="494"/>
        <v>-3.0644749657227077E-4</v>
      </c>
      <c r="D2621" s="23">
        <f>B2621/MAX($B$13:B2621)-1</f>
        <v>-3.0644749657227077E-4</v>
      </c>
      <c r="L2621" s="22">
        <f t="shared" si="497"/>
        <v>43153</v>
      </c>
      <c r="M2621" s="10">
        <v>80152537.410625666</v>
      </c>
      <c r="N2621" s="23">
        <f t="shared" si="495"/>
        <v>1.0106101449030458E-2</v>
      </c>
      <c r="O2621" s="23">
        <f>M2621/MAX(M$13:$M2621)-1</f>
        <v>0</v>
      </c>
      <c r="AB2621" s="22"/>
      <c r="AC2621" s="23"/>
      <c r="AD2621" s="6"/>
      <c r="AE2621" s="23"/>
      <c r="AF2621" s="6"/>
      <c r="AI2621" s="24"/>
      <c r="AJ2621" s="13"/>
      <c r="AK2621" s="13"/>
    </row>
    <row r="2622" spans="1:37" x14ac:dyDescent="0.3">
      <c r="A2622" s="22">
        <f t="shared" si="496"/>
        <v>43154</v>
      </c>
      <c r="B2622" s="6">
        <v>2876032.5034775166</v>
      </c>
      <c r="C2622" s="23">
        <f t="shared" si="494"/>
        <v>0</v>
      </c>
      <c r="D2622" s="23">
        <f>B2622/MAX($B$13:B2622)-1</f>
        <v>-3.0644749657227077E-4</v>
      </c>
      <c r="L2622" s="22">
        <f t="shared" si="497"/>
        <v>43154</v>
      </c>
      <c r="M2622" s="10">
        <v>80741899.348282829</v>
      </c>
      <c r="N2622" s="23">
        <f t="shared" si="495"/>
        <v>7.3530041181082417E-3</v>
      </c>
      <c r="O2622" s="23">
        <f>M2622/MAX(M$13:$M2622)-1</f>
        <v>0</v>
      </c>
      <c r="AB2622" s="22"/>
      <c r="AC2622" s="23"/>
      <c r="AD2622" s="6"/>
      <c r="AE2622" s="23"/>
      <c r="AF2622" s="6"/>
      <c r="AI2622" s="24"/>
      <c r="AJ2622" s="13"/>
      <c r="AK2622" s="13"/>
    </row>
    <row r="2623" spans="1:37" x14ac:dyDescent="0.3">
      <c r="A2623" s="22">
        <f t="shared" si="496"/>
        <v>43155</v>
      </c>
      <c r="B2623" s="6">
        <v>2876032.5034775166</v>
      </c>
      <c r="C2623" s="23">
        <f t="shared" si="494"/>
        <v>0</v>
      </c>
      <c r="D2623" s="23">
        <f>B2623/MAX($B$13:B2623)-1</f>
        <v>-3.0644749657227077E-4</v>
      </c>
      <c r="L2623" s="22">
        <f t="shared" si="497"/>
        <v>43155</v>
      </c>
      <c r="M2623" s="10">
        <v>80741899.348282829</v>
      </c>
      <c r="N2623" s="23">
        <f t="shared" si="495"/>
        <v>0</v>
      </c>
      <c r="O2623" s="23">
        <f>M2623/MAX(M$13:$M2623)-1</f>
        <v>0</v>
      </c>
      <c r="AB2623" s="22"/>
      <c r="AC2623" s="23"/>
      <c r="AD2623" s="6"/>
      <c r="AE2623" s="23"/>
      <c r="AF2623" s="6"/>
      <c r="AI2623" s="24"/>
      <c r="AJ2623" s="13"/>
      <c r="AK2623" s="13"/>
    </row>
    <row r="2624" spans="1:37" x14ac:dyDescent="0.3">
      <c r="A2624" s="22">
        <f t="shared" si="496"/>
        <v>43156</v>
      </c>
      <c r="B2624" s="6">
        <v>2876032.5034775166</v>
      </c>
      <c r="C2624" s="23">
        <f t="shared" si="494"/>
        <v>0</v>
      </c>
      <c r="D2624" s="23">
        <f>B2624/MAX($B$13:B2624)-1</f>
        <v>-3.0644749657227077E-4</v>
      </c>
      <c r="L2624" s="22">
        <f t="shared" si="497"/>
        <v>43156</v>
      </c>
      <c r="M2624" s="10">
        <v>80741899.348282829</v>
      </c>
      <c r="N2624" s="23">
        <f t="shared" si="495"/>
        <v>0</v>
      </c>
      <c r="O2624" s="23">
        <f>M2624/MAX(M$13:$M2624)-1</f>
        <v>0</v>
      </c>
      <c r="AB2624" s="22"/>
      <c r="AC2624" s="23"/>
      <c r="AD2624" s="6"/>
      <c r="AE2624" s="23"/>
      <c r="AF2624" s="6"/>
      <c r="AI2624" s="24"/>
      <c r="AJ2624" s="13"/>
      <c r="AK2624" s="13"/>
    </row>
    <row r="2625" spans="1:37" x14ac:dyDescent="0.3">
      <c r="A2625" s="22">
        <f t="shared" si="496"/>
        <v>43157</v>
      </c>
      <c r="B2625" s="6">
        <v>2881706.5371848643</v>
      </c>
      <c r="C2625" s="23">
        <f t="shared" si="494"/>
        <v>1.9728684222055648E-3</v>
      </c>
      <c r="D2625" s="23">
        <f>B2625/MAX($B$13:B2625)-1</f>
        <v>0</v>
      </c>
      <c r="L2625" s="22">
        <f t="shared" si="497"/>
        <v>43157</v>
      </c>
      <c r="M2625" s="10">
        <v>81280962.696408004</v>
      </c>
      <c r="N2625" s="23">
        <f t="shared" si="495"/>
        <v>6.676376856084465E-3</v>
      </c>
      <c r="O2625" s="23">
        <f>M2625/MAX(M$13:$M2625)-1</f>
        <v>0</v>
      </c>
      <c r="AB2625" s="22"/>
      <c r="AC2625" s="23"/>
      <c r="AD2625" s="6"/>
      <c r="AE2625" s="23"/>
      <c r="AF2625" s="6"/>
      <c r="AI2625" s="24"/>
      <c r="AJ2625" s="13"/>
      <c r="AK2625" s="13"/>
    </row>
    <row r="2626" spans="1:37" x14ac:dyDescent="0.3">
      <c r="A2626" s="22">
        <f t="shared" si="496"/>
        <v>43158</v>
      </c>
      <c r="B2626" s="6">
        <v>2864713.441535803</v>
      </c>
      <c r="C2626" s="23">
        <f t="shared" si="494"/>
        <v>-5.8968862477098982E-3</v>
      </c>
      <c r="D2626" s="23">
        <f>B2626/MAX($B$13:B2626)-1</f>
        <v>-5.8968862477098982E-3</v>
      </c>
      <c r="L2626" s="22">
        <f t="shared" si="497"/>
        <v>43158</v>
      </c>
      <c r="M2626" s="10">
        <v>81634384.438357487</v>
      </c>
      <c r="N2626" s="23">
        <f t="shared" si="495"/>
        <v>4.3481490649852628E-3</v>
      </c>
      <c r="O2626" s="23">
        <f>M2626/MAX(M$13:$M2626)-1</f>
        <v>0</v>
      </c>
      <c r="AB2626" s="22"/>
      <c r="AC2626" s="23"/>
      <c r="AD2626" s="6"/>
      <c r="AE2626" s="23"/>
      <c r="AF2626" s="6"/>
      <c r="AI2626" s="24"/>
      <c r="AJ2626" s="13"/>
      <c r="AK2626" s="13"/>
    </row>
    <row r="2627" spans="1:37" x14ac:dyDescent="0.3">
      <c r="A2627" s="22">
        <f t="shared" si="496"/>
        <v>43159</v>
      </c>
      <c r="B2627" s="6">
        <v>2876339.0454340978</v>
      </c>
      <c r="C2627" s="23">
        <f t="shared" si="494"/>
        <v>4.0582083114262257E-3</v>
      </c>
      <c r="D2627" s="23">
        <f>B2627/MAX($B$13:B2627)-1</f>
        <v>-1.8626087290658511E-3</v>
      </c>
      <c r="L2627" s="22">
        <f t="shared" si="497"/>
        <v>43159</v>
      </c>
      <c r="M2627" s="10">
        <v>81857222.567302644</v>
      </c>
      <c r="N2627" s="23">
        <f t="shared" si="495"/>
        <v>2.7297091841664844E-3</v>
      </c>
      <c r="O2627" s="23">
        <f>M2627/MAX(M$13:$M2627)-1</f>
        <v>0</v>
      </c>
      <c r="AB2627" s="22"/>
      <c r="AC2627" s="23"/>
      <c r="AD2627" s="6"/>
      <c r="AE2627" s="23"/>
      <c r="AF2627" s="6"/>
      <c r="AI2627" s="24"/>
      <c r="AJ2627" s="13"/>
      <c r="AK2627" s="13"/>
    </row>
    <row r="2628" spans="1:37" x14ac:dyDescent="0.3">
      <c r="A2628" s="22">
        <f t="shared" si="496"/>
        <v>43160</v>
      </c>
      <c r="B2628" s="6">
        <v>2862134.5873971717</v>
      </c>
      <c r="C2628" s="23">
        <f t="shared" si="494"/>
        <v>-4.9383809810161772E-3</v>
      </c>
      <c r="D2628" s="23">
        <f>B2628/MAX($B$13:B2628)-1</f>
        <v>-6.791791438559347E-3</v>
      </c>
      <c r="L2628" s="22">
        <f t="shared" si="497"/>
        <v>43160</v>
      </c>
      <c r="M2628" s="10">
        <v>81925917.83634384</v>
      </c>
      <c r="N2628" s="23">
        <f t="shared" si="495"/>
        <v>8.3920840320117485E-4</v>
      </c>
      <c r="O2628" s="23">
        <f>M2628/MAX(M$13:$M2628)-1</f>
        <v>0</v>
      </c>
      <c r="AB2628" s="22"/>
      <c r="AC2628" s="23"/>
      <c r="AD2628" s="6"/>
      <c r="AE2628" s="23"/>
      <c r="AF2628" s="6"/>
      <c r="AI2628" s="24"/>
      <c r="AJ2628" s="13"/>
      <c r="AK2628" s="13"/>
    </row>
    <row r="2629" spans="1:37" x14ac:dyDescent="0.3">
      <c r="A2629" s="22">
        <f t="shared" si="496"/>
        <v>43161</v>
      </c>
      <c r="B2629" s="6">
        <v>2862134.5873971717</v>
      </c>
      <c r="C2629" s="23">
        <f t="shared" si="494"/>
        <v>0</v>
      </c>
      <c r="D2629" s="23">
        <f>B2629/MAX($B$13:B2629)-1</f>
        <v>-6.791791438559347E-3</v>
      </c>
      <c r="L2629" s="22">
        <f t="shared" si="497"/>
        <v>43161</v>
      </c>
      <c r="M2629" s="10">
        <v>81925917.83634384</v>
      </c>
      <c r="N2629" s="23">
        <f t="shared" si="495"/>
        <v>0</v>
      </c>
      <c r="O2629" s="23">
        <f>M2629/MAX(M$13:$M2629)-1</f>
        <v>0</v>
      </c>
      <c r="AB2629" s="22"/>
      <c r="AC2629" s="23"/>
      <c r="AD2629" s="6"/>
      <c r="AE2629" s="23"/>
      <c r="AF2629" s="6"/>
      <c r="AI2629" s="24"/>
      <c r="AJ2629" s="13"/>
      <c r="AK2629" s="13"/>
    </row>
    <row r="2630" spans="1:37" x14ac:dyDescent="0.3">
      <c r="A2630" s="22">
        <f t="shared" si="496"/>
        <v>43162</v>
      </c>
      <c r="B2630" s="6">
        <v>2862134.5873971717</v>
      </c>
      <c r="C2630" s="23">
        <f t="shared" si="494"/>
        <v>0</v>
      </c>
      <c r="D2630" s="23">
        <f>B2630/MAX($B$13:B2630)-1</f>
        <v>-6.791791438559347E-3</v>
      </c>
      <c r="L2630" s="22">
        <f t="shared" si="497"/>
        <v>43162</v>
      </c>
      <c r="M2630" s="10">
        <v>81925917.83634384</v>
      </c>
      <c r="N2630" s="23">
        <f t="shared" si="495"/>
        <v>0</v>
      </c>
      <c r="O2630" s="23">
        <f>M2630/MAX(M$13:$M2630)-1</f>
        <v>0</v>
      </c>
      <c r="AB2630" s="22"/>
      <c r="AC2630" s="23"/>
      <c r="AD2630" s="6"/>
      <c r="AE2630" s="23"/>
      <c r="AF2630" s="6"/>
      <c r="AI2630" s="24"/>
      <c r="AJ2630" s="13"/>
      <c r="AK2630" s="13"/>
    </row>
    <row r="2631" spans="1:37" x14ac:dyDescent="0.3">
      <c r="A2631" s="22">
        <f t="shared" si="496"/>
        <v>43163</v>
      </c>
      <c r="B2631" s="6">
        <v>2862134.5873971717</v>
      </c>
      <c r="C2631" s="23">
        <f t="shared" si="494"/>
        <v>0</v>
      </c>
      <c r="D2631" s="23">
        <f>B2631/MAX($B$13:B2631)-1</f>
        <v>-6.791791438559347E-3</v>
      </c>
      <c r="L2631" s="22">
        <f t="shared" si="497"/>
        <v>43163</v>
      </c>
      <c r="M2631" s="10">
        <v>81925917.83634384</v>
      </c>
      <c r="N2631" s="23">
        <f t="shared" si="495"/>
        <v>0</v>
      </c>
      <c r="O2631" s="23">
        <f>M2631/MAX(M$13:$M2631)-1</f>
        <v>0</v>
      </c>
      <c r="AB2631" s="22"/>
      <c r="AC2631" s="23"/>
      <c r="AD2631" s="6"/>
      <c r="AE2631" s="23"/>
      <c r="AF2631" s="6"/>
      <c r="AI2631" s="24"/>
      <c r="AJ2631" s="13"/>
      <c r="AK2631" s="13"/>
    </row>
    <row r="2632" spans="1:37" x14ac:dyDescent="0.3">
      <c r="A2632" s="22">
        <f t="shared" si="496"/>
        <v>43164</v>
      </c>
      <c r="B2632" s="6">
        <v>2867623.4143455224</v>
      </c>
      <c r="C2632" s="23">
        <f t="shared" si="494"/>
        <v>1.9177389395033106E-3</v>
      </c>
      <c r="D2632" s="23">
        <f>B2632/MAX($B$13:B2632)-1</f>
        <v>-4.8870773819666979E-3</v>
      </c>
      <c r="L2632" s="22">
        <f t="shared" si="497"/>
        <v>43164</v>
      </c>
      <c r="M2632" s="10">
        <v>82202884.407312065</v>
      </c>
      <c r="N2632" s="23">
        <f t="shared" si="495"/>
        <v>3.3806953682411489E-3</v>
      </c>
      <c r="O2632" s="23">
        <f>M2632/MAX(M$13:$M2632)-1</f>
        <v>0</v>
      </c>
      <c r="AB2632" s="22"/>
      <c r="AC2632" s="23"/>
      <c r="AD2632" s="6"/>
      <c r="AE2632" s="23"/>
      <c r="AF2632" s="6"/>
      <c r="AI2632" s="24"/>
      <c r="AJ2632" s="13"/>
      <c r="AK2632" s="13"/>
    </row>
    <row r="2633" spans="1:37" x14ac:dyDescent="0.3">
      <c r="A2633" s="22">
        <f t="shared" si="496"/>
        <v>43165</v>
      </c>
      <c r="B2633" s="6">
        <v>2867265.5735303336</v>
      </c>
      <c r="C2633" s="23">
        <f t="shared" si="494"/>
        <v>-1.247865439369944E-4</v>
      </c>
      <c r="D2633" s="23">
        <f>B2633/MAX($B$13:B2633)-1</f>
        <v>-5.0112540844072795E-3</v>
      </c>
      <c r="L2633" s="22">
        <f t="shared" si="497"/>
        <v>43165</v>
      </c>
      <c r="M2633" s="10">
        <v>82112718.069024786</v>
      </c>
      <c r="N2633" s="23">
        <f t="shared" si="495"/>
        <v>-1.0968756015969916E-3</v>
      </c>
      <c r="O2633" s="23">
        <f>M2633/MAX(M$13:$M2633)-1</f>
        <v>-1.0968756015969916E-3</v>
      </c>
      <c r="AB2633" s="22"/>
      <c r="AC2633" s="23"/>
      <c r="AD2633" s="6"/>
      <c r="AE2633" s="23"/>
      <c r="AF2633" s="6"/>
      <c r="AI2633" s="24"/>
      <c r="AJ2633" s="13"/>
      <c r="AK2633" s="13"/>
    </row>
    <row r="2634" spans="1:37" x14ac:dyDescent="0.3">
      <c r="A2634" s="22">
        <f t="shared" si="496"/>
        <v>43166</v>
      </c>
      <c r="B2634" s="6">
        <v>2843462.338765956</v>
      </c>
      <c r="C2634" s="23">
        <f t="shared" si="494"/>
        <v>-8.3017195840250357E-3</v>
      </c>
      <c r="D2634" s="23">
        <f>B2634/MAX($B$13:B2634)-1</f>
        <v>-1.3271371642259222E-2</v>
      </c>
      <c r="L2634" s="22">
        <f t="shared" si="497"/>
        <v>43166</v>
      </c>
      <c r="M2634" s="10">
        <v>82553613.114634186</v>
      </c>
      <c r="N2634" s="23">
        <f t="shared" si="495"/>
        <v>5.3693880312033482E-3</v>
      </c>
      <c r="O2634" s="23">
        <f>M2634/MAX(M$13:$M2634)-1</f>
        <v>0</v>
      </c>
      <c r="AB2634" s="22"/>
      <c r="AC2634" s="23"/>
      <c r="AD2634" s="6"/>
      <c r="AE2634" s="23"/>
      <c r="AF2634" s="6"/>
      <c r="AI2634" s="24"/>
      <c r="AJ2634" s="13"/>
      <c r="AK2634" s="13"/>
    </row>
    <row r="2635" spans="1:37" x14ac:dyDescent="0.3">
      <c r="A2635" s="22">
        <f t="shared" si="496"/>
        <v>43167</v>
      </c>
      <c r="B2635" s="6">
        <v>2873140.8568989118</v>
      </c>
      <c r="C2635" s="23">
        <f t="shared" si="494"/>
        <v>1.0437457788111892E-2</v>
      </c>
      <c r="D2635" s="23">
        <f>B2635/MAX($B$13:B2635)-1</f>
        <v>-2.9724332354537086E-3</v>
      </c>
      <c r="L2635" s="22">
        <f t="shared" si="497"/>
        <v>43167</v>
      </c>
      <c r="M2635" s="10">
        <v>82421545.961946413</v>
      </c>
      <c r="N2635" s="23">
        <f t="shared" si="495"/>
        <v>-1.599774349117622E-3</v>
      </c>
      <c r="O2635" s="23">
        <f>M2635/MAX(M$13:$M2635)-1</f>
        <v>-1.599774349117622E-3</v>
      </c>
      <c r="AB2635" s="22"/>
      <c r="AC2635" s="23"/>
      <c r="AD2635" s="6"/>
      <c r="AE2635" s="23"/>
      <c r="AF2635" s="6"/>
      <c r="AI2635" s="24"/>
      <c r="AJ2635" s="13"/>
      <c r="AK2635" s="13"/>
    </row>
    <row r="2636" spans="1:37" x14ac:dyDescent="0.3">
      <c r="A2636" s="22">
        <f t="shared" si="496"/>
        <v>43168</v>
      </c>
      <c r="B2636" s="6">
        <v>2877588.8158963192</v>
      </c>
      <c r="C2636" s="23">
        <f t="shared" si="494"/>
        <v>1.5481172761604434E-3</v>
      </c>
      <c r="D2636" s="23">
        <f>B2636/MAX($B$13:B2636)-1</f>
        <v>-1.4289176345373411E-3</v>
      </c>
      <c r="L2636" s="22">
        <f t="shared" si="497"/>
        <v>43168</v>
      </c>
      <c r="M2636" s="10">
        <v>82478057.309767544</v>
      </c>
      <c r="N2636" s="23">
        <f t="shared" si="495"/>
        <v>6.8563804720711552E-4</v>
      </c>
      <c r="O2636" s="23">
        <f>M2636/MAX(M$13:$M2636)-1</f>
        <v>-9.152331680712944E-4</v>
      </c>
      <c r="AB2636" s="22"/>
      <c r="AC2636" s="23"/>
      <c r="AD2636" s="6"/>
      <c r="AE2636" s="23"/>
      <c r="AF2636" s="6"/>
      <c r="AI2636" s="24"/>
      <c r="AJ2636" s="13"/>
      <c r="AK2636" s="13"/>
    </row>
    <row r="2637" spans="1:37" x14ac:dyDescent="0.3">
      <c r="A2637" s="22">
        <f t="shared" si="496"/>
        <v>43169</v>
      </c>
      <c r="B2637" s="6">
        <v>2877588.8158963192</v>
      </c>
      <c r="C2637" s="23">
        <f t="shared" si="494"/>
        <v>0</v>
      </c>
      <c r="D2637" s="23">
        <f>B2637/MAX($B$13:B2637)-1</f>
        <v>-1.4289176345373411E-3</v>
      </c>
      <c r="L2637" s="22">
        <f t="shared" si="497"/>
        <v>43169</v>
      </c>
      <c r="M2637" s="10">
        <v>82478057.309767544</v>
      </c>
      <c r="N2637" s="23">
        <f t="shared" si="495"/>
        <v>0</v>
      </c>
      <c r="O2637" s="23">
        <f>M2637/MAX(M$13:$M2637)-1</f>
        <v>-9.152331680712944E-4</v>
      </c>
      <c r="AB2637" s="22"/>
      <c r="AC2637" s="23"/>
      <c r="AD2637" s="6"/>
      <c r="AE2637" s="23"/>
      <c r="AF2637" s="6"/>
      <c r="AI2637" s="24"/>
      <c r="AJ2637" s="13"/>
      <c r="AK2637" s="13"/>
    </row>
    <row r="2638" spans="1:37" x14ac:dyDescent="0.3">
      <c r="A2638" s="22">
        <f t="shared" si="496"/>
        <v>43170</v>
      </c>
      <c r="B2638" s="6">
        <v>2877588.8158963192</v>
      </c>
      <c r="C2638" s="23">
        <f t="shared" ref="C2638:C2701" si="498">B2638/B2637-1</f>
        <v>0</v>
      </c>
      <c r="D2638" s="23">
        <f>B2638/MAX($B$13:B2638)-1</f>
        <v>-1.4289176345373411E-3</v>
      </c>
      <c r="L2638" s="22">
        <f t="shared" si="497"/>
        <v>43170</v>
      </c>
      <c r="M2638" s="10">
        <v>82478057.309767544</v>
      </c>
      <c r="N2638" s="23">
        <f t="shared" si="495"/>
        <v>0</v>
      </c>
      <c r="O2638" s="23">
        <f>M2638/MAX(M$13:$M2638)-1</f>
        <v>-9.152331680712944E-4</v>
      </c>
      <c r="AB2638" s="22"/>
      <c r="AC2638" s="23"/>
      <c r="AD2638" s="6"/>
      <c r="AE2638" s="23"/>
      <c r="AF2638" s="6"/>
      <c r="AI2638" s="24"/>
      <c r="AJ2638" s="13"/>
      <c r="AK2638" s="13"/>
    </row>
    <row r="2639" spans="1:37" x14ac:dyDescent="0.3">
      <c r="A2639" s="22">
        <f t="shared" si="496"/>
        <v>43171</v>
      </c>
      <c r="B2639" s="6">
        <v>2846485.9554129182</v>
      </c>
      <c r="C2639" s="23">
        <f t="shared" si="498"/>
        <v>-1.0808653519774336E-2</v>
      </c>
      <c r="D2639" s="23">
        <f>B2639/MAX($B$13:B2639)-1</f>
        <v>-1.2222126478691697E-2</v>
      </c>
      <c r="L2639" s="22">
        <f t="shared" si="497"/>
        <v>43171</v>
      </c>
      <c r="M2639" s="10">
        <v>82512506.84569104</v>
      </c>
      <c r="N2639" s="23">
        <f t="shared" ref="N2639:N2702" si="499">M2639/M2638-1</f>
        <v>4.1768122391760976E-4</v>
      </c>
      <c r="O2639" s="23">
        <f>M2639/MAX(M$13:$M2639)-1</f>
        <v>-4.9793421986343844E-4</v>
      </c>
      <c r="AB2639" s="22"/>
      <c r="AC2639" s="23"/>
      <c r="AD2639" s="6"/>
      <c r="AE2639" s="23"/>
      <c r="AF2639" s="6"/>
      <c r="AI2639" s="24"/>
      <c r="AJ2639" s="13"/>
      <c r="AK2639" s="13"/>
    </row>
    <row r="2640" spans="1:37" x14ac:dyDescent="0.3">
      <c r="A2640" s="22">
        <f t="shared" ref="A2640:A2703" si="500">A2639+1</f>
        <v>43172</v>
      </c>
      <c r="B2640" s="6">
        <v>2864602.241411705</v>
      </c>
      <c r="C2640" s="23">
        <f t="shared" si="498"/>
        <v>6.3644389196217954E-3</v>
      </c>
      <c r="D2640" s="23">
        <f>B2640/MAX($B$13:B2640)-1</f>
        <v>-5.9354745365114425E-3</v>
      </c>
      <c r="L2640" s="22">
        <f t="shared" ref="L2640:L2703" si="501">L2639+1</f>
        <v>43172</v>
      </c>
      <c r="M2640" s="10">
        <v>83755418.534110963</v>
      </c>
      <c r="N2640" s="23">
        <f t="shared" si="499"/>
        <v>1.5063312653248229E-2</v>
      </c>
      <c r="O2640" s="23">
        <f>M2640/MAX(M$13:$M2640)-1</f>
        <v>0</v>
      </c>
      <c r="AB2640" s="22"/>
      <c r="AC2640" s="23"/>
      <c r="AD2640" s="6"/>
      <c r="AE2640" s="23"/>
      <c r="AF2640" s="6"/>
      <c r="AI2640" s="24"/>
      <c r="AJ2640" s="13"/>
      <c r="AK2640" s="13"/>
    </row>
    <row r="2641" spans="1:37" x14ac:dyDescent="0.3">
      <c r="A2641" s="22">
        <f t="shared" si="500"/>
        <v>43173</v>
      </c>
      <c r="B2641" s="6">
        <v>2869878.3865089449</v>
      </c>
      <c r="C2641" s="23">
        <f t="shared" si="498"/>
        <v>1.8418421311574562E-3</v>
      </c>
      <c r="D2641" s="23">
        <f>B2641/MAX($B$13:B2641)-1</f>
        <v>-4.1045646124238111E-3</v>
      </c>
      <c r="L2641" s="22">
        <f t="shared" si="501"/>
        <v>43173</v>
      </c>
      <c r="M2641" s="10">
        <v>82044109.388840914</v>
      </c>
      <c r="N2641" s="23">
        <f t="shared" si="499"/>
        <v>-2.0432220090609299E-2</v>
      </c>
      <c r="O2641" s="23">
        <f>M2641/MAX(M$13:$M2641)-1</f>
        <v>-2.0432220090609299E-2</v>
      </c>
      <c r="AB2641" s="22"/>
      <c r="AC2641" s="23"/>
      <c r="AD2641" s="6"/>
      <c r="AE2641" s="23"/>
      <c r="AF2641" s="6"/>
      <c r="AI2641" s="24"/>
      <c r="AJ2641" s="13"/>
      <c r="AK2641" s="13"/>
    </row>
    <row r="2642" spans="1:37" x14ac:dyDescent="0.3">
      <c r="A2642" s="22">
        <f t="shared" si="500"/>
        <v>43174</v>
      </c>
      <c r="B2642" s="6">
        <v>2862577.2031787429</v>
      </c>
      <c r="C2642" s="23">
        <f t="shared" si="498"/>
        <v>-2.5440741198387018E-3</v>
      </c>
      <c r="D2642" s="23">
        <f>B2642/MAX($B$13:B2642)-1</f>
        <v>-6.6381964156588813E-3</v>
      </c>
      <c r="L2642" s="22">
        <f t="shared" si="501"/>
        <v>43174</v>
      </c>
      <c r="M2642" s="10">
        <v>82044109.388840914</v>
      </c>
      <c r="N2642" s="23">
        <f t="shared" si="499"/>
        <v>0</v>
      </c>
      <c r="O2642" s="23">
        <f>M2642/MAX(M$13:$M2642)-1</f>
        <v>-2.0432220090609299E-2</v>
      </c>
      <c r="AB2642" s="22"/>
      <c r="AC2642" s="23"/>
      <c r="AD2642" s="6"/>
      <c r="AE2642" s="23"/>
      <c r="AF2642" s="6"/>
      <c r="AI2642" s="24"/>
      <c r="AJ2642" s="13"/>
      <c r="AK2642" s="13"/>
    </row>
    <row r="2643" spans="1:37" x14ac:dyDescent="0.3">
      <c r="A2643" s="22">
        <f t="shared" si="500"/>
        <v>43175</v>
      </c>
      <c r="B2643" s="6">
        <v>2880653.5450564502</v>
      </c>
      <c r="C2643" s="23">
        <f t="shared" si="498"/>
        <v>6.3147089474597795E-3</v>
      </c>
      <c r="D2643" s="23">
        <f>B2643/MAX($B$13:B2643)-1</f>
        <v>-3.6540574650001378E-4</v>
      </c>
      <c r="L2643" s="22">
        <f t="shared" si="501"/>
        <v>43175</v>
      </c>
      <c r="M2643" s="10">
        <v>81915623.642925113</v>
      </c>
      <c r="N2643" s="23">
        <f t="shared" si="499"/>
        <v>-1.5660569280708803E-3</v>
      </c>
      <c r="O2643" s="23">
        <f>M2643/MAX(M$13:$M2643)-1</f>
        <v>-2.1966278998851396E-2</v>
      </c>
      <c r="AB2643" s="22"/>
      <c r="AC2643" s="23"/>
      <c r="AD2643" s="6"/>
      <c r="AE2643" s="23"/>
      <c r="AF2643" s="6"/>
      <c r="AI2643" s="24"/>
      <c r="AJ2643" s="13"/>
      <c r="AK2643" s="13"/>
    </row>
    <row r="2644" spans="1:37" x14ac:dyDescent="0.3">
      <c r="A2644" s="22">
        <f t="shared" si="500"/>
        <v>43176</v>
      </c>
      <c r="B2644" s="6">
        <v>2880653.5450564502</v>
      </c>
      <c r="C2644" s="23">
        <f t="shared" si="498"/>
        <v>0</v>
      </c>
      <c r="D2644" s="23">
        <f>B2644/MAX($B$13:B2644)-1</f>
        <v>-3.6540574650001378E-4</v>
      </c>
      <c r="L2644" s="22">
        <f t="shared" si="501"/>
        <v>43176</v>
      </c>
      <c r="M2644" s="10">
        <v>81915623.642925113</v>
      </c>
      <c r="N2644" s="23">
        <f t="shared" si="499"/>
        <v>0</v>
      </c>
      <c r="O2644" s="23">
        <f>M2644/MAX(M$13:$M2644)-1</f>
        <v>-2.1966278998851396E-2</v>
      </c>
      <c r="AB2644" s="22"/>
      <c r="AC2644" s="23"/>
      <c r="AD2644" s="6"/>
      <c r="AE2644" s="23"/>
      <c r="AF2644" s="6"/>
      <c r="AI2644" s="24"/>
      <c r="AJ2644" s="13"/>
      <c r="AK2644" s="13"/>
    </row>
    <row r="2645" spans="1:37" x14ac:dyDescent="0.3">
      <c r="A2645" s="22">
        <f t="shared" si="500"/>
        <v>43177</v>
      </c>
      <c r="B2645" s="6">
        <v>2880653.5450564502</v>
      </c>
      <c r="C2645" s="23">
        <f t="shared" si="498"/>
        <v>0</v>
      </c>
      <c r="D2645" s="23">
        <f>B2645/MAX($B$13:B2645)-1</f>
        <v>-3.6540574650001378E-4</v>
      </c>
      <c r="L2645" s="22">
        <f t="shared" si="501"/>
        <v>43177</v>
      </c>
      <c r="M2645" s="10">
        <v>81915623.642925113</v>
      </c>
      <c r="N2645" s="23">
        <f t="shared" si="499"/>
        <v>0</v>
      </c>
      <c r="O2645" s="23">
        <f>M2645/MAX(M$13:$M2645)-1</f>
        <v>-2.1966278998851396E-2</v>
      </c>
      <c r="AB2645" s="22"/>
      <c r="AC2645" s="23"/>
      <c r="AD2645" s="6"/>
      <c r="AE2645" s="23"/>
      <c r="AF2645" s="6"/>
      <c r="AI2645" s="24"/>
      <c r="AJ2645" s="13"/>
      <c r="AK2645" s="13"/>
    </row>
    <row r="2646" spans="1:37" x14ac:dyDescent="0.3">
      <c r="A2646" s="22">
        <f t="shared" si="500"/>
        <v>43178</v>
      </c>
      <c r="B2646" s="6">
        <v>2893395.0038940189</v>
      </c>
      <c r="C2646" s="23">
        <f t="shared" si="498"/>
        <v>4.4231139351813553E-3</v>
      </c>
      <c r="D2646" s="23">
        <f>B2646/MAX($B$13:B2646)-1</f>
        <v>0</v>
      </c>
      <c r="L2646" s="22">
        <f t="shared" si="501"/>
        <v>43178</v>
      </c>
      <c r="M2646" s="10">
        <v>83533873.769892931</v>
      </c>
      <c r="N2646" s="23">
        <f t="shared" si="499"/>
        <v>1.9755085232847192E-2</v>
      </c>
      <c r="O2646" s="23">
        <f>M2646/MAX(M$13:$M2646)-1</f>
        <v>-2.6451394798749917E-3</v>
      </c>
      <c r="AB2646" s="22"/>
      <c r="AC2646" s="23"/>
      <c r="AD2646" s="6"/>
      <c r="AE2646" s="23"/>
      <c r="AF2646" s="6"/>
      <c r="AI2646" s="24"/>
      <c r="AJ2646" s="13"/>
      <c r="AK2646" s="13"/>
    </row>
    <row r="2647" spans="1:37" x14ac:dyDescent="0.3">
      <c r="A2647" s="22">
        <f t="shared" si="500"/>
        <v>43179</v>
      </c>
      <c r="B2647" s="6">
        <v>2899374.5074394178</v>
      </c>
      <c r="C2647" s="23">
        <f t="shared" si="498"/>
        <v>2.0666046417276984E-3</v>
      </c>
      <c r="D2647" s="23">
        <f>B2647/MAX($B$13:B2647)-1</f>
        <v>0</v>
      </c>
      <c r="L2647" s="22">
        <f t="shared" si="501"/>
        <v>43179</v>
      </c>
      <c r="M2647" s="10">
        <v>83618178.153264463</v>
      </c>
      <c r="N2647" s="23">
        <f t="shared" si="499"/>
        <v>1.0092239179970708E-3</v>
      </c>
      <c r="O2647" s="23">
        <f>M2647/MAX(M$13:$M2647)-1</f>
        <v>-1.6385850999073304E-3</v>
      </c>
      <c r="AB2647" s="22"/>
      <c r="AC2647" s="23"/>
      <c r="AD2647" s="6"/>
      <c r="AE2647" s="23"/>
      <c r="AF2647" s="6"/>
      <c r="AI2647" s="24"/>
      <c r="AJ2647" s="13"/>
      <c r="AK2647" s="13"/>
    </row>
    <row r="2648" spans="1:37" x14ac:dyDescent="0.3">
      <c r="A2648" s="22">
        <f t="shared" si="500"/>
        <v>43180</v>
      </c>
      <c r="B2648" s="6">
        <v>2885407.1451142235</v>
      </c>
      <c r="C2648" s="23">
        <f t="shared" si="498"/>
        <v>-4.8173708809799987E-3</v>
      </c>
      <c r="D2648" s="23">
        <f>B2648/MAX($B$13:B2648)-1</f>
        <v>-4.8173708809799987E-3</v>
      </c>
      <c r="L2648" s="22">
        <f t="shared" si="501"/>
        <v>43180</v>
      </c>
      <c r="M2648" s="10">
        <v>83187116.722335562</v>
      </c>
      <c r="N2648" s="23">
        <f t="shared" si="499"/>
        <v>-5.1551162731482414E-3</v>
      </c>
      <c r="O2648" s="23">
        <f>M2648/MAX(M$13:$M2648)-1</f>
        <v>-6.7852542763421342E-3</v>
      </c>
      <c r="AB2648" s="22"/>
      <c r="AC2648" s="23"/>
      <c r="AD2648" s="6"/>
      <c r="AE2648" s="23"/>
      <c r="AF2648" s="6"/>
      <c r="AI2648" s="24"/>
      <c r="AJ2648" s="13"/>
      <c r="AK2648" s="13"/>
    </row>
    <row r="2649" spans="1:37" x14ac:dyDescent="0.3">
      <c r="A2649" s="22">
        <f t="shared" si="500"/>
        <v>43181</v>
      </c>
      <c r="B2649" s="6">
        <v>2866320.7395846848</v>
      </c>
      <c r="C2649" s="23">
        <f t="shared" si="498"/>
        <v>-6.6148049719281232E-3</v>
      </c>
      <c r="D2649" s="23">
        <f>B2649/MAX($B$13:B2649)-1</f>
        <v>-1.140030988405305E-2</v>
      </c>
      <c r="L2649" s="22">
        <f t="shared" si="501"/>
        <v>43181</v>
      </c>
      <c r="M2649" s="10">
        <v>84254886.034313068</v>
      </c>
      <c r="N2649" s="23">
        <f t="shared" si="499"/>
        <v>1.2835753347979706E-2</v>
      </c>
      <c r="O2649" s="23">
        <f>M2649/MAX(M$13:$M2649)-1</f>
        <v>0</v>
      </c>
      <c r="AB2649" s="22"/>
      <c r="AC2649" s="23"/>
      <c r="AD2649" s="6"/>
      <c r="AE2649" s="23"/>
      <c r="AF2649" s="6"/>
      <c r="AI2649" s="24"/>
      <c r="AJ2649" s="13"/>
      <c r="AK2649" s="13"/>
    </row>
    <row r="2650" spans="1:37" x14ac:dyDescent="0.3">
      <c r="A2650" s="22">
        <f t="shared" si="500"/>
        <v>43182</v>
      </c>
      <c r="B2650" s="6">
        <v>2889437.8065957124</v>
      </c>
      <c r="C2650" s="23">
        <f t="shared" si="498"/>
        <v>8.0650663729897598E-3</v>
      </c>
      <c r="D2650" s="23">
        <f>B2650/MAX($B$13:B2650)-1</f>
        <v>-3.4271877669508344E-3</v>
      </c>
      <c r="L2650" s="22">
        <f t="shared" si="501"/>
        <v>43182</v>
      </c>
      <c r="M2650" s="10">
        <v>85178188.681238353</v>
      </c>
      <c r="N2650" s="23">
        <f t="shared" si="499"/>
        <v>1.0958446333299454E-2</v>
      </c>
      <c r="O2650" s="23">
        <f>M2650/MAX(M$13:$M2650)-1</f>
        <v>0</v>
      </c>
      <c r="AB2650" s="22"/>
      <c r="AC2650" s="23"/>
      <c r="AD2650" s="6"/>
      <c r="AE2650" s="23"/>
      <c r="AF2650" s="6"/>
      <c r="AI2650" s="24"/>
      <c r="AJ2650" s="13"/>
      <c r="AK2650" s="13"/>
    </row>
    <row r="2651" spans="1:37" x14ac:dyDescent="0.3">
      <c r="A2651" s="22">
        <f t="shared" si="500"/>
        <v>43183</v>
      </c>
      <c r="B2651" s="6">
        <v>2889437.8065957124</v>
      </c>
      <c r="C2651" s="23">
        <f t="shared" si="498"/>
        <v>0</v>
      </c>
      <c r="D2651" s="23">
        <f>B2651/MAX($B$13:B2651)-1</f>
        <v>-3.4271877669508344E-3</v>
      </c>
      <c r="L2651" s="22">
        <f t="shared" si="501"/>
        <v>43183</v>
      </c>
      <c r="M2651" s="10">
        <v>85178188.681238353</v>
      </c>
      <c r="N2651" s="23">
        <f t="shared" si="499"/>
        <v>0</v>
      </c>
      <c r="O2651" s="23">
        <f>M2651/MAX(M$13:$M2651)-1</f>
        <v>0</v>
      </c>
      <c r="AB2651" s="22"/>
      <c r="AC2651" s="23"/>
      <c r="AD2651" s="6"/>
      <c r="AE2651" s="23"/>
      <c r="AF2651" s="6"/>
      <c r="AI2651" s="24"/>
      <c r="AJ2651" s="13"/>
      <c r="AK2651" s="13"/>
    </row>
    <row r="2652" spans="1:37" x14ac:dyDescent="0.3">
      <c r="A2652" s="22">
        <f t="shared" si="500"/>
        <v>43184</v>
      </c>
      <c r="B2652" s="6">
        <v>2889437.8065957124</v>
      </c>
      <c r="C2652" s="23">
        <f t="shared" si="498"/>
        <v>0</v>
      </c>
      <c r="D2652" s="23">
        <f>B2652/MAX($B$13:B2652)-1</f>
        <v>-3.4271877669508344E-3</v>
      </c>
      <c r="L2652" s="22">
        <f t="shared" si="501"/>
        <v>43184</v>
      </c>
      <c r="M2652" s="10">
        <v>85178188.681238353</v>
      </c>
      <c r="N2652" s="23">
        <f t="shared" si="499"/>
        <v>0</v>
      </c>
      <c r="O2652" s="23">
        <f>M2652/MAX(M$13:$M2652)-1</f>
        <v>0</v>
      </c>
      <c r="AB2652" s="22"/>
      <c r="AC2652" s="23"/>
      <c r="AD2652" s="6"/>
      <c r="AE2652" s="23"/>
      <c r="AF2652" s="6"/>
      <c r="AI2652" s="24"/>
      <c r="AJ2652" s="13"/>
      <c r="AK2652" s="13"/>
    </row>
    <row r="2653" spans="1:37" x14ac:dyDescent="0.3">
      <c r="A2653" s="22">
        <f t="shared" si="500"/>
        <v>43185</v>
      </c>
      <c r="B2653" s="6">
        <v>2846346.3664306863</v>
      </c>
      <c r="C2653" s="23">
        <f t="shared" si="498"/>
        <v>-1.4913434048194896E-2</v>
      </c>
      <c r="D2653" s="23">
        <f>B2653/MAX($B$13:B2653)-1</f>
        <v>-1.828951067641249E-2</v>
      </c>
      <c r="L2653" s="22">
        <f t="shared" si="501"/>
        <v>43185</v>
      </c>
      <c r="M2653" s="10">
        <v>86329449.89670822</v>
      </c>
      <c r="N2653" s="23">
        <f t="shared" si="499"/>
        <v>1.3515915673884882E-2</v>
      </c>
      <c r="O2653" s="23">
        <f>M2653/MAX(M$13:$M2653)-1</f>
        <v>0</v>
      </c>
      <c r="AB2653" s="22"/>
      <c r="AC2653" s="23"/>
      <c r="AD2653" s="6"/>
      <c r="AE2653" s="23"/>
      <c r="AF2653" s="6"/>
      <c r="AI2653" s="24"/>
      <c r="AJ2653" s="13"/>
      <c r="AK2653" s="13"/>
    </row>
    <row r="2654" spans="1:37" x14ac:dyDescent="0.3">
      <c r="A2654" s="22">
        <f t="shared" si="500"/>
        <v>43186</v>
      </c>
      <c r="B2654" s="6">
        <v>2870775.3285579612</v>
      </c>
      <c r="C2654" s="23">
        <f t="shared" si="498"/>
        <v>8.5825683112166207E-3</v>
      </c>
      <c r="D2654" s="23">
        <f>B2654/MAX($B$13:B2654)-1</f>
        <v>-9.863913339954844E-3</v>
      </c>
      <c r="L2654" s="22">
        <f t="shared" si="501"/>
        <v>43186</v>
      </c>
      <c r="M2654" s="10">
        <v>86879181.247341633</v>
      </c>
      <c r="N2654" s="23">
        <f t="shared" si="499"/>
        <v>6.3678310390158366E-3</v>
      </c>
      <c r="O2654" s="23">
        <f>M2654/MAX(M$13:$M2654)-1</f>
        <v>0</v>
      </c>
      <c r="AB2654" s="22"/>
      <c r="AC2654" s="23"/>
      <c r="AD2654" s="6"/>
      <c r="AE2654" s="23"/>
      <c r="AF2654" s="6"/>
      <c r="AI2654" s="24"/>
      <c r="AJ2654" s="13"/>
      <c r="AK2654" s="13"/>
    </row>
    <row r="2655" spans="1:37" x14ac:dyDescent="0.3">
      <c r="A2655" s="22">
        <f t="shared" si="500"/>
        <v>43187</v>
      </c>
      <c r="B2655" s="6">
        <v>2852405.5672371495</v>
      </c>
      <c r="C2655" s="23">
        <f t="shared" si="498"/>
        <v>-6.3988850461659252E-3</v>
      </c>
      <c r="D2655" s="23">
        <f>B2655/MAX($B$13:B2655)-1</f>
        <v>-1.6199680338553013E-2</v>
      </c>
      <c r="L2655" s="22">
        <f t="shared" si="501"/>
        <v>43187</v>
      </c>
      <c r="M2655" s="10">
        <v>85985974.463388234</v>
      </c>
      <c r="N2655" s="23">
        <f t="shared" si="499"/>
        <v>-1.0281022117490601E-2</v>
      </c>
      <c r="O2655" s="23">
        <f>M2655/MAX(M$13:$M2655)-1</f>
        <v>-1.0281022117490601E-2</v>
      </c>
      <c r="AB2655" s="22"/>
      <c r="AC2655" s="23"/>
      <c r="AD2655" s="6"/>
      <c r="AE2655" s="23"/>
      <c r="AF2655" s="6"/>
      <c r="AI2655" s="24"/>
      <c r="AJ2655" s="13"/>
      <c r="AK2655" s="13"/>
    </row>
    <row r="2656" spans="1:37" x14ac:dyDescent="0.3">
      <c r="A2656" s="22">
        <f t="shared" si="500"/>
        <v>43188</v>
      </c>
      <c r="B2656" s="6">
        <v>2852405.5672371495</v>
      </c>
      <c r="C2656" s="23">
        <f t="shared" si="498"/>
        <v>0</v>
      </c>
      <c r="D2656" s="23">
        <f>B2656/MAX($B$13:B2656)-1</f>
        <v>-1.6199680338553013E-2</v>
      </c>
      <c r="L2656" s="22">
        <f t="shared" si="501"/>
        <v>43188</v>
      </c>
      <c r="M2656" s="10">
        <v>85985974.463388219</v>
      </c>
      <c r="N2656" s="23">
        <f t="shared" si="499"/>
        <v>0</v>
      </c>
      <c r="O2656" s="23">
        <f>M2656/MAX(M$13:$M2656)-1</f>
        <v>-1.0281022117490823E-2</v>
      </c>
      <c r="AB2656" s="22"/>
      <c r="AC2656" s="23"/>
      <c r="AD2656" s="6"/>
      <c r="AE2656" s="23"/>
      <c r="AF2656" s="6"/>
      <c r="AI2656" s="24"/>
      <c r="AJ2656" s="13"/>
      <c r="AK2656" s="13"/>
    </row>
    <row r="2657" spans="1:37" x14ac:dyDescent="0.3">
      <c r="A2657" s="22">
        <f t="shared" si="500"/>
        <v>43189</v>
      </c>
      <c r="B2657" s="6">
        <v>2852405.5672371495</v>
      </c>
      <c r="C2657" s="23">
        <f t="shared" si="498"/>
        <v>0</v>
      </c>
      <c r="D2657" s="23">
        <f>B2657/MAX($B$13:B2657)-1</f>
        <v>-1.6199680338553013E-2</v>
      </c>
      <c r="L2657" s="22">
        <f t="shared" si="501"/>
        <v>43189</v>
      </c>
      <c r="M2657" s="10">
        <v>85985974.463388219</v>
      </c>
      <c r="N2657" s="23">
        <f t="shared" si="499"/>
        <v>0</v>
      </c>
      <c r="O2657" s="23">
        <f>M2657/MAX(M$13:$M2657)-1</f>
        <v>-1.0281022117490823E-2</v>
      </c>
      <c r="AB2657" s="22"/>
      <c r="AC2657" s="23"/>
      <c r="AD2657" s="6"/>
      <c r="AE2657" s="23"/>
      <c r="AF2657" s="6"/>
      <c r="AI2657" s="24"/>
      <c r="AJ2657" s="13"/>
      <c r="AK2657" s="13"/>
    </row>
    <row r="2658" spans="1:37" x14ac:dyDescent="0.3">
      <c r="A2658" s="22">
        <f t="shared" si="500"/>
        <v>43190</v>
      </c>
      <c r="B2658" s="6">
        <v>2852405.5672371495</v>
      </c>
      <c r="C2658" s="23">
        <f t="shared" si="498"/>
        <v>0</v>
      </c>
      <c r="D2658" s="23">
        <f>B2658/MAX($B$13:B2658)-1</f>
        <v>-1.6199680338553013E-2</v>
      </c>
      <c r="L2658" s="22">
        <f t="shared" si="501"/>
        <v>43190</v>
      </c>
      <c r="M2658" s="10">
        <v>85985974.463388219</v>
      </c>
      <c r="N2658" s="23">
        <f t="shared" si="499"/>
        <v>0</v>
      </c>
      <c r="O2658" s="23">
        <f>M2658/MAX(M$13:$M2658)-1</f>
        <v>-1.0281022117490823E-2</v>
      </c>
      <c r="AB2658" s="22"/>
      <c r="AC2658" s="23"/>
      <c r="AD2658" s="6"/>
      <c r="AE2658" s="23"/>
      <c r="AF2658" s="6"/>
      <c r="AI2658" s="24"/>
      <c r="AJ2658" s="13"/>
      <c r="AK2658" s="13"/>
    </row>
    <row r="2659" spans="1:37" x14ac:dyDescent="0.3">
      <c r="A2659" s="22">
        <f t="shared" si="500"/>
        <v>43191</v>
      </c>
      <c r="B2659" s="6">
        <v>2852405.5672371495</v>
      </c>
      <c r="C2659" s="23">
        <f t="shared" si="498"/>
        <v>0</v>
      </c>
      <c r="D2659" s="23">
        <f>B2659/MAX($B$13:B2659)-1</f>
        <v>-1.6199680338553013E-2</v>
      </c>
      <c r="L2659" s="22">
        <f t="shared" si="501"/>
        <v>43191</v>
      </c>
      <c r="M2659" s="10">
        <v>85985974.463388219</v>
      </c>
      <c r="N2659" s="23">
        <f t="shared" si="499"/>
        <v>0</v>
      </c>
      <c r="O2659" s="23">
        <f>M2659/MAX(M$13:$M2659)-1</f>
        <v>-1.0281022117490823E-2</v>
      </c>
      <c r="AB2659" s="22"/>
      <c r="AC2659" s="23"/>
      <c r="AD2659" s="6"/>
      <c r="AE2659" s="23"/>
      <c r="AF2659" s="6"/>
      <c r="AI2659" s="24"/>
      <c r="AJ2659" s="13"/>
      <c r="AK2659" s="13"/>
    </row>
    <row r="2660" spans="1:37" x14ac:dyDescent="0.3">
      <c r="A2660" s="22">
        <f t="shared" si="500"/>
        <v>43192</v>
      </c>
      <c r="B2660" s="6">
        <v>2852405.5672371495</v>
      </c>
      <c r="C2660" s="23">
        <f t="shared" si="498"/>
        <v>0</v>
      </c>
      <c r="D2660" s="23">
        <f>B2660/MAX($B$13:B2660)-1</f>
        <v>-1.6199680338553013E-2</v>
      </c>
      <c r="L2660" s="22">
        <f t="shared" si="501"/>
        <v>43192</v>
      </c>
      <c r="M2660" s="10">
        <v>86303352.442477807</v>
      </c>
      <c r="N2660" s="23">
        <f t="shared" si="499"/>
        <v>3.6910435808892306E-3</v>
      </c>
      <c r="O2660" s="23">
        <f>M2660/MAX(M$13:$M2660)-1</f>
        <v>-6.6279262372933578E-3</v>
      </c>
      <c r="AB2660" s="22"/>
      <c r="AC2660" s="23"/>
      <c r="AD2660" s="6"/>
      <c r="AE2660" s="23"/>
      <c r="AF2660" s="6"/>
      <c r="AI2660" s="24"/>
      <c r="AJ2660" s="13"/>
      <c r="AK2660" s="13"/>
    </row>
    <row r="2661" spans="1:37" x14ac:dyDescent="0.3">
      <c r="A2661" s="22">
        <f t="shared" si="500"/>
        <v>43193</v>
      </c>
      <c r="B2661" s="6">
        <v>2859461.4958504471</v>
      </c>
      <c r="C2661" s="23">
        <f t="shared" si="498"/>
        <v>2.4736764975998859E-3</v>
      </c>
      <c r="D2661" s="23">
        <f>B2661/MAX($B$13:B2661)-1</f>
        <v>-1.3766076609475264E-2</v>
      </c>
      <c r="L2661" s="22">
        <f t="shared" si="501"/>
        <v>43193</v>
      </c>
      <c r="M2661" s="10">
        <v>85644003.566594526</v>
      </c>
      <c r="N2661" s="23">
        <f t="shared" si="499"/>
        <v>-7.6398987666527196E-3</v>
      </c>
      <c r="O2661" s="23">
        <f>M2661/MAX(M$13:$M2661)-1</f>
        <v>-1.4217188318460416E-2</v>
      </c>
      <c r="AB2661" s="22"/>
      <c r="AC2661" s="23"/>
      <c r="AD2661" s="6"/>
      <c r="AE2661" s="23"/>
      <c r="AF2661" s="6"/>
      <c r="AI2661" s="24"/>
      <c r="AJ2661" s="13"/>
      <c r="AK2661" s="13"/>
    </row>
    <row r="2662" spans="1:37" x14ac:dyDescent="0.3">
      <c r="A2662" s="22">
        <f t="shared" si="500"/>
        <v>43194</v>
      </c>
      <c r="B2662" s="6">
        <v>2856461.6295627616</v>
      </c>
      <c r="C2662" s="23">
        <f t="shared" si="498"/>
        <v>-1.0491018298510735E-3</v>
      </c>
      <c r="D2662" s="23">
        <f>B2662/MAX($B$13:B2662)-1</f>
        <v>-1.4800736423165484E-2</v>
      </c>
      <c r="L2662" s="22">
        <f t="shared" si="501"/>
        <v>43194</v>
      </c>
      <c r="M2662" s="10">
        <v>85882012.173357785</v>
      </c>
      <c r="N2662" s="23">
        <f t="shared" si="499"/>
        <v>2.7790457808081204E-3</v>
      </c>
      <c r="O2662" s="23">
        <f>M2662/MAX(M$13:$M2662)-1</f>
        <v>-1.1477652754863676E-2</v>
      </c>
      <c r="AB2662" s="22"/>
      <c r="AC2662" s="23"/>
      <c r="AD2662" s="6"/>
      <c r="AE2662" s="23"/>
      <c r="AF2662" s="6"/>
      <c r="AI2662" s="24"/>
      <c r="AJ2662" s="13"/>
      <c r="AK2662" s="13"/>
    </row>
    <row r="2663" spans="1:37" x14ac:dyDescent="0.3">
      <c r="A2663" s="22">
        <f t="shared" si="500"/>
        <v>43195</v>
      </c>
      <c r="B2663" s="6">
        <v>2848580.411870975</v>
      </c>
      <c r="C2663" s="23">
        <f t="shared" si="498"/>
        <v>-2.7590840395755878E-3</v>
      </c>
      <c r="D2663" s="23">
        <f>B2663/MAX($B$13:B2663)-1</f>
        <v>-1.7518983987101944E-2</v>
      </c>
      <c r="L2663" s="22">
        <f t="shared" si="501"/>
        <v>43195</v>
      </c>
      <c r="M2663" s="10">
        <v>85134311.202940196</v>
      </c>
      <c r="N2663" s="23">
        <f t="shared" si="499"/>
        <v>-8.7061417344100889E-3</v>
      </c>
      <c r="O2663" s="23">
        <f>M2663/MAX(M$13:$M2663)-1</f>
        <v>-2.0083868417611561E-2</v>
      </c>
      <c r="AB2663" s="22"/>
      <c r="AC2663" s="23"/>
      <c r="AD2663" s="6"/>
      <c r="AE2663" s="23"/>
      <c r="AF2663" s="6"/>
      <c r="AI2663" s="24"/>
      <c r="AJ2663" s="13"/>
      <c r="AK2663" s="13"/>
    </row>
    <row r="2664" spans="1:37" x14ac:dyDescent="0.3">
      <c r="A2664" s="22">
        <f t="shared" si="500"/>
        <v>43196</v>
      </c>
      <c r="B2664" s="6">
        <v>2869765.9512093836</v>
      </c>
      <c r="C2664" s="23">
        <f t="shared" si="498"/>
        <v>7.4372270658469297E-3</v>
      </c>
      <c r="D2664" s="23">
        <f>B2664/MAX($B$13:B2664)-1</f>
        <v>-1.0212049583129934E-2</v>
      </c>
      <c r="L2664" s="22">
        <f t="shared" si="501"/>
        <v>43196</v>
      </c>
      <c r="M2664" s="10">
        <v>85483467.047928736</v>
      </c>
      <c r="N2664" s="23">
        <f t="shared" si="499"/>
        <v>4.1012353310316829E-3</v>
      </c>
      <c r="O2664" s="23">
        <f>M2664/MAX(M$13:$M2664)-1</f>
        <v>-1.6065001757318065E-2</v>
      </c>
      <c r="AB2664" s="22"/>
      <c r="AC2664" s="23"/>
      <c r="AD2664" s="6"/>
      <c r="AE2664" s="23"/>
      <c r="AF2664" s="6"/>
      <c r="AI2664" s="24"/>
      <c r="AJ2664" s="13"/>
      <c r="AK2664" s="13"/>
    </row>
    <row r="2665" spans="1:37" x14ac:dyDescent="0.3">
      <c r="A2665" s="22">
        <f t="shared" si="500"/>
        <v>43197</v>
      </c>
      <c r="B2665" s="6">
        <v>2869765.9512093836</v>
      </c>
      <c r="C2665" s="23">
        <f t="shared" si="498"/>
        <v>0</v>
      </c>
      <c r="D2665" s="23">
        <f>B2665/MAX($B$13:B2665)-1</f>
        <v>-1.0212049583129934E-2</v>
      </c>
      <c r="L2665" s="22">
        <f t="shared" si="501"/>
        <v>43197</v>
      </c>
      <c r="M2665" s="10">
        <v>85483467.047928736</v>
      </c>
      <c r="N2665" s="23">
        <f t="shared" si="499"/>
        <v>0</v>
      </c>
      <c r="O2665" s="23">
        <f>M2665/MAX(M$13:$M2665)-1</f>
        <v>-1.6065001757318065E-2</v>
      </c>
      <c r="AB2665" s="22"/>
      <c r="AC2665" s="23"/>
      <c r="AD2665" s="6"/>
      <c r="AE2665" s="23"/>
      <c r="AF2665" s="6"/>
      <c r="AI2665" s="24"/>
      <c r="AJ2665" s="13"/>
      <c r="AK2665" s="13"/>
    </row>
    <row r="2666" spans="1:37" x14ac:dyDescent="0.3">
      <c r="A2666" s="22">
        <f t="shared" si="500"/>
        <v>43198</v>
      </c>
      <c r="B2666" s="6">
        <v>2869765.9512093836</v>
      </c>
      <c r="C2666" s="23">
        <f t="shared" si="498"/>
        <v>0</v>
      </c>
      <c r="D2666" s="23">
        <f>B2666/MAX($B$13:B2666)-1</f>
        <v>-1.0212049583129934E-2</v>
      </c>
      <c r="L2666" s="22">
        <f t="shared" si="501"/>
        <v>43198</v>
      </c>
      <c r="M2666" s="10">
        <v>85483467.047928736</v>
      </c>
      <c r="N2666" s="23">
        <f t="shared" si="499"/>
        <v>0</v>
      </c>
      <c r="O2666" s="23">
        <f>M2666/MAX(M$13:$M2666)-1</f>
        <v>-1.6065001757318065E-2</v>
      </c>
      <c r="AB2666" s="22"/>
      <c r="AC2666" s="23"/>
      <c r="AD2666" s="6"/>
      <c r="AE2666" s="23"/>
      <c r="AF2666" s="6"/>
      <c r="AI2666" s="24"/>
      <c r="AJ2666" s="13"/>
      <c r="AK2666" s="13"/>
    </row>
    <row r="2667" spans="1:37" x14ac:dyDescent="0.3">
      <c r="A2667" s="22">
        <f t="shared" si="500"/>
        <v>43199</v>
      </c>
      <c r="B2667" s="6">
        <v>2875370.7558400379</v>
      </c>
      <c r="C2667" s="23">
        <f t="shared" si="498"/>
        <v>1.9530528711906303E-3</v>
      </c>
      <c r="D2667" s="23">
        <f>B2667/MAX($B$13:B2667)-1</f>
        <v>-8.2789413846984239E-3</v>
      </c>
      <c r="L2667" s="22">
        <f t="shared" si="501"/>
        <v>43199</v>
      </c>
      <c r="M2667" s="10">
        <v>86331848.49206689</v>
      </c>
      <c r="N2667" s="23">
        <f t="shared" si="499"/>
        <v>9.924509071005394E-3</v>
      </c>
      <c r="O2667" s="23">
        <f>M2667/MAX(M$13:$M2667)-1</f>
        <v>-6.2999299419789212E-3</v>
      </c>
      <c r="AB2667" s="22"/>
      <c r="AC2667" s="23"/>
      <c r="AD2667" s="6"/>
      <c r="AE2667" s="23"/>
      <c r="AF2667" s="6"/>
      <c r="AI2667" s="24"/>
      <c r="AJ2667" s="13"/>
      <c r="AK2667" s="13"/>
    </row>
    <row r="2668" spans="1:37" x14ac:dyDescent="0.3">
      <c r="A2668" s="22">
        <f t="shared" si="500"/>
        <v>43200</v>
      </c>
      <c r="B2668" s="6">
        <v>2852389.7962365672</v>
      </c>
      <c r="C2668" s="23">
        <f t="shared" si="498"/>
        <v>-7.9923465719317077E-3</v>
      </c>
      <c r="D2668" s="23">
        <f>B2668/MAX($B$13:B2668)-1</f>
        <v>-1.6205119787834898E-2</v>
      </c>
      <c r="L2668" s="22">
        <f t="shared" si="501"/>
        <v>43200</v>
      </c>
      <c r="M2668" s="10">
        <v>86331848.49206689</v>
      </c>
      <c r="N2668" s="23">
        <f t="shared" si="499"/>
        <v>0</v>
      </c>
      <c r="O2668" s="23">
        <f>M2668/MAX(M$13:$M2668)-1</f>
        <v>-6.2999299419789212E-3</v>
      </c>
      <c r="AB2668" s="22"/>
      <c r="AC2668" s="23"/>
      <c r="AD2668" s="6"/>
      <c r="AE2668" s="23"/>
      <c r="AF2668" s="6"/>
      <c r="AI2668" s="24"/>
      <c r="AJ2668" s="13"/>
      <c r="AK2668" s="13"/>
    </row>
    <row r="2669" spans="1:37" x14ac:dyDescent="0.3">
      <c r="A2669" s="22">
        <f t="shared" si="500"/>
        <v>43201</v>
      </c>
      <c r="B2669" s="6">
        <v>2863887.7774231825</v>
      </c>
      <c r="C2669" s="23">
        <f t="shared" si="498"/>
        <v>4.0309992700806596E-3</v>
      </c>
      <c r="D2669" s="23">
        <f>B2669/MAX($B$13:B2669)-1</f>
        <v>-1.2239443343790457E-2</v>
      </c>
      <c r="L2669" s="22">
        <f t="shared" si="501"/>
        <v>43201</v>
      </c>
      <c r="M2669" s="10">
        <v>86421870.842700914</v>
      </c>
      <c r="N2669" s="23">
        <f t="shared" si="499"/>
        <v>1.042747864275162E-3</v>
      </c>
      <c r="O2669" s="23">
        <f>M2669/MAX(M$13:$M2669)-1</f>
        <v>-5.2637513161959415E-3</v>
      </c>
      <c r="AB2669" s="22"/>
      <c r="AC2669" s="23"/>
      <c r="AD2669" s="6"/>
      <c r="AE2669" s="23"/>
      <c r="AF2669" s="6"/>
      <c r="AI2669" s="24"/>
      <c r="AJ2669" s="13"/>
      <c r="AK2669" s="13"/>
    </row>
    <row r="2670" spans="1:37" x14ac:dyDescent="0.3">
      <c r="A2670" s="22">
        <f t="shared" si="500"/>
        <v>43202</v>
      </c>
      <c r="B2670" s="6">
        <v>2871817.6031803936</v>
      </c>
      <c r="C2670" s="23">
        <f t="shared" si="498"/>
        <v>2.7689024059267542E-3</v>
      </c>
      <c r="D2670" s="23">
        <f>B2670/MAX($B$13:B2670)-1</f>
        <v>-9.5044307619855939E-3</v>
      </c>
      <c r="L2670" s="22">
        <f t="shared" si="501"/>
        <v>43202</v>
      </c>
      <c r="M2670" s="10">
        <v>86524973.912938029</v>
      </c>
      <c r="N2670" s="23">
        <f t="shared" si="499"/>
        <v>1.1930205772190394E-3</v>
      </c>
      <c r="O2670" s="23">
        <f>M2670/MAX(M$13:$M2670)-1</f>
        <v>-4.0770105026104453E-3</v>
      </c>
      <c r="AB2670" s="22"/>
      <c r="AC2670" s="23"/>
      <c r="AD2670" s="6"/>
      <c r="AE2670" s="23"/>
      <c r="AF2670" s="6"/>
      <c r="AI2670" s="24"/>
      <c r="AJ2670" s="13"/>
      <c r="AK2670" s="13"/>
    </row>
    <row r="2671" spans="1:37" x14ac:dyDescent="0.3">
      <c r="A2671" s="22">
        <f t="shared" si="500"/>
        <v>43203</v>
      </c>
      <c r="B2671" s="6">
        <v>2871359.3517267341</v>
      </c>
      <c r="C2671" s="23">
        <f t="shared" si="498"/>
        <v>-1.5956843956665967E-4</v>
      </c>
      <c r="D2671" s="23">
        <f>B2671/MAX($B$13:B2671)-1</f>
        <v>-9.6624825943666393E-3</v>
      </c>
      <c r="L2671" s="22">
        <f t="shared" si="501"/>
        <v>43203</v>
      </c>
      <c r="M2671" s="10">
        <v>86474970.529003903</v>
      </c>
      <c r="N2671" s="23">
        <f t="shared" si="499"/>
        <v>-5.7790695186388241E-4</v>
      </c>
      <c r="O2671" s="23">
        <f>M2671/MAX(M$13:$M2671)-1</f>
        <v>-4.6525613217619499E-3</v>
      </c>
      <c r="AB2671" s="22"/>
      <c r="AC2671" s="23"/>
      <c r="AD2671" s="6"/>
      <c r="AE2671" s="23"/>
      <c r="AF2671" s="6"/>
      <c r="AI2671" s="24"/>
      <c r="AJ2671" s="13"/>
      <c r="AK2671" s="13"/>
    </row>
    <row r="2672" spans="1:37" x14ac:dyDescent="0.3">
      <c r="A2672" s="22">
        <f t="shared" si="500"/>
        <v>43204</v>
      </c>
      <c r="B2672" s="6">
        <v>2871359.3517267341</v>
      </c>
      <c r="C2672" s="23">
        <f t="shared" si="498"/>
        <v>0</v>
      </c>
      <c r="D2672" s="23">
        <f>B2672/MAX($B$13:B2672)-1</f>
        <v>-9.6624825943666393E-3</v>
      </c>
      <c r="L2672" s="22">
        <f t="shared" si="501"/>
        <v>43204</v>
      </c>
      <c r="M2672" s="10">
        <v>86474970.529003903</v>
      </c>
      <c r="N2672" s="23">
        <f t="shared" si="499"/>
        <v>0</v>
      </c>
      <c r="O2672" s="23">
        <f>M2672/MAX(M$13:$M2672)-1</f>
        <v>-4.6525613217619499E-3</v>
      </c>
      <c r="AB2672" s="22"/>
      <c r="AC2672" s="23"/>
      <c r="AD2672" s="6"/>
      <c r="AE2672" s="23"/>
      <c r="AF2672" s="6"/>
      <c r="AI2672" s="24"/>
      <c r="AJ2672" s="13"/>
      <c r="AK2672" s="13"/>
    </row>
    <row r="2673" spans="1:37" x14ac:dyDescent="0.3">
      <c r="A2673" s="22">
        <f t="shared" si="500"/>
        <v>43205</v>
      </c>
      <c r="B2673" s="6">
        <v>2871359.3517267341</v>
      </c>
      <c r="C2673" s="23">
        <f t="shared" si="498"/>
        <v>0</v>
      </c>
      <c r="D2673" s="23">
        <f>B2673/MAX($B$13:B2673)-1</f>
        <v>-9.6624825943666393E-3</v>
      </c>
      <c r="L2673" s="22">
        <f t="shared" si="501"/>
        <v>43205</v>
      </c>
      <c r="M2673" s="10">
        <v>86474970.529003903</v>
      </c>
      <c r="N2673" s="23">
        <f t="shared" si="499"/>
        <v>0</v>
      </c>
      <c r="O2673" s="23">
        <f>M2673/MAX(M$13:$M2673)-1</f>
        <v>-4.6525613217619499E-3</v>
      </c>
      <c r="AB2673" s="22"/>
      <c r="AC2673" s="23"/>
      <c r="AD2673" s="6"/>
      <c r="AE2673" s="23"/>
      <c r="AF2673" s="6"/>
      <c r="AI2673" s="24"/>
      <c r="AJ2673" s="13"/>
      <c r="AK2673" s="13"/>
    </row>
    <row r="2674" spans="1:37" x14ac:dyDescent="0.3">
      <c r="A2674" s="22">
        <f t="shared" si="500"/>
        <v>43206</v>
      </c>
      <c r="B2674" s="6">
        <v>2888488.7937546764</v>
      </c>
      <c r="C2674" s="23">
        <f t="shared" si="498"/>
        <v>5.965621132597354E-3</v>
      </c>
      <c r="D2674" s="23">
        <f>B2674/MAX($B$13:B2674)-1</f>
        <v>-3.7545041721275263E-3</v>
      </c>
      <c r="L2674" s="22">
        <f t="shared" si="501"/>
        <v>43206</v>
      </c>
      <c r="M2674" s="10">
        <v>87000541.360003784</v>
      </c>
      <c r="N2674" s="23">
        <f t="shared" si="499"/>
        <v>6.0777220019243572E-3</v>
      </c>
      <c r="O2674" s="23">
        <f>M2674/MAX(M$13:$M2674)-1</f>
        <v>0</v>
      </c>
      <c r="AB2674" s="22"/>
      <c r="AC2674" s="23"/>
      <c r="AD2674" s="6"/>
      <c r="AE2674" s="23"/>
      <c r="AF2674" s="6"/>
      <c r="AI2674" s="24"/>
      <c r="AJ2674" s="13"/>
      <c r="AK2674" s="13"/>
    </row>
    <row r="2675" spans="1:37" x14ac:dyDescent="0.3">
      <c r="A2675" s="22">
        <f t="shared" si="500"/>
        <v>43207</v>
      </c>
      <c r="B2675" s="6">
        <v>2896553.6507392968</v>
      </c>
      <c r="C2675" s="23">
        <f t="shared" si="498"/>
        <v>2.792067949876742E-3</v>
      </c>
      <c r="D2675" s="23">
        <f>B2675/MAX($B$13:B2675)-1</f>
        <v>-9.7291905301744031E-4</v>
      </c>
      <c r="L2675" s="22">
        <f t="shared" si="501"/>
        <v>43207</v>
      </c>
      <c r="M2675" s="10">
        <v>86961001.62765123</v>
      </c>
      <c r="N2675" s="23">
        <f t="shared" si="499"/>
        <v>-4.5447685421795558E-4</v>
      </c>
      <c r="O2675" s="23">
        <f>M2675/MAX(M$13:$M2675)-1</f>
        <v>-4.5447685421795558E-4</v>
      </c>
      <c r="AB2675" s="22"/>
      <c r="AC2675" s="23"/>
      <c r="AD2675" s="6"/>
      <c r="AE2675" s="23"/>
      <c r="AF2675" s="6"/>
      <c r="AI2675" s="24"/>
      <c r="AJ2675" s="13"/>
      <c r="AK2675" s="13"/>
    </row>
    <row r="2676" spans="1:37" x14ac:dyDescent="0.3">
      <c r="A2676" s="22">
        <f t="shared" si="500"/>
        <v>43208</v>
      </c>
      <c r="B2676" s="6">
        <v>2885296.9561979682</v>
      </c>
      <c r="C2676" s="23">
        <f t="shared" si="498"/>
        <v>-3.8862371972483434E-3</v>
      </c>
      <c r="D2676" s="23">
        <f>B2676/MAX($B$13:B2676)-1</f>
        <v>-4.8553752560520635E-3</v>
      </c>
      <c r="L2676" s="22">
        <f t="shared" si="501"/>
        <v>43208</v>
      </c>
      <c r="M2676" s="10">
        <v>87872497.169063881</v>
      </c>
      <c r="N2676" s="23">
        <f t="shared" si="499"/>
        <v>1.0481658724625698E-2</v>
      </c>
      <c r="O2676" s="23">
        <f>M2676/MAX(M$13:$M2676)-1</f>
        <v>0</v>
      </c>
      <c r="AB2676" s="22"/>
      <c r="AC2676" s="23"/>
      <c r="AD2676" s="6"/>
      <c r="AE2676" s="23"/>
      <c r="AF2676" s="6"/>
      <c r="AI2676" s="24"/>
      <c r="AJ2676" s="13"/>
      <c r="AK2676" s="13"/>
    </row>
    <row r="2677" spans="1:37" x14ac:dyDescent="0.3">
      <c r="A2677" s="22">
        <f t="shared" si="500"/>
        <v>43209</v>
      </c>
      <c r="B2677" s="6">
        <v>2894945.0554429838</v>
      </c>
      <c r="C2677" s="23">
        <f t="shared" si="498"/>
        <v>3.3438843181428091E-3</v>
      </c>
      <c r="D2677" s="23">
        <f>B2677/MAX($B$13:B2677)-1</f>
        <v>-1.5277267510866999E-3</v>
      </c>
      <c r="L2677" s="22">
        <f t="shared" si="501"/>
        <v>43209</v>
      </c>
      <c r="M2677" s="10">
        <v>88034267.097724825</v>
      </c>
      <c r="N2677" s="23">
        <f t="shared" si="499"/>
        <v>1.8409620060040321E-3</v>
      </c>
      <c r="O2677" s="23">
        <f>M2677/MAX(M$13:$M2677)-1</f>
        <v>0</v>
      </c>
      <c r="AB2677" s="22"/>
      <c r="AC2677" s="23"/>
      <c r="AD2677" s="6"/>
      <c r="AE2677" s="23"/>
      <c r="AF2677" s="6"/>
      <c r="AI2677" s="24"/>
      <c r="AJ2677" s="13"/>
      <c r="AK2677" s="13"/>
    </row>
    <row r="2678" spans="1:37" x14ac:dyDescent="0.3">
      <c r="A2678" s="22">
        <f t="shared" si="500"/>
        <v>43210</v>
      </c>
      <c r="B2678" s="6">
        <v>2882502.7223367593</v>
      </c>
      <c r="C2678" s="23">
        <f t="shared" si="498"/>
        <v>-4.2979513835093019E-3</v>
      </c>
      <c r="D2678" s="23">
        <f>B2678/MAX($B$13:B2678)-1</f>
        <v>-5.8191120392925288E-3</v>
      </c>
      <c r="L2678" s="22">
        <f t="shared" si="501"/>
        <v>43210</v>
      </c>
      <c r="M2678" s="10">
        <v>88525719.324294522</v>
      </c>
      <c r="N2678" s="23">
        <f t="shared" si="499"/>
        <v>5.5825105697098198E-3</v>
      </c>
      <c r="O2678" s="23">
        <f>M2678/MAX(M$13:$M2678)-1</f>
        <v>0</v>
      </c>
      <c r="AB2678" s="22"/>
      <c r="AC2678" s="23"/>
      <c r="AD2678" s="6"/>
      <c r="AE2678" s="23"/>
      <c r="AF2678" s="6"/>
      <c r="AI2678" s="24"/>
      <c r="AJ2678" s="13"/>
      <c r="AK2678" s="13"/>
    </row>
    <row r="2679" spans="1:37" x14ac:dyDescent="0.3">
      <c r="A2679" s="22">
        <f t="shared" si="500"/>
        <v>43211</v>
      </c>
      <c r="B2679" s="6">
        <v>2882502.7223367593</v>
      </c>
      <c r="C2679" s="23">
        <f t="shared" si="498"/>
        <v>0</v>
      </c>
      <c r="D2679" s="23">
        <f>B2679/MAX($B$13:B2679)-1</f>
        <v>-5.8191120392925288E-3</v>
      </c>
      <c r="L2679" s="22">
        <f t="shared" si="501"/>
        <v>43211</v>
      </c>
      <c r="M2679" s="10">
        <v>88525719.324294522</v>
      </c>
      <c r="N2679" s="23">
        <f t="shared" si="499"/>
        <v>0</v>
      </c>
      <c r="O2679" s="23">
        <f>M2679/MAX(M$13:$M2679)-1</f>
        <v>0</v>
      </c>
      <c r="AB2679" s="22"/>
      <c r="AC2679" s="23"/>
      <c r="AD2679" s="6"/>
      <c r="AE2679" s="23"/>
      <c r="AF2679" s="6"/>
      <c r="AI2679" s="24"/>
      <c r="AJ2679" s="13"/>
      <c r="AK2679" s="13"/>
    </row>
    <row r="2680" spans="1:37" x14ac:dyDescent="0.3">
      <c r="A2680" s="22">
        <f t="shared" si="500"/>
        <v>43212</v>
      </c>
      <c r="B2680" s="6">
        <v>2882502.7223367593</v>
      </c>
      <c r="C2680" s="23">
        <f t="shared" si="498"/>
        <v>0</v>
      </c>
      <c r="D2680" s="23">
        <f>B2680/MAX($B$13:B2680)-1</f>
        <v>-5.8191120392925288E-3</v>
      </c>
      <c r="L2680" s="22">
        <f t="shared" si="501"/>
        <v>43212</v>
      </c>
      <c r="M2680" s="10">
        <v>88525719.324294522</v>
      </c>
      <c r="N2680" s="23">
        <f t="shared" si="499"/>
        <v>0</v>
      </c>
      <c r="O2680" s="23">
        <f>M2680/MAX(M$13:$M2680)-1</f>
        <v>0</v>
      </c>
      <c r="AB2680" s="22"/>
      <c r="AC2680" s="23"/>
      <c r="AD2680" s="6"/>
      <c r="AE2680" s="23"/>
      <c r="AF2680" s="6"/>
      <c r="AI2680" s="24"/>
      <c r="AJ2680" s="13"/>
      <c r="AK2680" s="13"/>
    </row>
    <row r="2681" spans="1:37" x14ac:dyDescent="0.3">
      <c r="A2681" s="22">
        <f t="shared" si="500"/>
        <v>43213</v>
      </c>
      <c r="B2681" s="6">
        <v>2877403.5525030619</v>
      </c>
      <c r="C2681" s="23">
        <f t="shared" si="498"/>
        <v>-1.7690078119210195E-3</v>
      </c>
      <c r="D2681" s="23">
        <f>B2681/MAX($B$13:B2681)-1</f>
        <v>-7.5778257965575246E-3</v>
      </c>
      <c r="L2681" s="22">
        <f t="shared" si="501"/>
        <v>43213</v>
      </c>
      <c r="M2681" s="10">
        <v>88393453.261903405</v>
      </c>
      <c r="N2681" s="23">
        <f t="shared" si="499"/>
        <v>-1.4940975730068917E-3</v>
      </c>
      <c r="O2681" s="23">
        <f>M2681/MAX(M$13:$M2681)-1</f>
        <v>-1.4940975730068917E-3</v>
      </c>
      <c r="AB2681" s="22"/>
      <c r="AC2681" s="23"/>
      <c r="AD2681" s="6"/>
      <c r="AE2681" s="23"/>
      <c r="AF2681" s="6"/>
      <c r="AI2681" s="24"/>
      <c r="AJ2681" s="13"/>
      <c r="AK2681" s="13"/>
    </row>
    <row r="2682" spans="1:37" x14ac:dyDescent="0.3">
      <c r="A2682" s="22">
        <f t="shared" si="500"/>
        <v>43214</v>
      </c>
      <c r="B2682" s="6">
        <v>2889457.2876152508</v>
      </c>
      <c r="C2682" s="23">
        <f t="shared" si="498"/>
        <v>4.1891013520516385E-3</v>
      </c>
      <c r="D2682" s="23">
        <f>B2682/MAX($B$13:B2682)-1</f>
        <v>-3.4204687247958443E-3</v>
      </c>
      <c r="L2682" s="22">
        <f t="shared" si="501"/>
        <v>43214</v>
      </c>
      <c r="M2682" s="10">
        <v>88233786.884771332</v>
      </c>
      <c r="N2682" s="23">
        <f t="shared" si="499"/>
        <v>-1.8063145090507771E-3</v>
      </c>
      <c r="O2682" s="23">
        <f>M2682/MAX(M$13:$M2682)-1</f>
        <v>-3.2977132719335112E-3</v>
      </c>
      <c r="AB2682" s="22"/>
      <c r="AC2682" s="23"/>
      <c r="AD2682" s="6"/>
      <c r="AE2682" s="23"/>
      <c r="AF2682" s="6"/>
      <c r="AI2682" s="24"/>
      <c r="AJ2682" s="13"/>
      <c r="AK2682" s="13"/>
    </row>
    <row r="2683" spans="1:37" x14ac:dyDescent="0.3">
      <c r="A2683" s="22">
        <f t="shared" si="500"/>
        <v>43215</v>
      </c>
      <c r="B2683" s="6">
        <v>2863678.2495850865</v>
      </c>
      <c r="C2683" s="23">
        <f t="shared" si="498"/>
        <v>-8.9217577780636992E-3</v>
      </c>
      <c r="D2683" s="23">
        <f>B2683/MAX($B$13:B2683)-1</f>
        <v>-1.2311709909409552E-2</v>
      </c>
      <c r="L2683" s="22">
        <f t="shared" si="501"/>
        <v>43215</v>
      </c>
      <c r="M2683" s="10">
        <v>88762725.816689238</v>
      </c>
      <c r="N2683" s="23">
        <f t="shared" si="499"/>
        <v>5.9947436304492729E-3</v>
      </c>
      <c r="O2683" s="23">
        <f>M2683/MAX(M$13:$M2683)-1</f>
        <v>0</v>
      </c>
      <c r="AB2683" s="22"/>
      <c r="AC2683" s="23"/>
      <c r="AD2683" s="6"/>
      <c r="AE2683" s="23"/>
      <c r="AF2683" s="6"/>
      <c r="AI2683" s="24"/>
      <c r="AJ2683" s="13"/>
      <c r="AK2683" s="13"/>
    </row>
    <row r="2684" spans="1:37" x14ac:dyDescent="0.3">
      <c r="A2684" s="22">
        <f t="shared" si="500"/>
        <v>43216</v>
      </c>
      <c r="B2684" s="6">
        <v>2846726.2442553509</v>
      </c>
      <c r="C2684" s="23">
        <f t="shared" si="498"/>
        <v>-5.9196613069892878E-3</v>
      </c>
      <c r="D2684" s="23">
        <f>B2684/MAX($B$13:B2684)-1</f>
        <v>-1.8158490063625243E-2</v>
      </c>
      <c r="L2684" s="22">
        <f t="shared" si="501"/>
        <v>43216</v>
      </c>
      <c r="M2684" s="10">
        <v>89270243.602597207</v>
      </c>
      <c r="N2684" s="23">
        <f t="shared" si="499"/>
        <v>5.717690407075704E-3</v>
      </c>
      <c r="O2684" s="23">
        <f>M2684/MAX(M$13:$M2684)-1</f>
        <v>0</v>
      </c>
      <c r="AB2684" s="22"/>
      <c r="AC2684" s="23"/>
      <c r="AD2684" s="6"/>
      <c r="AE2684" s="23"/>
      <c r="AF2684" s="6"/>
      <c r="AI2684" s="24"/>
      <c r="AJ2684" s="13"/>
      <c r="AK2684" s="13"/>
    </row>
    <row r="2685" spans="1:37" x14ac:dyDescent="0.3">
      <c r="A2685" s="22">
        <f t="shared" si="500"/>
        <v>43217</v>
      </c>
      <c r="B2685" s="6">
        <v>2846726.2442553509</v>
      </c>
      <c r="C2685" s="23">
        <f t="shared" si="498"/>
        <v>0</v>
      </c>
      <c r="D2685" s="23">
        <f>B2685/MAX($B$13:B2685)-1</f>
        <v>-1.8158490063625243E-2</v>
      </c>
      <c r="L2685" s="22">
        <f t="shared" si="501"/>
        <v>43217</v>
      </c>
      <c r="M2685" s="10">
        <v>89176887.187475219</v>
      </c>
      <c r="N2685" s="23">
        <f t="shared" si="499"/>
        <v>-1.045773052189447E-3</v>
      </c>
      <c r="O2685" s="23">
        <f>M2685/MAX(M$13:$M2685)-1</f>
        <v>-1.045773052189447E-3</v>
      </c>
      <c r="AB2685" s="22"/>
      <c r="AC2685" s="23"/>
      <c r="AD2685" s="6"/>
      <c r="AE2685" s="23"/>
      <c r="AF2685" s="6"/>
      <c r="AI2685" s="24"/>
      <c r="AJ2685" s="13"/>
      <c r="AK2685" s="13"/>
    </row>
    <row r="2686" spans="1:37" x14ac:dyDescent="0.3">
      <c r="A2686" s="22">
        <f t="shared" si="500"/>
        <v>43218</v>
      </c>
      <c r="B2686" s="6">
        <v>2846726.2442553509</v>
      </c>
      <c r="C2686" s="23">
        <f t="shared" si="498"/>
        <v>0</v>
      </c>
      <c r="D2686" s="23">
        <f>B2686/MAX($B$13:B2686)-1</f>
        <v>-1.8158490063625243E-2</v>
      </c>
      <c r="L2686" s="22">
        <f t="shared" si="501"/>
        <v>43218</v>
      </c>
      <c r="M2686" s="10">
        <v>89176887.187475219</v>
      </c>
      <c r="N2686" s="23">
        <f t="shared" si="499"/>
        <v>0</v>
      </c>
      <c r="O2686" s="23">
        <f>M2686/MAX(M$13:$M2686)-1</f>
        <v>-1.045773052189447E-3</v>
      </c>
      <c r="AB2686" s="22"/>
      <c r="AC2686" s="23"/>
      <c r="AD2686" s="6"/>
      <c r="AE2686" s="23"/>
      <c r="AF2686" s="6"/>
      <c r="AI2686" s="24"/>
      <c r="AJ2686" s="13"/>
      <c r="AK2686" s="13"/>
    </row>
    <row r="2687" spans="1:37" x14ac:dyDescent="0.3">
      <c r="A2687" s="22">
        <f t="shared" si="500"/>
        <v>43219</v>
      </c>
      <c r="B2687" s="6">
        <v>2846726.2442553509</v>
      </c>
      <c r="C2687" s="23">
        <f t="shared" si="498"/>
        <v>0</v>
      </c>
      <c r="D2687" s="23">
        <f>B2687/MAX($B$13:B2687)-1</f>
        <v>-1.8158490063625243E-2</v>
      </c>
      <c r="L2687" s="22">
        <f t="shared" si="501"/>
        <v>43219</v>
      </c>
      <c r="M2687" s="10">
        <v>89176887.187475219</v>
      </c>
      <c r="N2687" s="23">
        <f t="shared" si="499"/>
        <v>0</v>
      </c>
      <c r="O2687" s="23">
        <f>M2687/MAX(M$13:$M2687)-1</f>
        <v>-1.045773052189447E-3</v>
      </c>
      <c r="AB2687" s="22"/>
      <c r="AC2687" s="23"/>
      <c r="AD2687" s="6"/>
      <c r="AE2687" s="23"/>
      <c r="AF2687" s="6"/>
      <c r="AI2687" s="24"/>
      <c r="AJ2687" s="13"/>
      <c r="AK2687" s="13"/>
    </row>
    <row r="2688" spans="1:37" x14ac:dyDescent="0.3">
      <c r="A2688" s="22">
        <f t="shared" si="500"/>
        <v>43220</v>
      </c>
      <c r="B2688" s="6">
        <v>2857844.003641258</v>
      </c>
      <c r="C2688" s="23">
        <f t="shared" si="498"/>
        <v>3.9054543471970238E-3</v>
      </c>
      <c r="D2688" s="23">
        <f>B2688/MAX($B$13:B2688)-1</f>
        <v>-1.4323952870385681E-2</v>
      </c>
      <c r="L2688" s="22">
        <f t="shared" si="501"/>
        <v>43220</v>
      </c>
      <c r="M2688" s="10">
        <v>90004449.791208684</v>
      </c>
      <c r="N2688" s="23">
        <f t="shared" si="499"/>
        <v>9.2800122300040755E-3</v>
      </c>
      <c r="O2688" s="23">
        <f>M2688/MAX(M$13:$M2688)-1</f>
        <v>0</v>
      </c>
      <c r="AB2688" s="22"/>
      <c r="AC2688" s="23"/>
      <c r="AD2688" s="6"/>
      <c r="AE2688" s="23"/>
      <c r="AF2688" s="6"/>
      <c r="AI2688" s="24"/>
      <c r="AJ2688" s="13"/>
      <c r="AK2688" s="13"/>
    </row>
    <row r="2689" spans="1:37" x14ac:dyDescent="0.3">
      <c r="A2689" s="22">
        <f t="shared" si="500"/>
        <v>43221</v>
      </c>
      <c r="B2689" s="6">
        <v>2857844.003641258</v>
      </c>
      <c r="C2689" s="23">
        <f t="shared" si="498"/>
        <v>0</v>
      </c>
      <c r="D2689" s="23">
        <f>B2689/MAX($B$13:B2689)-1</f>
        <v>-1.4323952870385681E-2</v>
      </c>
      <c r="L2689" s="22">
        <f t="shared" si="501"/>
        <v>43221</v>
      </c>
      <c r="M2689" s="10">
        <v>90004449.791208684</v>
      </c>
      <c r="N2689" s="23">
        <f t="shared" si="499"/>
        <v>0</v>
      </c>
      <c r="O2689" s="23">
        <f>M2689/MAX(M$13:$M2689)-1</f>
        <v>0</v>
      </c>
      <c r="AB2689" s="22"/>
      <c r="AC2689" s="23"/>
      <c r="AD2689" s="6"/>
      <c r="AE2689" s="23"/>
      <c r="AF2689" s="6"/>
      <c r="AI2689" s="24"/>
      <c r="AJ2689" s="13"/>
      <c r="AK2689" s="13"/>
    </row>
    <row r="2690" spans="1:37" x14ac:dyDescent="0.3">
      <c r="A2690" s="22">
        <f t="shared" si="500"/>
        <v>43222</v>
      </c>
      <c r="B2690" s="6">
        <v>2849748.8194897389</v>
      </c>
      <c r="C2690" s="23">
        <f t="shared" si="498"/>
        <v>-2.8326193246394071E-3</v>
      </c>
      <c r="D2690" s="23">
        <f>B2690/MAX($B$13:B2690)-1</f>
        <v>-1.7115997889319168E-2</v>
      </c>
      <c r="L2690" s="22">
        <f t="shared" si="501"/>
        <v>43222</v>
      </c>
      <c r="M2690" s="10">
        <v>89677503.217206731</v>
      </c>
      <c r="N2690" s="23">
        <f t="shared" si="499"/>
        <v>-3.6325601096434124E-3</v>
      </c>
      <c r="O2690" s="23">
        <f>M2690/MAX(M$13:$M2690)-1</f>
        <v>-3.6325601096434124E-3</v>
      </c>
      <c r="AB2690" s="22"/>
      <c r="AC2690" s="23"/>
      <c r="AD2690" s="6"/>
      <c r="AE2690" s="23"/>
      <c r="AF2690" s="6"/>
      <c r="AI2690" s="24"/>
      <c r="AJ2690" s="13"/>
      <c r="AK2690" s="13"/>
    </row>
    <row r="2691" spans="1:37" x14ac:dyDescent="0.3">
      <c r="A2691" s="22">
        <f t="shared" si="500"/>
        <v>43223</v>
      </c>
      <c r="B2691" s="6">
        <v>2860093.8801881578</v>
      </c>
      <c r="C2691" s="23">
        <f t="shared" si="498"/>
        <v>3.6301657983566216E-3</v>
      </c>
      <c r="D2691" s="23">
        <f>B2691/MAX($B$13:B2691)-1</f>
        <v>-1.3547966001105083E-2</v>
      </c>
      <c r="L2691" s="22">
        <f t="shared" si="501"/>
        <v>43223</v>
      </c>
      <c r="M2691" s="10">
        <v>89250376.848238632</v>
      </c>
      <c r="N2691" s="23">
        <f t="shared" si="499"/>
        <v>-4.7629154876620561E-3</v>
      </c>
      <c r="O2691" s="23">
        <f>M2691/MAX(M$13:$M2691)-1</f>
        <v>-8.3781740204994515E-3</v>
      </c>
      <c r="AB2691" s="22"/>
      <c r="AC2691" s="23"/>
      <c r="AD2691" s="6"/>
      <c r="AE2691" s="23"/>
      <c r="AF2691" s="6"/>
      <c r="AI2691" s="24"/>
      <c r="AJ2691" s="13"/>
      <c r="AK2691" s="13"/>
    </row>
    <row r="2692" spans="1:37" x14ac:dyDescent="0.3">
      <c r="A2692" s="22">
        <f t="shared" si="500"/>
        <v>43224</v>
      </c>
      <c r="B2692" s="6">
        <v>2856545.9313326133</v>
      </c>
      <c r="C2692" s="23">
        <f t="shared" si="498"/>
        <v>-1.2405008381441984E-3</v>
      </c>
      <c r="D2692" s="23">
        <f>B2692/MAX($B$13:B2692)-1</f>
        <v>-1.4771660576069712E-2</v>
      </c>
      <c r="L2692" s="22">
        <f t="shared" si="501"/>
        <v>43224</v>
      </c>
      <c r="M2692" s="10">
        <v>89075421.919091403</v>
      </c>
      <c r="N2692" s="23">
        <f t="shared" si="499"/>
        <v>-1.960271041148931E-3</v>
      </c>
      <c r="O2692" s="23">
        <f>M2692/MAX(M$13:$M2692)-1</f>
        <v>-1.0322021569738271E-2</v>
      </c>
      <c r="AB2692" s="22"/>
      <c r="AC2692" s="23"/>
      <c r="AD2692" s="6"/>
      <c r="AE2692" s="23"/>
      <c r="AF2692" s="6"/>
      <c r="AI2692" s="24"/>
      <c r="AJ2692" s="13"/>
      <c r="AK2692" s="13"/>
    </row>
    <row r="2693" spans="1:37" x14ac:dyDescent="0.3">
      <c r="A2693" s="22">
        <f t="shared" si="500"/>
        <v>43225</v>
      </c>
      <c r="B2693" s="6">
        <v>2856545.9313326133</v>
      </c>
      <c r="C2693" s="23">
        <f t="shared" si="498"/>
        <v>0</v>
      </c>
      <c r="D2693" s="23">
        <f>B2693/MAX($B$13:B2693)-1</f>
        <v>-1.4771660576069712E-2</v>
      </c>
      <c r="L2693" s="22">
        <f t="shared" si="501"/>
        <v>43225</v>
      </c>
      <c r="M2693" s="10">
        <v>89075421.919091403</v>
      </c>
      <c r="N2693" s="23">
        <f t="shared" si="499"/>
        <v>0</v>
      </c>
      <c r="O2693" s="23">
        <f>M2693/MAX(M$13:$M2693)-1</f>
        <v>-1.0322021569738271E-2</v>
      </c>
      <c r="AB2693" s="22"/>
      <c r="AC2693" s="23"/>
      <c r="AD2693" s="6"/>
      <c r="AE2693" s="23"/>
      <c r="AF2693" s="6"/>
      <c r="AI2693" s="24"/>
      <c r="AJ2693" s="13"/>
      <c r="AK2693" s="13"/>
    </row>
    <row r="2694" spans="1:37" x14ac:dyDescent="0.3">
      <c r="A2694" s="22">
        <f t="shared" si="500"/>
        <v>43226</v>
      </c>
      <c r="B2694" s="6">
        <v>2856545.9313326133</v>
      </c>
      <c r="C2694" s="23">
        <f t="shared" si="498"/>
        <v>0</v>
      </c>
      <c r="D2694" s="23">
        <f>B2694/MAX($B$13:B2694)-1</f>
        <v>-1.4771660576069712E-2</v>
      </c>
      <c r="L2694" s="22">
        <f t="shared" si="501"/>
        <v>43226</v>
      </c>
      <c r="M2694" s="10">
        <v>89075421.919091403</v>
      </c>
      <c r="N2694" s="23">
        <f t="shared" si="499"/>
        <v>0</v>
      </c>
      <c r="O2694" s="23">
        <f>M2694/MAX(M$13:$M2694)-1</f>
        <v>-1.0322021569738271E-2</v>
      </c>
      <c r="AB2694" s="22"/>
      <c r="AC2694" s="23"/>
      <c r="AD2694" s="6"/>
      <c r="AE2694" s="23"/>
      <c r="AF2694" s="6"/>
      <c r="AI2694" s="24"/>
      <c r="AJ2694" s="13"/>
      <c r="AK2694" s="13"/>
    </row>
    <row r="2695" spans="1:37" x14ac:dyDescent="0.3">
      <c r="A2695" s="22">
        <f t="shared" si="500"/>
        <v>43227</v>
      </c>
      <c r="B2695" s="6">
        <v>2888809.1421322632</v>
      </c>
      <c r="C2695" s="23">
        <f t="shared" si="498"/>
        <v>1.1294483468921035E-2</v>
      </c>
      <c r="D2695" s="23">
        <f>B2695/MAX($B$13:B2695)-1</f>
        <v>-3.6440153833335875E-3</v>
      </c>
      <c r="L2695" s="22">
        <f t="shared" si="501"/>
        <v>43227</v>
      </c>
      <c r="M2695" s="10">
        <v>88732326.011897773</v>
      </c>
      <c r="N2695" s="23">
        <f t="shared" si="499"/>
        <v>-3.8517460799150083E-3</v>
      </c>
      <c r="O2695" s="23">
        <f>M2695/MAX(M$13:$M2695)-1</f>
        <v>-1.4134009843535189E-2</v>
      </c>
      <c r="AB2695" s="22"/>
      <c r="AC2695" s="23"/>
      <c r="AD2695" s="6"/>
      <c r="AE2695" s="23"/>
      <c r="AF2695" s="6"/>
      <c r="AI2695" s="24"/>
      <c r="AJ2695" s="13"/>
      <c r="AK2695" s="13"/>
    </row>
    <row r="2696" spans="1:37" x14ac:dyDescent="0.3">
      <c r="A2696" s="22">
        <f t="shared" si="500"/>
        <v>43228</v>
      </c>
      <c r="B2696" s="6">
        <v>2906204.3171544485</v>
      </c>
      <c r="C2696" s="23">
        <f t="shared" si="498"/>
        <v>6.0215729618418035E-3</v>
      </c>
      <c r="D2696" s="23">
        <f>B2696/MAX($B$13:B2696)-1</f>
        <v>0</v>
      </c>
      <c r="L2696" s="22">
        <f t="shared" si="501"/>
        <v>43228</v>
      </c>
      <c r="M2696" s="10">
        <v>88484020.814216778</v>
      </c>
      <c r="N2696" s="23">
        <f t="shared" si="499"/>
        <v>-2.7983623200377172E-3</v>
      </c>
      <c r="O2696" s="23">
        <f>M2696/MAX(M$13:$M2696)-1</f>
        <v>-1.6892820082995641E-2</v>
      </c>
      <c r="AB2696" s="22"/>
      <c r="AC2696" s="23"/>
      <c r="AD2696" s="6"/>
      <c r="AE2696" s="23"/>
      <c r="AF2696" s="6"/>
      <c r="AI2696" s="24"/>
      <c r="AJ2696" s="13"/>
      <c r="AK2696" s="13"/>
    </row>
    <row r="2697" spans="1:37" x14ac:dyDescent="0.3">
      <c r="A2697" s="22">
        <f t="shared" si="500"/>
        <v>43229</v>
      </c>
      <c r="B2697" s="6">
        <v>2917828.1481283349</v>
      </c>
      <c r="C2697" s="23">
        <f t="shared" si="498"/>
        <v>3.9996606244352417E-3</v>
      </c>
      <c r="D2697" s="23">
        <f>B2697/MAX($B$13:B2697)-1</f>
        <v>0</v>
      </c>
      <c r="L2697" s="22">
        <f t="shared" si="501"/>
        <v>43229</v>
      </c>
      <c r="M2697" s="10">
        <v>88485056.463897601</v>
      </c>
      <c r="N2697" s="23">
        <f t="shared" si="499"/>
        <v>1.1704369571985396E-5</v>
      </c>
      <c r="O2697" s="23">
        <f>M2697/MAX(M$13:$M2697)-1</f>
        <v>-1.6881313433233069E-2</v>
      </c>
      <c r="AB2697" s="22"/>
      <c r="AC2697" s="23"/>
      <c r="AD2697" s="6"/>
      <c r="AE2697" s="23"/>
      <c r="AF2697" s="6"/>
      <c r="AI2697" s="24"/>
      <c r="AJ2697" s="13"/>
      <c r="AK2697" s="13"/>
    </row>
    <row r="2698" spans="1:37" x14ac:dyDescent="0.3">
      <c r="A2698" s="22">
        <f t="shared" si="500"/>
        <v>43230</v>
      </c>
      <c r="B2698" s="6">
        <v>2900134.368535527</v>
      </c>
      <c r="C2698" s="23">
        <f t="shared" si="498"/>
        <v>-6.0640238885067976E-3</v>
      </c>
      <c r="D2698" s="23">
        <f>B2698/MAX($B$13:B2698)-1</f>
        <v>-6.0640238885067976E-3</v>
      </c>
      <c r="L2698" s="22">
        <f t="shared" si="501"/>
        <v>43230</v>
      </c>
      <c r="M2698" s="10">
        <v>89178809.883219719</v>
      </c>
      <c r="N2698" s="23">
        <f t="shared" si="499"/>
        <v>7.8403455571638414E-3</v>
      </c>
      <c r="O2698" s="23">
        <f>M2698/MAX(M$13:$M2698)-1</f>
        <v>-9.173323206844497E-3</v>
      </c>
      <c r="AB2698" s="22"/>
      <c r="AC2698" s="23"/>
      <c r="AD2698" s="6"/>
      <c r="AE2698" s="23"/>
      <c r="AF2698" s="6"/>
      <c r="AI2698" s="24"/>
      <c r="AJ2698" s="13"/>
      <c r="AK2698" s="13"/>
    </row>
    <row r="2699" spans="1:37" x14ac:dyDescent="0.3">
      <c r="A2699" s="22">
        <f t="shared" si="500"/>
        <v>43231</v>
      </c>
      <c r="B2699" s="6">
        <v>2912736.1376139955</v>
      </c>
      <c r="C2699" s="23">
        <f t="shared" si="498"/>
        <v>4.345236281183773E-3</v>
      </c>
      <c r="D2699" s="23">
        <f>B2699/MAX($B$13:B2699)-1</f>
        <v>-1.7451372239334351E-3</v>
      </c>
      <c r="L2699" s="22">
        <f t="shared" si="501"/>
        <v>43231</v>
      </c>
      <c r="M2699" s="10">
        <v>89531718.950813368</v>
      </c>
      <c r="N2699" s="23">
        <f t="shared" si="499"/>
        <v>3.9573197719928732E-3</v>
      </c>
      <c r="O2699" s="23">
        <f>M2699/MAX(M$13:$M2699)-1</f>
        <v>-5.2523052081531185E-3</v>
      </c>
      <c r="AB2699" s="22"/>
      <c r="AC2699" s="23"/>
      <c r="AD2699" s="6"/>
      <c r="AE2699" s="23"/>
      <c r="AF2699" s="6"/>
      <c r="AI2699" s="24"/>
      <c r="AJ2699" s="13"/>
      <c r="AK2699" s="13"/>
    </row>
    <row r="2700" spans="1:37" x14ac:dyDescent="0.3">
      <c r="A2700" s="22">
        <f t="shared" si="500"/>
        <v>43232</v>
      </c>
      <c r="B2700" s="6">
        <v>2912736.1376139955</v>
      </c>
      <c r="C2700" s="23">
        <f t="shared" si="498"/>
        <v>0</v>
      </c>
      <c r="D2700" s="23">
        <f>B2700/MAX($B$13:B2700)-1</f>
        <v>-1.7451372239334351E-3</v>
      </c>
      <c r="L2700" s="22">
        <f t="shared" si="501"/>
        <v>43232</v>
      </c>
      <c r="M2700" s="10">
        <v>89531718.950813368</v>
      </c>
      <c r="N2700" s="23">
        <f t="shared" si="499"/>
        <v>0</v>
      </c>
      <c r="O2700" s="23">
        <f>M2700/MAX(M$13:$M2700)-1</f>
        <v>-5.2523052081531185E-3</v>
      </c>
      <c r="AB2700" s="22"/>
      <c r="AC2700" s="23"/>
      <c r="AD2700" s="6"/>
      <c r="AE2700" s="23"/>
      <c r="AF2700" s="6"/>
      <c r="AI2700" s="24"/>
      <c r="AJ2700" s="13"/>
      <c r="AK2700" s="13"/>
    </row>
    <row r="2701" spans="1:37" x14ac:dyDescent="0.3">
      <c r="A2701" s="22">
        <f t="shared" si="500"/>
        <v>43233</v>
      </c>
      <c r="B2701" s="6">
        <v>2912736.1376139955</v>
      </c>
      <c r="C2701" s="23">
        <f t="shared" si="498"/>
        <v>0</v>
      </c>
      <c r="D2701" s="23">
        <f>B2701/MAX($B$13:B2701)-1</f>
        <v>-1.7451372239334351E-3</v>
      </c>
      <c r="L2701" s="22">
        <f t="shared" si="501"/>
        <v>43233</v>
      </c>
      <c r="M2701" s="10">
        <v>89531718.950813368</v>
      </c>
      <c r="N2701" s="23">
        <f t="shared" si="499"/>
        <v>0</v>
      </c>
      <c r="O2701" s="23">
        <f>M2701/MAX(M$13:$M2701)-1</f>
        <v>-5.2523052081531185E-3</v>
      </c>
      <c r="AB2701" s="22"/>
      <c r="AC2701" s="23"/>
      <c r="AD2701" s="6"/>
      <c r="AE2701" s="23"/>
      <c r="AF2701" s="6"/>
      <c r="AI2701" s="24"/>
      <c r="AJ2701" s="13"/>
      <c r="AK2701" s="13"/>
    </row>
    <row r="2702" spans="1:37" x14ac:dyDescent="0.3">
      <c r="A2702" s="22">
        <f t="shared" si="500"/>
        <v>43234</v>
      </c>
      <c r="B2702" s="6">
        <v>2909816.4487772603</v>
      </c>
      <c r="C2702" s="23">
        <f t="shared" ref="C2702:C2765" si="502">B2702/B2701-1</f>
        <v>-1.0023869992998868E-3</v>
      </c>
      <c r="D2702" s="23">
        <f>B2702/MAX($B$13:B2702)-1</f>
        <v>-2.7457749203679827E-3</v>
      </c>
      <c r="L2702" s="22">
        <f t="shared" si="501"/>
        <v>43234</v>
      </c>
      <c r="M2702" s="10">
        <v>89271795.277218074</v>
      </c>
      <c r="N2702" s="23">
        <f t="shared" si="499"/>
        <v>-2.9031462440488598E-3</v>
      </c>
      <c r="O2702" s="23">
        <f>M2702/MAX(M$13:$M2702)-1</f>
        <v>-8.1402032420643256E-3</v>
      </c>
      <c r="AB2702" s="22"/>
      <c r="AC2702" s="23"/>
      <c r="AD2702" s="6"/>
      <c r="AE2702" s="23"/>
      <c r="AF2702" s="6"/>
      <c r="AI2702" s="24"/>
      <c r="AJ2702" s="13"/>
      <c r="AK2702" s="13"/>
    </row>
    <row r="2703" spans="1:37" x14ac:dyDescent="0.3">
      <c r="A2703" s="22">
        <f t="shared" si="500"/>
        <v>43235</v>
      </c>
      <c r="B2703" s="6">
        <v>2911977.0479925615</v>
      </c>
      <c r="C2703" s="23">
        <f t="shared" si="502"/>
        <v>7.4252079240566538E-4</v>
      </c>
      <c r="D2703" s="23">
        <f>B2703/MAX($B$13:B2703)-1</f>
        <v>-2.0052929229319449E-3</v>
      </c>
      <c r="L2703" s="22">
        <f t="shared" si="501"/>
        <v>43235</v>
      </c>
      <c r="M2703" s="10">
        <v>89144043.329220086</v>
      </c>
      <c r="N2703" s="23">
        <f t="shared" ref="N2703:N2766" si="503">M2703/M2702-1</f>
        <v>-1.4310449073111631E-3</v>
      </c>
      <c r="O2703" s="23">
        <f>M2703/MAX(M$13:$M2703)-1</f>
        <v>-9.559599152981435E-3</v>
      </c>
      <c r="AB2703" s="22"/>
      <c r="AC2703" s="23"/>
      <c r="AD2703" s="6"/>
      <c r="AE2703" s="23"/>
      <c r="AF2703" s="6"/>
      <c r="AI2703" s="24"/>
      <c r="AJ2703" s="13"/>
      <c r="AK2703" s="13"/>
    </row>
    <row r="2704" spans="1:37" x14ac:dyDescent="0.3">
      <c r="A2704" s="22">
        <f t="shared" ref="A2704:A2767" si="504">A2703+1</f>
        <v>43236</v>
      </c>
      <c r="B2704" s="6">
        <v>2849579.0067348317</v>
      </c>
      <c r="C2704" s="23">
        <f t="shared" si="502"/>
        <v>-2.1428067676819484E-2</v>
      </c>
      <c r="D2704" s="23">
        <f>B2704/MAX($B$13:B2704)-1</f>
        <v>-2.3390391047287018E-2</v>
      </c>
      <c r="L2704" s="22">
        <f t="shared" ref="L2704:L2767" si="505">L2703+1</f>
        <v>43236</v>
      </c>
      <c r="M2704" s="10">
        <v>89867760.220180556</v>
      </c>
      <c r="N2704" s="23">
        <f t="shared" si="503"/>
        <v>8.1185109395105481E-3</v>
      </c>
      <c r="O2704" s="23">
        <f>M2704/MAX(M$13:$M2704)-1</f>
        <v>-1.5186979237717946E-3</v>
      </c>
      <c r="AB2704" s="22"/>
      <c r="AC2704" s="23"/>
      <c r="AD2704" s="6"/>
      <c r="AE2704" s="23"/>
      <c r="AF2704" s="6"/>
      <c r="AI2704" s="24"/>
      <c r="AJ2704" s="13"/>
      <c r="AK2704" s="13"/>
    </row>
    <row r="2705" spans="1:37" x14ac:dyDescent="0.3">
      <c r="A2705" s="22">
        <f t="shared" si="504"/>
        <v>43237</v>
      </c>
      <c r="B2705" s="6">
        <v>2831940.3120381725</v>
      </c>
      <c r="C2705" s="23">
        <f t="shared" si="502"/>
        <v>-6.1899300405326985E-3</v>
      </c>
      <c r="D2705" s="23">
        <f>B2705/MAX($B$13:B2705)-1</f>
        <v>-2.9435536203616386E-2</v>
      </c>
      <c r="L2705" s="22">
        <f t="shared" si="505"/>
        <v>43237</v>
      </c>
      <c r="M2705" s="10">
        <v>90148609.901879668</v>
      </c>
      <c r="N2705" s="23">
        <f t="shared" si="503"/>
        <v>3.1251438893216132E-3</v>
      </c>
      <c r="O2705" s="23">
        <f>M2705/MAX(M$13:$M2705)-1</f>
        <v>0</v>
      </c>
      <c r="AB2705" s="22"/>
      <c r="AC2705" s="23"/>
      <c r="AD2705" s="6"/>
      <c r="AE2705" s="23"/>
      <c r="AF2705" s="6"/>
      <c r="AI2705" s="24"/>
      <c r="AJ2705" s="13"/>
      <c r="AK2705" s="13"/>
    </row>
    <row r="2706" spans="1:37" x14ac:dyDescent="0.3">
      <c r="A2706" s="22">
        <f t="shared" si="504"/>
        <v>43238</v>
      </c>
      <c r="B2706" s="6">
        <v>2811069.5587659176</v>
      </c>
      <c r="C2706" s="23">
        <f t="shared" si="502"/>
        <v>-7.3697715956569931E-3</v>
      </c>
      <c r="D2706" s="23">
        <f>B2706/MAX($B$13:B2706)-1</f>
        <v>-3.6588374620657005E-2</v>
      </c>
      <c r="L2706" s="22">
        <f t="shared" si="505"/>
        <v>43238</v>
      </c>
      <c r="M2706" s="10">
        <v>90069447.381113604</v>
      </c>
      <c r="N2706" s="23">
        <f t="shared" si="503"/>
        <v>-8.7813357135768655E-4</v>
      </c>
      <c r="O2706" s="23">
        <f>M2706/MAX(M$13:$M2706)-1</f>
        <v>-8.7813357135768655E-4</v>
      </c>
      <c r="AB2706" s="22"/>
      <c r="AC2706" s="23"/>
      <c r="AD2706" s="6"/>
      <c r="AE2706" s="23"/>
      <c r="AF2706" s="6"/>
      <c r="AI2706" s="24"/>
      <c r="AJ2706" s="13"/>
      <c r="AK2706" s="13"/>
    </row>
    <row r="2707" spans="1:37" x14ac:dyDescent="0.3">
      <c r="A2707" s="22">
        <f t="shared" si="504"/>
        <v>43239</v>
      </c>
      <c r="B2707" s="6">
        <v>2811069.5587659176</v>
      </c>
      <c r="C2707" s="23">
        <f t="shared" si="502"/>
        <v>0</v>
      </c>
      <c r="D2707" s="23">
        <f>B2707/MAX($B$13:B2707)-1</f>
        <v>-3.6588374620657005E-2</v>
      </c>
      <c r="L2707" s="22">
        <f t="shared" si="505"/>
        <v>43239</v>
      </c>
      <c r="M2707" s="10">
        <v>90069447.381113604</v>
      </c>
      <c r="N2707" s="23">
        <f t="shared" si="503"/>
        <v>0</v>
      </c>
      <c r="O2707" s="23">
        <f>M2707/MAX(M$13:$M2707)-1</f>
        <v>-8.7813357135768655E-4</v>
      </c>
      <c r="AB2707" s="22"/>
      <c r="AC2707" s="23"/>
      <c r="AD2707" s="6"/>
      <c r="AE2707" s="23"/>
      <c r="AF2707" s="6"/>
      <c r="AI2707" s="24"/>
      <c r="AJ2707" s="13"/>
      <c r="AK2707" s="13"/>
    </row>
    <row r="2708" spans="1:37" x14ac:dyDescent="0.3">
      <c r="A2708" s="22">
        <f t="shared" si="504"/>
        <v>43240</v>
      </c>
      <c r="B2708" s="6">
        <v>2811069.5587659176</v>
      </c>
      <c r="C2708" s="23">
        <f t="shared" si="502"/>
        <v>0</v>
      </c>
      <c r="D2708" s="23">
        <f>B2708/MAX($B$13:B2708)-1</f>
        <v>-3.6588374620657005E-2</v>
      </c>
      <c r="L2708" s="22">
        <f t="shared" si="505"/>
        <v>43240</v>
      </c>
      <c r="M2708" s="10">
        <v>90069447.381113604</v>
      </c>
      <c r="N2708" s="23">
        <f t="shared" si="503"/>
        <v>0</v>
      </c>
      <c r="O2708" s="23">
        <f>M2708/MAX(M$13:$M2708)-1</f>
        <v>-8.7813357135768655E-4</v>
      </c>
      <c r="AB2708" s="22"/>
      <c r="AC2708" s="23"/>
      <c r="AD2708" s="6"/>
      <c r="AE2708" s="23"/>
      <c r="AF2708" s="6"/>
      <c r="AI2708" s="24"/>
      <c r="AJ2708" s="13"/>
      <c r="AK2708" s="13"/>
    </row>
    <row r="2709" spans="1:37" x14ac:dyDescent="0.3">
      <c r="A2709" s="22">
        <f t="shared" si="504"/>
        <v>43241</v>
      </c>
      <c r="B2709" s="6">
        <v>2822371.9987555528</v>
      </c>
      <c r="C2709" s="23">
        <f t="shared" si="502"/>
        <v>4.020690258051518E-3</v>
      </c>
      <c r="D2709" s="23">
        <f>B2709/MAX($B$13:B2709)-1</f>
        <v>-3.2714794884000753E-2</v>
      </c>
      <c r="L2709" s="22">
        <f t="shared" si="505"/>
        <v>43241</v>
      </c>
      <c r="M2709" s="10">
        <v>90504173.140509024</v>
      </c>
      <c r="N2709" s="23">
        <f t="shared" si="503"/>
        <v>4.8265618590503934E-3</v>
      </c>
      <c r="O2709" s="23">
        <f>M2709/MAX(M$13:$M2709)-1</f>
        <v>0</v>
      </c>
      <c r="AB2709" s="22"/>
      <c r="AC2709" s="23"/>
      <c r="AD2709" s="6"/>
      <c r="AE2709" s="23"/>
      <c r="AF2709" s="6"/>
      <c r="AI2709" s="24"/>
      <c r="AJ2709" s="13"/>
      <c r="AK2709" s="13"/>
    </row>
    <row r="2710" spans="1:37" x14ac:dyDescent="0.3">
      <c r="A2710" s="22">
        <f t="shared" si="504"/>
        <v>43242</v>
      </c>
      <c r="B2710" s="6">
        <v>2840747.0163714257</v>
      </c>
      <c r="C2710" s="23">
        <f t="shared" si="502"/>
        <v>6.5104874991583905E-3</v>
      </c>
      <c r="D2710" s="23">
        <f>B2710/MAX($B$13:B2710)-1</f>
        <v>-2.6417296647972099E-2</v>
      </c>
      <c r="L2710" s="22">
        <f t="shared" si="505"/>
        <v>43242</v>
      </c>
      <c r="M2710" s="10">
        <v>90924179.281984791</v>
      </c>
      <c r="N2710" s="23">
        <f t="shared" si="503"/>
        <v>4.6407378455763926E-3</v>
      </c>
      <c r="O2710" s="23">
        <f>M2710/MAX(M$13:$M2710)-1</f>
        <v>0</v>
      </c>
      <c r="AB2710" s="22"/>
      <c r="AC2710" s="23"/>
      <c r="AD2710" s="6"/>
      <c r="AE2710" s="23"/>
      <c r="AF2710" s="6"/>
      <c r="AI2710" s="24"/>
      <c r="AJ2710" s="13"/>
      <c r="AK2710" s="13"/>
    </row>
    <row r="2711" spans="1:37" x14ac:dyDescent="0.3">
      <c r="A2711" s="22">
        <f t="shared" si="504"/>
        <v>43243</v>
      </c>
      <c r="B2711" s="6">
        <v>2832450.4189224471</v>
      </c>
      <c r="C2711" s="23">
        <f t="shared" si="502"/>
        <v>-2.920568921190303E-3</v>
      </c>
      <c r="D2711" s="23">
        <f>B2711/MAX($B$13:B2711)-1</f>
        <v>-2.9260712033590486E-2</v>
      </c>
      <c r="L2711" s="22">
        <f t="shared" si="505"/>
        <v>43243</v>
      </c>
      <c r="M2711" s="10">
        <v>91115391.92849569</v>
      </c>
      <c r="N2711" s="23">
        <f t="shared" si="503"/>
        <v>2.1029900739371055E-3</v>
      </c>
      <c r="O2711" s="23">
        <f>M2711/MAX(M$13:$M2711)-1</f>
        <v>0</v>
      </c>
      <c r="AB2711" s="22"/>
      <c r="AC2711" s="23"/>
      <c r="AD2711" s="6"/>
      <c r="AE2711" s="23"/>
      <c r="AF2711" s="6"/>
      <c r="AI2711" s="24"/>
      <c r="AJ2711" s="13"/>
      <c r="AK2711" s="13"/>
    </row>
    <row r="2712" spans="1:37" x14ac:dyDescent="0.3">
      <c r="A2712" s="22">
        <f t="shared" si="504"/>
        <v>43244</v>
      </c>
      <c r="B2712" s="6">
        <v>2824794.3106819661</v>
      </c>
      <c r="C2712" s="23">
        <f t="shared" si="502"/>
        <v>-2.7029981493528199E-3</v>
      </c>
      <c r="D2712" s="23">
        <f>B2712/MAX($B$13:B2712)-1</f>
        <v>-3.1884618532467712E-2</v>
      </c>
      <c r="L2712" s="22">
        <f t="shared" si="505"/>
        <v>43244</v>
      </c>
      <c r="M2712" s="10">
        <v>91592059.002294168</v>
      </c>
      <c r="N2712" s="23">
        <f t="shared" si="503"/>
        <v>5.2314659873553548E-3</v>
      </c>
      <c r="O2712" s="23">
        <f>M2712/MAX(M$13:$M2712)-1</f>
        <v>0</v>
      </c>
      <c r="AB2712" s="22"/>
      <c r="AC2712" s="23"/>
      <c r="AD2712" s="6"/>
      <c r="AE2712" s="23"/>
      <c r="AF2712" s="6"/>
      <c r="AI2712" s="24"/>
      <c r="AJ2712" s="13"/>
      <c r="AK2712" s="13"/>
    </row>
    <row r="2713" spans="1:37" x14ac:dyDescent="0.3">
      <c r="A2713" s="22">
        <f t="shared" si="504"/>
        <v>43245</v>
      </c>
      <c r="B2713" s="6">
        <v>2866790.6040307917</v>
      </c>
      <c r="C2713" s="23">
        <f t="shared" si="502"/>
        <v>1.4867027022114954E-2</v>
      </c>
      <c r="D2713" s="23">
        <f>B2713/MAX($B$13:B2713)-1</f>
        <v>-1.7491620995664814E-2</v>
      </c>
      <c r="L2713" s="22">
        <f t="shared" si="505"/>
        <v>43245</v>
      </c>
      <c r="M2713" s="10">
        <v>92490139.819097385</v>
      </c>
      <c r="N2713" s="23">
        <f t="shared" si="503"/>
        <v>9.8052257650493857E-3</v>
      </c>
      <c r="O2713" s="23">
        <f>M2713/MAX(M$13:$M2713)-1</f>
        <v>0</v>
      </c>
      <c r="AB2713" s="22"/>
      <c r="AC2713" s="23"/>
      <c r="AD2713" s="6"/>
      <c r="AE2713" s="23"/>
      <c r="AF2713" s="6"/>
      <c r="AI2713" s="24"/>
      <c r="AJ2713" s="13"/>
      <c r="AK2713" s="13"/>
    </row>
    <row r="2714" spans="1:37" x14ac:dyDescent="0.3">
      <c r="A2714" s="22">
        <f t="shared" si="504"/>
        <v>43246</v>
      </c>
      <c r="B2714" s="6">
        <v>2866790.6040307917</v>
      </c>
      <c r="C2714" s="23">
        <f t="shared" si="502"/>
        <v>0</v>
      </c>
      <c r="D2714" s="23">
        <f>B2714/MAX($B$13:B2714)-1</f>
        <v>-1.7491620995664814E-2</v>
      </c>
      <c r="L2714" s="22">
        <f t="shared" si="505"/>
        <v>43246</v>
      </c>
      <c r="M2714" s="10">
        <v>92490139.819097385</v>
      </c>
      <c r="N2714" s="23">
        <f t="shared" si="503"/>
        <v>0</v>
      </c>
      <c r="O2714" s="23">
        <f>M2714/MAX(M$13:$M2714)-1</f>
        <v>0</v>
      </c>
      <c r="AB2714" s="22"/>
      <c r="AC2714" s="23"/>
      <c r="AD2714" s="6"/>
      <c r="AE2714" s="23"/>
      <c r="AF2714" s="6"/>
      <c r="AI2714" s="24"/>
      <c r="AJ2714" s="13"/>
      <c r="AK2714" s="13"/>
    </row>
    <row r="2715" spans="1:37" x14ac:dyDescent="0.3">
      <c r="A2715" s="22">
        <f t="shared" si="504"/>
        <v>43247</v>
      </c>
      <c r="B2715" s="6">
        <v>2866790.6040307917</v>
      </c>
      <c r="C2715" s="23">
        <f t="shared" si="502"/>
        <v>0</v>
      </c>
      <c r="D2715" s="23">
        <f>B2715/MAX($B$13:B2715)-1</f>
        <v>-1.7491620995664814E-2</v>
      </c>
      <c r="L2715" s="22">
        <f t="shared" si="505"/>
        <v>43247</v>
      </c>
      <c r="M2715" s="10">
        <v>92490139.819097385</v>
      </c>
      <c r="N2715" s="23">
        <f t="shared" si="503"/>
        <v>0</v>
      </c>
      <c r="O2715" s="23">
        <f>M2715/MAX(M$13:$M2715)-1</f>
        <v>0</v>
      </c>
      <c r="AB2715" s="22"/>
      <c r="AC2715" s="23"/>
      <c r="AD2715" s="6"/>
      <c r="AE2715" s="23"/>
      <c r="AF2715" s="6"/>
      <c r="AI2715" s="24"/>
      <c r="AJ2715" s="13"/>
      <c r="AK2715" s="13"/>
    </row>
    <row r="2716" spans="1:37" x14ac:dyDescent="0.3">
      <c r="A2716" s="22">
        <f t="shared" si="504"/>
        <v>43248</v>
      </c>
      <c r="B2716" s="6">
        <v>2906486.9841008838</v>
      </c>
      <c r="C2716" s="23">
        <f t="shared" si="502"/>
        <v>1.3846975783399662E-2</v>
      </c>
      <c r="D2716" s="23">
        <f>B2716/MAX($B$13:B2716)-1</f>
        <v>-3.8868512646044184E-3</v>
      </c>
      <c r="L2716" s="22">
        <f t="shared" si="505"/>
        <v>43248</v>
      </c>
      <c r="M2716" s="10">
        <v>93284916.000687763</v>
      </c>
      <c r="N2716" s="23">
        <f t="shared" si="503"/>
        <v>8.5930909299616332E-3</v>
      </c>
      <c r="O2716" s="23">
        <f>M2716/MAX(M$13:$M2716)-1</f>
        <v>0</v>
      </c>
      <c r="AB2716" s="22"/>
      <c r="AC2716" s="23"/>
      <c r="AD2716" s="6"/>
      <c r="AE2716" s="23"/>
      <c r="AF2716" s="6"/>
      <c r="AI2716" s="24"/>
      <c r="AJ2716" s="13"/>
      <c r="AK2716" s="13"/>
    </row>
    <row r="2717" spans="1:37" x14ac:dyDescent="0.3">
      <c r="A2717" s="22">
        <f t="shared" si="504"/>
        <v>43249</v>
      </c>
      <c r="B2717" s="6">
        <v>2874663.4680324751</v>
      </c>
      <c r="C2717" s="23">
        <f t="shared" si="502"/>
        <v>-1.0949134209955247E-2</v>
      </c>
      <c r="D2717" s="23">
        <f>B2717/MAX($B$13:B2717)-1</f>
        <v>-1.4793427818409421E-2</v>
      </c>
      <c r="L2717" s="22">
        <f t="shared" si="505"/>
        <v>43249</v>
      </c>
      <c r="M2717" s="10">
        <v>93729801.180597216</v>
      </c>
      <c r="N2717" s="23">
        <f t="shared" si="503"/>
        <v>4.7691009327399669E-3</v>
      </c>
      <c r="O2717" s="23">
        <f>M2717/MAX(M$13:$M2717)-1</f>
        <v>0</v>
      </c>
      <c r="AB2717" s="22"/>
      <c r="AC2717" s="23"/>
      <c r="AD2717" s="6"/>
      <c r="AE2717" s="23"/>
      <c r="AF2717" s="6"/>
      <c r="AI2717" s="24"/>
      <c r="AJ2717" s="13"/>
      <c r="AK2717" s="13"/>
    </row>
    <row r="2718" spans="1:37" x14ac:dyDescent="0.3">
      <c r="A2718" s="22">
        <f t="shared" si="504"/>
        <v>43250</v>
      </c>
      <c r="B2718" s="6">
        <v>2862155.4312940161</v>
      </c>
      <c r="C2718" s="23">
        <f t="shared" si="502"/>
        <v>-4.3511307941099808E-3</v>
      </c>
      <c r="D2718" s="23">
        <f>B2718/MAX($B$13:B2718)-1</f>
        <v>-1.9080190473188319E-2</v>
      </c>
      <c r="L2718" s="22">
        <f t="shared" si="505"/>
        <v>43250</v>
      </c>
      <c r="M2718" s="10">
        <v>93648604.450759694</v>
      </c>
      <c r="N2718" s="23">
        <f t="shared" si="503"/>
        <v>-8.6628509625319428E-4</v>
      </c>
      <c r="O2718" s="23">
        <f>M2718/MAX(M$13:$M2718)-1</f>
        <v>-8.6628509625319428E-4</v>
      </c>
      <c r="AB2718" s="22"/>
      <c r="AC2718" s="23"/>
      <c r="AD2718" s="6"/>
      <c r="AE2718" s="23"/>
      <c r="AF2718" s="6"/>
      <c r="AI2718" s="24"/>
      <c r="AJ2718" s="13"/>
      <c r="AK2718" s="13"/>
    </row>
    <row r="2719" spans="1:37" x14ac:dyDescent="0.3">
      <c r="A2719" s="22">
        <f t="shared" si="504"/>
        <v>43251</v>
      </c>
      <c r="B2719" s="6">
        <v>2853632.7264918145</v>
      </c>
      <c r="C2719" s="23">
        <f t="shared" si="502"/>
        <v>-2.9777225614712188E-3</v>
      </c>
      <c r="D2719" s="23">
        <f>B2719/MAX($B$13:B2719)-1</f>
        <v>-2.2001097521010315E-2</v>
      </c>
      <c r="L2719" s="22">
        <f t="shared" si="505"/>
        <v>43251</v>
      </c>
      <c r="M2719" s="10">
        <v>94360861.009993628</v>
      </c>
      <c r="N2719" s="23">
        <f t="shared" si="503"/>
        <v>7.6056291859474268E-3</v>
      </c>
      <c r="O2719" s="23">
        <f>M2719/MAX(M$13:$M2719)-1</f>
        <v>0</v>
      </c>
      <c r="AB2719" s="22"/>
      <c r="AC2719" s="23"/>
      <c r="AD2719" s="6"/>
      <c r="AE2719" s="23"/>
      <c r="AF2719" s="6"/>
      <c r="AI2719" s="24"/>
      <c r="AJ2719" s="13"/>
      <c r="AK2719" s="13"/>
    </row>
    <row r="2720" spans="1:37" x14ac:dyDescent="0.3">
      <c r="A2720" s="22">
        <f t="shared" si="504"/>
        <v>43252</v>
      </c>
      <c r="B2720" s="6">
        <v>2853632.7264918145</v>
      </c>
      <c r="C2720" s="23">
        <f t="shared" si="502"/>
        <v>0</v>
      </c>
      <c r="D2720" s="23">
        <f>B2720/MAX($B$13:B2720)-1</f>
        <v>-2.2001097521010315E-2</v>
      </c>
      <c r="L2720" s="22">
        <f t="shared" si="505"/>
        <v>43252</v>
      </c>
      <c r="M2720" s="10">
        <v>93657621.034168899</v>
      </c>
      <c r="N2720" s="23">
        <f t="shared" si="503"/>
        <v>-7.452665949606474E-3</v>
      </c>
      <c r="O2720" s="23">
        <f>M2720/MAX(M$13:$M2720)-1</f>
        <v>-7.452665949606474E-3</v>
      </c>
      <c r="AB2720" s="22"/>
      <c r="AC2720" s="23"/>
      <c r="AD2720" s="6"/>
      <c r="AE2720" s="23"/>
      <c r="AF2720" s="6"/>
      <c r="AI2720" s="24"/>
      <c r="AJ2720" s="13"/>
      <c r="AK2720" s="13"/>
    </row>
    <row r="2721" spans="1:37" x14ac:dyDescent="0.3">
      <c r="A2721" s="22">
        <f t="shared" si="504"/>
        <v>43253</v>
      </c>
      <c r="B2721" s="6">
        <v>2853632.7264918145</v>
      </c>
      <c r="C2721" s="23">
        <f t="shared" si="502"/>
        <v>0</v>
      </c>
      <c r="D2721" s="23">
        <f>B2721/MAX($B$13:B2721)-1</f>
        <v>-2.2001097521010315E-2</v>
      </c>
      <c r="L2721" s="22">
        <f t="shared" si="505"/>
        <v>43253</v>
      </c>
      <c r="M2721" s="10">
        <v>93657621.034168899</v>
      </c>
      <c r="N2721" s="23">
        <f t="shared" si="503"/>
        <v>0</v>
      </c>
      <c r="O2721" s="23">
        <f>M2721/MAX(M$13:$M2721)-1</f>
        <v>-7.452665949606474E-3</v>
      </c>
      <c r="AB2721" s="22"/>
      <c r="AC2721" s="23"/>
      <c r="AD2721" s="6"/>
      <c r="AE2721" s="23"/>
      <c r="AF2721" s="6"/>
      <c r="AI2721" s="24"/>
      <c r="AJ2721" s="13"/>
      <c r="AK2721" s="13"/>
    </row>
    <row r="2722" spans="1:37" x14ac:dyDescent="0.3">
      <c r="A2722" s="22">
        <f t="shared" si="504"/>
        <v>43254</v>
      </c>
      <c r="B2722" s="6">
        <v>2853632.7264918145</v>
      </c>
      <c r="C2722" s="23">
        <f t="shared" si="502"/>
        <v>0</v>
      </c>
      <c r="D2722" s="23">
        <f>B2722/MAX($B$13:B2722)-1</f>
        <v>-2.2001097521010315E-2</v>
      </c>
      <c r="L2722" s="22">
        <f t="shared" si="505"/>
        <v>43254</v>
      </c>
      <c r="M2722" s="10">
        <v>93657621.034168899</v>
      </c>
      <c r="N2722" s="23">
        <f t="shared" si="503"/>
        <v>0</v>
      </c>
      <c r="O2722" s="23">
        <f>M2722/MAX(M$13:$M2722)-1</f>
        <v>-7.452665949606474E-3</v>
      </c>
      <c r="AB2722" s="22"/>
      <c r="AC2722" s="23"/>
      <c r="AD2722" s="6"/>
      <c r="AE2722" s="23"/>
      <c r="AF2722" s="6"/>
      <c r="AI2722" s="24"/>
      <c r="AJ2722" s="13"/>
      <c r="AK2722" s="13"/>
    </row>
    <row r="2723" spans="1:37" x14ac:dyDescent="0.3">
      <c r="A2723" s="22">
        <f t="shared" si="504"/>
        <v>43255</v>
      </c>
      <c r="B2723" s="6">
        <v>2862836.1387277199</v>
      </c>
      <c r="C2723" s="23">
        <f t="shared" si="502"/>
        <v>3.2251565348495603E-3</v>
      </c>
      <c r="D2723" s="23">
        <f>B2723/MAX($B$13:B2723)-1</f>
        <v>-1.8846897969604592E-2</v>
      </c>
      <c r="L2723" s="22">
        <f t="shared" si="505"/>
        <v>43255</v>
      </c>
      <c r="M2723" s="10">
        <v>93726520.038440019</v>
      </c>
      <c r="N2723" s="23">
        <f t="shared" si="503"/>
        <v>7.3564760144817498E-4</v>
      </c>
      <c r="O2723" s="23">
        <f>M2723/MAX(M$13:$M2723)-1</f>
        <v>-6.7225008839886247E-3</v>
      </c>
      <c r="AB2723" s="22"/>
      <c r="AC2723" s="23"/>
      <c r="AD2723" s="6"/>
      <c r="AE2723" s="23"/>
      <c r="AF2723" s="6"/>
      <c r="AI2723" s="24"/>
      <c r="AJ2723" s="13"/>
      <c r="AK2723" s="13"/>
    </row>
    <row r="2724" spans="1:37" x14ac:dyDescent="0.3">
      <c r="A2724" s="22">
        <f t="shared" si="504"/>
        <v>43256</v>
      </c>
      <c r="B2724" s="6">
        <v>2870697.4089301978</v>
      </c>
      <c r="C2724" s="23">
        <f t="shared" si="502"/>
        <v>2.7459728121119742E-3</v>
      </c>
      <c r="D2724" s="23">
        <f>B2724/MAX($B$13:B2724)-1</f>
        <v>-1.61526782269098E-2</v>
      </c>
      <c r="L2724" s="22">
        <f t="shared" si="505"/>
        <v>43256</v>
      </c>
      <c r="M2724" s="10">
        <v>93883008.036145687</v>
      </c>
      <c r="N2724" s="23">
        <f t="shared" si="503"/>
        <v>1.6696234709396851E-3</v>
      </c>
      <c r="O2724" s="23">
        <f>M2724/MAX(M$13:$M2724)-1</f>
        <v>-5.0641014583083788E-3</v>
      </c>
      <c r="AB2724" s="22"/>
      <c r="AC2724" s="23"/>
      <c r="AD2724" s="6"/>
      <c r="AE2724" s="23"/>
      <c r="AF2724" s="6"/>
      <c r="AI2724" s="24"/>
      <c r="AJ2724" s="13"/>
      <c r="AK2724" s="13"/>
    </row>
    <row r="2725" spans="1:37" x14ac:dyDescent="0.3">
      <c r="A2725" s="22">
        <f t="shared" si="504"/>
        <v>43257</v>
      </c>
      <c r="B2725" s="6">
        <v>2877082.4994118158</v>
      </c>
      <c r="C2725" s="23">
        <f t="shared" si="502"/>
        <v>2.2242297156624957E-3</v>
      </c>
      <c r="D2725" s="23">
        <f>B2725/MAX($B$13:B2725)-1</f>
        <v>-1.3964375778147131E-2</v>
      </c>
      <c r="L2725" s="22">
        <f t="shared" si="505"/>
        <v>43257</v>
      </c>
      <c r="M2725" s="10">
        <v>94424999.256708711</v>
      </c>
      <c r="N2725" s="23">
        <f t="shared" si="503"/>
        <v>5.7730491587397736E-3</v>
      </c>
      <c r="O2725" s="23">
        <f>M2725/MAX(M$13:$M2725)-1</f>
        <v>0</v>
      </c>
      <c r="AB2725" s="22"/>
      <c r="AC2725" s="23"/>
      <c r="AD2725" s="6"/>
      <c r="AE2725" s="23"/>
      <c r="AF2725" s="6"/>
      <c r="AI2725" s="24"/>
      <c r="AJ2725" s="13"/>
      <c r="AK2725" s="13"/>
    </row>
    <row r="2726" spans="1:37" x14ac:dyDescent="0.3">
      <c r="A2726" s="22">
        <f t="shared" si="504"/>
        <v>43258</v>
      </c>
      <c r="B2726" s="6">
        <v>2871533.8064231798</v>
      </c>
      <c r="C2726" s="23">
        <f t="shared" si="502"/>
        <v>-1.9285832053027585E-3</v>
      </c>
      <c r="D2726" s="23">
        <f>B2726/MAX($B$13:B2726)-1</f>
        <v>-1.5866027522851489E-2</v>
      </c>
      <c r="L2726" s="22">
        <f t="shared" si="505"/>
        <v>43258</v>
      </c>
      <c r="M2726" s="10">
        <v>94003984.958386347</v>
      </c>
      <c r="N2726" s="23">
        <f t="shared" si="503"/>
        <v>-4.4587164589514616E-3</v>
      </c>
      <c r="O2726" s="23">
        <f>M2726/MAX(M$13:$M2726)-1</f>
        <v>-4.4587164589514616E-3</v>
      </c>
      <c r="AB2726" s="22"/>
      <c r="AC2726" s="23"/>
      <c r="AD2726" s="6"/>
      <c r="AE2726" s="23"/>
      <c r="AF2726" s="6"/>
      <c r="AI2726" s="24"/>
      <c r="AJ2726" s="13"/>
      <c r="AK2726" s="13"/>
    </row>
    <row r="2727" spans="1:37" x14ac:dyDescent="0.3">
      <c r="A2727" s="22">
        <f t="shared" si="504"/>
        <v>43259</v>
      </c>
      <c r="B2727" s="6">
        <v>2863700.3361560451</v>
      </c>
      <c r="C2727" s="23">
        <f t="shared" si="502"/>
        <v>-2.7279742448487188E-3</v>
      </c>
      <c r="D2727" s="23">
        <f>B2727/MAX($B$13:B2727)-1</f>
        <v>-1.8550719653249836E-2</v>
      </c>
      <c r="L2727" s="22">
        <f t="shared" si="505"/>
        <v>43259</v>
      </c>
      <c r="M2727" s="10">
        <v>94026715.399117291</v>
      </c>
      <c r="N2727" s="23">
        <f t="shared" si="503"/>
        <v>2.4180294847075956E-4</v>
      </c>
      <c r="O2727" s="23">
        <f>M2727/MAX(M$13:$M2727)-1</f>
        <v>-4.2179916412667939E-3</v>
      </c>
      <c r="AB2727" s="22"/>
      <c r="AC2727" s="23"/>
      <c r="AD2727" s="6"/>
      <c r="AE2727" s="23"/>
      <c r="AF2727" s="6"/>
      <c r="AI2727" s="24"/>
      <c r="AJ2727" s="13"/>
      <c r="AK2727" s="13"/>
    </row>
    <row r="2728" spans="1:37" x14ac:dyDescent="0.3">
      <c r="A2728" s="22">
        <f t="shared" si="504"/>
        <v>43260</v>
      </c>
      <c r="B2728" s="6">
        <v>2863700.3361560451</v>
      </c>
      <c r="C2728" s="23">
        <f t="shared" si="502"/>
        <v>0</v>
      </c>
      <c r="D2728" s="23">
        <f>B2728/MAX($B$13:B2728)-1</f>
        <v>-1.8550719653249836E-2</v>
      </c>
      <c r="L2728" s="22">
        <f t="shared" si="505"/>
        <v>43260</v>
      </c>
      <c r="M2728" s="10">
        <v>94026715.399117291</v>
      </c>
      <c r="N2728" s="23">
        <f t="shared" si="503"/>
        <v>0</v>
      </c>
      <c r="O2728" s="23">
        <f>M2728/MAX(M$13:$M2728)-1</f>
        <v>-4.2179916412667939E-3</v>
      </c>
      <c r="AB2728" s="22"/>
      <c r="AC2728" s="23"/>
      <c r="AD2728" s="6"/>
      <c r="AE2728" s="23"/>
      <c r="AF2728" s="6"/>
      <c r="AI2728" s="24"/>
      <c r="AJ2728" s="13"/>
      <c r="AK2728" s="13"/>
    </row>
    <row r="2729" spans="1:37" x14ac:dyDescent="0.3">
      <c r="A2729" s="22">
        <f t="shared" si="504"/>
        <v>43261</v>
      </c>
      <c r="B2729" s="6">
        <v>2863700.3361560451</v>
      </c>
      <c r="C2729" s="23">
        <f t="shared" si="502"/>
        <v>0</v>
      </c>
      <c r="D2729" s="23">
        <f>B2729/MAX($B$13:B2729)-1</f>
        <v>-1.8550719653249836E-2</v>
      </c>
      <c r="L2729" s="22">
        <f t="shared" si="505"/>
        <v>43261</v>
      </c>
      <c r="M2729" s="10">
        <v>94026715.399117291</v>
      </c>
      <c r="N2729" s="23">
        <f t="shared" si="503"/>
        <v>0</v>
      </c>
      <c r="O2729" s="23">
        <f>M2729/MAX(M$13:$M2729)-1</f>
        <v>-4.2179916412667939E-3</v>
      </c>
      <c r="AB2729" s="22"/>
      <c r="AC2729" s="23"/>
      <c r="AD2729" s="6"/>
      <c r="AE2729" s="23"/>
      <c r="AF2729" s="6"/>
      <c r="AI2729" s="24"/>
      <c r="AJ2729" s="13"/>
      <c r="AK2729" s="13"/>
    </row>
    <row r="2730" spans="1:37" x14ac:dyDescent="0.3">
      <c r="A2730" s="22">
        <f t="shared" si="504"/>
        <v>43262</v>
      </c>
      <c r="B2730" s="6">
        <v>2872113.3217813387</v>
      </c>
      <c r="C2730" s="23">
        <f t="shared" si="502"/>
        <v>2.9378023667749886E-3</v>
      </c>
      <c r="D2730" s="23">
        <f>B2730/MAX($B$13:B2730)-1</f>
        <v>-1.566741563457752E-2</v>
      </c>
      <c r="L2730" s="22">
        <f t="shared" si="505"/>
        <v>43262</v>
      </c>
      <c r="M2730" s="10">
        <v>93673070.864621893</v>
      </c>
      <c r="N2730" s="23">
        <f t="shared" si="503"/>
        <v>-3.7611069683151088E-3</v>
      </c>
      <c r="O2730" s="23">
        <f>M2730/MAX(M$13:$M2730)-1</f>
        <v>-7.9632342918276589E-3</v>
      </c>
      <c r="AB2730" s="22"/>
      <c r="AC2730" s="23"/>
      <c r="AD2730" s="6"/>
      <c r="AE2730" s="23"/>
      <c r="AF2730" s="6"/>
      <c r="AI2730" s="24"/>
      <c r="AJ2730" s="13"/>
      <c r="AK2730" s="13"/>
    </row>
    <row r="2731" spans="1:37" x14ac:dyDescent="0.3">
      <c r="A2731" s="22">
        <f t="shared" si="504"/>
        <v>43263</v>
      </c>
      <c r="B2731" s="6">
        <v>2860634.5356283206</v>
      </c>
      <c r="C2731" s="23">
        <f t="shared" si="502"/>
        <v>-3.9966341390382798E-3</v>
      </c>
      <c r="D2731" s="23">
        <f>B2731/MAX($B$13:B2731)-1</f>
        <v>-1.9601432845420153E-2</v>
      </c>
      <c r="L2731" s="22">
        <f t="shared" si="505"/>
        <v>43263</v>
      </c>
      <c r="M2731" s="10">
        <v>94209102.934230059</v>
      </c>
      <c r="N2731" s="23">
        <f t="shared" si="503"/>
        <v>5.7223710577700704E-3</v>
      </c>
      <c r="O2731" s="23">
        <f>M2731/MAX(M$13:$M2731)-1</f>
        <v>-2.2864318154952601E-3</v>
      </c>
      <c r="AB2731" s="22"/>
      <c r="AC2731" s="23"/>
      <c r="AD2731" s="6"/>
      <c r="AE2731" s="23"/>
      <c r="AF2731" s="6"/>
      <c r="AI2731" s="24"/>
      <c r="AJ2731" s="13"/>
      <c r="AK2731" s="13"/>
    </row>
    <row r="2732" spans="1:37" x14ac:dyDescent="0.3">
      <c r="A2732" s="22">
        <f t="shared" si="504"/>
        <v>43264</v>
      </c>
      <c r="B2732" s="6">
        <v>2841602.3879524712</v>
      </c>
      <c r="C2732" s="23">
        <f t="shared" si="502"/>
        <v>-6.6531209907487732E-3</v>
      </c>
      <c r="D2732" s="23">
        <f>B2732/MAX($B$13:B2732)-1</f>
        <v>-2.6124143131856292E-2</v>
      </c>
      <c r="L2732" s="22">
        <f t="shared" si="505"/>
        <v>43264</v>
      </c>
      <c r="M2732" s="10">
        <v>94413600.442378163</v>
      </c>
      <c r="N2732" s="23">
        <f t="shared" si="503"/>
        <v>2.1706767369482627E-3</v>
      </c>
      <c r="O2732" s="23">
        <f>M2732/MAX(M$13:$M2732)-1</f>
        <v>-1.2071818289938197E-4</v>
      </c>
      <c r="AB2732" s="22"/>
      <c r="AC2732" s="23"/>
      <c r="AD2732" s="6"/>
      <c r="AE2732" s="23"/>
      <c r="AF2732" s="6"/>
      <c r="AI2732" s="24"/>
      <c r="AJ2732" s="13"/>
      <c r="AK2732" s="13"/>
    </row>
    <row r="2733" spans="1:37" x14ac:dyDescent="0.3">
      <c r="A2733" s="22">
        <f t="shared" si="504"/>
        <v>43265</v>
      </c>
      <c r="B2733" s="6">
        <v>2848281.8704803465</v>
      </c>
      <c r="C2733" s="23">
        <f t="shared" si="502"/>
        <v>2.3506042070469135E-3</v>
      </c>
      <c r="D2733" s="23">
        <f>B2733/MAX($B$13:B2733)-1</f>
        <v>-2.3834946445560723E-2</v>
      </c>
      <c r="L2733" s="22">
        <f t="shared" si="505"/>
        <v>43265</v>
      </c>
      <c r="M2733" s="10">
        <v>94223148.392751068</v>
      </c>
      <c r="N2733" s="23">
        <f t="shared" si="503"/>
        <v>-2.0172099012719658E-3</v>
      </c>
      <c r="O2733" s="23">
        <f>M2733/MAX(M$13:$M2733)-1</f>
        <v>-2.1376845702575364E-3</v>
      </c>
      <c r="AB2733" s="22"/>
      <c r="AC2733" s="23"/>
      <c r="AD2733" s="6"/>
      <c r="AE2733" s="23"/>
      <c r="AF2733" s="6"/>
      <c r="AI2733" s="24"/>
      <c r="AJ2733" s="13"/>
      <c r="AK2733" s="13"/>
    </row>
    <row r="2734" spans="1:37" x14ac:dyDescent="0.3">
      <c r="A2734" s="22">
        <f t="shared" si="504"/>
        <v>43266</v>
      </c>
      <c r="B2734" s="6">
        <v>2865961.0324011855</v>
      </c>
      <c r="C2734" s="23">
        <f t="shared" si="502"/>
        <v>6.2069565881335276E-3</v>
      </c>
      <c r="D2734" s="23">
        <f>B2734/MAX($B$13:B2734)-1</f>
        <v>-1.7775932335295397E-2</v>
      </c>
      <c r="L2734" s="22">
        <f t="shared" si="505"/>
        <v>43266</v>
      </c>
      <c r="M2734" s="10">
        <v>95124742.047950342</v>
      </c>
      <c r="N2734" s="23">
        <f t="shared" si="503"/>
        <v>9.5687065289005169E-3</v>
      </c>
      <c r="O2734" s="23">
        <f>M2734/MAX(M$13:$M2734)-1</f>
        <v>0</v>
      </c>
      <c r="AB2734" s="22"/>
      <c r="AC2734" s="23"/>
      <c r="AD2734" s="6"/>
      <c r="AE2734" s="23"/>
      <c r="AF2734" s="6"/>
      <c r="AI2734" s="24"/>
      <c r="AJ2734" s="13"/>
      <c r="AK2734" s="13"/>
    </row>
    <row r="2735" spans="1:37" x14ac:dyDescent="0.3">
      <c r="A2735" s="22">
        <f t="shared" si="504"/>
        <v>43267</v>
      </c>
      <c r="B2735" s="6">
        <v>2865961.0324011855</v>
      </c>
      <c r="C2735" s="23">
        <f t="shared" si="502"/>
        <v>0</v>
      </c>
      <c r="D2735" s="23">
        <f>B2735/MAX($B$13:B2735)-1</f>
        <v>-1.7775932335295397E-2</v>
      </c>
      <c r="L2735" s="22">
        <f t="shared" si="505"/>
        <v>43267</v>
      </c>
      <c r="M2735" s="10">
        <v>95124742.047950342</v>
      </c>
      <c r="N2735" s="23">
        <f t="shared" si="503"/>
        <v>0</v>
      </c>
      <c r="O2735" s="23">
        <f>M2735/MAX(M$13:$M2735)-1</f>
        <v>0</v>
      </c>
      <c r="AB2735" s="22"/>
      <c r="AC2735" s="23"/>
      <c r="AD2735" s="6"/>
      <c r="AE2735" s="23"/>
      <c r="AF2735" s="6"/>
      <c r="AI2735" s="24"/>
      <c r="AJ2735" s="13"/>
      <c r="AK2735" s="13"/>
    </row>
    <row r="2736" spans="1:37" x14ac:dyDescent="0.3">
      <c r="A2736" s="22">
        <f t="shared" si="504"/>
        <v>43268</v>
      </c>
      <c r="B2736" s="6">
        <v>2865961.0324011855</v>
      </c>
      <c r="C2736" s="23">
        <f t="shared" si="502"/>
        <v>0</v>
      </c>
      <c r="D2736" s="23">
        <f>B2736/MAX($B$13:B2736)-1</f>
        <v>-1.7775932335295397E-2</v>
      </c>
      <c r="L2736" s="22">
        <f t="shared" si="505"/>
        <v>43268</v>
      </c>
      <c r="M2736" s="10">
        <v>95124742.047950342</v>
      </c>
      <c r="N2736" s="23">
        <f t="shared" si="503"/>
        <v>0</v>
      </c>
      <c r="O2736" s="23">
        <f>M2736/MAX(M$13:$M2736)-1</f>
        <v>0</v>
      </c>
      <c r="AB2736" s="22"/>
      <c r="AC2736" s="23"/>
      <c r="AD2736" s="6"/>
      <c r="AE2736" s="23"/>
      <c r="AF2736" s="6"/>
      <c r="AI2736" s="24"/>
      <c r="AJ2736" s="13"/>
      <c r="AK2736" s="13"/>
    </row>
    <row r="2737" spans="1:37" x14ac:dyDescent="0.3">
      <c r="A2737" s="22">
        <f t="shared" si="504"/>
        <v>43269</v>
      </c>
      <c r="B2737" s="6">
        <v>2863212.1727300882</v>
      </c>
      <c r="C2737" s="23">
        <f t="shared" si="502"/>
        <v>-9.5914063032254138E-4</v>
      </c>
      <c r="D2737" s="23">
        <f>B2737/MAX($B$13:B2737)-1</f>
        <v>-1.8718023346673274E-2</v>
      </c>
      <c r="L2737" s="22">
        <f t="shared" si="505"/>
        <v>43269</v>
      </c>
      <c r="M2737" s="10">
        <v>95538807.751320377</v>
      </c>
      <c r="N2737" s="23">
        <f t="shared" si="503"/>
        <v>4.3528707090876306E-3</v>
      </c>
      <c r="O2737" s="23">
        <f>M2737/MAX(M$13:$M2737)-1</f>
        <v>0</v>
      </c>
      <c r="AB2737" s="22"/>
      <c r="AC2737" s="23"/>
      <c r="AD2737" s="6"/>
      <c r="AE2737" s="23"/>
      <c r="AF2737" s="6"/>
      <c r="AI2737" s="24"/>
      <c r="AJ2737" s="13"/>
      <c r="AK2737" s="13"/>
    </row>
    <row r="2738" spans="1:37" x14ac:dyDescent="0.3">
      <c r="A2738" s="22">
        <f t="shared" si="504"/>
        <v>43270</v>
      </c>
      <c r="B2738" s="6">
        <v>2886502.8959450223</v>
      </c>
      <c r="C2738" s="23">
        <f t="shared" si="502"/>
        <v>8.1344733850883255E-3</v>
      </c>
      <c r="D2738" s="23">
        <f>B2738/MAX($B$13:B2738)-1</f>
        <v>-1.073581122431988E-2</v>
      </c>
      <c r="L2738" s="22">
        <f t="shared" si="505"/>
        <v>43270</v>
      </c>
      <c r="M2738" s="10">
        <v>96124004.592324421</v>
      </c>
      <c r="N2738" s="23">
        <f t="shared" si="503"/>
        <v>6.1252265417344187E-3</v>
      </c>
      <c r="O2738" s="23">
        <f>M2738/MAX(M$13:$M2738)-1</f>
        <v>0</v>
      </c>
      <c r="AB2738" s="22"/>
      <c r="AC2738" s="23"/>
      <c r="AD2738" s="6"/>
      <c r="AE2738" s="23"/>
      <c r="AF2738" s="6"/>
      <c r="AI2738" s="24"/>
      <c r="AJ2738" s="13"/>
      <c r="AK2738" s="13"/>
    </row>
    <row r="2739" spans="1:37" x14ac:dyDescent="0.3">
      <c r="A2739" s="22">
        <f t="shared" si="504"/>
        <v>43271</v>
      </c>
      <c r="B2739" s="6">
        <v>2888374.6575533869</v>
      </c>
      <c r="C2739" s="23">
        <f t="shared" si="502"/>
        <v>6.4845305057348313E-4</v>
      </c>
      <c r="D2739" s="23">
        <f>B2739/MAX($B$13:B2739)-1</f>
        <v>-1.0094319843285238E-2</v>
      </c>
      <c r="L2739" s="22">
        <f t="shared" si="505"/>
        <v>43271</v>
      </c>
      <c r="M2739" s="10">
        <v>96687065.026928335</v>
      </c>
      <c r="N2739" s="23">
        <f t="shared" si="503"/>
        <v>5.8576464535777806E-3</v>
      </c>
      <c r="O2739" s="23">
        <f>M2739/MAX(M$13:$M2739)-1</f>
        <v>0</v>
      </c>
      <c r="AB2739" s="22"/>
      <c r="AC2739" s="23"/>
      <c r="AD2739" s="6"/>
      <c r="AE2739" s="23"/>
      <c r="AF2739" s="6"/>
      <c r="AI2739" s="24"/>
      <c r="AJ2739" s="13"/>
      <c r="AK2739" s="13"/>
    </row>
    <row r="2740" spans="1:37" x14ac:dyDescent="0.3">
      <c r="A2740" s="22">
        <f t="shared" si="504"/>
        <v>43272</v>
      </c>
      <c r="B2740" s="6">
        <v>2889135.8854601257</v>
      </c>
      <c r="C2740" s="23">
        <f t="shared" si="502"/>
        <v>2.6354888024937573E-4</v>
      </c>
      <c r="D2740" s="23">
        <f>B2740/MAX($B$13:B2740)-1</f>
        <v>-9.8334313097274695E-3</v>
      </c>
      <c r="L2740" s="22">
        <f t="shared" si="505"/>
        <v>43272</v>
      </c>
      <c r="M2740" s="10">
        <v>97128800.928423837</v>
      </c>
      <c r="N2740" s="23">
        <f t="shared" si="503"/>
        <v>4.5687176601385548E-3</v>
      </c>
      <c r="O2740" s="23">
        <f>M2740/MAX(M$13:$M2740)-1</f>
        <v>0</v>
      </c>
      <c r="AB2740" s="22"/>
      <c r="AC2740" s="23"/>
      <c r="AD2740" s="6"/>
      <c r="AE2740" s="23"/>
      <c r="AF2740" s="6"/>
      <c r="AI2740" s="24"/>
      <c r="AJ2740" s="13"/>
      <c r="AK2740" s="13"/>
    </row>
    <row r="2741" spans="1:37" x14ac:dyDescent="0.3">
      <c r="A2741" s="22">
        <f t="shared" si="504"/>
        <v>43273</v>
      </c>
      <c r="B2741" s="6">
        <v>2901206.6074007801</v>
      </c>
      <c r="C2741" s="23">
        <f t="shared" si="502"/>
        <v>4.1779696141679423E-3</v>
      </c>
      <c r="D2741" s="23">
        <f>B2741/MAX($B$13:B2741)-1</f>
        <v>-5.6965454727746501E-3</v>
      </c>
      <c r="L2741" s="22">
        <f t="shared" si="505"/>
        <v>43273</v>
      </c>
      <c r="M2741" s="10">
        <v>97270466.781581849</v>
      </c>
      <c r="N2741" s="23">
        <f t="shared" si="503"/>
        <v>1.4585360037793205E-3</v>
      </c>
      <c r="O2741" s="23">
        <f>M2741/MAX(M$13:$M2741)-1</f>
        <v>0</v>
      </c>
      <c r="AB2741" s="22"/>
      <c r="AC2741" s="23"/>
      <c r="AD2741" s="6"/>
      <c r="AE2741" s="23"/>
      <c r="AF2741" s="6"/>
      <c r="AI2741" s="24"/>
      <c r="AJ2741" s="13"/>
      <c r="AK2741" s="13"/>
    </row>
    <row r="2742" spans="1:37" x14ac:dyDescent="0.3">
      <c r="A2742" s="22">
        <f t="shared" si="504"/>
        <v>43274</v>
      </c>
      <c r="B2742" s="6">
        <v>2901206.6074007801</v>
      </c>
      <c r="C2742" s="23">
        <f t="shared" si="502"/>
        <v>0</v>
      </c>
      <c r="D2742" s="23">
        <f>B2742/MAX($B$13:B2742)-1</f>
        <v>-5.6965454727746501E-3</v>
      </c>
      <c r="L2742" s="22">
        <f t="shared" si="505"/>
        <v>43274</v>
      </c>
      <c r="M2742" s="10">
        <v>97270466.781581849</v>
      </c>
      <c r="N2742" s="23">
        <f t="shared" si="503"/>
        <v>0</v>
      </c>
      <c r="O2742" s="23">
        <f>M2742/MAX(M$13:$M2742)-1</f>
        <v>0</v>
      </c>
      <c r="AB2742" s="22"/>
      <c r="AC2742" s="23"/>
      <c r="AD2742" s="6"/>
      <c r="AE2742" s="23"/>
      <c r="AF2742" s="6"/>
      <c r="AI2742" s="24"/>
      <c r="AJ2742" s="13"/>
      <c r="AK2742" s="13"/>
    </row>
    <row r="2743" spans="1:37" x14ac:dyDescent="0.3">
      <c r="A2743" s="22">
        <f t="shared" si="504"/>
        <v>43275</v>
      </c>
      <c r="B2743" s="6">
        <v>2901206.6074007801</v>
      </c>
      <c r="C2743" s="23">
        <f t="shared" si="502"/>
        <v>0</v>
      </c>
      <c r="D2743" s="23">
        <f>B2743/MAX($B$13:B2743)-1</f>
        <v>-5.6965454727746501E-3</v>
      </c>
      <c r="L2743" s="22">
        <f t="shared" si="505"/>
        <v>43275</v>
      </c>
      <c r="M2743" s="10">
        <v>97270466.781581849</v>
      </c>
      <c r="N2743" s="23">
        <f t="shared" si="503"/>
        <v>0</v>
      </c>
      <c r="O2743" s="23">
        <f>M2743/MAX(M$13:$M2743)-1</f>
        <v>0</v>
      </c>
      <c r="AB2743" s="22"/>
      <c r="AC2743" s="23"/>
      <c r="AD2743" s="6"/>
      <c r="AE2743" s="23"/>
      <c r="AF2743" s="6"/>
      <c r="AI2743" s="24"/>
      <c r="AJ2743" s="13"/>
      <c r="AK2743" s="13"/>
    </row>
    <row r="2744" spans="1:37" x14ac:dyDescent="0.3">
      <c r="A2744" s="22">
        <f t="shared" si="504"/>
        <v>43276</v>
      </c>
      <c r="B2744" s="6">
        <v>2903055.7089070426</v>
      </c>
      <c r="C2744" s="23">
        <f t="shared" si="502"/>
        <v>6.3735602336811858E-4</v>
      </c>
      <c r="D2744" s="23">
        <f>B2744/MAX($B$13:B2744)-1</f>
        <v>-5.0628201769759018E-3</v>
      </c>
      <c r="L2744" s="22">
        <f t="shared" si="505"/>
        <v>43276</v>
      </c>
      <c r="M2744" s="10">
        <v>97255124.093712032</v>
      </c>
      <c r="N2744" s="23">
        <f t="shared" si="503"/>
        <v>-1.5773223237702805E-4</v>
      </c>
      <c r="O2744" s="23">
        <f>M2744/MAX(M$13:$M2744)-1</f>
        <v>-1.5773223237702805E-4</v>
      </c>
      <c r="AB2744" s="22"/>
      <c r="AC2744" s="23"/>
      <c r="AD2744" s="6"/>
      <c r="AE2744" s="23"/>
      <c r="AF2744" s="6"/>
      <c r="AI2744" s="24"/>
      <c r="AJ2744" s="13"/>
      <c r="AK2744" s="13"/>
    </row>
    <row r="2745" spans="1:37" x14ac:dyDescent="0.3">
      <c r="A2745" s="22">
        <f t="shared" si="504"/>
        <v>43277</v>
      </c>
      <c r="B2745" s="6">
        <v>2906979.1022610818</v>
      </c>
      <c r="C2745" s="23">
        <f t="shared" si="502"/>
        <v>1.3514702256665068E-3</v>
      </c>
      <c r="D2745" s="23">
        <f>B2745/MAX($B$13:B2745)-1</f>
        <v>-3.7181922020363967E-3</v>
      </c>
      <c r="L2745" s="22">
        <f t="shared" si="505"/>
        <v>43277</v>
      </c>
      <c r="M2745" s="10">
        <v>97419647.829729751</v>
      </c>
      <c r="N2745" s="23">
        <f t="shared" si="503"/>
        <v>1.6916716476469418E-3</v>
      </c>
      <c r="O2745" s="23">
        <f>M2745/MAX(M$13:$M2745)-1</f>
        <v>0</v>
      </c>
      <c r="AB2745" s="22"/>
      <c r="AC2745" s="23"/>
      <c r="AD2745" s="6"/>
      <c r="AE2745" s="23"/>
      <c r="AF2745" s="6"/>
      <c r="AI2745" s="24"/>
      <c r="AJ2745" s="13"/>
      <c r="AK2745" s="13"/>
    </row>
    <row r="2746" spans="1:37" x14ac:dyDescent="0.3">
      <c r="A2746" s="22">
        <f t="shared" si="504"/>
        <v>43278</v>
      </c>
      <c r="B2746" s="6">
        <v>2904945.8273567031</v>
      </c>
      <c r="C2746" s="23">
        <f t="shared" si="502"/>
        <v>-6.9944599973115196E-4</v>
      </c>
      <c r="D2746" s="23">
        <f>B2746/MAX($B$13:B2746)-1</f>
        <v>-4.415037527105703E-3</v>
      </c>
      <c r="L2746" s="22">
        <f t="shared" si="505"/>
        <v>43278</v>
      </c>
      <c r="M2746" s="10">
        <v>97462900.40774861</v>
      </c>
      <c r="N2746" s="23">
        <f t="shared" si="503"/>
        <v>4.4398208146323448E-4</v>
      </c>
      <c r="O2746" s="23">
        <f>M2746/MAX(M$13:$M2746)-1</f>
        <v>0</v>
      </c>
      <c r="AB2746" s="22"/>
      <c r="AC2746" s="23"/>
      <c r="AD2746" s="6"/>
      <c r="AE2746" s="23"/>
      <c r="AF2746" s="6"/>
      <c r="AI2746" s="24"/>
      <c r="AJ2746" s="13"/>
      <c r="AK2746" s="13"/>
    </row>
    <row r="2747" spans="1:37" x14ac:dyDescent="0.3">
      <c r="A2747" s="22">
        <f t="shared" si="504"/>
        <v>43279</v>
      </c>
      <c r="B2747" s="6">
        <v>2886300.9632167513</v>
      </c>
      <c r="C2747" s="23">
        <f t="shared" si="502"/>
        <v>-6.4183173277683192E-3</v>
      </c>
      <c r="D2747" s="23">
        <f>B2747/MAX($B$13:B2747)-1</f>
        <v>-1.0805017743011014E-2</v>
      </c>
      <c r="L2747" s="22">
        <f t="shared" si="505"/>
        <v>43279</v>
      </c>
      <c r="M2747" s="10">
        <v>97773363.608327046</v>
      </c>
      <c r="N2747" s="23">
        <f t="shared" si="503"/>
        <v>3.1854500459105317E-3</v>
      </c>
      <c r="O2747" s="23">
        <f>M2747/MAX(M$13:$M2747)-1</f>
        <v>0</v>
      </c>
      <c r="AB2747" s="22"/>
      <c r="AC2747" s="23"/>
      <c r="AD2747" s="6"/>
      <c r="AE2747" s="23"/>
      <c r="AF2747" s="6"/>
      <c r="AI2747" s="24"/>
      <c r="AJ2747" s="13"/>
      <c r="AK2747" s="13"/>
    </row>
    <row r="2748" spans="1:37" x14ac:dyDescent="0.3">
      <c r="A2748" s="22">
        <f t="shared" si="504"/>
        <v>43280</v>
      </c>
      <c r="B2748" s="6">
        <v>2886300.9632167513</v>
      </c>
      <c r="C2748" s="23">
        <f t="shared" si="502"/>
        <v>0</v>
      </c>
      <c r="D2748" s="23">
        <f>B2748/MAX($B$13:B2748)-1</f>
        <v>-1.0805017743011014E-2</v>
      </c>
      <c r="L2748" s="22">
        <f t="shared" si="505"/>
        <v>43280</v>
      </c>
      <c r="M2748" s="10">
        <v>97009097.601390839</v>
      </c>
      <c r="N2748" s="23">
        <f t="shared" si="503"/>
        <v>-7.8167097738173208E-3</v>
      </c>
      <c r="O2748" s="23">
        <f>M2748/MAX(M$13:$M2748)-1</f>
        <v>-7.8167097738173208E-3</v>
      </c>
      <c r="AB2748" s="22"/>
      <c r="AC2748" s="23"/>
      <c r="AD2748" s="6"/>
      <c r="AE2748" s="23"/>
      <c r="AF2748" s="6"/>
      <c r="AI2748" s="24"/>
      <c r="AJ2748" s="13"/>
      <c r="AK2748" s="13"/>
    </row>
    <row r="2749" spans="1:37" x14ac:dyDescent="0.3">
      <c r="A2749" s="22">
        <f t="shared" si="504"/>
        <v>43281</v>
      </c>
      <c r="B2749" s="6">
        <v>2886300.9632167513</v>
      </c>
      <c r="C2749" s="23">
        <f t="shared" si="502"/>
        <v>0</v>
      </c>
      <c r="D2749" s="23">
        <f>B2749/MAX($B$13:B2749)-1</f>
        <v>-1.0805017743011014E-2</v>
      </c>
      <c r="L2749" s="22">
        <f t="shared" si="505"/>
        <v>43281</v>
      </c>
      <c r="M2749" s="10">
        <v>97009097.601390839</v>
      </c>
      <c r="N2749" s="23">
        <f t="shared" si="503"/>
        <v>0</v>
      </c>
      <c r="O2749" s="23">
        <f>M2749/MAX(M$13:$M2749)-1</f>
        <v>-7.8167097738173208E-3</v>
      </c>
      <c r="AB2749" s="22"/>
      <c r="AC2749" s="23"/>
      <c r="AD2749" s="6"/>
      <c r="AE2749" s="23"/>
      <c r="AF2749" s="6"/>
      <c r="AI2749" s="24"/>
      <c r="AJ2749" s="13"/>
      <c r="AK2749" s="13"/>
    </row>
    <row r="2750" spans="1:37" x14ac:dyDescent="0.3">
      <c r="A2750" s="22">
        <f t="shared" si="504"/>
        <v>43282</v>
      </c>
      <c r="B2750" s="6">
        <v>2886300.9632167513</v>
      </c>
      <c r="C2750" s="23">
        <f t="shared" si="502"/>
        <v>0</v>
      </c>
      <c r="D2750" s="23">
        <f>B2750/MAX($B$13:B2750)-1</f>
        <v>-1.0805017743011014E-2</v>
      </c>
      <c r="L2750" s="22">
        <f t="shared" si="505"/>
        <v>43282</v>
      </c>
      <c r="M2750" s="10">
        <v>97009097.601390839</v>
      </c>
      <c r="N2750" s="23">
        <f t="shared" si="503"/>
        <v>0</v>
      </c>
      <c r="O2750" s="23">
        <f>M2750/MAX(M$13:$M2750)-1</f>
        <v>-7.8167097738173208E-3</v>
      </c>
      <c r="AB2750" s="22"/>
      <c r="AC2750" s="23"/>
      <c r="AD2750" s="6"/>
      <c r="AE2750" s="23"/>
      <c r="AF2750" s="6"/>
      <c r="AI2750" s="24"/>
      <c r="AJ2750" s="13"/>
      <c r="AK2750" s="13"/>
    </row>
    <row r="2751" spans="1:37" x14ac:dyDescent="0.3">
      <c r="A2751" s="22">
        <f t="shared" si="504"/>
        <v>43283</v>
      </c>
      <c r="B2751" s="6">
        <v>2883220.5285256212</v>
      </c>
      <c r="C2751" s="23">
        <f t="shared" si="502"/>
        <v>-1.0672603898164157E-3</v>
      </c>
      <c r="D2751" s="23">
        <f>B2751/MAX($B$13:B2751)-1</f>
        <v>-1.1860746365379038E-2</v>
      </c>
      <c r="L2751" s="22">
        <f t="shared" si="505"/>
        <v>43283</v>
      </c>
      <c r="M2751" s="10">
        <v>95524281.82502991</v>
      </c>
      <c r="N2751" s="23">
        <f t="shared" si="503"/>
        <v>-1.5305943597805793E-2</v>
      </c>
      <c r="O2751" s="23">
        <f>M2751/MAX(M$13:$M2751)-1</f>
        <v>-2.3003011252704764E-2</v>
      </c>
      <c r="AB2751" s="22"/>
      <c r="AC2751" s="23"/>
      <c r="AD2751" s="6"/>
      <c r="AE2751" s="23"/>
      <c r="AF2751" s="6"/>
      <c r="AI2751" s="24"/>
      <c r="AJ2751" s="13"/>
      <c r="AK2751" s="13"/>
    </row>
    <row r="2752" spans="1:37" x14ac:dyDescent="0.3">
      <c r="A2752" s="22">
        <f t="shared" si="504"/>
        <v>43284</v>
      </c>
      <c r="B2752" s="6">
        <v>2893687.0116965305</v>
      </c>
      <c r="C2752" s="23">
        <f t="shared" si="502"/>
        <v>3.6301361853376957E-3</v>
      </c>
      <c r="D2752" s="23">
        <f>B2752/MAX($B$13:B2752)-1</f>
        <v>-8.2736663046073522E-3</v>
      </c>
      <c r="L2752" s="22">
        <f t="shared" si="505"/>
        <v>43284</v>
      </c>
      <c r="M2752" s="10">
        <v>96155188.670156196</v>
      </c>
      <c r="N2752" s="23">
        <f t="shared" si="503"/>
        <v>6.604675094882273E-3</v>
      </c>
      <c r="O2752" s="23">
        <f>M2752/MAX(M$13:$M2752)-1</f>
        <v>-1.6550263573350543E-2</v>
      </c>
      <c r="AB2752" s="22"/>
      <c r="AC2752" s="23"/>
      <c r="AD2752" s="6"/>
      <c r="AE2752" s="23"/>
      <c r="AF2752" s="6"/>
      <c r="AI2752" s="24"/>
      <c r="AJ2752" s="13"/>
      <c r="AK2752" s="13"/>
    </row>
    <row r="2753" spans="1:37" x14ac:dyDescent="0.3">
      <c r="A2753" s="22">
        <f t="shared" si="504"/>
        <v>43285</v>
      </c>
      <c r="B2753" s="6">
        <v>2897341.7428551316</v>
      </c>
      <c r="C2753" s="23">
        <f t="shared" si="502"/>
        <v>1.2630015422636642E-3</v>
      </c>
      <c r="D2753" s="23">
        <f>B2753/MAX($B$13:B2753)-1</f>
        <v>-7.0211144156465677E-3</v>
      </c>
      <c r="L2753" s="22">
        <f t="shared" si="505"/>
        <v>43285</v>
      </c>
      <c r="M2753" s="10">
        <v>96125858.270573452</v>
      </c>
      <c r="N2753" s="23">
        <f t="shared" si="503"/>
        <v>-3.0503189675346043E-4</v>
      </c>
      <c r="O2753" s="23">
        <f>M2753/MAX(M$13:$M2753)-1</f>
        <v>-1.6850247111814376E-2</v>
      </c>
      <c r="AB2753" s="22"/>
      <c r="AC2753" s="23"/>
      <c r="AD2753" s="6"/>
      <c r="AE2753" s="23"/>
      <c r="AF2753" s="6"/>
      <c r="AI2753" s="24"/>
      <c r="AJ2753" s="13"/>
      <c r="AK2753" s="13"/>
    </row>
    <row r="2754" spans="1:37" x14ac:dyDescent="0.3">
      <c r="A2754" s="22">
        <f t="shared" si="504"/>
        <v>43286</v>
      </c>
      <c r="B2754" s="6">
        <v>2892259.0110468869</v>
      </c>
      <c r="C2754" s="23">
        <f t="shared" si="502"/>
        <v>-1.754274179350368E-3</v>
      </c>
      <c r="D2754" s="23">
        <f>B2754/MAX($B$13:B2754)-1</f>
        <v>-8.7630716352673499E-3</v>
      </c>
      <c r="L2754" s="22">
        <f t="shared" si="505"/>
        <v>43286</v>
      </c>
      <c r="M2754" s="10">
        <v>95938207.744613647</v>
      </c>
      <c r="N2754" s="23">
        <f t="shared" si="503"/>
        <v>-1.952133685314994E-3</v>
      </c>
      <c r="O2754" s="23">
        <f>M2754/MAX(M$13:$M2754)-1</f>
        <v>-1.8769486862136642E-2</v>
      </c>
      <c r="AB2754" s="22"/>
      <c r="AC2754" s="23"/>
      <c r="AD2754" s="6"/>
      <c r="AE2754" s="23"/>
      <c r="AF2754" s="6"/>
      <c r="AI2754" s="24"/>
      <c r="AJ2754" s="13"/>
      <c r="AK2754" s="13"/>
    </row>
    <row r="2755" spans="1:37" x14ac:dyDescent="0.3">
      <c r="A2755" s="22">
        <f t="shared" si="504"/>
        <v>43287</v>
      </c>
      <c r="B2755" s="6">
        <v>2893937.9126532753</v>
      </c>
      <c r="C2755" s="23">
        <f t="shared" si="502"/>
        <v>5.8048107032449003E-4</v>
      </c>
      <c r="D2755" s="23">
        <f>B2755/MAX($B$13:B2755)-1</f>
        <v>-8.187677362144874E-3</v>
      </c>
      <c r="L2755" s="22">
        <f t="shared" si="505"/>
        <v>43287</v>
      </c>
      <c r="M2755" s="10">
        <v>95962685.921768263</v>
      </c>
      <c r="N2755" s="23">
        <f t="shared" si="503"/>
        <v>2.5514524119296667E-4</v>
      </c>
      <c r="O2755" s="23">
        <f>M2755/MAX(M$13:$M2755)-1</f>
        <v>-1.851913056619614E-2</v>
      </c>
      <c r="AB2755" s="22"/>
      <c r="AC2755" s="23"/>
      <c r="AD2755" s="6"/>
      <c r="AE2755" s="23"/>
      <c r="AF2755" s="6"/>
      <c r="AI2755" s="24"/>
      <c r="AJ2755" s="13"/>
      <c r="AK2755" s="13"/>
    </row>
    <row r="2756" spans="1:37" x14ac:dyDescent="0.3">
      <c r="A2756" s="22">
        <f t="shared" si="504"/>
        <v>43288</v>
      </c>
      <c r="B2756" s="6">
        <v>2893937.9126532753</v>
      </c>
      <c r="C2756" s="23">
        <f t="shared" si="502"/>
        <v>0</v>
      </c>
      <c r="D2756" s="23">
        <f>B2756/MAX($B$13:B2756)-1</f>
        <v>-8.187677362144874E-3</v>
      </c>
      <c r="L2756" s="22">
        <f t="shared" si="505"/>
        <v>43288</v>
      </c>
      <c r="M2756" s="10">
        <v>95962685.921768263</v>
      </c>
      <c r="N2756" s="23">
        <f t="shared" si="503"/>
        <v>0</v>
      </c>
      <c r="O2756" s="23">
        <f>M2756/MAX(M$13:$M2756)-1</f>
        <v>-1.851913056619614E-2</v>
      </c>
      <c r="AB2756" s="22"/>
      <c r="AC2756" s="23"/>
      <c r="AD2756" s="6"/>
      <c r="AE2756" s="23"/>
      <c r="AF2756" s="6"/>
      <c r="AI2756" s="24"/>
      <c r="AJ2756" s="13"/>
      <c r="AK2756" s="13"/>
    </row>
    <row r="2757" spans="1:37" x14ac:dyDescent="0.3">
      <c r="A2757" s="22">
        <f t="shared" si="504"/>
        <v>43289</v>
      </c>
      <c r="B2757" s="6">
        <v>2893937.9126532753</v>
      </c>
      <c r="C2757" s="23">
        <f t="shared" si="502"/>
        <v>0</v>
      </c>
      <c r="D2757" s="23">
        <f>B2757/MAX($B$13:B2757)-1</f>
        <v>-8.187677362144874E-3</v>
      </c>
      <c r="L2757" s="22">
        <f t="shared" si="505"/>
        <v>43289</v>
      </c>
      <c r="M2757" s="10">
        <v>95962685.921768263</v>
      </c>
      <c r="N2757" s="23">
        <f t="shared" si="503"/>
        <v>0</v>
      </c>
      <c r="O2757" s="23">
        <f>M2757/MAX(M$13:$M2757)-1</f>
        <v>-1.851913056619614E-2</v>
      </c>
      <c r="AB2757" s="22"/>
      <c r="AC2757" s="23"/>
      <c r="AD2757" s="6"/>
      <c r="AE2757" s="23"/>
      <c r="AF2757" s="6"/>
      <c r="AI2757" s="24"/>
      <c r="AJ2757" s="13"/>
      <c r="AK2757" s="13"/>
    </row>
    <row r="2758" spans="1:37" x14ac:dyDescent="0.3">
      <c r="A2758" s="22">
        <f t="shared" si="504"/>
        <v>43290</v>
      </c>
      <c r="B2758" s="6">
        <v>2891954.6652700203</v>
      </c>
      <c r="C2758" s="23">
        <f t="shared" si="502"/>
        <v>-6.8531096489099497E-4</v>
      </c>
      <c r="D2758" s="23">
        <f>B2758/MAX($B$13:B2758)-1</f>
        <v>-8.8673772219626246E-3</v>
      </c>
      <c r="L2758" s="22">
        <f t="shared" si="505"/>
        <v>43290</v>
      </c>
      <c r="M2758" s="10">
        <v>96145264.079884276</v>
      </c>
      <c r="N2758" s="23">
        <f t="shared" si="503"/>
        <v>1.9025953302813647E-3</v>
      </c>
      <c r="O2758" s="23">
        <f>M2758/MAX(M$13:$M2758)-1</f>
        <v>-1.6651769647250902E-2</v>
      </c>
      <c r="AB2758" s="22"/>
      <c r="AC2758" s="23"/>
      <c r="AD2758" s="6"/>
      <c r="AE2758" s="23"/>
      <c r="AF2758" s="6"/>
      <c r="AI2758" s="24"/>
      <c r="AJ2758" s="13"/>
      <c r="AK2758" s="13"/>
    </row>
    <row r="2759" spans="1:37" x14ac:dyDescent="0.3">
      <c r="A2759" s="22">
        <f t="shared" si="504"/>
        <v>43291</v>
      </c>
      <c r="B2759" s="6">
        <v>2903365.2255151654</v>
      </c>
      <c r="C2759" s="23">
        <f t="shared" si="502"/>
        <v>3.9456221019562587E-3</v>
      </c>
      <c r="D2759" s="23">
        <f>B2759/MAX($B$13:B2759)-1</f>
        <v>-4.9567424395596804E-3</v>
      </c>
      <c r="L2759" s="22">
        <f t="shared" si="505"/>
        <v>43291</v>
      </c>
      <c r="M2759" s="10">
        <v>96869685.624138966</v>
      </c>
      <c r="N2759" s="23">
        <f t="shared" si="503"/>
        <v>7.5346565552389944E-3</v>
      </c>
      <c r="O2759" s="23">
        <f>M2759/MAX(M$13:$M2759)-1</f>
        <v>-9.2425784573408887E-3</v>
      </c>
      <c r="AB2759" s="22"/>
      <c r="AC2759" s="23"/>
      <c r="AD2759" s="6"/>
      <c r="AE2759" s="23"/>
      <c r="AF2759" s="6"/>
      <c r="AI2759" s="24"/>
      <c r="AJ2759" s="13"/>
      <c r="AK2759" s="13"/>
    </row>
    <row r="2760" spans="1:37" x14ac:dyDescent="0.3">
      <c r="A2760" s="22">
        <f t="shared" si="504"/>
        <v>43292</v>
      </c>
      <c r="B2760" s="6">
        <v>2886495.0254887175</v>
      </c>
      <c r="C2760" s="23">
        <f t="shared" si="502"/>
        <v>-5.8105676399889949E-3</v>
      </c>
      <c r="D2760" s="23">
        <f>B2760/MAX($B$13:B2760)-1</f>
        <v>-1.073850859232961E-2</v>
      </c>
      <c r="L2760" s="22">
        <f t="shared" si="505"/>
        <v>43292</v>
      </c>
      <c r="M2760" s="10">
        <v>97215697.001300424</v>
      </c>
      <c r="N2760" s="23">
        <f t="shared" si="503"/>
        <v>3.5719262938873619E-3</v>
      </c>
      <c r="O2760" s="23">
        <f>M2760/MAX(M$13:$M2760)-1</f>
        <v>-5.7036659724686301E-3</v>
      </c>
      <c r="AB2760" s="22"/>
      <c r="AC2760" s="23"/>
      <c r="AD2760" s="6"/>
      <c r="AE2760" s="23"/>
      <c r="AF2760" s="6"/>
      <c r="AI2760" s="24"/>
      <c r="AJ2760" s="13"/>
      <c r="AK2760" s="13"/>
    </row>
    <row r="2761" spans="1:37" x14ac:dyDescent="0.3">
      <c r="A2761" s="22">
        <f t="shared" si="504"/>
        <v>43293</v>
      </c>
      <c r="B2761" s="6">
        <v>2904473.7062674155</v>
      </c>
      <c r="C2761" s="23">
        <f t="shared" si="502"/>
        <v>6.2285507579054045E-3</v>
      </c>
      <c r="D2761" s="23">
        <f>B2761/MAX($B$13:B2761)-1</f>
        <v>-4.5768431802557519E-3</v>
      </c>
      <c r="L2761" s="22">
        <f t="shared" si="505"/>
        <v>43293</v>
      </c>
      <c r="M2761" s="10">
        <v>95889443.270826101</v>
      </c>
      <c r="N2761" s="23">
        <f t="shared" si="503"/>
        <v>-1.3642382571783518E-2</v>
      </c>
      <c r="O2761" s="23">
        <f>M2761/MAX(M$13:$M2761)-1</f>
        <v>-1.9268236950994111E-2</v>
      </c>
      <c r="AB2761" s="22"/>
      <c r="AC2761" s="23"/>
      <c r="AD2761" s="6"/>
      <c r="AE2761" s="23"/>
      <c r="AF2761" s="6"/>
      <c r="AI2761" s="24"/>
      <c r="AJ2761" s="13"/>
      <c r="AK2761" s="13"/>
    </row>
    <row r="2762" spans="1:37" x14ac:dyDescent="0.3">
      <c r="A2762" s="22">
        <f t="shared" si="504"/>
        <v>43294</v>
      </c>
      <c r="B2762" s="6">
        <v>2880724.5407977728</v>
      </c>
      <c r="C2762" s="23">
        <f t="shared" si="502"/>
        <v>-8.1767534746125525E-3</v>
      </c>
      <c r="D2762" s="23">
        <f>B2762/MAX($B$13:B2762)-1</f>
        <v>-1.2716172936491299E-2</v>
      </c>
      <c r="L2762" s="22">
        <f t="shared" si="505"/>
        <v>43294</v>
      </c>
      <c r="M2762" s="10">
        <v>95385509.842235863</v>
      </c>
      <c r="N2762" s="23">
        <f t="shared" si="503"/>
        <v>-5.2553587902992582E-3</v>
      </c>
      <c r="O2762" s="23">
        <f>M2762/MAX(M$13:$M2762)-1</f>
        <v>-2.4422334242859334E-2</v>
      </c>
      <c r="AB2762" s="22"/>
      <c r="AC2762" s="23"/>
      <c r="AD2762" s="6"/>
      <c r="AE2762" s="23"/>
      <c r="AF2762" s="6"/>
      <c r="AI2762" s="24"/>
      <c r="AJ2762" s="13"/>
      <c r="AK2762" s="13"/>
    </row>
    <row r="2763" spans="1:37" x14ac:dyDescent="0.3">
      <c r="A2763" s="22">
        <f t="shared" si="504"/>
        <v>43295</v>
      </c>
      <c r="B2763" s="6">
        <v>2880724.5407977728</v>
      </c>
      <c r="C2763" s="23">
        <f t="shared" si="502"/>
        <v>0</v>
      </c>
      <c r="D2763" s="23">
        <f>B2763/MAX($B$13:B2763)-1</f>
        <v>-1.2716172936491299E-2</v>
      </c>
      <c r="L2763" s="22">
        <f t="shared" si="505"/>
        <v>43295</v>
      </c>
      <c r="M2763" s="10">
        <v>95385509.842235863</v>
      </c>
      <c r="N2763" s="23">
        <f t="shared" si="503"/>
        <v>0</v>
      </c>
      <c r="O2763" s="23">
        <f>M2763/MAX(M$13:$M2763)-1</f>
        <v>-2.4422334242859334E-2</v>
      </c>
      <c r="AB2763" s="22"/>
      <c r="AC2763" s="23"/>
      <c r="AD2763" s="6"/>
      <c r="AE2763" s="23"/>
      <c r="AF2763" s="6"/>
      <c r="AI2763" s="24"/>
      <c r="AJ2763" s="13"/>
      <c r="AK2763" s="13"/>
    </row>
    <row r="2764" spans="1:37" x14ac:dyDescent="0.3">
      <c r="A2764" s="22">
        <f t="shared" si="504"/>
        <v>43296</v>
      </c>
      <c r="B2764" s="6">
        <v>2880724.5407977728</v>
      </c>
      <c r="C2764" s="23">
        <f t="shared" si="502"/>
        <v>0</v>
      </c>
      <c r="D2764" s="23">
        <f>B2764/MAX($B$13:B2764)-1</f>
        <v>-1.2716172936491299E-2</v>
      </c>
      <c r="L2764" s="22">
        <f t="shared" si="505"/>
        <v>43296</v>
      </c>
      <c r="M2764" s="10">
        <v>95385509.842235863</v>
      </c>
      <c r="N2764" s="23">
        <f t="shared" si="503"/>
        <v>0</v>
      </c>
      <c r="O2764" s="23">
        <f>M2764/MAX(M$13:$M2764)-1</f>
        <v>-2.4422334242859334E-2</v>
      </c>
      <c r="AB2764" s="22"/>
      <c r="AC2764" s="23"/>
      <c r="AD2764" s="6"/>
      <c r="AE2764" s="23"/>
      <c r="AF2764" s="6"/>
      <c r="AI2764" s="24"/>
      <c r="AJ2764" s="13"/>
      <c r="AK2764" s="13"/>
    </row>
    <row r="2765" spans="1:37" x14ac:dyDescent="0.3">
      <c r="A2765" s="22">
        <f t="shared" si="504"/>
        <v>43297</v>
      </c>
      <c r="B2765" s="6">
        <v>2835223.9113891604</v>
      </c>
      <c r="C2765" s="23">
        <f t="shared" si="502"/>
        <v>-1.57948560385478E-2</v>
      </c>
      <c r="D2765" s="23">
        <f>B2765/MAX($B$13:B2765)-1</f>
        <v>-2.8310178854145884E-2</v>
      </c>
      <c r="L2765" s="22">
        <f t="shared" si="505"/>
        <v>43297</v>
      </c>
      <c r="M2765" s="10">
        <v>96291921.810477108</v>
      </c>
      <c r="N2765" s="23">
        <f t="shared" si="503"/>
        <v>9.5026170090237727E-3</v>
      </c>
      <c r="O2765" s="23">
        <f>M2765/MAX(M$13:$M2765)-1</f>
        <v>-1.515179332261174E-2</v>
      </c>
      <c r="AB2765" s="22"/>
      <c r="AC2765" s="23"/>
      <c r="AD2765" s="6"/>
      <c r="AE2765" s="23"/>
      <c r="AF2765" s="6"/>
      <c r="AI2765" s="24"/>
      <c r="AJ2765" s="13"/>
      <c r="AK2765" s="13"/>
    </row>
    <row r="2766" spans="1:37" x14ac:dyDescent="0.3">
      <c r="A2766" s="22">
        <f t="shared" si="504"/>
        <v>43298</v>
      </c>
      <c r="B2766" s="6">
        <v>2888015.5630905838</v>
      </c>
      <c r="C2766" s="23">
        <f t="shared" ref="C2766:C2829" si="506">B2766/B2765-1</f>
        <v>1.8619923276379735E-2</v>
      </c>
      <c r="D2766" s="23">
        <f>B2766/MAX($B$13:B2766)-1</f>
        <v>-1.0217388935971017E-2</v>
      </c>
      <c r="L2766" s="22">
        <f t="shared" si="505"/>
        <v>43298</v>
      </c>
      <c r="M2766" s="10">
        <v>96433462.780682117</v>
      </c>
      <c r="N2766" s="23">
        <f t="shared" si="503"/>
        <v>1.4699153111057406E-3</v>
      </c>
      <c r="O2766" s="23">
        <f>M2766/MAX(M$13:$M2766)-1</f>
        <v>-1.3704149864501636E-2</v>
      </c>
      <c r="AB2766" s="22"/>
      <c r="AC2766" s="23"/>
      <c r="AD2766" s="6"/>
      <c r="AE2766" s="23"/>
      <c r="AF2766" s="6"/>
      <c r="AI2766" s="24"/>
      <c r="AJ2766" s="13"/>
      <c r="AK2766" s="13"/>
    </row>
    <row r="2767" spans="1:37" x14ac:dyDescent="0.3">
      <c r="A2767" s="22">
        <f t="shared" si="504"/>
        <v>43299</v>
      </c>
      <c r="B2767" s="6">
        <v>2870632.1320101898</v>
      </c>
      <c r="C2767" s="23">
        <f t="shared" si="506"/>
        <v>-6.0191611508462195E-3</v>
      </c>
      <c r="D2767" s="23">
        <f>B2767/MAX($B$13:B2767)-1</f>
        <v>-1.6175049976270617E-2</v>
      </c>
      <c r="L2767" s="22">
        <f t="shared" si="505"/>
        <v>43299</v>
      </c>
      <c r="M2767" s="10">
        <v>95173742.748796478</v>
      </c>
      <c r="N2767" s="23">
        <f t="shared" ref="N2767:N2830" si="507">M2767/M2766-1</f>
        <v>-1.3063100666110161E-2</v>
      </c>
      <c r="O2767" s="23">
        <f>M2767/MAX(M$13:$M2767)-1</f>
        <v>-2.6588231841388366E-2</v>
      </c>
      <c r="AB2767" s="22"/>
      <c r="AC2767" s="23"/>
      <c r="AD2767" s="6"/>
      <c r="AE2767" s="23"/>
      <c r="AF2767" s="6"/>
      <c r="AI2767" s="24"/>
      <c r="AJ2767" s="13"/>
      <c r="AK2767" s="13"/>
    </row>
    <row r="2768" spans="1:37" x14ac:dyDescent="0.3">
      <c r="A2768" s="22">
        <f t="shared" ref="A2768:A2831" si="508">A2767+1</f>
        <v>43300</v>
      </c>
      <c r="B2768" s="6">
        <v>2867311.1644486049</v>
      </c>
      <c r="C2768" s="23">
        <f t="shared" si="506"/>
        <v>-1.1568767466068053E-3</v>
      </c>
      <c r="D2768" s="23">
        <f>B2768/MAX($B$13:B2768)-1</f>
        <v>-1.73132141836847E-2</v>
      </c>
      <c r="L2768" s="22">
        <f t="shared" ref="L2768:L2831" si="509">L2767+1</f>
        <v>43300</v>
      </c>
      <c r="M2768" s="10">
        <v>93475518.28906624</v>
      </c>
      <c r="N2768" s="23">
        <f t="shared" si="507"/>
        <v>-1.7843413642064765E-2</v>
      </c>
      <c r="O2768" s="23">
        <f>M2768/MAX(M$13:$M2768)-1</f>
        <v>-4.3957220664696206E-2</v>
      </c>
      <c r="AB2768" s="22"/>
      <c r="AC2768" s="23"/>
      <c r="AD2768" s="6"/>
      <c r="AE2768" s="23"/>
      <c r="AF2768" s="6"/>
      <c r="AI2768" s="24"/>
      <c r="AJ2768" s="13"/>
      <c r="AK2768" s="13"/>
    </row>
    <row r="2769" spans="1:37" x14ac:dyDescent="0.3">
      <c r="A2769" s="22">
        <f t="shared" si="508"/>
        <v>43301</v>
      </c>
      <c r="B2769" s="6">
        <v>2890448.4262987245</v>
      </c>
      <c r="C2769" s="23">
        <f t="shared" si="506"/>
        <v>8.0693236705506877E-3</v>
      </c>
      <c r="D2769" s="23">
        <f>B2769/MAX($B$13:B2769)-1</f>
        <v>-9.3835964421596918E-3</v>
      </c>
      <c r="L2769" s="22">
        <f t="shared" si="509"/>
        <v>43301</v>
      </c>
      <c r="M2769" s="10">
        <v>93245651.529127702</v>
      </c>
      <c r="N2769" s="23">
        <f t="shared" si="507"/>
        <v>-2.459111905939837E-3</v>
      </c>
      <c r="O2769" s="23">
        <f>M2769/MAX(M$13:$M2769)-1</f>
        <v>-4.6308236845947426E-2</v>
      </c>
      <c r="AB2769" s="22"/>
      <c r="AC2769" s="23"/>
      <c r="AD2769" s="6"/>
      <c r="AE2769" s="23"/>
      <c r="AF2769" s="6"/>
      <c r="AI2769" s="24"/>
      <c r="AJ2769" s="13"/>
      <c r="AK2769" s="13"/>
    </row>
    <row r="2770" spans="1:37" x14ac:dyDescent="0.3">
      <c r="A2770" s="22">
        <f t="shared" si="508"/>
        <v>43302</v>
      </c>
      <c r="B2770" s="6">
        <v>2890448.4262987245</v>
      </c>
      <c r="C2770" s="23">
        <f t="shared" si="506"/>
        <v>0</v>
      </c>
      <c r="D2770" s="23">
        <f>B2770/MAX($B$13:B2770)-1</f>
        <v>-9.3835964421596918E-3</v>
      </c>
      <c r="L2770" s="22">
        <f t="shared" si="509"/>
        <v>43302</v>
      </c>
      <c r="M2770" s="10">
        <v>93245651.529127702</v>
      </c>
      <c r="N2770" s="23">
        <f t="shared" si="507"/>
        <v>0</v>
      </c>
      <c r="O2770" s="23">
        <f>M2770/MAX(M$13:$M2770)-1</f>
        <v>-4.6308236845947426E-2</v>
      </c>
      <c r="AB2770" s="22"/>
      <c r="AC2770" s="23"/>
      <c r="AD2770" s="6"/>
      <c r="AE2770" s="23"/>
      <c r="AF2770" s="6"/>
      <c r="AI2770" s="24"/>
      <c r="AJ2770" s="13"/>
      <c r="AK2770" s="13"/>
    </row>
    <row r="2771" spans="1:37" x14ac:dyDescent="0.3">
      <c r="A2771" s="22">
        <f t="shared" si="508"/>
        <v>43303</v>
      </c>
      <c r="B2771" s="6">
        <v>2890448.4262987245</v>
      </c>
      <c r="C2771" s="23">
        <f t="shared" si="506"/>
        <v>0</v>
      </c>
      <c r="D2771" s="23">
        <f>B2771/MAX($B$13:B2771)-1</f>
        <v>-9.3835964421596918E-3</v>
      </c>
      <c r="L2771" s="22">
        <f t="shared" si="509"/>
        <v>43303</v>
      </c>
      <c r="M2771" s="10">
        <v>93245651.529127702</v>
      </c>
      <c r="N2771" s="23">
        <f t="shared" si="507"/>
        <v>0</v>
      </c>
      <c r="O2771" s="23">
        <f>M2771/MAX(M$13:$M2771)-1</f>
        <v>-4.6308236845947426E-2</v>
      </c>
      <c r="AB2771" s="22"/>
      <c r="AC2771" s="23"/>
      <c r="AD2771" s="6"/>
      <c r="AE2771" s="23"/>
      <c r="AF2771" s="6"/>
      <c r="AI2771" s="24"/>
      <c r="AJ2771" s="13"/>
      <c r="AK2771" s="13"/>
    </row>
    <row r="2772" spans="1:37" x14ac:dyDescent="0.3">
      <c r="A2772" s="22">
        <f t="shared" si="508"/>
        <v>43304</v>
      </c>
      <c r="B2772" s="6">
        <v>2950772.8739712927</v>
      </c>
      <c r="C2772" s="23">
        <f t="shared" si="506"/>
        <v>2.0870272973462001E-2</v>
      </c>
      <c r="D2772" s="23">
        <f>B2772/MAX($B$13:B2772)-1</f>
        <v>0</v>
      </c>
      <c r="L2772" s="22">
        <f t="shared" si="509"/>
        <v>43304</v>
      </c>
      <c r="M2772" s="10">
        <v>93976474.770726711</v>
      </c>
      <c r="N2772" s="23">
        <f t="shared" si="507"/>
        <v>7.8376120453265141E-3</v>
      </c>
      <c r="O2772" s="23">
        <f>M2772/MAX(M$13:$M2772)-1</f>
        <v>-3.8833570795522521E-2</v>
      </c>
      <c r="AB2772" s="22"/>
      <c r="AC2772" s="23"/>
      <c r="AD2772" s="6"/>
      <c r="AE2772" s="23"/>
      <c r="AF2772" s="6"/>
      <c r="AI2772" s="24"/>
      <c r="AJ2772" s="13"/>
      <c r="AK2772" s="13"/>
    </row>
    <row r="2773" spans="1:37" x14ac:dyDescent="0.3">
      <c r="A2773" s="22">
        <f t="shared" si="508"/>
        <v>43305</v>
      </c>
      <c r="B2773" s="6">
        <v>2939260.1398173603</v>
      </c>
      <c r="C2773" s="23">
        <f t="shared" si="506"/>
        <v>-3.9015995624352984E-3</v>
      </c>
      <c r="D2773" s="23">
        <f>B2773/MAX($B$13:B2773)-1</f>
        <v>-3.9015995624352984E-3</v>
      </c>
      <c r="L2773" s="22">
        <f t="shared" si="509"/>
        <v>43305</v>
      </c>
      <c r="M2773" s="10">
        <v>94383399.530295089</v>
      </c>
      <c r="N2773" s="23">
        <f t="shared" si="507"/>
        <v>4.3300704837156978E-3</v>
      </c>
      <c r="O2773" s="23">
        <f>M2773/MAX(M$13:$M2773)-1</f>
        <v>-3.4671652410485754E-2</v>
      </c>
      <c r="AB2773" s="22"/>
      <c r="AC2773" s="23"/>
      <c r="AD2773" s="6"/>
      <c r="AE2773" s="23"/>
      <c r="AF2773" s="6"/>
      <c r="AI2773" s="24"/>
      <c r="AJ2773" s="13"/>
      <c r="AK2773" s="13"/>
    </row>
    <row r="2774" spans="1:37" x14ac:dyDescent="0.3">
      <c r="A2774" s="22">
        <f t="shared" si="508"/>
        <v>43306</v>
      </c>
      <c r="B2774" s="6">
        <v>2947895.6023770911</v>
      </c>
      <c r="C2774" s="23">
        <f t="shared" si="506"/>
        <v>2.9379715128812212E-3</v>
      </c>
      <c r="D2774" s="23">
        <f>B2774/MAX($B$13:B2774)-1</f>
        <v>-9.7509083792324258E-4</v>
      </c>
      <c r="L2774" s="22">
        <f t="shared" si="509"/>
        <v>43306</v>
      </c>
      <c r="M2774" s="10">
        <v>94321759.484347343</v>
      </c>
      <c r="N2774" s="23">
        <f t="shared" si="507"/>
        <v>-6.5308143438891353E-4</v>
      </c>
      <c r="O2774" s="23">
        <f>M2774/MAX(M$13:$M2774)-1</f>
        <v>-3.5302090432385858E-2</v>
      </c>
      <c r="AB2774" s="22"/>
      <c r="AC2774" s="23"/>
      <c r="AD2774" s="6"/>
      <c r="AE2774" s="23"/>
      <c r="AF2774" s="6"/>
      <c r="AI2774" s="24"/>
      <c r="AJ2774" s="13"/>
      <c r="AK2774" s="13"/>
    </row>
    <row r="2775" spans="1:37" x14ac:dyDescent="0.3">
      <c r="A2775" s="22">
        <f t="shared" si="508"/>
        <v>43307</v>
      </c>
      <c r="B2775" s="6">
        <v>2972036.6793775475</v>
      </c>
      <c r="C2775" s="23">
        <f t="shared" si="506"/>
        <v>8.1892577813780232E-3</v>
      </c>
      <c r="D2775" s="23">
        <f>B2775/MAX($B$13:B2775)-1</f>
        <v>0</v>
      </c>
      <c r="L2775" s="22">
        <f t="shared" si="509"/>
        <v>43307</v>
      </c>
      <c r="M2775" s="10">
        <v>95292277.313579991</v>
      </c>
      <c r="N2775" s="23">
        <f t="shared" si="507"/>
        <v>1.0289437289321413E-2</v>
      </c>
      <c r="O2775" s="23">
        <f>M2775/MAX(M$13:$M2775)-1</f>
        <v>-2.5375891788750438E-2</v>
      </c>
      <c r="AB2775" s="22"/>
      <c r="AC2775" s="23"/>
      <c r="AD2775" s="6"/>
      <c r="AE2775" s="23"/>
      <c r="AF2775" s="6"/>
      <c r="AI2775" s="24"/>
      <c r="AJ2775" s="13"/>
      <c r="AK2775" s="13"/>
    </row>
    <row r="2776" spans="1:37" x14ac:dyDescent="0.3">
      <c r="A2776" s="22">
        <f t="shared" si="508"/>
        <v>43308</v>
      </c>
      <c r="B2776" s="6">
        <v>2972036.6793775475</v>
      </c>
      <c r="C2776" s="23">
        <f t="shared" si="506"/>
        <v>0</v>
      </c>
      <c r="D2776" s="23">
        <f>B2776/MAX($B$13:B2776)-1</f>
        <v>0</v>
      </c>
      <c r="L2776" s="22">
        <f t="shared" si="509"/>
        <v>43308</v>
      </c>
      <c r="M2776" s="10">
        <v>96087026.669245869</v>
      </c>
      <c r="N2776" s="23">
        <f t="shared" si="507"/>
        <v>8.3401234399151924E-3</v>
      </c>
      <c r="O2776" s="23">
        <f>M2776/MAX(M$13:$M2776)-1</f>
        <v>-1.7247406418751443E-2</v>
      </c>
      <c r="AB2776" s="22"/>
      <c r="AC2776" s="23"/>
      <c r="AD2776" s="6"/>
      <c r="AE2776" s="23"/>
      <c r="AF2776" s="6"/>
      <c r="AI2776" s="24"/>
      <c r="AJ2776" s="13"/>
      <c r="AK2776" s="13"/>
    </row>
    <row r="2777" spans="1:37" x14ac:dyDescent="0.3">
      <c r="A2777" s="22">
        <f t="shared" si="508"/>
        <v>43309</v>
      </c>
      <c r="B2777" s="6">
        <v>2972036.6793775475</v>
      </c>
      <c r="C2777" s="23">
        <f t="shared" si="506"/>
        <v>0</v>
      </c>
      <c r="D2777" s="23">
        <f>B2777/MAX($B$13:B2777)-1</f>
        <v>0</v>
      </c>
      <c r="L2777" s="22">
        <f t="shared" si="509"/>
        <v>43309</v>
      </c>
      <c r="M2777" s="10">
        <v>96087026.669245869</v>
      </c>
      <c r="N2777" s="23">
        <f t="shared" si="507"/>
        <v>0</v>
      </c>
      <c r="O2777" s="23">
        <f>M2777/MAX(M$13:$M2777)-1</f>
        <v>-1.7247406418751443E-2</v>
      </c>
      <c r="AB2777" s="22"/>
      <c r="AC2777" s="23"/>
      <c r="AD2777" s="6"/>
      <c r="AE2777" s="23"/>
      <c r="AF2777" s="6"/>
      <c r="AI2777" s="24"/>
      <c r="AJ2777" s="13"/>
      <c r="AK2777" s="13"/>
    </row>
    <row r="2778" spans="1:37" x14ac:dyDescent="0.3">
      <c r="A2778" s="22">
        <f t="shared" si="508"/>
        <v>43310</v>
      </c>
      <c r="B2778" s="6">
        <v>2972036.6793775475</v>
      </c>
      <c r="C2778" s="23">
        <f t="shared" si="506"/>
        <v>0</v>
      </c>
      <c r="D2778" s="23">
        <f>B2778/MAX($B$13:B2778)-1</f>
        <v>0</v>
      </c>
      <c r="L2778" s="22">
        <f t="shared" si="509"/>
        <v>43310</v>
      </c>
      <c r="M2778" s="10">
        <v>96087026.669245869</v>
      </c>
      <c r="N2778" s="23">
        <f t="shared" si="507"/>
        <v>0</v>
      </c>
      <c r="O2778" s="23">
        <f>M2778/MAX(M$13:$M2778)-1</f>
        <v>-1.7247406418751443E-2</v>
      </c>
      <c r="AB2778" s="22"/>
      <c r="AC2778" s="23"/>
      <c r="AD2778" s="6"/>
      <c r="AE2778" s="23"/>
      <c r="AF2778" s="6"/>
      <c r="AI2778" s="24"/>
      <c r="AJ2778" s="13"/>
      <c r="AK2778" s="13"/>
    </row>
    <row r="2779" spans="1:37" x14ac:dyDescent="0.3">
      <c r="A2779" s="22">
        <f t="shared" si="508"/>
        <v>43311</v>
      </c>
      <c r="B2779" s="6">
        <v>2976398.9878817201</v>
      </c>
      <c r="C2779" s="23">
        <f t="shared" si="506"/>
        <v>1.4677842081969317E-3</v>
      </c>
      <c r="D2779" s="23">
        <f>B2779/MAX($B$13:B2779)-1</f>
        <v>0</v>
      </c>
      <c r="L2779" s="22">
        <f t="shared" si="509"/>
        <v>43311</v>
      </c>
      <c r="M2779" s="10">
        <v>97681721.087288484</v>
      </c>
      <c r="N2779" s="23">
        <f t="shared" si="507"/>
        <v>1.6596355130562346E-2</v>
      </c>
      <c r="O2779" s="23">
        <f>M2779/MAX(M$13:$M2779)-1</f>
        <v>-9.372953701958231E-4</v>
      </c>
      <c r="AB2779" s="22"/>
      <c r="AC2779" s="23"/>
      <c r="AD2779" s="6"/>
      <c r="AE2779" s="23"/>
      <c r="AF2779" s="6"/>
      <c r="AI2779" s="24"/>
      <c r="AJ2779" s="13"/>
      <c r="AK2779" s="13"/>
    </row>
    <row r="2780" spans="1:37" x14ac:dyDescent="0.3">
      <c r="A2780" s="22">
        <f t="shared" si="508"/>
        <v>43312</v>
      </c>
      <c r="B2780" s="6">
        <v>2988204.9294076264</v>
      </c>
      <c r="C2780" s="23">
        <f t="shared" si="506"/>
        <v>3.966518458705881E-3</v>
      </c>
      <c r="D2780" s="23">
        <f>B2780/MAX($B$13:B2780)-1</f>
        <v>0</v>
      </c>
      <c r="L2780" s="22">
        <f t="shared" si="509"/>
        <v>43312</v>
      </c>
      <c r="M2780" s="10">
        <v>97512603.771465763</v>
      </c>
      <c r="N2780" s="23">
        <f t="shared" si="507"/>
        <v>-1.7313097470057492E-3</v>
      </c>
      <c r="O2780" s="23">
        <f>M2780/MAX(M$13:$M2780)-1</f>
        <v>-2.6669823685914196E-3</v>
      </c>
      <c r="AB2780" s="22"/>
      <c r="AC2780" s="23"/>
      <c r="AD2780" s="6"/>
      <c r="AE2780" s="23"/>
      <c r="AF2780" s="6"/>
      <c r="AI2780" s="24"/>
      <c r="AJ2780" s="13"/>
      <c r="AK2780" s="13"/>
    </row>
    <row r="2781" spans="1:37" x14ac:dyDescent="0.3">
      <c r="A2781" s="22">
        <f t="shared" si="508"/>
        <v>43313</v>
      </c>
      <c r="B2781" s="6">
        <v>2981741.3794337627</v>
      </c>
      <c r="C2781" s="23">
        <f t="shared" si="506"/>
        <v>-2.1630209863635619E-3</v>
      </c>
      <c r="D2781" s="23">
        <f>B2781/MAX($B$13:B2781)-1</f>
        <v>-2.1630209863635619E-3</v>
      </c>
      <c r="L2781" s="22">
        <f t="shared" si="509"/>
        <v>43313</v>
      </c>
      <c r="M2781" s="10">
        <v>97903775.490800232</v>
      </c>
      <c r="N2781" s="23">
        <f t="shared" si="507"/>
        <v>4.0114990699176012E-3</v>
      </c>
      <c r="O2781" s="23">
        <f>M2781/MAX(M$13:$M2781)-1</f>
        <v>0</v>
      </c>
      <c r="AB2781" s="22"/>
      <c r="AC2781" s="23"/>
      <c r="AD2781" s="6"/>
      <c r="AE2781" s="23"/>
      <c r="AF2781" s="6"/>
      <c r="AI2781" s="24"/>
      <c r="AJ2781" s="13"/>
      <c r="AK2781" s="13"/>
    </row>
    <row r="2782" spans="1:37" x14ac:dyDescent="0.3">
      <c r="A2782" s="22">
        <f t="shared" si="508"/>
        <v>43314</v>
      </c>
      <c r="B2782" s="6">
        <v>2963247.056528219</v>
      </c>
      <c r="C2782" s="23">
        <f t="shared" si="506"/>
        <v>-6.2025241468312009E-3</v>
      </c>
      <c r="D2782" s="23">
        <f>B2782/MAX($B$13:B2782)-1</f>
        <v>-8.3521289432967327E-3</v>
      </c>
      <c r="L2782" s="22">
        <f t="shared" si="509"/>
        <v>43314</v>
      </c>
      <c r="M2782" s="10">
        <v>97735150.831715032</v>
      </c>
      <c r="N2782" s="23">
        <f t="shared" si="507"/>
        <v>-1.7223509332492393E-3</v>
      </c>
      <c r="O2782" s="23">
        <f>M2782/MAX(M$13:$M2782)-1</f>
        <v>-1.7223509332492393E-3</v>
      </c>
      <c r="AB2782" s="22"/>
      <c r="AC2782" s="23"/>
      <c r="AD2782" s="6"/>
      <c r="AE2782" s="23"/>
      <c r="AF2782" s="6"/>
      <c r="AI2782" s="24"/>
      <c r="AJ2782" s="13"/>
      <c r="AK2782" s="13"/>
    </row>
    <row r="2783" spans="1:37" x14ac:dyDescent="0.3">
      <c r="A2783" s="22">
        <f t="shared" si="508"/>
        <v>43315</v>
      </c>
      <c r="B2783" s="6">
        <v>2946025.9532947978</v>
      </c>
      <c r="C2783" s="23">
        <f t="shared" si="506"/>
        <v>-5.8115651192437445E-3</v>
      </c>
      <c r="D2783" s="23">
        <f>B2783/MAX($B$13:B2783)-1</f>
        <v>-1.4115155121302236E-2</v>
      </c>
      <c r="L2783" s="22">
        <f t="shared" si="509"/>
        <v>43315</v>
      </c>
      <c r="M2783" s="10">
        <v>97237093.749355376</v>
      </c>
      <c r="N2783" s="23">
        <f t="shared" si="507"/>
        <v>-5.0959872484080959E-3</v>
      </c>
      <c r="O2783" s="23">
        <f>M2783/MAX(M$13:$M2783)-1</f>
        <v>-6.809561103264139E-3</v>
      </c>
      <c r="AB2783" s="22"/>
      <c r="AC2783" s="23"/>
      <c r="AD2783" s="6"/>
      <c r="AE2783" s="23"/>
      <c r="AF2783" s="6"/>
      <c r="AI2783" s="24"/>
      <c r="AJ2783" s="13"/>
      <c r="AK2783" s="13"/>
    </row>
    <row r="2784" spans="1:37" x14ac:dyDescent="0.3">
      <c r="A2784" s="22">
        <f t="shared" si="508"/>
        <v>43316</v>
      </c>
      <c r="B2784" s="6">
        <v>2946025.9532947978</v>
      </c>
      <c r="C2784" s="23">
        <f t="shared" si="506"/>
        <v>0</v>
      </c>
      <c r="D2784" s="23">
        <f>B2784/MAX($B$13:B2784)-1</f>
        <v>-1.4115155121302236E-2</v>
      </c>
      <c r="L2784" s="22">
        <f t="shared" si="509"/>
        <v>43316</v>
      </c>
      <c r="M2784" s="10">
        <v>97237093.749355376</v>
      </c>
      <c r="N2784" s="23">
        <f t="shared" si="507"/>
        <v>0</v>
      </c>
      <c r="O2784" s="23">
        <f>M2784/MAX(M$13:$M2784)-1</f>
        <v>-6.809561103264139E-3</v>
      </c>
      <c r="AB2784" s="22"/>
      <c r="AC2784" s="23"/>
      <c r="AD2784" s="6"/>
      <c r="AE2784" s="23"/>
      <c r="AF2784" s="6"/>
      <c r="AI2784" s="24"/>
      <c r="AJ2784" s="13"/>
      <c r="AK2784" s="13"/>
    </row>
    <row r="2785" spans="1:37" x14ac:dyDescent="0.3">
      <c r="A2785" s="22">
        <f t="shared" si="508"/>
        <v>43317</v>
      </c>
      <c r="B2785" s="6">
        <v>2946025.9532947978</v>
      </c>
      <c r="C2785" s="23">
        <f t="shared" si="506"/>
        <v>0</v>
      </c>
      <c r="D2785" s="23">
        <f>B2785/MAX($B$13:B2785)-1</f>
        <v>-1.4115155121302236E-2</v>
      </c>
      <c r="L2785" s="22">
        <f t="shared" si="509"/>
        <v>43317</v>
      </c>
      <c r="M2785" s="10">
        <v>97237093.749355376</v>
      </c>
      <c r="N2785" s="23">
        <f t="shared" si="507"/>
        <v>0</v>
      </c>
      <c r="O2785" s="23">
        <f>M2785/MAX(M$13:$M2785)-1</f>
        <v>-6.809561103264139E-3</v>
      </c>
      <c r="AB2785" s="22"/>
      <c r="AC2785" s="23"/>
      <c r="AD2785" s="6"/>
      <c r="AE2785" s="23"/>
      <c r="AF2785" s="6"/>
      <c r="AI2785" s="24"/>
      <c r="AJ2785" s="13"/>
      <c r="AK2785" s="13"/>
    </row>
    <row r="2786" spans="1:37" x14ac:dyDescent="0.3">
      <c r="A2786" s="22">
        <f t="shared" si="508"/>
        <v>43318</v>
      </c>
      <c r="B2786" s="6">
        <v>2911397.3101517889</v>
      </c>
      <c r="C2786" s="23">
        <f t="shared" si="506"/>
        <v>-1.1754357799964588E-2</v>
      </c>
      <c r="D2786" s="23">
        <f>B2786/MAX($B$13:B2786)-1</f>
        <v>-2.5703598337569078E-2</v>
      </c>
      <c r="L2786" s="22">
        <f t="shared" si="509"/>
        <v>43318</v>
      </c>
      <c r="M2786" s="10">
        <v>97646327.964917585</v>
      </c>
      <c r="N2786" s="23">
        <f t="shared" si="507"/>
        <v>4.20862244831266E-3</v>
      </c>
      <c r="O2786" s="23">
        <f>M2786/MAX(M$13:$M2786)-1</f>
        <v>-2.6295975266739102E-3</v>
      </c>
      <c r="AB2786" s="22"/>
      <c r="AC2786" s="23"/>
      <c r="AD2786" s="6"/>
      <c r="AE2786" s="23"/>
      <c r="AF2786" s="6"/>
      <c r="AI2786" s="24"/>
      <c r="AJ2786" s="13"/>
      <c r="AK2786" s="13"/>
    </row>
    <row r="2787" spans="1:37" x14ac:dyDescent="0.3">
      <c r="A2787" s="22">
        <f t="shared" si="508"/>
        <v>43319</v>
      </c>
      <c r="B2787" s="6">
        <v>2937127.6052048616</v>
      </c>
      <c r="C2787" s="23">
        <f t="shared" si="506"/>
        <v>8.8377821066720763E-3</v>
      </c>
      <c r="D2787" s="23">
        <f>B2787/MAX($B$13:B2787)-1</f>
        <v>-1.7092979032361844E-2</v>
      </c>
      <c r="L2787" s="22">
        <f t="shared" si="509"/>
        <v>43319</v>
      </c>
      <c r="M2787" s="10">
        <v>98214897.98623845</v>
      </c>
      <c r="N2787" s="23">
        <f t="shared" si="507"/>
        <v>5.8227486191302358E-3</v>
      </c>
      <c r="O2787" s="23">
        <f>M2787/MAX(M$13:$M2787)-1</f>
        <v>0</v>
      </c>
      <c r="AB2787" s="22"/>
      <c r="AC2787" s="23"/>
      <c r="AD2787" s="6"/>
      <c r="AE2787" s="23"/>
      <c r="AF2787" s="6"/>
      <c r="AI2787" s="24"/>
      <c r="AJ2787" s="13"/>
      <c r="AK2787" s="13"/>
    </row>
    <row r="2788" spans="1:37" x14ac:dyDescent="0.3">
      <c r="A2788" s="22">
        <f t="shared" si="508"/>
        <v>43320</v>
      </c>
      <c r="B2788" s="6">
        <v>2940422.8140851962</v>
      </c>
      <c r="C2788" s="23">
        <f t="shared" si="506"/>
        <v>1.1219154641068929E-3</v>
      </c>
      <c r="D2788" s="23">
        <f>B2788/MAX($B$13:B2788)-1</f>
        <v>-1.5990240445758919E-2</v>
      </c>
      <c r="L2788" s="22">
        <f t="shared" si="509"/>
        <v>43320</v>
      </c>
      <c r="M2788" s="10">
        <v>98269137.776252791</v>
      </c>
      <c r="N2788" s="23">
        <f t="shared" si="507"/>
        <v>5.5225623735766227E-4</v>
      </c>
      <c r="O2788" s="23">
        <f>M2788/MAX(M$13:$M2788)-1</f>
        <v>0</v>
      </c>
      <c r="AB2788" s="22"/>
      <c r="AC2788" s="23"/>
      <c r="AD2788" s="6"/>
      <c r="AE2788" s="23"/>
      <c r="AF2788" s="6"/>
      <c r="AI2788" s="24"/>
      <c r="AJ2788" s="13"/>
      <c r="AK2788" s="13"/>
    </row>
    <row r="2789" spans="1:37" x14ac:dyDescent="0.3">
      <c r="A2789" s="22">
        <f t="shared" si="508"/>
        <v>43321</v>
      </c>
      <c r="B2789" s="6">
        <v>2879478.5137034031</v>
      </c>
      <c r="C2789" s="23">
        <f t="shared" si="506"/>
        <v>-2.0726373122211594E-2</v>
      </c>
      <c r="D2789" s="23">
        <f>B2789/MAX($B$13:B2789)-1</f>
        <v>-3.6385193878177846E-2</v>
      </c>
      <c r="L2789" s="22">
        <f t="shared" si="509"/>
        <v>43321</v>
      </c>
      <c r="M2789" s="10">
        <v>98418446.252395123</v>
      </c>
      <c r="N2789" s="23">
        <f t="shared" si="507"/>
        <v>1.5193831911122224E-3</v>
      </c>
      <c r="O2789" s="23">
        <f>M2789/MAX(M$13:$M2789)-1</f>
        <v>0</v>
      </c>
      <c r="AB2789" s="22"/>
      <c r="AC2789" s="23"/>
      <c r="AD2789" s="6"/>
      <c r="AE2789" s="23"/>
      <c r="AF2789" s="6"/>
      <c r="AI2789" s="24"/>
      <c r="AJ2789" s="13"/>
      <c r="AK2789" s="13"/>
    </row>
    <row r="2790" spans="1:37" x14ac:dyDescent="0.3">
      <c r="A2790" s="22">
        <f t="shared" si="508"/>
        <v>43322</v>
      </c>
      <c r="B2790" s="6">
        <v>2909405.079798792</v>
      </c>
      <c r="C2790" s="23">
        <f t="shared" si="506"/>
        <v>1.0393050669754489E-2</v>
      </c>
      <c r="D2790" s="23">
        <f>B2790/MAX($B$13:B2790)-1</f>
        <v>-2.6370296372028035E-2</v>
      </c>
      <c r="L2790" s="22">
        <f t="shared" si="509"/>
        <v>43322</v>
      </c>
      <c r="M2790" s="10">
        <v>96165841.87953487</v>
      </c>
      <c r="N2790" s="23">
        <f t="shared" si="507"/>
        <v>-2.288803022843322E-2</v>
      </c>
      <c r="O2790" s="23">
        <f>M2790/MAX(M$13:$M2790)-1</f>
        <v>-2.288803022843322E-2</v>
      </c>
      <c r="AB2790" s="22"/>
      <c r="AC2790" s="23"/>
      <c r="AD2790" s="6"/>
      <c r="AE2790" s="23"/>
      <c r="AF2790" s="6"/>
      <c r="AI2790" s="24"/>
      <c r="AJ2790" s="13"/>
      <c r="AK2790" s="13"/>
    </row>
    <row r="2791" spans="1:37" x14ac:dyDescent="0.3">
      <c r="A2791" s="22">
        <f t="shared" si="508"/>
        <v>43323</v>
      </c>
      <c r="B2791" s="6">
        <v>2909405.079798792</v>
      </c>
      <c r="C2791" s="23">
        <f t="shared" si="506"/>
        <v>0</v>
      </c>
      <c r="D2791" s="23">
        <f>B2791/MAX($B$13:B2791)-1</f>
        <v>-2.6370296372028035E-2</v>
      </c>
      <c r="L2791" s="22">
        <f t="shared" si="509"/>
        <v>43323</v>
      </c>
      <c r="M2791" s="10">
        <v>96165841.87953487</v>
      </c>
      <c r="N2791" s="23">
        <f t="shared" si="507"/>
        <v>0</v>
      </c>
      <c r="O2791" s="23">
        <f>M2791/MAX(M$13:$M2791)-1</f>
        <v>-2.288803022843322E-2</v>
      </c>
      <c r="AB2791" s="22"/>
      <c r="AC2791" s="23"/>
      <c r="AD2791" s="6"/>
      <c r="AE2791" s="23"/>
      <c r="AF2791" s="6"/>
      <c r="AI2791" s="24"/>
      <c r="AJ2791" s="13"/>
      <c r="AK2791" s="13"/>
    </row>
    <row r="2792" spans="1:37" x14ac:dyDescent="0.3">
      <c r="A2792" s="22">
        <f t="shared" si="508"/>
        <v>43324</v>
      </c>
      <c r="B2792" s="6">
        <v>2909405.079798792</v>
      </c>
      <c r="C2792" s="23">
        <f t="shared" si="506"/>
        <v>0</v>
      </c>
      <c r="D2792" s="23">
        <f>B2792/MAX($B$13:B2792)-1</f>
        <v>-2.6370296372028035E-2</v>
      </c>
      <c r="L2792" s="22">
        <f t="shared" si="509"/>
        <v>43324</v>
      </c>
      <c r="M2792" s="10">
        <v>96165841.87953487</v>
      </c>
      <c r="N2792" s="23">
        <f t="shared" si="507"/>
        <v>0</v>
      </c>
      <c r="O2792" s="23">
        <f>M2792/MAX(M$13:$M2792)-1</f>
        <v>-2.288803022843322E-2</v>
      </c>
      <c r="AB2792" s="22"/>
      <c r="AC2792" s="23"/>
      <c r="AD2792" s="6"/>
      <c r="AE2792" s="23"/>
      <c r="AF2792" s="6"/>
      <c r="AI2792" s="24"/>
      <c r="AJ2792" s="13"/>
      <c r="AK2792" s="13"/>
    </row>
    <row r="2793" spans="1:37" x14ac:dyDescent="0.3">
      <c r="A2793" s="22">
        <f t="shared" si="508"/>
        <v>43325</v>
      </c>
      <c r="B2793" s="6">
        <v>2911204.105019358</v>
      </c>
      <c r="C2793" s="23">
        <f t="shared" si="506"/>
        <v>6.1834814033190355E-4</v>
      </c>
      <c r="D2793" s="23">
        <f>B2793/MAX($B$13:B2793)-1</f>
        <v>-2.5768254255417733E-2</v>
      </c>
      <c r="L2793" s="22">
        <f t="shared" si="509"/>
        <v>43325</v>
      </c>
      <c r="M2793" s="10">
        <v>97120718.618192405</v>
      </c>
      <c r="N2793" s="23">
        <f t="shared" si="507"/>
        <v>9.9294793244122381E-3</v>
      </c>
      <c r="O2793" s="23">
        <f>M2793/MAX(M$13:$M2793)-1</f>
        <v>-1.3185817126950772E-2</v>
      </c>
      <c r="AB2793" s="22"/>
      <c r="AC2793" s="23"/>
      <c r="AD2793" s="6"/>
      <c r="AE2793" s="23"/>
      <c r="AF2793" s="6"/>
      <c r="AI2793" s="24"/>
      <c r="AJ2793" s="13"/>
      <c r="AK2793" s="13"/>
    </row>
    <row r="2794" spans="1:37" x14ac:dyDescent="0.3">
      <c r="A2794" s="22">
        <f t="shared" si="508"/>
        <v>43326</v>
      </c>
      <c r="B2794" s="6">
        <v>2899864.8968836656</v>
      </c>
      <c r="C2794" s="23">
        <f t="shared" si="506"/>
        <v>-3.8950234084040858E-3</v>
      </c>
      <c r="D2794" s="23">
        <f>B2794/MAX($B$13:B2794)-1</f>
        <v>-2.9562909710303287E-2</v>
      </c>
      <c r="L2794" s="22">
        <f t="shared" si="509"/>
        <v>43326</v>
      </c>
      <c r="M2794" s="10">
        <v>97070406.177487954</v>
      </c>
      <c r="N2794" s="23">
        <f t="shared" si="507"/>
        <v>-5.1804024332069432E-4</v>
      </c>
      <c r="O2794" s="23">
        <f>M2794/MAX(M$13:$M2794)-1</f>
        <v>-1.3697026586358629E-2</v>
      </c>
      <c r="AB2794" s="22"/>
      <c r="AC2794" s="23"/>
      <c r="AD2794" s="6"/>
      <c r="AE2794" s="23"/>
      <c r="AF2794" s="6"/>
      <c r="AI2794" s="24"/>
      <c r="AJ2794" s="13"/>
      <c r="AK2794" s="13"/>
    </row>
    <row r="2795" spans="1:37" x14ac:dyDescent="0.3">
      <c r="A2795" s="22">
        <f t="shared" si="508"/>
        <v>43327</v>
      </c>
      <c r="B2795" s="6">
        <v>2899864.8968836656</v>
      </c>
      <c r="C2795" s="23">
        <f t="shared" si="506"/>
        <v>0</v>
      </c>
      <c r="D2795" s="23">
        <f>B2795/MAX($B$13:B2795)-1</f>
        <v>-2.9562909710303287E-2</v>
      </c>
      <c r="L2795" s="22">
        <f t="shared" si="509"/>
        <v>43327</v>
      </c>
      <c r="M2795" s="10">
        <v>97070406.177487954</v>
      </c>
      <c r="N2795" s="23">
        <f t="shared" si="507"/>
        <v>0</v>
      </c>
      <c r="O2795" s="23">
        <f>M2795/MAX(M$13:$M2795)-1</f>
        <v>-1.3697026586358629E-2</v>
      </c>
      <c r="AB2795" s="22"/>
      <c r="AC2795" s="23"/>
      <c r="AD2795" s="6"/>
      <c r="AE2795" s="23"/>
      <c r="AF2795" s="6"/>
      <c r="AI2795" s="24"/>
      <c r="AJ2795" s="13"/>
      <c r="AK2795" s="13"/>
    </row>
    <row r="2796" spans="1:37" x14ac:dyDescent="0.3">
      <c r="A2796" s="22">
        <f t="shared" si="508"/>
        <v>43328</v>
      </c>
      <c r="B2796" s="6">
        <v>2851886.5419380236</v>
      </c>
      <c r="C2796" s="23">
        <f t="shared" si="506"/>
        <v>-1.6545031114105324E-2</v>
      </c>
      <c r="D2796" s="23">
        <f>B2796/MAX($B$13:B2796)-1</f>
        <v>-4.5618821563428114E-2</v>
      </c>
      <c r="L2796" s="22">
        <f t="shared" si="509"/>
        <v>43328</v>
      </c>
      <c r="M2796" s="10">
        <v>96245830.591433078</v>
      </c>
      <c r="N2796" s="23">
        <f t="shared" si="507"/>
        <v>-8.4946135338836992E-3</v>
      </c>
      <c r="O2796" s="23">
        <f>M2796/MAX(M$13:$M2796)-1</f>
        <v>-2.2075289172827972E-2</v>
      </c>
      <c r="AB2796" s="22"/>
      <c r="AC2796" s="23"/>
      <c r="AD2796" s="6"/>
      <c r="AE2796" s="23"/>
      <c r="AF2796" s="6"/>
      <c r="AI2796" s="24"/>
      <c r="AJ2796" s="13"/>
      <c r="AK2796" s="13"/>
    </row>
    <row r="2797" spans="1:37" x14ac:dyDescent="0.3">
      <c r="A2797" s="22">
        <f t="shared" si="508"/>
        <v>43329</v>
      </c>
      <c r="B2797" s="6">
        <v>2854393.6566202468</v>
      </c>
      <c r="C2797" s="23">
        <f t="shared" si="506"/>
        <v>8.7910744181263212E-4</v>
      </c>
      <c r="D2797" s="23">
        <f>B2797/MAX($B$13:B2797)-1</f>
        <v>-4.477981796713848E-2</v>
      </c>
      <c r="L2797" s="22">
        <f t="shared" si="509"/>
        <v>43329</v>
      </c>
      <c r="M2797" s="10">
        <v>97100656.307114959</v>
      </c>
      <c r="N2797" s="23">
        <f t="shared" si="507"/>
        <v>8.8816908787523463E-3</v>
      </c>
      <c r="O2797" s="23">
        <f>M2797/MAX(M$13:$M2797)-1</f>
        <v>-1.3389664188567685E-2</v>
      </c>
      <c r="AB2797" s="22"/>
      <c r="AC2797" s="23"/>
      <c r="AD2797" s="6"/>
      <c r="AE2797" s="23"/>
      <c r="AF2797" s="6"/>
      <c r="AI2797" s="24"/>
      <c r="AJ2797" s="13"/>
      <c r="AK2797" s="13"/>
    </row>
    <row r="2798" spans="1:37" x14ac:dyDescent="0.3">
      <c r="A2798" s="22">
        <f t="shared" si="508"/>
        <v>43330</v>
      </c>
      <c r="B2798" s="6">
        <v>2854393.6566202468</v>
      </c>
      <c r="C2798" s="23">
        <f t="shared" si="506"/>
        <v>0</v>
      </c>
      <c r="D2798" s="23">
        <f>B2798/MAX($B$13:B2798)-1</f>
        <v>-4.477981796713848E-2</v>
      </c>
      <c r="L2798" s="22">
        <f t="shared" si="509"/>
        <v>43330</v>
      </c>
      <c r="M2798" s="10">
        <v>97100656.307114959</v>
      </c>
      <c r="N2798" s="23">
        <f t="shared" si="507"/>
        <v>0</v>
      </c>
      <c r="O2798" s="23">
        <f>M2798/MAX(M$13:$M2798)-1</f>
        <v>-1.3389664188567685E-2</v>
      </c>
      <c r="AB2798" s="22"/>
      <c r="AC2798" s="23"/>
      <c r="AD2798" s="6"/>
      <c r="AE2798" s="23"/>
      <c r="AF2798" s="6"/>
      <c r="AI2798" s="24"/>
      <c r="AJ2798" s="13"/>
      <c r="AK2798" s="13"/>
    </row>
    <row r="2799" spans="1:37" x14ac:dyDescent="0.3">
      <c r="A2799" s="22">
        <f t="shared" si="508"/>
        <v>43331</v>
      </c>
      <c r="B2799" s="6">
        <v>2854393.6566202468</v>
      </c>
      <c r="C2799" s="23">
        <f t="shared" si="506"/>
        <v>0</v>
      </c>
      <c r="D2799" s="23">
        <f>B2799/MAX($B$13:B2799)-1</f>
        <v>-4.477981796713848E-2</v>
      </c>
      <c r="L2799" s="22">
        <f t="shared" si="509"/>
        <v>43331</v>
      </c>
      <c r="M2799" s="10">
        <v>97100656.307114959</v>
      </c>
      <c r="N2799" s="23">
        <f t="shared" si="507"/>
        <v>0</v>
      </c>
      <c r="O2799" s="23">
        <f>M2799/MAX(M$13:$M2799)-1</f>
        <v>-1.3389664188567685E-2</v>
      </c>
      <c r="AB2799" s="22"/>
      <c r="AC2799" s="23"/>
      <c r="AD2799" s="6"/>
      <c r="AE2799" s="23"/>
      <c r="AF2799" s="6"/>
      <c r="AI2799" s="24"/>
      <c r="AJ2799" s="13"/>
      <c r="AK2799" s="13"/>
    </row>
    <row r="2800" spans="1:37" x14ac:dyDescent="0.3">
      <c r="A2800" s="22">
        <f t="shared" si="508"/>
        <v>43332</v>
      </c>
      <c r="B2800" s="6">
        <v>2883506.2848215746</v>
      </c>
      <c r="C2800" s="23">
        <f t="shared" si="506"/>
        <v>1.0199233779057071E-2</v>
      </c>
      <c r="D2800" s="23">
        <f>B2800/MAX($B$13:B2800)-1</f>
        <v>-3.5037304020111848E-2</v>
      </c>
      <c r="L2800" s="22">
        <f t="shared" si="509"/>
        <v>43332</v>
      </c>
      <c r="M2800" s="10">
        <v>97581039.491561994</v>
      </c>
      <c r="N2800" s="23">
        <f t="shared" si="507"/>
        <v>4.947270211312027E-3</v>
      </c>
      <c r="O2800" s="23">
        <f>M2800/MAX(M$13:$M2800)-1</f>
        <v>-8.5086362640351965E-3</v>
      </c>
      <c r="AB2800" s="22"/>
      <c r="AC2800" s="23"/>
      <c r="AD2800" s="6"/>
      <c r="AE2800" s="23"/>
      <c r="AF2800" s="6"/>
      <c r="AI2800" s="24"/>
      <c r="AJ2800" s="13"/>
      <c r="AK2800" s="13"/>
    </row>
    <row r="2801" spans="1:37" x14ac:dyDescent="0.3">
      <c r="A2801" s="22">
        <f t="shared" si="508"/>
        <v>43333</v>
      </c>
      <c r="B2801" s="6">
        <v>2862382.9855815005</v>
      </c>
      <c r="C2801" s="23">
        <f t="shared" si="506"/>
        <v>-7.3255603260740099E-3</v>
      </c>
      <c r="D2801" s="23">
        <f>B2801/MAX($B$13:B2801)-1</f>
        <v>-4.2106196461923595E-2</v>
      </c>
      <c r="L2801" s="22">
        <f t="shared" si="509"/>
        <v>43333</v>
      </c>
      <c r="M2801" s="10">
        <v>97492462.84205541</v>
      </c>
      <c r="N2801" s="23">
        <f t="shared" si="507"/>
        <v>-9.0772397965943608E-4</v>
      </c>
      <c r="O2801" s="23">
        <f>M2801/MAX(M$13:$M2801)-1</f>
        <v>-9.4086367505236135E-3</v>
      </c>
      <c r="AB2801" s="22"/>
      <c r="AC2801" s="23"/>
      <c r="AD2801" s="6"/>
      <c r="AE2801" s="23"/>
      <c r="AF2801" s="6"/>
      <c r="AI2801" s="24"/>
      <c r="AJ2801" s="13"/>
      <c r="AK2801" s="13"/>
    </row>
    <row r="2802" spans="1:37" x14ac:dyDescent="0.3">
      <c r="A2802" s="22">
        <f t="shared" si="508"/>
        <v>43334</v>
      </c>
      <c r="B2802" s="6">
        <v>2862382.9855815005</v>
      </c>
      <c r="C2802" s="23">
        <f t="shared" si="506"/>
        <v>0</v>
      </c>
      <c r="D2802" s="23">
        <f>B2802/MAX($B$13:B2802)-1</f>
        <v>-4.2106196461923595E-2</v>
      </c>
      <c r="L2802" s="22">
        <f t="shared" si="509"/>
        <v>43334</v>
      </c>
      <c r="M2802" s="10">
        <v>97492462.84205541</v>
      </c>
      <c r="N2802" s="23">
        <f t="shared" si="507"/>
        <v>0</v>
      </c>
      <c r="O2802" s="23">
        <f>M2802/MAX(M$13:$M2802)-1</f>
        <v>-9.4086367505236135E-3</v>
      </c>
      <c r="AB2802" s="22"/>
      <c r="AC2802" s="23"/>
      <c r="AD2802" s="6"/>
      <c r="AE2802" s="23"/>
      <c r="AF2802" s="6"/>
      <c r="AI2802" s="24"/>
      <c r="AJ2802" s="13"/>
      <c r="AK2802" s="13"/>
    </row>
    <row r="2803" spans="1:37" x14ac:dyDescent="0.3">
      <c r="A2803" s="22">
        <f t="shared" si="508"/>
        <v>43335</v>
      </c>
      <c r="B2803" s="6">
        <v>2846299.6735360841</v>
      </c>
      <c r="C2803" s="23">
        <f t="shared" si="506"/>
        <v>-5.6188539850997588E-3</v>
      </c>
      <c r="D2803" s="23">
        <f>B2803/MAX($B$13:B2803)-1</f>
        <v>-4.7488461877235877E-2</v>
      </c>
      <c r="L2803" s="22">
        <f t="shared" si="509"/>
        <v>43335</v>
      </c>
      <c r="M2803" s="10">
        <v>97323860.7069958</v>
      </c>
      <c r="N2803" s="23">
        <f t="shared" si="507"/>
        <v>-1.7293863560792211E-3</v>
      </c>
      <c r="O2803" s="23">
        <f>M2803/MAX(M$13:$M2803)-1</f>
        <v>-1.1121751938577118E-2</v>
      </c>
      <c r="AB2803" s="22"/>
      <c r="AC2803" s="23"/>
      <c r="AD2803" s="6"/>
      <c r="AE2803" s="23"/>
      <c r="AF2803" s="6"/>
      <c r="AI2803" s="24"/>
      <c r="AJ2803" s="13"/>
      <c r="AK2803" s="13"/>
    </row>
    <row r="2804" spans="1:37" x14ac:dyDescent="0.3">
      <c r="A2804" s="22">
        <f t="shared" si="508"/>
        <v>43336</v>
      </c>
      <c r="B2804" s="6">
        <v>2839098.4597360324</v>
      </c>
      <c r="C2804" s="23">
        <f t="shared" si="506"/>
        <v>-2.5300265699378377E-3</v>
      </c>
      <c r="D2804" s="23">
        <f>B2804/MAX($B$13:B2804)-1</f>
        <v>-4.9898341376858779E-2</v>
      </c>
      <c r="L2804" s="22">
        <f t="shared" si="509"/>
        <v>43336</v>
      </c>
      <c r="M2804" s="10">
        <v>97760864.989939824</v>
      </c>
      <c r="N2804" s="23">
        <f t="shared" si="507"/>
        <v>4.490207023945203E-3</v>
      </c>
      <c r="O2804" s="23">
        <f>M2804/MAX(M$13:$M2804)-1</f>
        <v>-6.6814838833050283E-3</v>
      </c>
      <c r="AB2804" s="22"/>
      <c r="AC2804" s="23"/>
      <c r="AD2804" s="6"/>
      <c r="AE2804" s="23"/>
      <c r="AF2804" s="6"/>
      <c r="AI2804" s="24"/>
      <c r="AJ2804" s="13"/>
      <c r="AK2804" s="13"/>
    </row>
    <row r="2805" spans="1:37" x14ac:dyDescent="0.3">
      <c r="A2805" s="22">
        <f t="shared" si="508"/>
        <v>43337</v>
      </c>
      <c r="B2805" s="6">
        <v>2839098.4597360324</v>
      </c>
      <c r="C2805" s="23">
        <f t="shared" si="506"/>
        <v>0</v>
      </c>
      <c r="D2805" s="23">
        <f>B2805/MAX($B$13:B2805)-1</f>
        <v>-4.9898341376858779E-2</v>
      </c>
      <c r="L2805" s="22">
        <f t="shared" si="509"/>
        <v>43337</v>
      </c>
      <c r="M2805" s="10">
        <v>97760864.989939824</v>
      </c>
      <c r="N2805" s="23">
        <f t="shared" si="507"/>
        <v>0</v>
      </c>
      <c r="O2805" s="23">
        <f>M2805/MAX(M$13:$M2805)-1</f>
        <v>-6.6814838833050283E-3</v>
      </c>
      <c r="AB2805" s="22"/>
      <c r="AC2805" s="23"/>
      <c r="AD2805" s="6"/>
      <c r="AE2805" s="23"/>
      <c r="AF2805" s="6"/>
      <c r="AI2805" s="24"/>
      <c r="AJ2805" s="13"/>
      <c r="AK2805" s="13"/>
    </row>
    <row r="2806" spans="1:37" x14ac:dyDescent="0.3">
      <c r="A2806" s="22">
        <f t="shared" si="508"/>
        <v>43338</v>
      </c>
      <c r="B2806" s="6">
        <v>2839098.4597360324</v>
      </c>
      <c r="C2806" s="23">
        <f t="shared" si="506"/>
        <v>0</v>
      </c>
      <c r="D2806" s="23">
        <f>B2806/MAX($B$13:B2806)-1</f>
        <v>-4.9898341376858779E-2</v>
      </c>
      <c r="L2806" s="22">
        <f t="shared" si="509"/>
        <v>43338</v>
      </c>
      <c r="M2806" s="10">
        <v>97760864.989939824</v>
      </c>
      <c r="N2806" s="23">
        <f t="shared" si="507"/>
        <v>0</v>
      </c>
      <c r="O2806" s="23">
        <f>M2806/MAX(M$13:$M2806)-1</f>
        <v>-6.6814838833050283E-3</v>
      </c>
      <c r="AB2806" s="22"/>
      <c r="AC2806" s="23"/>
      <c r="AD2806" s="6"/>
      <c r="AE2806" s="23"/>
      <c r="AF2806" s="6"/>
      <c r="AI2806" s="24"/>
      <c r="AJ2806" s="13"/>
      <c r="AK2806" s="13"/>
    </row>
    <row r="2807" spans="1:37" x14ac:dyDescent="0.3">
      <c r="A2807" s="22">
        <f t="shared" si="508"/>
        <v>43339</v>
      </c>
      <c r="B2807" s="6">
        <v>2839643.6765316343</v>
      </c>
      <c r="C2807" s="23">
        <f t="shared" si="506"/>
        <v>1.9203870641826271E-4</v>
      </c>
      <c r="D2807" s="23">
        <f>B2807/MAX($B$13:B2807)-1</f>
        <v>-4.9715885083370881E-2</v>
      </c>
      <c r="L2807" s="22">
        <f t="shared" si="509"/>
        <v>43339</v>
      </c>
      <c r="M2807" s="10">
        <v>97871938.843201131</v>
      </c>
      <c r="N2807" s="23">
        <f t="shared" si="507"/>
        <v>1.1361791169988145E-3</v>
      </c>
      <c r="O2807" s="23">
        <f>M2807/MAX(M$13:$M2807)-1</f>
        <v>-5.5528961287649725E-3</v>
      </c>
      <c r="AB2807" s="22"/>
      <c r="AC2807" s="23"/>
      <c r="AD2807" s="6"/>
      <c r="AE2807" s="23"/>
      <c r="AF2807" s="6"/>
      <c r="AI2807" s="24"/>
      <c r="AJ2807" s="13"/>
      <c r="AK2807" s="13"/>
    </row>
    <row r="2808" spans="1:37" x14ac:dyDescent="0.3">
      <c r="A2808" s="22">
        <f t="shared" si="508"/>
        <v>43340</v>
      </c>
      <c r="B2808" s="6">
        <v>2867182.2496013339</v>
      </c>
      <c r="C2808" s="23">
        <f t="shared" si="506"/>
        <v>9.6978974148387298E-3</v>
      </c>
      <c r="D2808" s="23">
        <f>B2808/MAX($B$13:B2808)-1</f>
        <v>-4.0500127221958504E-2</v>
      </c>
      <c r="L2808" s="22">
        <f t="shared" si="509"/>
        <v>43340</v>
      </c>
      <c r="M2808" s="10">
        <v>97867338.937249199</v>
      </c>
      <c r="N2808" s="23">
        <f t="shared" si="507"/>
        <v>-4.6999231917754791E-5</v>
      </c>
      <c r="O2808" s="23">
        <f>M2808/MAX(M$13:$M2808)-1</f>
        <v>-5.5996343788298208E-3</v>
      </c>
      <c r="AB2808" s="22"/>
      <c r="AC2808" s="23"/>
      <c r="AD2808" s="6"/>
      <c r="AE2808" s="23"/>
      <c r="AF2808" s="6"/>
      <c r="AI2808" s="24"/>
      <c r="AJ2808" s="13"/>
      <c r="AK2808" s="13"/>
    </row>
    <row r="2809" spans="1:37" x14ac:dyDescent="0.3">
      <c r="A2809" s="22">
        <f t="shared" si="508"/>
        <v>43341</v>
      </c>
      <c r="B2809" s="6">
        <v>2829417.1208394235</v>
      </c>
      <c r="C2809" s="23">
        <f t="shared" si="506"/>
        <v>-1.3171513170173066E-2</v>
      </c>
      <c r="D2809" s="23">
        <f>B2809/MAX($B$13:B2809)-1</f>
        <v>-5.313819243303386E-2</v>
      </c>
      <c r="L2809" s="22">
        <f t="shared" si="509"/>
        <v>43341</v>
      </c>
      <c r="M2809" s="10">
        <v>97397649.646861508</v>
      </c>
      <c r="N2809" s="23">
        <f t="shared" si="507"/>
        <v>-4.7992445231278547E-3</v>
      </c>
      <c r="O2809" s="23">
        <f>M2809/MAX(M$13:$M2809)-1</f>
        <v>-1.0372004887333586E-2</v>
      </c>
      <c r="AB2809" s="22"/>
      <c r="AC2809" s="23"/>
      <c r="AD2809" s="6"/>
      <c r="AE2809" s="23"/>
      <c r="AF2809" s="6"/>
      <c r="AI2809" s="24"/>
      <c r="AJ2809" s="13"/>
      <c r="AK2809" s="13"/>
    </row>
    <row r="2810" spans="1:37" x14ac:dyDescent="0.3">
      <c r="A2810" s="22">
        <f t="shared" si="508"/>
        <v>43342</v>
      </c>
      <c r="B2810" s="6">
        <v>2775433.2324381028</v>
      </c>
      <c r="C2810" s="23">
        <f t="shared" si="506"/>
        <v>-1.9079508639328835E-2</v>
      </c>
      <c r="D2810" s="23">
        <f>B2810/MAX($B$13:B2810)-1</f>
        <v>-7.1203850470758279E-2</v>
      </c>
      <c r="L2810" s="22">
        <f t="shared" si="509"/>
        <v>43342</v>
      </c>
      <c r="M2810" s="10">
        <v>98873164.528391987</v>
      </c>
      <c r="N2810" s="23">
        <f t="shared" si="507"/>
        <v>1.5149388993269453E-2</v>
      </c>
      <c r="O2810" s="23">
        <f>M2810/MAX(M$13:$M2810)-1</f>
        <v>0</v>
      </c>
      <c r="AB2810" s="22"/>
      <c r="AC2810" s="23"/>
      <c r="AD2810" s="6"/>
      <c r="AE2810" s="23"/>
      <c r="AF2810" s="6"/>
      <c r="AI2810" s="24"/>
      <c r="AJ2810" s="13"/>
      <c r="AK2810" s="13"/>
    </row>
    <row r="2811" spans="1:37" x14ac:dyDescent="0.3">
      <c r="A2811" s="22">
        <f t="shared" si="508"/>
        <v>43343</v>
      </c>
      <c r="B2811" s="6">
        <v>2775433.2324381028</v>
      </c>
      <c r="C2811" s="23">
        <f t="shared" si="506"/>
        <v>0</v>
      </c>
      <c r="D2811" s="23">
        <f>B2811/MAX($B$13:B2811)-1</f>
        <v>-7.1203850470758279E-2</v>
      </c>
      <c r="L2811" s="22">
        <f t="shared" si="509"/>
        <v>43343</v>
      </c>
      <c r="M2811" s="10">
        <v>98806728.332356408</v>
      </c>
      <c r="N2811" s="23">
        <f t="shared" si="507"/>
        <v>-6.7193354589656362E-4</v>
      </c>
      <c r="O2811" s="23">
        <f>M2811/MAX(M$13:$M2811)-1</f>
        <v>-6.7193354589656362E-4</v>
      </c>
      <c r="AB2811" s="22"/>
      <c r="AC2811" s="23"/>
      <c r="AD2811" s="6"/>
      <c r="AE2811" s="23"/>
      <c r="AF2811" s="6"/>
      <c r="AI2811" s="24"/>
      <c r="AJ2811" s="13"/>
      <c r="AK2811" s="13"/>
    </row>
    <row r="2812" spans="1:37" x14ac:dyDescent="0.3">
      <c r="A2812" s="22">
        <f t="shared" si="508"/>
        <v>43344</v>
      </c>
      <c r="B2812" s="6">
        <v>2775433.2324381028</v>
      </c>
      <c r="C2812" s="23">
        <f t="shared" si="506"/>
        <v>0</v>
      </c>
      <c r="D2812" s="23">
        <f>B2812/MAX($B$13:B2812)-1</f>
        <v>-7.1203850470758279E-2</v>
      </c>
      <c r="L2812" s="22">
        <f t="shared" si="509"/>
        <v>43344</v>
      </c>
      <c r="M2812" s="10">
        <v>98806728.332356408</v>
      </c>
      <c r="N2812" s="23">
        <f t="shared" si="507"/>
        <v>0</v>
      </c>
      <c r="O2812" s="23">
        <f>M2812/MAX(M$13:$M2812)-1</f>
        <v>-6.7193354589656362E-4</v>
      </c>
      <c r="AB2812" s="22"/>
      <c r="AC2812" s="23"/>
      <c r="AD2812" s="6"/>
      <c r="AE2812" s="23"/>
      <c r="AF2812" s="6"/>
      <c r="AI2812" s="24"/>
      <c r="AJ2812" s="13"/>
      <c r="AK2812" s="13"/>
    </row>
    <row r="2813" spans="1:37" x14ac:dyDescent="0.3">
      <c r="A2813" s="22">
        <f t="shared" si="508"/>
        <v>43345</v>
      </c>
      <c r="B2813" s="6">
        <v>2775433.2324381028</v>
      </c>
      <c r="C2813" s="23">
        <f t="shared" si="506"/>
        <v>0</v>
      </c>
      <c r="D2813" s="23">
        <f>B2813/MAX($B$13:B2813)-1</f>
        <v>-7.1203850470758279E-2</v>
      </c>
      <c r="L2813" s="22">
        <f t="shared" si="509"/>
        <v>43345</v>
      </c>
      <c r="M2813" s="10">
        <v>98806728.332356408</v>
      </c>
      <c r="N2813" s="23">
        <f t="shared" si="507"/>
        <v>0</v>
      </c>
      <c r="O2813" s="23">
        <f>M2813/MAX(M$13:$M2813)-1</f>
        <v>-6.7193354589656362E-4</v>
      </c>
      <c r="AB2813" s="22"/>
      <c r="AC2813" s="23"/>
      <c r="AD2813" s="6"/>
      <c r="AE2813" s="23"/>
      <c r="AF2813" s="6"/>
      <c r="AI2813" s="24"/>
      <c r="AJ2813" s="13"/>
      <c r="AK2813" s="13"/>
    </row>
    <row r="2814" spans="1:37" x14ac:dyDescent="0.3">
      <c r="A2814" s="22">
        <f t="shared" si="508"/>
        <v>43346</v>
      </c>
      <c r="B2814" s="6">
        <v>2785769.3045571749</v>
      </c>
      <c r="C2814" s="23">
        <f t="shared" si="506"/>
        <v>3.7241292632330669E-3</v>
      </c>
      <c r="D2814" s="23">
        <f>B2814/MAX($B$13:B2814)-1</f>
        <v>-6.7744893550718333E-2</v>
      </c>
      <c r="L2814" s="22">
        <f t="shared" si="509"/>
        <v>43346</v>
      </c>
      <c r="M2814" s="10">
        <v>98945455.76704815</v>
      </c>
      <c r="N2814" s="23">
        <f t="shared" si="507"/>
        <v>1.4040282178466867E-3</v>
      </c>
      <c r="O2814" s="23">
        <f>M2814/MAX(M$13:$M2814)-1</f>
        <v>0</v>
      </c>
      <c r="AB2814" s="22"/>
      <c r="AC2814" s="23"/>
      <c r="AD2814" s="6"/>
      <c r="AE2814" s="23"/>
      <c r="AF2814" s="6"/>
      <c r="AI2814" s="24"/>
      <c r="AJ2814" s="13"/>
      <c r="AK2814" s="13"/>
    </row>
    <row r="2815" spans="1:37" x14ac:dyDescent="0.3">
      <c r="A2815" s="22">
        <f t="shared" si="508"/>
        <v>43347</v>
      </c>
      <c r="B2815" s="6">
        <v>2789963.4741812339</v>
      </c>
      <c r="C2815" s="23">
        <f t="shared" si="506"/>
        <v>1.5055696166936805E-3</v>
      </c>
      <c r="D2815" s="23">
        <f>B2815/MAX($B$13:B2815)-1</f>
        <v>-6.6341318587440856E-2</v>
      </c>
      <c r="L2815" s="22">
        <f t="shared" si="509"/>
        <v>43347</v>
      </c>
      <c r="M2815" s="10">
        <v>100837133.41699836</v>
      </c>
      <c r="N2815" s="23">
        <f t="shared" si="507"/>
        <v>1.9118388361400562E-2</v>
      </c>
      <c r="O2815" s="23">
        <f>M2815/MAX(M$13:$M2815)-1</f>
        <v>0</v>
      </c>
      <c r="AB2815" s="22"/>
      <c r="AC2815" s="23"/>
      <c r="AD2815" s="6"/>
      <c r="AE2815" s="23"/>
      <c r="AF2815" s="6"/>
      <c r="AI2815" s="24"/>
      <c r="AJ2815" s="13"/>
      <c r="AK2815" s="13"/>
    </row>
    <row r="2816" spans="1:37" x14ac:dyDescent="0.3">
      <c r="A2816" s="22">
        <f t="shared" si="508"/>
        <v>43348</v>
      </c>
      <c r="B2816" s="6">
        <v>2797609.173129179</v>
      </c>
      <c r="C2816" s="23">
        <f t="shared" si="506"/>
        <v>2.7404297650128751E-3</v>
      </c>
      <c r="D2816" s="23">
        <f>B2816/MAX($B$13:B2816)-1</f>
        <v>-6.3782692546535125E-2</v>
      </c>
      <c r="L2816" s="22">
        <f t="shared" si="509"/>
        <v>43348</v>
      </c>
      <c r="M2816" s="10">
        <v>101087189.73335335</v>
      </c>
      <c r="N2816" s="23">
        <f t="shared" si="507"/>
        <v>2.4798038964566338E-3</v>
      </c>
      <c r="O2816" s="23">
        <f>M2816/MAX(M$13:$M2816)-1</f>
        <v>0</v>
      </c>
      <c r="AB2816" s="22"/>
      <c r="AC2816" s="23"/>
      <c r="AD2816" s="6"/>
      <c r="AE2816" s="23"/>
      <c r="AF2816" s="6"/>
      <c r="AI2816" s="24"/>
      <c r="AJ2816" s="13"/>
      <c r="AK2816" s="13"/>
    </row>
    <row r="2817" spans="1:37" x14ac:dyDescent="0.3">
      <c r="A2817" s="22">
        <f t="shared" si="508"/>
        <v>43349</v>
      </c>
      <c r="B2817" s="6">
        <v>2800447.3155949963</v>
      </c>
      <c r="C2817" s="23">
        <f t="shared" si="506"/>
        <v>1.0144885472487264E-3</v>
      </c>
      <c r="D2817" s="23">
        <f>B2817/MAX($B$13:B2817)-1</f>
        <v>-6.2832910810387665E-2</v>
      </c>
      <c r="L2817" s="22">
        <f t="shared" si="509"/>
        <v>43349</v>
      </c>
      <c r="M2817" s="10">
        <v>100599178.15606296</v>
      </c>
      <c r="N2817" s="23">
        <f t="shared" si="507"/>
        <v>-4.827630272219996E-3</v>
      </c>
      <c r="O2817" s="23">
        <f>M2817/MAX(M$13:$M2817)-1</f>
        <v>-4.827630272219996E-3</v>
      </c>
      <c r="AB2817" s="22"/>
      <c r="AC2817" s="23"/>
      <c r="AD2817" s="6"/>
      <c r="AE2817" s="23"/>
      <c r="AF2817" s="6"/>
      <c r="AI2817" s="24"/>
      <c r="AJ2817" s="13"/>
      <c r="AK2817" s="13"/>
    </row>
    <row r="2818" spans="1:37" x14ac:dyDescent="0.3">
      <c r="A2818" s="22">
        <f t="shared" si="508"/>
        <v>43350</v>
      </c>
      <c r="B2818" s="6">
        <v>2798281.5831847782</v>
      </c>
      <c r="C2818" s="23">
        <f t="shared" si="506"/>
        <v>-7.7335231345276867E-4</v>
      </c>
      <c r="D2818" s="23">
        <f>B2818/MAX($B$13:B2818)-1</f>
        <v>-6.3557671146904249E-2</v>
      </c>
      <c r="L2818" s="22">
        <f t="shared" si="509"/>
        <v>43350</v>
      </c>
      <c r="M2818" s="10">
        <v>100760707.70576459</v>
      </c>
      <c r="N2818" s="23">
        <f t="shared" si="507"/>
        <v>1.6056746452843829E-3</v>
      </c>
      <c r="O2818" s="23">
        <f>M2818/MAX(M$13:$M2818)-1</f>
        <v>-3.2297072304605656E-3</v>
      </c>
      <c r="AB2818" s="22"/>
      <c r="AC2818" s="23"/>
      <c r="AD2818" s="6"/>
      <c r="AE2818" s="23"/>
      <c r="AF2818" s="6"/>
      <c r="AI2818" s="24"/>
      <c r="AJ2818" s="13"/>
      <c r="AK2818" s="13"/>
    </row>
    <row r="2819" spans="1:37" x14ac:dyDescent="0.3">
      <c r="A2819" s="22">
        <f t="shared" si="508"/>
        <v>43351</v>
      </c>
      <c r="B2819" s="6">
        <v>2798281.5831847782</v>
      </c>
      <c r="C2819" s="23">
        <f t="shared" si="506"/>
        <v>0</v>
      </c>
      <c r="D2819" s="23">
        <f>B2819/MAX($B$13:B2819)-1</f>
        <v>-6.3557671146904249E-2</v>
      </c>
      <c r="L2819" s="22">
        <f t="shared" si="509"/>
        <v>43351</v>
      </c>
      <c r="M2819" s="10">
        <v>100760707.70576459</v>
      </c>
      <c r="N2819" s="23">
        <f t="shared" si="507"/>
        <v>0</v>
      </c>
      <c r="O2819" s="23">
        <f>M2819/MAX(M$13:$M2819)-1</f>
        <v>-3.2297072304605656E-3</v>
      </c>
      <c r="AB2819" s="22"/>
      <c r="AC2819" s="23"/>
      <c r="AD2819" s="6"/>
      <c r="AE2819" s="23"/>
      <c r="AF2819" s="6"/>
      <c r="AI2819" s="24"/>
      <c r="AJ2819" s="13"/>
      <c r="AK2819" s="13"/>
    </row>
    <row r="2820" spans="1:37" x14ac:dyDescent="0.3">
      <c r="A2820" s="22">
        <f t="shared" si="508"/>
        <v>43352</v>
      </c>
      <c r="B2820" s="6">
        <v>2798281.5831847782</v>
      </c>
      <c r="C2820" s="23">
        <f t="shared" si="506"/>
        <v>0</v>
      </c>
      <c r="D2820" s="23">
        <f>B2820/MAX($B$13:B2820)-1</f>
        <v>-6.3557671146904249E-2</v>
      </c>
      <c r="L2820" s="22">
        <f t="shared" si="509"/>
        <v>43352</v>
      </c>
      <c r="M2820" s="10">
        <v>100760707.70576459</v>
      </c>
      <c r="N2820" s="23">
        <f t="shared" si="507"/>
        <v>0</v>
      </c>
      <c r="O2820" s="23">
        <f>M2820/MAX(M$13:$M2820)-1</f>
        <v>-3.2297072304605656E-3</v>
      </c>
      <c r="AB2820" s="22"/>
      <c r="AC2820" s="23"/>
      <c r="AD2820" s="6"/>
      <c r="AE2820" s="23"/>
      <c r="AF2820" s="6"/>
      <c r="AI2820" s="24"/>
      <c r="AJ2820" s="13"/>
      <c r="AK2820" s="13"/>
    </row>
    <row r="2821" spans="1:37" x14ac:dyDescent="0.3">
      <c r="A2821" s="22">
        <f t="shared" si="508"/>
        <v>43353</v>
      </c>
      <c r="B2821" s="6">
        <v>2798305.1006933153</v>
      </c>
      <c r="C2821" s="23">
        <f t="shared" si="506"/>
        <v>8.4042680617013588E-6</v>
      </c>
      <c r="D2821" s="23">
        <f>B2821/MAX($B$13:B2821)-1</f>
        <v>-6.3549801034548326E-2</v>
      </c>
      <c r="L2821" s="22">
        <f t="shared" si="509"/>
        <v>43353</v>
      </c>
      <c r="M2821" s="10">
        <v>100148963.03953177</v>
      </c>
      <c r="N2821" s="23">
        <f t="shared" si="507"/>
        <v>-6.0712621036684844E-3</v>
      </c>
      <c r="O2821" s="23">
        <f>M2821/MAX(M$13:$M2821)-1</f>
        <v>-9.2813609350148596E-3</v>
      </c>
      <c r="AB2821" s="22"/>
      <c r="AC2821" s="23"/>
      <c r="AD2821" s="6"/>
      <c r="AE2821" s="23"/>
      <c r="AF2821" s="6"/>
      <c r="AI2821" s="24"/>
      <c r="AJ2821" s="13"/>
      <c r="AK2821" s="13"/>
    </row>
    <row r="2822" spans="1:37" x14ac:dyDescent="0.3">
      <c r="A2822" s="22">
        <f t="shared" si="508"/>
        <v>43354</v>
      </c>
      <c r="B2822" s="6">
        <v>2827923.4601043006</v>
      </c>
      <c r="C2822" s="23">
        <f t="shared" si="506"/>
        <v>1.0584392460867509E-2</v>
      </c>
      <c r="D2822" s="23">
        <f>B2822/MAX($B$13:B2822)-1</f>
        <v>-5.3638044608640523E-2</v>
      </c>
      <c r="L2822" s="22">
        <f t="shared" si="509"/>
        <v>43354</v>
      </c>
      <c r="M2822" s="10">
        <v>100051976.36286969</v>
      </c>
      <c r="N2822" s="23">
        <f t="shared" si="507"/>
        <v>-9.6842417253772961E-4</v>
      </c>
      <c r="O2822" s="23">
        <f>M2822/MAX(M$13:$M2822)-1</f>
        <v>-1.024079681326906E-2</v>
      </c>
      <c r="AB2822" s="22"/>
      <c r="AC2822" s="23"/>
      <c r="AD2822" s="6"/>
      <c r="AE2822" s="23"/>
      <c r="AF2822" s="6"/>
      <c r="AI2822" s="24"/>
      <c r="AJ2822" s="13"/>
      <c r="AK2822" s="13"/>
    </row>
    <row r="2823" spans="1:37" x14ac:dyDescent="0.3">
      <c r="A2823" s="22">
        <f t="shared" si="508"/>
        <v>43355</v>
      </c>
      <c r="B2823" s="6">
        <v>2838674.1894806442</v>
      </c>
      <c r="C2823" s="23">
        <f t="shared" si="506"/>
        <v>3.8016337881885409E-3</v>
      </c>
      <c r="D2823" s="23">
        <f>B2823/MAX($B$13:B2823)-1</f>
        <v>-5.004032302316852E-2</v>
      </c>
      <c r="L2823" s="22">
        <f t="shared" si="509"/>
        <v>43355</v>
      </c>
      <c r="M2823" s="10">
        <v>100276351.29689986</v>
      </c>
      <c r="N2823" s="23">
        <f t="shared" si="507"/>
        <v>2.242583726846048E-3</v>
      </c>
      <c r="O2823" s="23">
        <f>M2823/MAX(M$13:$M2823)-1</f>
        <v>-8.0211789307064185E-3</v>
      </c>
      <c r="AB2823" s="22"/>
      <c r="AC2823" s="23"/>
      <c r="AD2823" s="6"/>
      <c r="AE2823" s="23"/>
      <c r="AF2823" s="6"/>
      <c r="AI2823" s="24"/>
      <c r="AJ2823" s="13"/>
      <c r="AK2823" s="13"/>
    </row>
    <row r="2824" spans="1:37" x14ac:dyDescent="0.3">
      <c r="A2824" s="22">
        <f t="shared" si="508"/>
        <v>43356</v>
      </c>
      <c r="B2824" s="6">
        <v>2838674.1894806442</v>
      </c>
      <c r="C2824" s="23">
        <f t="shared" si="506"/>
        <v>0</v>
      </c>
      <c r="D2824" s="23">
        <f>B2824/MAX($B$13:B2824)-1</f>
        <v>-5.004032302316852E-2</v>
      </c>
      <c r="L2824" s="22">
        <f t="shared" si="509"/>
        <v>43356</v>
      </c>
      <c r="M2824" s="10">
        <v>100276351.29689986</v>
      </c>
      <c r="N2824" s="23">
        <f t="shared" si="507"/>
        <v>0</v>
      </c>
      <c r="O2824" s="23">
        <f>M2824/MAX(M$13:$M2824)-1</f>
        <v>-8.0211789307064185E-3</v>
      </c>
      <c r="AB2824" s="22"/>
      <c r="AC2824" s="23"/>
      <c r="AD2824" s="6"/>
      <c r="AE2824" s="23"/>
      <c r="AF2824" s="6"/>
      <c r="AI2824" s="24"/>
      <c r="AJ2824" s="13"/>
      <c r="AK2824" s="13"/>
    </row>
    <row r="2825" spans="1:37" x14ac:dyDescent="0.3">
      <c r="A2825" s="22">
        <f t="shared" si="508"/>
        <v>43357</v>
      </c>
      <c r="B2825" s="6">
        <v>2837981.0612316569</v>
      </c>
      <c r="C2825" s="23">
        <f t="shared" si="506"/>
        <v>-2.4417323113579137E-4</v>
      </c>
      <c r="D2825" s="23">
        <f>B2825/MAX($B$13:B2825)-1</f>
        <v>-5.0272277746944649E-2</v>
      </c>
      <c r="L2825" s="22">
        <f t="shared" si="509"/>
        <v>43357</v>
      </c>
      <c r="M2825" s="10">
        <v>100860294.85533562</v>
      </c>
      <c r="N2825" s="23">
        <f t="shared" si="507"/>
        <v>5.8233427012797101E-3</v>
      </c>
      <c r="O2825" s="23">
        <f>M2825/MAX(M$13:$M2825)-1</f>
        <v>-2.2445463032083612E-3</v>
      </c>
      <c r="AB2825" s="22"/>
      <c r="AC2825" s="23"/>
      <c r="AD2825" s="6"/>
      <c r="AE2825" s="23"/>
      <c r="AF2825" s="6"/>
      <c r="AI2825" s="24"/>
      <c r="AJ2825" s="13"/>
      <c r="AK2825" s="13"/>
    </row>
    <row r="2826" spans="1:37" x14ac:dyDescent="0.3">
      <c r="A2826" s="22">
        <f t="shared" si="508"/>
        <v>43358</v>
      </c>
      <c r="B2826" s="6">
        <v>2837981.0612316569</v>
      </c>
      <c r="C2826" s="23">
        <f t="shared" si="506"/>
        <v>0</v>
      </c>
      <c r="D2826" s="23">
        <f>B2826/MAX($B$13:B2826)-1</f>
        <v>-5.0272277746944649E-2</v>
      </c>
      <c r="L2826" s="22">
        <f t="shared" si="509"/>
        <v>43358</v>
      </c>
      <c r="M2826" s="10">
        <v>100860294.85533562</v>
      </c>
      <c r="N2826" s="23">
        <f t="shared" si="507"/>
        <v>0</v>
      </c>
      <c r="O2826" s="23">
        <f>M2826/MAX(M$13:$M2826)-1</f>
        <v>-2.2445463032083612E-3</v>
      </c>
      <c r="AB2826" s="22"/>
      <c r="AC2826" s="23"/>
      <c r="AD2826" s="6"/>
      <c r="AE2826" s="23"/>
      <c r="AF2826" s="6"/>
      <c r="AI2826" s="24"/>
      <c r="AJ2826" s="13"/>
      <c r="AK2826" s="13"/>
    </row>
    <row r="2827" spans="1:37" x14ac:dyDescent="0.3">
      <c r="A2827" s="22">
        <f t="shared" si="508"/>
        <v>43359</v>
      </c>
      <c r="B2827" s="6">
        <v>2837981.0612316569</v>
      </c>
      <c r="C2827" s="23">
        <f t="shared" si="506"/>
        <v>0</v>
      </c>
      <c r="D2827" s="23">
        <f>B2827/MAX($B$13:B2827)-1</f>
        <v>-5.0272277746944649E-2</v>
      </c>
      <c r="L2827" s="22">
        <f t="shared" si="509"/>
        <v>43359</v>
      </c>
      <c r="M2827" s="10">
        <v>100860294.85533562</v>
      </c>
      <c r="N2827" s="23">
        <f t="shared" si="507"/>
        <v>0</v>
      </c>
      <c r="O2827" s="23">
        <f>M2827/MAX(M$13:$M2827)-1</f>
        <v>-2.2445463032083612E-3</v>
      </c>
      <c r="AB2827" s="22"/>
      <c r="AC2827" s="23"/>
      <c r="AD2827" s="6"/>
      <c r="AE2827" s="23"/>
      <c r="AF2827" s="6"/>
      <c r="AI2827" s="24"/>
      <c r="AJ2827" s="13"/>
      <c r="AK2827" s="13"/>
    </row>
    <row r="2828" spans="1:37" x14ac:dyDescent="0.3">
      <c r="A2828" s="22">
        <f t="shared" si="508"/>
        <v>43360</v>
      </c>
      <c r="B2828" s="6">
        <v>2867980.3741368651</v>
      </c>
      <c r="C2828" s="23">
        <f t="shared" si="506"/>
        <v>1.0570652959956295E-2</v>
      </c>
      <c r="D2828" s="23">
        <f>B2828/MAX($B$13:B2828)-1</f>
        <v>-4.0233035588557953E-2</v>
      </c>
      <c r="L2828" s="22">
        <f t="shared" si="509"/>
        <v>43360</v>
      </c>
      <c r="M2828" s="10">
        <v>100182035.25584304</v>
      </c>
      <c r="N2828" s="23">
        <f t="shared" si="507"/>
        <v>-6.7247433736478124E-3</v>
      </c>
      <c r="O2828" s="23">
        <f>M2828/MAX(M$13:$M2828)-1</f>
        <v>-8.9541956789768173E-3</v>
      </c>
      <c r="AB2828" s="22"/>
      <c r="AC2828" s="23"/>
      <c r="AD2828" s="6"/>
      <c r="AE2828" s="23"/>
      <c r="AF2828" s="6"/>
      <c r="AI2828" s="24"/>
      <c r="AJ2828" s="13"/>
      <c r="AK2828" s="13"/>
    </row>
    <row r="2829" spans="1:37" x14ac:dyDescent="0.3">
      <c r="A2829" s="22">
        <f t="shared" si="508"/>
        <v>43361</v>
      </c>
      <c r="B2829" s="6">
        <v>2876777.1034728149</v>
      </c>
      <c r="C2829" s="23">
        <f t="shared" si="506"/>
        <v>3.0672208970736747E-3</v>
      </c>
      <c r="D2829" s="23">
        <f>B2829/MAX($B$13:B2829)-1</f>
        <v>-3.7289218298994231E-2</v>
      </c>
      <c r="L2829" s="22">
        <f t="shared" si="509"/>
        <v>43361</v>
      </c>
      <c r="M2829" s="10">
        <v>100734936.46575773</v>
      </c>
      <c r="N2829" s="23">
        <f t="shared" si="507"/>
        <v>5.518965635931572E-3</v>
      </c>
      <c r="O2829" s="23">
        <f>M2829/MAX(M$13:$M2829)-1</f>
        <v>-3.4846479412948828E-3</v>
      </c>
      <c r="AB2829" s="22"/>
      <c r="AC2829" s="23"/>
      <c r="AD2829" s="6"/>
      <c r="AE2829" s="23"/>
      <c r="AF2829" s="6"/>
      <c r="AI2829" s="24"/>
      <c r="AJ2829" s="13"/>
      <c r="AK2829" s="13"/>
    </row>
    <row r="2830" spans="1:37" x14ac:dyDescent="0.3">
      <c r="A2830" s="22">
        <f t="shared" si="508"/>
        <v>43362</v>
      </c>
      <c r="B2830" s="6">
        <v>2893402.9347185567</v>
      </c>
      <c r="C2830" s="23">
        <f t="shared" ref="C2830:C2893" si="510">B2830/B2829-1</f>
        <v>5.7793254909013214E-3</v>
      </c>
      <c r="D2830" s="23">
        <f>B2830/MAX($B$13:B2830)-1</f>
        <v>-3.1725399337944049E-2</v>
      </c>
      <c r="L2830" s="22">
        <f t="shared" si="509"/>
        <v>43362</v>
      </c>
      <c r="M2830" s="10">
        <v>101004704.69626388</v>
      </c>
      <c r="N2830" s="23">
        <f t="shared" si="507"/>
        <v>2.6780007013540441E-3</v>
      </c>
      <c r="O2830" s="23">
        <f>M2830/MAX(M$13:$M2830)-1</f>
        <v>-8.1597912957165342E-4</v>
      </c>
      <c r="AB2830" s="22"/>
      <c r="AC2830" s="23"/>
      <c r="AD2830" s="6"/>
      <c r="AE2830" s="23"/>
      <c r="AF2830" s="6"/>
      <c r="AI2830" s="24"/>
      <c r="AJ2830" s="13"/>
      <c r="AK2830" s="13"/>
    </row>
    <row r="2831" spans="1:37" x14ac:dyDescent="0.3">
      <c r="A2831" s="22">
        <f t="shared" si="508"/>
        <v>43363</v>
      </c>
      <c r="B2831" s="6">
        <v>2893402.9347185567</v>
      </c>
      <c r="C2831" s="23">
        <f t="shared" si="510"/>
        <v>0</v>
      </c>
      <c r="D2831" s="23">
        <f>B2831/MAX($B$13:B2831)-1</f>
        <v>-3.1725399337944049E-2</v>
      </c>
      <c r="L2831" s="22">
        <f t="shared" si="509"/>
        <v>43363</v>
      </c>
      <c r="M2831" s="10">
        <v>101004704.69626388</v>
      </c>
      <c r="N2831" s="23">
        <f t="shared" ref="N2831:N2894" si="511">M2831/M2830-1</f>
        <v>0</v>
      </c>
      <c r="O2831" s="23">
        <f>M2831/MAX(M$13:$M2831)-1</f>
        <v>-8.1597912957165342E-4</v>
      </c>
      <c r="AB2831" s="22"/>
      <c r="AC2831" s="23"/>
      <c r="AD2831" s="6"/>
      <c r="AE2831" s="23"/>
      <c r="AF2831" s="6"/>
      <c r="AI2831" s="24"/>
      <c r="AJ2831" s="13"/>
      <c r="AK2831" s="13"/>
    </row>
    <row r="2832" spans="1:37" x14ac:dyDescent="0.3">
      <c r="A2832" s="22">
        <f t="shared" ref="A2832:A2895" si="512">A2831+1</f>
        <v>43364</v>
      </c>
      <c r="B2832" s="6">
        <v>2935686.8989528939</v>
      </c>
      <c r="C2832" s="23">
        <f t="shared" si="510"/>
        <v>1.4613921803618535E-2</v>
      </c>
      <c r="D2832" s="23">
        <f>B2832/MAX($B$13:B2832)-1</f>
        <v>-1.757511003943879E-2</v>
      </c>
      <c r="L2832" s="22">
        <f t="shared" ref="L2832:L2895" si="513">L2831+1</f>
        <v>43364</v>
      </c>
      <c r="M2832" s="10">
        <v>99832981.482520893</v>
      </c>
      <c r="N2832" s="23">
        <f t="shared" si="511"/>
        <v>-1.1600679565041405E-2</v>
      </c>
      <c r="O2832" s="23">
        <f>M2832/MAX(M$13:$M2832)-1</f>
        <v>-1.240719278219915E-2</v>
      </c>
      <c r="AB2832" s="22"/>
      <c r="AC2832" s="23"/>
      <c r="AD2832" s="6"/>
      <c r="AE2832" s="23"/>
      <c r="AF2832" s="6"/>
      <c r="AI2832" s="24"/>
      <c r="AJ2832" s="13"/>
      <c r="AK2832" s="13"/>
    </row>
    <row r="2833" spans="1:37" x14ac:dyDescent="0.3">
      <c r="A2833" s="22">
        <f t="shared" si="512"/>
        <v>43365</v>
      </c>
      <c r="B2833" s="6">
        <v>2935686.8989528939</v>
      </c>
      <c r="C2833" s="23">
        <f t="shared" si="510"/>
        <v>0</v>
      </c>
      <c r="D2833" s="23">
        <f>B2833/MAX($B$13:B2833)-1</f>
        <v>-1.757511003943879E-2</v>
      </c>
      <c r="L2833" s="22">
        <f t="shared" si="513"/>
        <v>43365</v>
      </c>
      <c r="M2833" s="10">
        <v>99832981.482520893</v>
      </c>
      <c r="N2833" s="23">
        <f t="shared" si="511"/>
        <v>0</v>
      </c>
      <c r="O2833" s="23">
        <f>M2833/MAX(M$13:$M2833)-1</f>
        <v>-1.240719278219915E-2</v>
      </c>
      <c r="AB2833" s="22"/>
      <c r="AC2833" s="23"/>
      <c r="AD2833" s="6"/>
      <c r="AE2833" s="23"/>
      <c r="AF2833" s="6"/>
      <c r="AI2833" s="24"/>
      <c r="AJ2833" s="13"/>
      <c r="AK2833" s="13"/>
    </row>
    <row r="2834" spans="1:37" x14ac:dyDescent="0.3">
      <c r="A2834" s="22">
        <f t="shared" si="512"/>
        <v>43366</v>
      </c>
      <c r="B2834" s="6">
        <v>2935686.8989528939</v>
      </c>
      <c r="C2834" s="23">
        <f t="shared" si="510"/>
        <v>0</v>
      </c>
      <c r="D2834" s="23">
        <f>B2834/MAX($B$13:B2834)-1</f>
        <v>-1.757511003943879E-2</v>
      </c>
      <c r="L2834" s="22">
        <f t="shared" si="513"/>
        <v>43366</v>
      </c>
      <c r="M2834" s="10">
        <v>99832981.482520893</v>
      </c>
      <c r="N2834" s="23">
        <f t="shared" si="511"/>
        <v>0</v>
      </c>
      <c r="O2834" s="23">
        <f>M2834/MAX(M$13:$M2834)-1</f>
        <v>-1.240719278219915E-2</v>
      </c>
      <c r="AB2834" s="22"/>
      <c r="AC2834" s="23"/>
      <c r="AD2834" s="6"/>
      <c r="AE2834" s="23"/>
      <c r="AF2834" s="6"/>
      <c r="AI2834" s="24"/>
      <c r="AJ2834" s="13"/>
      <c r="AK2834" s="13"/>
    </row>
    <row r="2835" spans="1:37" x14ac:dyDescent="0.3">
      <c r="A2835" s="22">
        <f t="shared" si="512"/>
        <v>43367</v>
      </c>
      <c r="B2835" s="6">
        <v>2953950.1687172269</v>
      </c>
      <c r="C2835" s="23">
        <f t="shared" si="510"/>
        <v>6.2211231622988361E-3</v>
      </c>
      <c r="D2835" s="23">
        <f>B2835/MAX($B$13:B2835)-1</f>
        <v>-1.1463323801286229E-2</v>
      </c>
      <c r="L2835" s="22">
        <f t="shared" si="513"/>
        <v>43367</v>
      </c>
      <c r="M2835" s="10">
        <v>100291785.57292843</v>
      </c>
      <c r="N2835" s="23">
        <f t="shared" si="511"/>
        <v>4.5957166018113504E-3</v>
      </c>
      <c r="O2835" s="23">
        <f>M2835/MAX(M$13:$M2835)-1</f>
        <v>-7.8684961222389438E-3</v>
      </c>
      <c r="AB2835" s="22"/>
      <c r="AC2835" s="23"/>
      <c r="AD2835" s="6"/>
      <c r="AE2835" s="23"/>
      <c r="AF2835" s="6"/>
      <c r="AI2835" s="24"/>
      <c r="AJ2835" s="13"/>
      <c r="AK2835" s="13"/>
    </row>
    <row r="2836" spans="1:37" x14ac:dyDescent="0.3">
      <c r="A2836" s="22">
        <f t="shared" si="512"/>
        <v>43368</v>
      </c>
      <c r="B2836" s="6">
        <v>2920658.9192164782</v>
      </c>
      <c r="C2836" s="23">
        <f t="shared" si="510"/>
        <v>-1.1270078233989178E-2</v>
      </c>
      <c r="D2836" s="23">
        <f>B2836/MAX($B$13:B2836)-1</f>
        <v>-2.2604209479213377E-2</v>
      </c>
      <c r="L2836" s="22">
        <f t="shared" si="513"/>
        <v>43368</v>
      </c>
      <c r="M2836" s="10">
        <v>99380654.512780368</v>
      </c>
      <c r="N2836" s="23">
        <f t="shared" si="511"/>
        <v>-9.0848024585774567E-3</v>
      </c>
      <c r="O2836" s="23">
        <f>M2836/MAX(M$13:$M2836)-1</f>
        <v>-1.6881814847899745E-2</v>
      </c>
      <c r="AB2836" s="22"/>
      <c r="AC2836" s="23"/>
      <c r="AD2836" s="6"/>
      <c r="AE2836" s="23"/>
      <c r="AF2836" s="6"/>
      <c r="AI2836" s="24"/>
      <c r="AJ2836" s="13"/>
      <c r="AK2836" s="13"/>
    </row>
    <row r="2837" spans="1:37" x14ac:dyDescent="0.3">
      <c r="A2837" s="22">
        <f t="shared" si="512"/>
        <v>43369</v>
      </c>
      <c r="B2837" s="6">
        <v>2925168.2077910919</v>
      </c>
      <c r="C2837" s="23">
        <f t="shared" si="510"/>
        <v>1.5439285104277278E-3</v>
      </c>
      <c r="D2837" s="23">
        <f>B2837/MAX($B$13:B2837)-1</f>
        <v>-2.1095180252256207E-2</v>
      </c>
      <c r="L2837" s="22">
        <f t="shared" si="513"/>
        <v>43369</v>
      </c>
      <c r="M2837" s="10">
        <v>99562380.87102367</v>
      </c>
      <c r="N2837" s="23">
        <f t="shared" si="511"/>
        <v>1.8285888650484416E-3</v>
      </c>
      <c r="O2837" s="23">
        <f>M2837/MAX(M$13:$M2837)-1</f>
        <v>-1.5084095881503834E-2</v>
      </c>
      <c r="AB2837" s="22"/>
      <c r="AC2837" s="23"/>
      <c r="AD2837" s="6"/>
      <c r="AE2837" s="23"/>
      <c r="AF2837" s="6"/>
      <c r="AI2837" s="24"/>
      <c r="AJ2837" s="13"/>
      <c r="AK2837" s="13"/>
    </row>
    <row r="2838" spans="1:37" x14ac:dyDescent="0.3">
      <c r="A2838" s="22">
        <f t="shared" si="512"/>
        <v>43370</v>
      </c>
      <c r="B2838" s="6">
        <v>2928539.6637233342</v>
      </c>
      <c r="C2838" s="23">
        <f t="shared" si="510"/>
        <v>1.1525682260808967E-3</v>
      </c>
      <c r="D2838" s="23">
        <f>B2838/MAX($B$13:B2838)-1</f>
        <v>-1.9966925660657386E-2</v>
      </c>
      <c r="L2838" s="22">
        <f t="shared" si="513"/>
        <v>43370</v>
      </c>
      <c r="M2838" s="10">
        <v>99710582.152010575</v>
      </c>
      <c r="N2838" s="23">
        <f t="shared" si="511"/>
        <v>1.488526888272057E-3</v>
      </c>
      <c r="O2838" s="23">
        <f>M2838/MAX(M$13:$M2838)-1</f>
        <v>-1.361802207553664E-2</v>
      </c>
      <c r="AB2838" s="22"/>
      <c r="AC2838" s="23"/>
      <c r="AD2838" s="6"/>
      <c r="AE2838" s="23"/>
      <c r="AF2838" s="6"/>
      <c r="AI2838" s="24"/>
      <c r="AJ2838" s="13"/>
      <c r="AK2838" s="13"/>
    </row>
    <row r="2839" spans="1:37" x14ac:dyDescent="0.3">
      <c r="A2839" s="22">
        <f t="shared" si="512"/>
        <v>43371</v>
      </c>
      <c r="B2839" s="6">
        <v>2928539.6637233342</v>
      </c>
      <c r="C2839" s="23">
        <f t="shared" si="510"/>
        <v>0</v>
      </c>
      <c r="D2839" s="23">
        <f>B2839/MAX($B$13:B2839)-1</f>
        <v>-1.9966925660657386E-2</v>
      </c>
      <c r="L2839" s="22">
        <f t="shared" si="513"/>
        <v>43371</v>
      </c>
      <c r="M2839" s="10">
        <v>98745294.493872121</v>
      </c>
      <c r="N2839" s="23">
        <f t="shared" si="511"/>
        <v>-9.6808948188353838E-3</v>
      </c>
      <c r="O2839" s="23">
        <f>M2839/MAX(M$13:$M2839)-1</f>
        <v>-2.3167082255018179E-2</v>
      </c>
      <c r="AB2839" s="22"/>
      <c r="AC2839" s="23"/>
      <c r="AD2839" s="6"/>
      <c r="AE2839" s="23"/>
      <c r="AF2839" s="6"/>
      <c r="AI2839" s="24"/>
      <c r="AJ2839" s="13"/>
      <c r="AK2839" s="13"/>
    </row>
    <row r="2840" spans="1:37" x14ac:dyDescent="0.3">
      <c r="A2840" s="22">
        <f t="shared" si="512"/>
        <v>43372</v>
      </c>
      <c r="B2840" s="6">
        <v>2928539.6637233342</v>
      </c>
      <c r="C2840" s="23">
        <f t="shared" si="510"/>
        <v>0</v>
      </c>
      <c r="D2840" s="23">
        <f>B2840/MAX($B$13:B2840)-1</f>
        <v>-1.9966925660657386E-2</v>
      </c>
      <c r="L2840" s="22">
        <f t="shared" si="513"/>
        <v>43372</v>
      </c>
      <c r="M2840" s="10">
        <v>98745294.493872121</v>
      </c>
      <c r="N2840" s="23">
        <f t="shared" si="511"/>
        <v>0</v>
      </c>
      <c r="O2840" s="23">
        <f>M2840/MAX(M$13:$M2840)-1</f>
        <v>-2.3167082255018179E-2</v>
      </c>
      <c r="AB2840" s="22"/>
      <c r="AC2840" s="23"/>
      <c r="AD2840" s="6"/>
      <c r="AE2840" s="23"/>
      <c r="AF2840" s="6"/>
      <c r="AI2840" s="24"/>
      <c r="AJ2840" s="13"/>
      <c r="AK2840" s="13"/>
    </row>
    <row r="2841" spans="1:37" x14ac:dyDescent="0.3">
      <c r="A2841" s="22">
        <f t="shared" si="512"/>
        <v>43373</v>
      </c>
      <c r="B2841" s="6">
        <v>2928539.6637233342</v>
      </c>
      <c r="C2841" s="23">
        <f t="shared" si="510"/>
        <v>0</v>
      </c>
      <c r="D2841" s="23">
        <f>B2841/MAX($B$13:B2841)-1</f>
        <v>-1.9966925660657386E-2</v>
      </c>
      <c r="L2841" s="22">
        <f t="shared" si="513"/>
        <v>43373</v>
      </c>
      <c r="M2841" s="10">
        <v>98745294.493872121</v>
      </c>
      <c r="N2841" s="23">
        <f t="shared" si="511"/>
        <v>0</v>
      </c>
      <c r="O2841" s="23">
        <f>M2841/MAX(M$13:$M2841)-1</f>
        <v>-2.3167082255018179E-2</v>
      </c>
      <c r="AB2841" s="22"/>
      <c r="AC2841" s="23"/>
      <c r="AD2841" s="6"/>
      <c r="AE2841" s="23"/>
      <c r="AF2841" s="6"/>
      <c r="AI2841" s="24"/>
      <c r="AJ2841" s="13"/>
      <c r="AK2841" s="13"/>
    </row>
    <row r="2842" spans="1:37" x14ac:dyDescent="0.3">
      <c r="A2842" s="22">
        <f t="shared" si="512"/>
        <v>43374</v>
      </c>
      <c r="B2842" s="6">
        <v>2915911.742926558</v>
      </c>
      <c r="C2842" s="23">
        <f t="shared" si="510"/>
        <v>-4.3120197254631343E-3</v>
      </c>
      <c r="D2842" s="23">
        <f>B2842/MAX($B$13:B2842)-1</f>
        <v>-2.4192847608815016E-2</v>
      </c>
      <c r="L2842" s="22">
        <f t="shared" si="513"/>
        <v>43374</v>
      </c>
      <c r="M2842" s="10">
        <v>97341226.542624801</v>
      </c>
      <c r="N2842" s="23">
        <f t="shared" si="511"/>
        <v>-1.4219087182270274E-2</v>
      </c>
      <c r="O2842" s="23">
        <f>M2842/MAX(M$13:$M2842)-1</f>
        <v>-3.7056754674945513E-2</v>
      </c>
      <c r="AB2842" s="22"/>
      <c r="AC2842" s="23"/>
      <c r="AD2842" s="6"/>
      <c r="AE2842" s="23"/>
      <c r="AF2842" s="6"/>
      <c r="AI2842" s="24"/>
      <c r="AJ2842" s="13"/>
      <c r="AK2842" s="13"/>
    </row>
    <row r="2843" spans="1:37" x14ac:dyDescent="0.3">
      <c r="A2843" s="22">
        <f t="shared" si="512"/>
        <v>43375</v>
      </c>
      <c r="B2843" s="6">
        <v>2915911.742926558</v>
      </c>
      <c r="C2843" s="23">
        <f t="shared" si="510"/>
        <v>0</v>
      </c>
      <c r="D2843" s="23">
        <f>B2843/MAX($B$13:B2843)-1</f>
        <v>-2.4192847608815016E-2</v>
      </c>
      <c r="L2843" s="22">
        <f t="shared" si="513"/>
        <v>43375</v>
      </c>
      <c r="M2843" s="10">
        <v>97341226.542624801</v>
      </c>
      <c r="N2843" s="23">
        <f t="shared" si="511"/>
        <v>0</v>
      </c>
      <c r="O2843" s="23">
        <f>M2843/MAX(M$13:$M2843)-1</f>
        <v>-3.7056754674945513E-2</v>
      </c>
      <c r="AB2843" s="22"/>
      <c r="AC2843" s="23"/>
      <c r="AD2843" s="6"/>
      <c r="AE2843" s="23"/>
      <c r="AF2843" s="6"/>
      <c r="AI2843" s="24"/>
      <c r="AJ2843" s="13"/>
      <c r="AK2843" s="13"/>
    </row>
    <row r="2844" spans="1:37" x14ac:dyDescent="0.3">
      <c r="A2844" s="22">
        <f t="shared" si="512"/>
        <v>43376</v>
      </c>
      <c r="B2844" s="6">
        <v>2916619.864768479</v>
      </c>
      <c r="C2844" s="23">
        <f t="shared" si="510"/>
        <v>2.4284748797320788E-4</v>
      </c>
      <c r="D2844" s="23">
        <f>B2844/MAX($B$13:B2844)-1</f>
        <v>-2.3955875293110607E-2</v>
      </c>
      <c r="L2844" s="22">
        <f t="shared" si="513"/>
        <v>43376</v>
      </c>
      <c r="M2844" s="10">
        <v>95249498.193612561</v>
      </c>
      <c r="N2844" s="23">
        <f t="shared" si="511"/>
        <v>-2.1488617138970323E-2</v>
      </c>
      <c r="O2844" s="23">
        <f>M2844/MAX(M$13:$M2844)-1</f>
        <v>-5.7749073400293227E-2</v>
      </c>
      <c r="AB2844" s="22"/>
      <c r="AC2844" s="23"/>
      <c r="AD2844" s="6"/>
      <c r="AE2844" s="23"/>
      <c r="AF2844" s="6"/>
      <c r="AI2844" s="24"/>
      <c r="AJ2844" s="13"/>
      <c r="AK2844" s="13"/>
    </row>
    <row r="2845" spans="1:37" x14ac:dyDescent="0.3">
      <c r="A2845" s="22">
        <f t="shared" si="512"/>
        <v>43377</v>
      </c>
      <c r="B2845" s="6">
        <v>2871434.6043818053</v>
      </c>
      <c r="C2845" s="23">
        <f t="shared" si="510"/>
        <v>-1.5492337871140571E-2</v>
      </c>
      <c r="D2845" s="23">
        <f>B2845/MAX($B$13:B2845)-1</f>
        <v>-3.9077080650211427E-2</v>
      </c>
      <c r="L2845" s="22">
        <f t="shared" si="513"/>
        <v>43377</v>
      </c>
      <c r="M2845" s="10">
        <v>94219673.967307523</v>
      </c>
      <c r="N2845" s="23">
        <f t="shared" si="511"/>
        <v>-1.0811859861053819E-2</v>
      </c>
      <c r="O2845" s="23">
        <f>M2845/MAX(M$13:$M2845)-1</f>
        <v>-6.7936558372637346E-2</v>
      </c>
      <c r="AB2845" s="22"/>
      <c r="AC2845" s="23"/>
      <c r="AD2845" s="6"/>
      <c r="AE2845" s="23"/>
      <c r="AF2845" s="6"/>
      <c r="AI2845" s="24"/>
      <c r="AJ2845" s="13"/>
      <c r="AK2845" s="13"/>
    </row>
    <row r="2846" spans="1:37" x14ac:dyDescent="0.3">
      <c r="A2846" s="22">
        <f t="shared" si="512"/>
        <v>43378</v>
      </c>
      <c r="B2846" s="6">
        <v>2891968.8290639524</v>
      </c>
      <c r="C2846" s="23">
        <f t="shared" si="510"/>
        <v>7.1512075012301057E-3</v>
      </c>
      <c r="D2846" s="23">
        <f>B2846/MAX($B$13:B2846)-1</f>
        <v>-3.2205321461253211E-2</v>
      </c>
      <c r="L2846" s="22">
        <f t="shared" si="513"/>
        <v>43378</v>
      </c>
      <c r="M2846" s="10">
        <v>93162368.236112446</v>
      </c>
      <c r="N2846" s="23">
        <f t="shared" si="511"/>
        <v>-1.1221708658872509E-2</v>
      </c>
      <c r="O2846" s="23">
        <f>M2846/MAX(M$13:$M2846)-1</f>
        <v>-7.8395902766165593E-2</v>
      </c>
      <c r="AB2846" s="22"/>
      <c r="AC2846" s="23"/>
      <c r="AD2846" s="6"/>
      <c r="AE2846" s="23"/>
      <c r="AF2846" s="6"/>
      <c r="AI2846" s="24"/>
      <c r="AJ2846" s="13"/>
      <c r="AK2846" s="13"/>
    </row>
    <row r="2847" spans="1:37" x14ac:dyDescent="0.3">
      <c r="A2847" s="22">
        <f t="shared" si="512"/>
        <v>43379</v>
      </c>
      <c r="B2847" s="6">
        <v>2891968.8290639524</v>
      </c>
      <c r="C2847" s="23">
        <f t="shared" si="510"/>
        <v>0</v>
      </c>
      <c r="D2847" s="23">
        <f>B2847/MAX($B$13:B2847)-1</f>
        <v>-3.2205321461253211E-2</v>
      </c>
      <c r="L2847" s="22">
        <f t="shared" si="513"/>
        <v>43379</v>
      </c>
      <c r="M2847" s="10">
        <v>93162368.236112446</v>
      </c>
      <c r="N2847" s="23">
        <f t="shared" si="511"/>
        <v>0</v>
      </c>
      <c r="O2847" s="23">
        <f>M2847/MAX(M$13:$M2847)-1</f>
        <v>-7.8395902766165593E-2</v>
      </c>
      <c r="AB2847" s="22"/>
      <c r="AC2847" s="23"/>
      <c r="AD2847" s="6"/>
      <c r="AE2847" s="23"/>
      <c r="AF2847" s="6"/>
      <c r="AI2847" s="24"/>
      <c r="AJ2847" s="13"/>
      <c r="AK2847" s="13"/>
    </row>
    <row r="2848" spans="1:37" x14ac:dyDescent="0.3">
      <c r="A2848" s="22">
        <f t="shared" si="512"/>
        <v>43380</v>
      </c>
      <c r="B2848" s="6">
        <v>2891968.8290639524</v>
      </c>
      <c r="C2848" s="23">
        <f t="shared" si="510"/>
        <v>0</v>
      </c>
      <c r="D2848" s="23">
        <f>B2848/MAX($B$13:B2848)-1</f>
        <v>-3.2205321461253211E-2</v>
      </c>
      <c r="L2848" s="22">
        <f t="shared" si="513"/>
        <v>43380</v>
      </c>
      <c r="M2848" s="10">
        <v>93162368.236112446</v>
      </c>
      <c r="N2848" s="23">
        <f t="shared" si="511"/>
        <v>0</v>
      </c>
      <c r="O2848" s="23">
        <f>M2848/MAX(M$13:$M2848)-1</f>
        <v>-7.8395902766165593E-2</v>
      </c>
      <c r="AB2848" s="22"/>
      <c r="AC2848" s="23"/>
      <c r="AD2848" s="6"/>
      <c r="AE2848" s="23"/>
      <c r="AF2848" s="6"/>
      <c r="AI2848" s="24"/>
      <c r="AJ2848" s="13"/>
      <c r="AK2848" s="13"/>
    </row>
    <row r="2849" spans="1:37" x14ac:dyDescent="0.3">
      <c r="A2849" s="22">
        <f t="shared" si="512"/>
        <v>43381</v>
      </c>
      <c r="B2849" s="6">
        <v>2873536.2807946173</v>
      </c>
      <c r="C2849" s="23">
        <f t="shared" si="510"/>
        <v>-6.3737022626558781E-3</v>
      </c>
      <c r="D2849" s="23">
        <f>B2849/MAX($B$13:B2849)-1</f>
        <v>-3.837375659364195E-2</v>
      </c>
      <c r="L2849" s="22">
        <f t="shared" si="513"/>
        <v>43381</v>
      </c>
      <c r="M2849" s="10">
        <v>93986345.474577338</v>
      </c>
      <c r="N2849" s="23">
        <f t="shared" si="511"/>
        <v>8.8445286875553641E-3</v>
      </c>
      <c r="O2849" s="23">
        <f>M2849/MAX(M$13:$M2849)-1</f>
        <v>-7.0244748889612407E-2</v>
      </c>
      <c r="AB2849" s="22"/>
      <c r="AC2849" s="23"/>
      <c r="AD2849" s="6"/>
      <c r="AE2849" s="23"/>
      <c r="AF2849" s="6"/>
      <c r="AI2849" s="24"/>
      <c r="AJ2849" s="13"/>
      <c r="AK2849" s="13"/>
    </row>
    <row r="2850" spans="1:37" x14ac:dyDescent="0.3">
      <c r="A2850" s="22">
        <f t="shared" si="512"/>
        <v>43382</v>
      </c>
      <c r="B2850" s="6">
        <v>2876562.4513650783</v>
      </c>
      <c r="C2850" s="23">
        <f t="shared" si="510"/>
        <v>1.053117230739975E-3</v>
      </c>
      <c r="D2850" s="23">
        <f>B2850/MAX($B$13:B2850)-1</f>
        <v>-3.7361051427178937E-2</v>
      </c>
      <c r="L2850" s="22">
        <f t="shared" si="513"/>
        <v>43382</v>
      </c>
      <c r="M2850" s="10">
        <v>94129372.83136493</v>
      </c>
      <c r="N2850" s="23">
        <f t="shared" si="511"/>
        <v>1.5217886818068571E-3</v>
      </c>
      <c r="O2850" s="23">
        <f>M2850/MAX(M$13:$M2850)-1</f>
        <v>-6.8829857871622213E-2</v>
      </c>
      <c r="AB2850" s="22"/>
      <c r="AC2850" s="23"/>
      <c r="AD2850" s="6"/>
      <c r="AE2850" s="23"/>
      <c r="AF2850" s="6"/>
      <c r="AI2850" s="24"/>
      <c r="AJ2850" s="13"/>
      <c r="AK2850" s="13"/>
    </row>
    <row r="2851" spans="1:37" x14ac:dyDescent="0.3">
      <c r="A2851" s="22">
        <f t="shared" si="512"/>
        <v>43383</v>
      </c>
      <c r="B2851" s="6">
        <v>2860896.0947822868</v>
      </c>
      <c r="C2851" s="23">
        <f t="shared" si="510"/>
        <v>-5.4462077036975254E-3</v>
      </c>
      <c r="D2851" s="23">
        <f>B2851/MAX($B$13:B2851)-1</f>
        <v>-4.2603783084775526E-2</v>
      </c>
      <c r="L2851" s="22">
        <f t="shared" si="513"/>
        <v>43383</v>
      </c>
      <c r="M2851" s="10">
        <v>96097126.535834894</v>
      </c>
      <c r="N2851" s="23">
        <f t="shared" si="511"/>
        <v>2.0904778660272738E-2</v>
      </c>
      <c r="O2851" s="23">
        <f>M2851/MAX(M$13:$M2851)-1</f>
        <v>-4.9363952155373814E-2</v>
      </c>
      <c r="AB2851" s="22"/>
      <c r="AC2851" s="23"/>
      <c r="AD2851" s="6"/>
      <c r="AE2851" s="23"/>
      <c r="AF2851" s="6"/>
      <c r="AI2851" s="24"/>
      <c r="AJ2851" s="13"/>
      <c r="AK2851" s="13"/>
    </row>
    <row r="2852" spans="1:37" x14ac:dyDescent="0.3">
      <c r="A2852" s="22">
        <f t="shared" si="512"/>
        <v>43384</v>
      </c>
      <c r="B2852" s="6">
        <v>2858321.7045940626</v>
      </c>
      <c r="C2852" s="23">
        <f t="shared" si="510"/>
        <v>-8.9985448717255778E-4</v>
      </c>
      <c r="D2852" s="23">
        <f>B2852/MAX($B$13:B2852)-1</f>
        <v>-4.3465300366568704E-2</v>
      </c>
      <c r="L2852" s="22">
        <f t="shared" si="513"/>
        <v>43384</v>
      </c>
      <c r="M2852" s="10">
        <v>91861136.256434456</v>
      </c>
      <c r="N2852" s="23">
        <f t="shared" si="511"/>
        <v>-4.4080301171344871E-2</v>
      </c>
      <c r="O2852" s="23">
        <f>M2852/MAX(M$13:$M2852)-1</f>
        <v>-9.1268275448701974E-2</v>
      </c>
      <c r="AB2852" s="22"/>
      <c r="AC2852" s="23"/>
      <c r="AD2852" s="6"/>
      <c r="AE2852" s="23"/>
      <c r="AF2852" s="6"/>
      <c r="AI2852" s="24"/>
      <c r="AJ2852" s="13"/>
      <c r="AK2852" s="13"/>
    </row>
    <row r="2853" spans="1:37" x14ac:dyDescent="0.3">
      <c r="A2853" s="22">
        <f t="shared" si="512"/>
        <v>43385</v>
      </c>
      <c r="B2853" s="6">
        <v>2889651.5476462408</v>
      </c>
      <c r="C2853" s="23">
        <f t="shared" si="510"/>
        <v>1.0960922628766134E-2</v>
      </c>
      <c r="D2853" s="23">
        <f>B2853/MAX($B$13:B2853)-1</f>
        <v>-3.2980797532156769E-2</v>
      </c>
      <c r="L2853" s="22">
        <f t="shared" si="513"/>
        <v>43385</v>
      </c>
      <c r="M2853" s="10">
        <v>92386410.438883781</v>
      </c>
      <c r="N2853" s="23">
        <f t="shared" si="511"/>
        <v>5.7181328672333276E-3</v>
      </c>
      <c r="O2853" s="23">
        <f>M2853/MAX(M$13:$M2853)-1</f>
        <v>-8.60720267070475E-2</v>
      </c>
      <c r="AB2853" s="22"/>
      <c r="AC2853" s="23"/>
      <c r="AD2853" s="6"/>
      <c r="AE2853" s="23"/>
      <c r="AF2853" s="6"/>
      <c r="AI2853" s="24"/>
      <c r="AJ2853" s="13"/>
      <c r="AK2853" s="13"/>
    </row>
    <row r="2854" spans="1:37" x14ac:dyDescent="0.3">
      <c r="A2854" s="22">
        <f t="shared" si="512"/>
        <v>43386</v>
      </c>
      <c r="B2854" s="6">
        <v>2889651.5476462408</v>
      </c>
      <c r="C2854" s="23">
        <f t="shared" si="510"/>
        <v>0</v>
      </c>
      <c r="D2854" s="23">
        <f>B2854/MAX($B$13:B2854)-1</f>
        <v>-3.2980797532156769E-2</v>
      </c>
      <c r="L2854" s="22">
        <f t="shared" si="513"/>
        <v>43386</v>
      </c>
      <c r="M2854" s="10">
        <v>92386410.438883781</v>
      </c>
      <c r="N2854" s="23">
        <f t="shared" si="511"/>
        <v>0</v>
      </c>
      <c r="O2854" s="23">
        <f>M2854/MAX(M$13:$M2854)-1</f>
        <v>-8.60720267070475E-2</v>
      </c>
      <c r="AB2854" s="22"/>
      <c r="AC2854" s="23"/>
      <c r="AD2854" s="6"/>
      <c r="AE2854" s="23"/>
      <c r="AF2854" s="6"/>
      <c r="AI2854" s="24"/>
      <c r="AJ2854" s="13"/>
      <c r="AK2854" s="13"/>
    </row>
    <row r="2855" spans="1:37" x14ac:dyDescent="0.3">
      <c r="A2855" s="22">
        <f t="shared" si="512"/>
        <v>43387</v>
      </c>
      <c r="B2855" s="6">
        <v>2889651.5476462408</v>
      </c>
      <c r="C2855" s="23">
        <f t="shared" si="510"/>
        <v>0</v>
      </c>
      <c r="D2855" s="23">
        <f>B2855/MAX($B$13:B2855)-1</f>
        <v>-3.2980797532156769E-2</v>
      </c>
      <c r="L2855" s="22">
        <f t="shared" si="513"/>
        <v>43387</v>
      </c>
      <c r="M2855" s="10">
        <v>92386410.438883781</v>
      </c>
      <c r="N2855" s="23">
        <f t="shared" si="511"/>
        <v>0</v>
      </c>
      <c r="O2855" s="23">
        <f>M2855/MAX(M$13:$M2855)-1</f>
        <v>-8.60720267070475E-2</v>
      </c>
      <c r="AB2855" s="22"/>
      <c r="AC2855" s="23"/>
      <c r="AD2855" s="6"/>
      <c r="AE2855" s="23"/>
      <c r="AF2855" s="6"/>
      <c r="AI2855" s="24"/>
      <c r="AJ2855" s="13"/>
      <c r="AK2855" s="13"/>
    </row>
    <row r="2856" spans="1:37" x14ac:dyDescent="0.3">
      <c r="A2856" s="22">
        <f t="shared" si="512"/>
        <v>43388</v>
      </c>
      <c r="B2856" s="6">
        <v>2903299.9038480846</v>
      </c>
      <c r="C2856" s="23">
        <f t="shared" si="510"/>
        <v>4.7231840852788309E-3</v>
      </c>
      <c r="D2856" s="23">
        <f>B2856/MAX($B$13:B2856)-1</f>
        <v>-2.8413387824901659E-2</v>
      </c>
      <c r="L2856" s="22">
        <f t="shared" si="513"/>
        <v>43388</v>
      </c>
      <c r="M2856" s="10">
        <v>92425944.256720409</v>
      </c>
      <c r="N2856" s="23">
        <f t="shared" si="511"/>
        <v>4.2791810666553687E-4</v>
      </c>
      <c r="O2856" s="23">
        <f>M2856/MAX(M$13:$M2856)-1</f>
        <v>-8.5680940379087356E-2</v>
      </c>
      <c r="AB2856" s="22"/>
      <c r="AC2856" s="23"/>
      <c r="AD2856" s="6"/>
      <c r="AE2856" s="23"/>
      <c r="AF2856" s="6"/>
      <c r="AI2856" s="24"/>
      <c r="AJ2856" s="13"/>
      <c r="AK2856" s="13"/>
    </row>
    <row r="2857" spans="1:37" x14ac:dyDescent="0.3">
      <c r="A2857" s="22">
        <f t="shared" si="512"/>
        <v>43389</v>
      </c>
      <c r="B2857" s="6">
        <v>2926145.7077511991</v>
      </c>
      <c r="C2857" s="23">
        <f t="shared" si="510"/>
        <v>7.8689093995540915E-3</v>
      </c>
      <c r="D2857" s="23">
        <f>B2857/MAX($B$13:B2857)-1</f>
        <v>-2.0768060799876142E-2</v>
      </c>
      <c r="L2857" s="22">
        <f t="shared" si="513"/>
        <v>43389</v>
      </c>
      <c r="M2857" s="10">
        <v>93644675.935881078</v>
      </c>
      <c r="N2857" s="23">
        <f t="shared" si="511"/>
        <v>1.3186034386357459E-2</v>
      </c>
      <c r="O2857" s="23">
        <f>M2857/MAX(M$13:$M2857)-1</f>
        <v>-7.362469781882397E-2</v>
      </c>
      <c r="AB2857" s="22"/>
      <c r="AC2857" s="23"/>
      <c r="AD2857" s="6"/>
      <c r="AE2857" s="23"/>
      <c r="AF2857" s="6"/>
      <c r="AI2857" s="24"/>
      <c r="AJ2857" s="13"/>
      <c r="AK2857" s="13"/>
    </row>
    <row r="2858" spans="1:37" x14ac:dyDescent="0.3">
      <c r="A2858" s="22">
        <f t="shared" si="512"/>
        <v>43390</v>
      </c>
      <c r="B2858" s="6">
        <v>2923033.1112447493</v>
      </c>
      <c r="C2858" s="23">
        <f t="shared" si="510"/>
        <v>-1.063718904429356E-3</v>
      </c>
      <c r="D2858" s="23">
        <f>B2858/MAX($B$13:B2858)-1</f>
        <v>-2.1809688325424403E-2</v>
      </c>
      <c r="L2858" s="22">
        <f t="shared" si="513"/>
        <v>43390</v>
      </c>
      <c r="M2858" s="10">
        <v>94158477.737234384</v>
      </c>
      <c r="N2858" s="23">
        <f t="shared" si="511"/>
        <v>5.486716636246447E-3</v>
      </c>
      <c r="O2858" s="23">
        <f>M2858/MAX(M$13:$M2858)-1</f>
        <v>-6.8541939036938726E-2</v>
      </c>
      <c r="AB2858" s="22"/>
      <c r="AC2858" s="23"/>
      <c r="AD2858" s="6"/>
      <c r="AE2858" s="23"/>
      <c r="AF2858" s="6"/>
      <c r="AI2858" s="24"/>
      <c r="AJ2858" s="13"/>
      <c r="AK2858" s="13"/>
    </row>
    <row r="2859" spans="1:37" x14ac:dyDescent="0.3">
      <c r="A2859" s="22">
        <f t="shared" si="512"/>
        <v>43391</v>
      </c>
      <c r="B2859" s="6">
        <v>2923033.1112447493</v>
      </c>
      <c r="C2859" s="23">
        <f t="shared" si="510"/>
        <v>0</v>
      </c>
      <c r="D2859" s="23">
        <f>B2859/MAX($B$13:B2859)-1</f>
        <v>-2.1809688325424403E-2</v>
      </c>
      <c r="L2859" s="22">
        <f t="shared" si="513"/>
        <v>43391</v>
      </c>
      <c r="M2859" s="10">
        <v>94158477.737234384</v>
      </c>
      <c r="N2859" s="23">
        <f t="shared" si="511"/>
        <v>0</v>
      </c>
      <c r="O2859" s="23">
        <f>M2859/MAX(M$13:$M2859)-1</f>
        <v>-6.8541939036938726E-2</v>
      </c>
      <c r="AB2859" s="22"/>
      <c r="AC2859" s="23"/>
      <c r="AD2859" s="6"/>
      <c r="AE2859" s="23"/>
      <c r="AF2859" s="6"/>
      <c r="AI2859" s="24"/>
      <c r="AJ2859" s="13"/>
      <c r="AK2859" s="13"/>
    </row>
    <row r="2860" spans="1:37" x14ac:dyDescent="0.3">
      <c r="A2860" s="22">
        <f t="shared" si="512"/>
        <v>43392</v>
      </c>
      <c r="B2860" s="6">
        <v>2907651.3691810742</v>
      </c>
      <c r="C2860" s="23">
        <f t="shared" si="510"/>
        <v>-5.2622537885398391E-3</v>
      </c>
      <c r="D2860" s="23">
        <f>B2860/MAX($B$13:B2860)-1</f>
        <v>-2.6957173998946926E-2</v>
      </c>
      <c r="L2860" s="22">
        <f t="shared" si="513"/>
        <v>43392</v>
      </c>
      <c r="M2860" s="10">
        <v>95501989.689354494</v>
      </c>
      <c r="N2860" s="23">
        <f t="shared" si="511"/>
        <v>1.426862439162857E-2</v>
      </c>
      <c r="O2860" s="23">
        <f>M2860/MAX(M$13:$M2860)-1</f>
        <v>-5.5251313828502235E-2</v>
      </c>
      <c r="AB2860" s="22"/>
      <c r="AC2860" s="23"/>
      <c r="AD2860" s="6"/>
      <c r="AE2860" s="23"/>
      <c r="AF2860" s="6"/>
      <c r="AI2860" s="24"/>
      <c r="AJ2860" s="13"/>
      <c r="AK2860" s="13"/>
    </row>
    <row r="2861" spans="1:37" x14ac:dyDescent="0.3">
      <c r="A2861" s="22">
        <f t="shared" si="512"/>
        <v>43393</v>
      </c>
      <c r="B2861" s="6">
        <v>2907651.3691810742</v>
      </c>
      <c r="C2861" s="23">
        <f t="shared" si="510"/>
        <v>0</v>
      </c>
      <c r="D2861" s="23">
        <f>B2861/MAX($B$13:B2861)-1</f>
        <v>-2.6957173998946926E-2</v>
      </c>
      <c r="L2861" s="22">
        <f t="shared" si="513"/>
        <v>43393</v>
      </c>
      <c r="M2861" s="10">
        <v>95501989.689354494</v>
      </c>
      <c r="N2861" s="23">
        <f t="shared" si="511"/>
        <v>0</v>
      </c>
      <c r="O2861" s="23">
        <f>M2861/MAX(M$13:$M2861)-1</f>
        <v>-5.5251313828502235E-2</v>
      </c>
      <c r="AB2861" s="22"/>
      <c r="AC2861" s="23"/>
      <c r="AD2861" s="6"/>
      <c r="AE2861" s="23"/>
      <c r="AF2861" s="6"/>
      <c r="AI2861" s="24"/>
      <c r="AJ2861" s="13"/>
      <c r="AK2861" s="13"/>
    </row>
    <row r="2862" spans="1:37" x14ac:dyDescent="0.3">
      <c r="A2862" s="22">
        <f t="shared" si="512"/>
        <v>43394</v>
      </c>
      <c r="B2862" s="6">
        <v>2907651.3691810742</v>
      </c>
      <c r="C2862" s="23">
        <f t="shared" si="510"/>
        <v>0</v>
      </c>
      <c r="D2862" s="23">
        <f>B2862/MAX($B$13:B2862)-1</f>
        <v>-2.6957173998946926E-2</v>
      </c>
      <c r="L2862" s="22">
        <f t="shared" si="513"/>
        <v>43394</v>
      </c>
      <c r="M2862" s="10">
        <v>95501989.689354494</v>
      </c>
      <c r="N2862" s="23">
        <f t="shared" si="511"/>
        <v>0</v>
      </c>
      <c r="O2862" s="23">
        <f>M2862/MAX(M$13:$M2862)-1</f>
        <v>-5.5251313828502235E-2</v>
      </c>
      <c r="AB2862" s="22"/>
      <c r="AC2862" s="23"/>
      <c r="AD2862" s="6"/>
      <c r="AE2862" s="23"/>
      <c r="AF2862" s="6"/>
      <c r="AI2862" s="24"/>
      <c r="AJ2862" s="13"/>
      <c r="AK2862" s="13"/>
    </row>
    <row r="2863" spans="1:37" x14ac:dyDescent="0.3">
      <c r="A2863" s="22">
        <f t="shared" si="512"/>
        <v>43395</v>
      </c>
      <c r="B2863" s="6">
        <v>2888376.5154790152</v>
      </c>
      <c r="C2863" s="23">
        <f t="shared" si="510"/>
        <v>-6.6290112722446892E-3</v>
      </c>
      <c r="D2863" s="23">
        <f>B2863/MAX($B$13:B2863)-1</f>
        <v>-3.3407485860884711E-2</v>
      </c>
      <c r="L2863" s="22">
        <f t="shared" si="513"/>
        <v>43395</v>
      </c>
      <c r="M2863" s="10">
        <v>95898497.034052879</v>
      </c>
      <c r="N2863" s="23">
        <f t="shared" si="511"/>
        <v>4.1518228676504787E-3</v>
      </c>
      <c r="O2863" s="23">
        <f>M2863/MAX(M$13:$M2863)-1</f>
        <v>-5.1328884629072591E-2</v>
      </c>
      <c r="AB2863" s="22"/>
      <c r="AC2863" s="23"/>
      <c r="AD2863" s="6"/>
      <c r="AE2863" s="23"/>
      <c r="AF2863" s="6"/>
      <c r="AI2863" s="24"/>
      <c r="AJ2863" s="13"/>
      <c r="AK2863" s="13"/>
    </row>
    <row r="2864" spans="1:37" x14ac:dyDescent="0.3">
      <c r="A2864" s="22">
        <f t="shared" si="512"/>
        <v>43396</v>
      </c>
      <c r="B2864" s="6">
        <v>2907380.3539370801</v>
      </c>
      <c r="C2864" s="23">
        <f t="shared" si="510"/>
        <v>6.5794186998204829E-3</v>
      </c>
      <c r="D2864" s="23">
        <f>B2864/MAX($B$13:B2864)-1</f>
        <v>-2.704786899825129E-2</v>
      </c>
      <c r="L2864" s="22">
        <f t="shared" si="513"/>
        <v>43396</v>
      </c>
      <c r="M2864" s="10">
        <v>96168017.109467909</v>
      </c>
      <c r="N2864" s="23">
        <f t="shared" si="511"/>
        <v>2.8104723614106319E-3</v>
      </c>
      <c r="O2864" s="23">
        <f>M2864/MAX(M$13:$M2864)-1</f>
        <v>-4.8662670679254005E-2</v>
      </c>
      <c r="AB2864" s="22"/>
      <c r="AC2864" s="23"/>
      <c r="AD2864" s="6"/>
      <c r="AE2864" s="23"/>
      <c r="AF2864" s="6"/>
      <c r="AI2864" s="24"/>
      <c r="AJ2864" s="13"/>
      <c r="AK2864" s="13"/>
    </row>
    <row r="2865" spans="1:37" x14ac:dyDescent="0.3">
      <c r="A2865" s="22">
        <f t="shared" si="512"/>
        <v>43397</v>
      </c>
      <c r="B2865" s="6">
        <v>2927140.4642042411</v>
      </c>
      <c r="C2865" s="23">
        <f t="shared" si="510"/>
        <v>6.7965342891591618E-3</v>
      </c>
      <c r="D2865" s="23">
        <f>B2865/MAX($B$13:B2865)-1</f>
        <v>-2.0435166478187439E-2</v>
      </c>
      <c r="L2865" s="22">
        <f t="shared" si="513"/>
        <v>43397</v>
      </c>
      <c r="M2865" s="10">
        <v>95262216.674276039</v>
      </c>
      <c r="N2865" s="23">
        <f t="shared" si="511"/>
        <v>-9.4189363825688543E-3</v>
      </c>
      <c r="O2865" s="23">
        <f>M2865/MAX(M$13:$M2865)-1</f>
        <v>-5.7623256462489003E-2</v>
      </c>
      <c r="AB2865" s="22"/>
      <c r="AC2865" s="23"/>
      <c r="AD2865" s="6"/>
      <c r="AE2865" s="23"/>
      <c r="AF2865" s="6"/>
      <c r="AI2865" s="24"/>
      <c r="AJ2865" s="13"/>
      <c r="AK2865" s="13"/>
    </row>
    <row r="2866" spans="1:37" x14ac:dyDescent="0.3">
      <c r="A2866" s="22">
        <f t="shared" si="512"/>
        <v>43398</v>
      </c>
      <c r="B2866" s="6">
        <v>2918538.566864694</v>
      </c>
      <c r="C2866" s="23">
        <f t="shared" si="510"/>
        <v>-2.9386691362232042E-3</v>
      </c>
      <c r="D2866" s="23">
        <f>B2866/MAX($B$13:B2866)-1</f>
        <v>-2.3313783421387679E-2</v>
      </c>
      <c r="L2866" s="22">
        <f t="shared" si="513"/>
        <v>43398</v>
      </c>
      <c r="M2866" s="10">
        <v>96233304.843189016</v>
      </c>
      <c r="N2866" s="23">
        <f t="shared" si="511"/>
        <v>1.0193843926951107E-2</v>
      </c>
      <c r="O2866" s="23">
        <f>M2866/MAX(M$13:$M2866)-1</f>
        <v>-4.8016815018479098E-2</v>
      </c>
      <c r="AB2866" s="22"/>
      <c r="AC2866" s="23"/>
      <c r="AD2866" s="6"/>
      <c r="AE2866" s="23"/>
      <c r="AF2866" s="6"/>
      <c r="AI2866" s="24"/>
      <c r="AJ2866" s="13"/>
      <c r="AK2866" s="13"/>
    </row>
    <row r="2867" spans="1:37" x14ac:dyDescent="0.3">
      <c r="A2867" s="22">
        <f t="shared" si="512"/>
        <v>43399</v>
      </c>
      <c r="B2867" s="6">
        <v>2918538.566864694</v>
      </c>
      <c r="C2867" s="23">
        <f t="shared" si="510"/>
        <v>0</v>
      </c>
      <c r="D2867" s="23">
        <f>B2867/MAX($B$13:B2867)-1</f>
        <v>-2.3313783421387679E-2</v>
      </c>
      <c r="L2867" s="22">
        <f t="shared" si="513"/>
        <v>43399</v>
      </c>
      <c r="M2867" s="10">
        <v>96545848.446600631</v>
      </c>
      <c r="N2867" s="23">
        <f t="shared" si="511"/>
        <v>3.2477696149051383E-3</v>
      </c>
      <c r="O2867" s="23">
        <f>M2867/MAX(M$13:$M2867)-1</f>
        <v>-4.4924992956395515E-2</v>
      </c>
      <c r="AB2867" s="22"/>
      <c r="AC2867" s="23"/>
      <c r="AD2867" s="6"/>
      <c r="AE2867" s="23"/>
      <c r="AF2867" s="6"/>
      <c r="AI2867" s="24"/>
      <c r="AJ2867" s="13"/>
      <c r="AK2867" s="13"/>
    </row>
    <row r="2868" spans="1:37" x14ac:dyDescent="0.3">
      <c r="A2868" s="22">
        <f t="shared" si="512"/>
        <v>43400</v>
      </c>
      <c r="B2868" s="6">
        <v>2918538.566864694</v>
      </c>
      <c r="C2868" s="23">
        <f t="shared" si="510"/>
        <v>0</v>
      </c>
      <c r="D2868" s="23">
        <f>B2868/MAX($B$13:B2868)-1</f>
        <v>-2.3313783421387679E-2</v>
      </c>
      <c r="L2868" s="22">
        <f t="shared" si="513"/>
        <v>43400</v>
      </c>
      <c r="M2868" s="10">
        <v>96545848.446600631</v>
      </c>
      <c r="N2868" s="23">
        <f t="shared" si="511"/>
        <v>0</v>
      </c>
      <c r="O2868" s="23">
        <f>M2868/MAX(M$13:$M2868)-1</f>
        <v>-4.4924992956395515E-2</v>
      </c>
      <c r="AB2868" s="22"/>
      <c r="AC2868" s="23"/>
      <c r="AD2868" s="6"/>
      <c r="AE2868" s="23"/>
      <c r="AF2868" s="6"/>
      <c r="AI2868" s="24"/>
      <c r="AJ2868" s="13"/>
      <c r="AK2868" s="13"/>
    </row>
    <row r="2869" spans="1:37" x14ac:dyDescent="0.3">
      <c r="A2869" s="22">
        <f t="shared" si="512"/>
        <v>43401</v>
      </c>
      <c r="B2869" s="6">
        <v>2918538.566864694</v>
      </c>
      <c r="C2869" s="23">
        <f t="shared" si="510"/>
        <v>0</v>
      </c>
      <c r="D2869" s="23">
        <f>B2869/MAX($B$13:B2869)-1</f>
        <v>-2.3313783421387679E-2</v>
      </c>
      <c r="L2869" s="22">
        <f t="shared" si="513"/>
        <v>43401</v>
      </c>
      <c r="M2869" s="10">
        <v>96545848.446600631</v>
      </c>
      <c r="N2869" s="23">
        <f t="shared" si="511"/>
        <v>0</v>
      </c>
      <c r="O2869" s="23">
        <f>M2869/MAX(M$13:$M2869)-1</f>
        <v>-4.4924992956395515E-2</v>
      </c>
      <c r="AB2869" s="22"/>
      <c r="AC2869" s="23"/>
      <c r="AD2869" s="6"/>
      <c r="AE2869" s="23"/>
      <c r="AF2869" s="6"/>
      <c r="AI2869" s="24"/>
      <c r="AJ2869" s="13"/>
      <c r="AK2869" s="13"/>
    </row>
    <row r="2870" spans="1:37" x14ac:dyDescent="0.3">
      <c r="A2870" s="22">
        <f t="shared" si="512"/>
        <v>43402</v>
      </c>
      <c r="B2870" s="6">
        <v>2857599.2316501089</v>
      </c>
      <c r="C2870" s="23">
        <f t="shared" si="510"/>
        <v>-2.0880085638220858E-2</v>
      </c>
      <c r="D2870" s="23">
        <f>B2870/MAX($B$13:B2870)-1</f>
        <v>-4.3707075265218998E-2</v>
      </c>
      <c r="L2870" s="22">
        <f t="shared" si="513"/>
        <v>43402</v>
      </c>
      <c r="M2870" s="10">
        <v>96760247.554919899</v>
      </c>
      <c r="N2870" s="23">
        <f t="shared" si="511"/>
        <v>2.2206973346745595E-3</v>
      </c>
      <c r="O2870" s="23">
        <f>M2870/MAX(M$13:$M2870)-1</f>
        <v>-4.2804060433839441E-2</v>
      </c>
      <c r="AB2870" s="22"/>
      <c r="AC2870" s="23"/>
      <c r="AD2870" s="6"/>
      <c r="AE2870" s="23"/>
      <c r="AF2870" s="6"/>
      <c r="AI2870" s="24"/>
      <c r="AJ2870" s="13"/>
      <c r="AK2870" s="13"/>
    </row>
    <row r="2871" spans="1:37" x14ac:dyDescent="0.3">
      <c r="A2871" s="22">
        <f t="shared" si="512"/>
        <v>43403</v>
      </c>
      <c r="B2871" s="6">
        <v>2837466.2780318735</v>
      </c>
      <c r="C2871" s="23">
        <f t="shared" si="510"/>
        <v>-7.0454083957076641E-3</v>
      </c>
      <c r="D2871" s="23">
        <f>B2871/MAX($B$13:B2871)-1</f>
        <v>-5.0444549465901267E-2</v>
      </c>
      <c r="L2871" s="22">
        <f t="shared" si="513"/>
        <v>43403</v>
      </c>
      <c r="M2871" s="10">
        <v>97701785.704479575</v>
      </c>
      <c r="N2871" s="23">
        <f t="shared" si="511"/>
        <v>9.7306298128811974E-3</v>
      </c>
      <c r="O2871" s="23">
        <f>M2871/MAX(M$13:$M2871)-1</f>
        <v>-3.3489941087528008E-2</v>
      </c>
      <c r="AB2871" s="22"/>
      <c r="AC2871" s="23"/>
      <c r="AD2871" s="6"/>
      <c r="AE2871" s="23"/>
      <c r="AF2871" s="6"/>
      <c r="AI2871" s="24"/>
      <c r="AJ2871" s="13"/>
      <c r="AK2871" s="13"/>
    </row>
    <row r="2872" spans="1:37" x14ac:dyDescent="0.3">
      <c r="A2872" s="22">
        <f t="shared" si="512"/>
        <v>43404</v>
      </c>
      <c r="B2872" s="6">
        <v>2823024.9333666051</v>
      </c>
      <c r="C2872" s="23">
        <f t="shared" si="510"/>
        <v>-5.0895211608594781E-3</v>
      </c>
      <c r="D2872" s="23">
        <f>B2872/MAX($B$13:B2872)-1</f>
        <v>-5.5277332024804005E-2</v>
      </c>
      <c r="L2872" s="22">
        <f t="shared" si="513"/>
        <v>43404</v>
      </c>
      <c r="M2872" s="10">
        <v>97435048.775906995</v>
      </c>
      <c r="N2872" s="23">
        <f t="shared" si="511"/>
        <v>-2.7301131361036068E-3</v>
      </c>
      <c r="O2872" s="23">
        <f>M2872/MAX(M$13:$M2872)-1</f>
        <v>-3.6128622895541196E-2</v>
      </c>
      <c r="AB2872" s="22"/>
      <c r="AC2872" s="23"/>
      <c r="AD2872" s="6"/>
      <c r="AE2872" s="23"/>
      <c r="AF2872" s="6"/>
      <c r="AI2872" s="24"/>
      <c r="AJ2872" s="13"/>
      <c r="AK2872" s="13"/>
    </row>
    <row r="2873" spans="1:37" x14ac:dyDescent="0.3">
      <c r="A2873" s="22">
        <f t="shared" si="512"/>
        <v>43405</v>
      </c>
      <c r="B2873" s="6">
        <v>2785921.0232001501</v>
      </c>
      <c r="C2873" s="23">
        <f t="shared" si="510"/>
        <v>-1.3143316492853829E-2</v>
      </c>
      <c r="D2873" s="23">
        <f>B2873/MAX($B$13:B2873)-1</f>
        <v>-6.7694121047975231E-2</v>
      </c>
      <c r="L2873" s="22">
        <f t="shared" si="513"/>
        <v>43405</v>
      </c>
      <c r="M2873" s="10">
        <v>99330428.628810376</v>
      </c>
      <c r="N2873" s="23">
        <f t="shared" si="511"/>
        <v>1.9452752132988582E-2</v>
      </c>
      <c r="O2873" s="23">
        <f>M2873/MAX(M$13:$M2873)-1</f>
        <v>-1.7378671908645726E-2</v>
      </c>
      <c r="AB2873" s="22"/>
      <c r="AC2873" s="23"/>
      <c r="AD2873" s="6"/>
      <c r="AE2873" s="23"/>
      <c r="AF2873" s="6"/>
      <c r="AI2873" s="24"/>
      <c r="AJ2873" s="13"/>
      <c r="AK2873" s="13"/>
    </row>
    <row r="2874" spans="1:37" x14ac:dyDescent="0.3">
      <c r="A2874" s="22">
        <f t="shared" si="512"/>
        <v>43406</v>
      </c>
      <c r="B2874" s="6">
        <v>2865196.5473337965</v>
      </c>
      <c r="C2874" s="23">
        <f t="shared" si="510"/>
        <v>2.845576865728372E-2</v>
      </c>
      <c r="D2874" s="23">
        <f>B2874/MAX($B$13:B2874)-1</f>
        <v>-4.1164640638690964E-2</v>
      </c>
      <c r="L2874" s="22">
        <f t="shared" si="513"/>
        <v>43406</v>
      </c>
      <c r="M2874" s="10">
        <v>100275886.06242871</v>
      </c>
      <c r="N2874" s="23">
        <f t="shared" si="511"/>
        <v>9.5183061894501542E-3</v>
      </c>
      <c r="O2874" s="23">
        <f>M2874/MAX(M$13:$M2874)-1</f>
        <v>-8.0257812395880812E-3</v>
      </c>
      <c r="AB2874" s="22"/>
      <c r="AC2874" s="23"/>
      <c r="AD2874" s="6"/>
      <c r="AE2874" s="23"/>
      <c r="AF2874" s="6"/>
      <c r="AI2874" s="24"/>
      <c r="AJ2874" s="13"/>
      <c r="AK2874" s="13"/>
    </row>
    <row r="2875" spans="1:37" x14ac:dyDescent="0.3">
      <c r="A2875" s="22">
        <f t="shared" si="512"/>
        <v>43407</v>
      </c>
      <c r="B2875" s="6">
        <v>2865196.5473337965</v>
      </c>
      <c r="C2875" s="23">
        <f t="shared" si="510"/>
        <v>0</v>
      </c>
      <c r="D2875" s="23">
        <f>B2875/MAX($B$13:B2875)-1</f>
        <v>-4.1164640638690964E-2</v>
      </c>
      <c r="L2875" s="22">
        <f t="shared" si="513"/>
        <v>43407</v>
      </c>
      <c r="M2875" s="10">
        <v>100275886.06242871</v>
      </c>
      <c r="N2875" s="23">
        <f t="shared" si="511"/>
        <v>0</v>
      </c>
      <c r="O2875" s="23">
        <f>M2875/MAX(M$13:$M2875)-1</f>
        <v>-8.0257812395880812E-3</v>
      </c>
      <c r="AB2875" s="22"/>
      <c r="AC2875" s="23"/>
      <c r="AD2875" s="6"/>
      <c r="AE2875" s="23"/>
      <c r="AF2875" s="6"/>
      <c r="AI2875" s="24"/>
      <c r="AJ2875" s="13"/>
      <c r="AK2875" s="13"/>
    </row>
    <row r="2876" spans="1:37" x14ac:dyDescent="0.3">
      <c r="A2876" s="22">
        <f t="shared" si="512"/>
        <v>43408</v>
      </c>
      <c r="B2876" s="6">
        <v>2865196.5473337965</v>
      </c>
      <c r="C2876" s="23">
        <f t="shared" si="510"/>
        <v>0</v>
      </c>
      <c r="D2876" s="23">
        <f>B2876/MAX($B$13:B2876)-1</f>
        <v>-4.1164640638690964E-2</v>
      </c>
      <c r="L2876" s="22">
        <f t="shared" si="513"/>
        <v>43408</v>
      </c>
      <c r="M2876" s="10">
        <v>100275886.06242871</v>
      </c>
      <c r="N2876" s="23">
        <f t="shared" si="511"/>
        <v>0</v>
      </c>
      <c r="O2876" s="23">
        <f>M2876/MAX(M$13:$M2876)-1</f>
        <v>-8.0257812395880812E-3</v>
      </c>
      <c r="AB2876" s="22"/>
      <c r="AC2876" s="23"/>
      <c r="AD2876" s="6"/>
      <c r="AE2876" s="23"/>
      <c r="AF2876" s="6"/>
      <c r="AI2876" s="24"/>
      <c r="AJ2876" s="13"/>
      <c r="AK2876" s="13"/>
    </row>
    <row r="2877" spans="1:37" x14ac:dyDescent="0.3">
      <c r="A2877" s="22">
        <f t="shared" si="512"/>
        <v>43409</v>
      </c>
      <c r="B2877" s="6">
        <v>2844237.4811683465</v>
      </c>
      <c r="C2877" s="23">
        <f t="shared" si="510"/>
        <v>-7.3150535466592892E-3</v>
      </c>
      <c r="D2877" s="23">
        <f>B2877/MAX($B$13:B2877)-1</f>
        <v>-4.8178572634849259E-2</v>
      </c>
      <c r="L2877" s="22">
        <f t="shared" si="513"/>
        <v>43409</v>
      </c>
      <c r="M2877" s="10">
        <v>100090803.81312855</v>
      </c>
      <c r="N2877" s="23">
        <f t="shared" si="511"/>
        <v>-1.845730380132915E-3</v>
      </c>
      <c r="O2877" s="23">
        <f>M2877/MAX(M$13:$M2877)-1</f>
        <v>-9.8566981914628427E-3</v>
      </c>
      <c r="AB2877" s="22"/>
      <c r="AC2877" s="23"/>
      <c r="AD2877" s="6"/>
      <c r="AE2877" s="23"/>
      <c r="AF2877" s="6"/>
      <c r="AI2877" s="24"/>
      <c r="AJ2877" s="13"/>
      <c r="AK2877" s="13"/>
    </row>
    <row r="2878" spans="1:37" x14ac:dyDescent="0.3">
      <c r="A2878" s="22">
        <f t="shared" si="512"/>
        <v>43410</v>
      </c>
      <c r="B2878" s="6">
        <v>2875729.5507474681</v>
      </c>
      <c r="C2878" s="23">
        <f t="shared" si="510"/>
        <v>1.1072236333157903E-2</v>
      </c>
      <c r="D2878" s="23">
        <f>B2878/MAX($B$13:B2878)-1</f>
        <v>-3.763978084409858E-2</v>
      </c>
      <c r="L2878" s="22">
        <f t="shared" si="513"/>
        <v>43410</v>
      </c>
      <c r="M2878" s="10">
        <v>100219059.71832727</v>
      </c>
      <c r="N2878" s="23">
        <f t="shared" si="511"/>
        <v>1.2813954960155804E-3</v>
      </c>
      <c r="O2878" s="23">
        <f>M2878/MAX(M$13:$M2878)-1</f>
        <v>-8.5879330241153129E-3</v>
      </c>
      <c r="AB2878" s="22"/>
      <c r="AC2878" s="23"/>
      <c r="AD2878" s="6"/>
      <c r="AE2878" s="23"/>
      <c r="AF2878" s="6"/>
      <c r="AI2878" s="24"/>
      <c r="AJ2878" s="13"/>
      <c r="AK2878" s="13"/>
    </row>
    <row r="2879" spans="1:37" x14ac:dyDescent="0.3">
      <c r="A2879" s="22">
        <f t="shared" si="512"/>
        <v>43411</v>
      </c>
      <c r="B2879" s="6">
        <v>2875729.5507474681</v>
      </c>
      <c r="C2879" s="23">
        <f t="shared" si="510"/>
        <v>0</v>
      </c>
      <c r="D2879" s="23">
        <f>B2879/MAX($B$13:B2879)-1</f>
        <v>-3.763978084409858E-2</v>
      </c>
      <c r="L2879" s="22">
        <f t="shared" si="513"/>
        <v>43411</v>
      </c>
      <c r="M2879" s="10">
        <v>100219059.71832727</v>
      </c>
      <c r="N2879" s="23">
        <f t="shared" si="511"/>
        <v>0</v>
      </c>
      <c r="O2879" s="23">
        <f>M2879/MAX(M$13:$M2879)-1</f>
        <v>-8.5879330241153129E-3</v>
      </c>
      <c r="AB2879" s="22"/>
      <c r="AC2879" s="23"/>
      <c r="AD2879" s="6"/>
      <c r="AE2879" s="23"/>
      <c r="AF2879" s="6"/>
      <c r="AI2879" s="24"/>
      <c r="AJ2879" s="13"/>
      <c r="AK2879" s="13"/>
    </row>
    <row r="2880" spans="1:37" x14ac:dyDescent="0.3">
      <c r="A2880" s="22">
        <f t="shared" si="512"/>
        <v>43412</v>
      </c>
      <c r="B2880" s="6">
        <v>2875729.5507474681</v>
      </c>
      <c r="C2880" s="23">
        <f t="shared" si="510"/>
        <v>0</v>
      </c>
      <c r="D2880" s="23">
        <f>B2880/MAX($B$13:B2880)-1</f>
        <v>-3.763978084409858E-2</v>
      </c>
      <c r="L2880" s="22">
        <f t="shared" si="513"/>
        <v>43412</v>
      </c>
      <c r="M2880" s="10">
        <v>100219059.71832727</v>
      </c>
      <c r="N2880" s="23">
        <f t="shared" si="511"/>
        <v>0</v>
      </c>
      <c r="O2880" s="23">
        <f>M2880/MAX(M$13:$M2880)-1</f>
        <v>-8.5879330241153129E-3</v>
      </c>
      <c r="AB2880" s="22"/>
      <c r="AC2880" s="23"/>
      <c r="AD2880" s="6"/>
      <c r="AE2880" s="23"/>
      <c r="AF2880" s="6"/>
      <c r="AI2880" s="24"/>
      <c r="AJ2880" s="13"/>
      <c r="AK2880" s="13"/>
    </row>
    <row r="2881" spans="1:37" x14ac:dyDescent="0.3">
      <c r="A2881" s="22">
        <f t="shared" si="512"/>
        <v>43413</v>
      </c>
      <c r="B2881" s="6">
        <v>2899543.9204493216</v>
      </c>
      <c r="C2881" s="23">
        <f t="shared" si="510"/>
        <v>8.2811576268233544E-3</v>
      </c>
      <c r="D2881" s="23">
        <f>B2881/MAX($B$13:B2881)-1</f>
        <v>-2.967032417548443E-2</v>
      </c>
      <c r="L2881" s="22">
        <f t="shared" si="513"/>
        <v>43413</v>
      </c>
      <c r="M2881" s="10">
        <v>100928760.65197946</v>
      </c>
      <c r="N2881" s="23">
        <f t="shared" si="511"/>
        <v>7.0814966299510562E-3</v>
      </c>
      <c r="O2881" s="23">
        <f>M2881/MAX(M$13:$M2881)-1</f>
        <v>-1.5672518129328239E-3</v>
      </c>
      <c r="AB2881" s="22"/>
      <c r="AC2881" s="23"/>
      <c r="AD2881" s="6"/>
      <c r="AE2881" s="23"/>
      <c r="AF2881" s="6"/>
      <c r="AI2881" s="24"/>
      <c r="AJ2881" s="13"/>
      <c r="AK2881" s="13"/>
    </row>
    <row r="2882" spans="1:37" x14ac:dyDescent="0.3">
      <c r="A2882" s="22">
        <f t="shared" si="512"/>
        <v>43414</v>
      </c>
      <c r="B2882" s="6">
        <v>2899543.9204493216</v>
      </c>
      <c r="C2882" s="23">
        <f t="shared" si="510"/>
        <v>0</v>
      </c>
      <c r="D2882" s="23">
        <f>B2882/MAX($B$13:B2882)-1</f>
        <v>-2.967032417548443E-2</v>
      </c>
      <c r="L2882" s="22">
        <f t="shared" si="513"/>
        <v>43414</v>
      </c>
      <c r="M2882" s="10">
        <v>100928760.65197946</v>
      </c>
      <c r="N2882" s="23">
        <f t="shared" si="511"/>
        <v>0</v>
      </c>
      <c r="O2882" s="23">
        <f>M2882/MAX(M$13:$M2882)-1</f>
        <v>-1.5672518129328239E-3</v>
      </c>
      <c r="AB2882" s="22"/>
      <c r="AC2882" s="23"/>
      <c r="AD2882" s="6"/>
      <c r="AE2882" s="23"/>
      <c r="AF2882" s="6"/>
      <c r="AI2882" s="24"/>
      <c r="AJ2882" s="13"/>
      <c r="AK2882" s="13"/>
    </row>
    <row r="2883" spans="1:37" x14ac:dyDescent="0.3">
      <c r="A2883" s="22">
        <f t="shared" si="512"/>
        <v>43415</v>
      </c>
      <c r="B2883" s="6">
        <v>2899543.9204493216</v>
      </c>
      <c r="C2883" s="23">
        <f t="shared" si="510"/>
        <v>0</v>
      </c>
      <c r="D2883" s="23">
        <f>B2883/MAX($B$13:B2883)-1</f>
        <v>-2.967032417548443E-2</v>
      </c>
      <c r="L2883" s="22">
        <f t="shared" si="513"/>
        <v>43415</v>
      </c>
      <c r="M2883" s="10">
        <v>100928760.65197946</v>
      </c>
      <c r="N2883" s="23">
        <f t="shared" si="511"/>
        <v>0</v>
      </c>
      <c r="O2883" s="23">
        <f>M2883/MAX(M$13:$M2883)-1</f>
        <v>-1.5672518129328239E-3</v>
      </c>
      <c r="AB2883" s="22"/>
      <c r="AC2883" s="23"/>
      <c r="AD2883" s="6"/>
      <c r="AE2883" s="23"/>
      <c r="AF2883" s="6"/>
      <c r="AI2883" s="24"/>
      <c r="AJ2883" s="13"/>
      <c r="AK2883" s="13"/>
    </row>
    <row r="2884" spans="1:37" x14ac:dyDescent="0.3">
      <c r="A2884" s="22">
        <f t="shared" si="512"/>
        <v>43416</v>
      </c>
      <c r="B2884" s="6">
        <v>2899627.9490186274</v>
      </c>
      <c r="C2884" s="23">
        <f t="shared" si="510"/>
        <v>2.8979926364636199E-5</v>
      </c>
      <c r="D2884" s="23">
        <f>B2884/MAX($B$13:B2884)-1</f>
        <v>-2.9642204092929503E-2</v>
      </c>
      <c r="L2884" s="22">
        <f t="shared" si="513"/>
        <v>43416</v>
      </c>
      <c r="M2884" s="10">
        <v>100292943.31259623</v>
      </c>
      <c r="N2884" s="23">
        <f t="shared" si="511"/>
        <v>-6.2996645879328517E-3</v>
      </c>
      <c r="O2884" s="23">
        <f>M2884/MAX(M$13:$M2884)-1</f>
        <v>-7.8570432401194878E-3</v>
      </c>
      <c r="AB2884" s="22"/>
      <c r="AC2884" s="23"/>
      <c r="AD2884" s="6"/>
      <c r="AE2884" s="23"/>
      <c r="AF2884" s="6"/>
      <c r="AI2884" s="24"/>
      <c r="AJ2884" s="13"/>
      <c r="AK2884" s="13"/>
    </row>
    <row r="2885" spans="1:37" x14ac:dyDescent="0.3">
      <c r="A2885" s="22">
        <f t="shared" si="512"/>
        <v>43417</v>
      </c>
      <c r="B2885" s="6">
        <v>2904121.1529054889</v>
      </c>
      <c r="C2885" s="23">
        <f t="shared" si="510"/>
        <v>1.5495794515232308E-3</v>
      </c>
      <c r="D2885" s="23">
        <f>B2885/MAX($B$13:B2885)-1</f>
        <v>-2.8138557591766644E-2</v>
      </c>
      <c r="L2885" s="22">
        <f t="shared" si="513"/>
        <v>43417</v>
      </c>
      <c r="M2885" s="10">
        <v>100293520.20967335</v>
      </c>
      <c r="N2885" s="23">
        <f t="shared" si="511"/>
        <v>5.7521203193910964E-6</v>
      </c>
      <c r="O2885" s="23">
        <f>M2885/MAX(M$13:$M2885)-1</f>
        <v>-7.8513363144582238E-3</v>
      </c>
      <c r="AB2885" s="22"/>
      <c r="AC2885" s="23"/>
      <c r="AD2885" s="6"/>
      <c r="AE2885" s="23"/>
      <c r="AF2885" s="6"/>
      <c r="AI2885" s="24"/>
      <c r="AJ2885" s="13"/>
      <c r="AK2885" s="13"/>
    </row>
    <row r="2886" spans="1:37" x14ac:dyDescent="0.3">
      <c r="A2886" s="22">
        <f t="shared" si="512"/>
        <v>43418</v>
      </c>
      <c r="B2886" s="6">
        <v>2923875.1649721731</v>
      </c>
      <c r="C2886" s="23">
        <f t="shared" si="510"/>
        <v>6.802061975589746E-3</v>
      </c>
      <c r="D2886" s="23">
        <f>B2886/MAX($B$13:B2886)-1</f>
        <v>-2.1527895828819865E-2</v>
      </c>
      <c r="L2886" s="22">
        <f t="shared" si="513"/>
        <v>43418</v>
      </c>
      <c r="M2886" s="10">
        <v>99983902.604068488</v>
      </c>
      <c r="N2886" s="23">
        <f t="shared" si="511"/>
        <v>-3.0871147503604979E-3</v>
      </c>
      <c r="O2886" s="23">
        <f>M2886/MAX(M$13:$M2886)-1</f>
        <v>-1.0914213088672242E-2</v>
      </c>
      <c r="AB2886" s="22"/>
      <c r="AC2886" s="23"/>
      <c r="AD2886" s="6"/>
      <c r="AE2886" s="23"/>
      <c r="AF2886" s="6"/>
      <c r="AI2886" s="24"/>
      <c r="AJ2886" s="13"/>
      <c r="AK2886" s="13"/>
    </row>
    <row r="2887" spans="1:37" x14ac:dyDescent="0.3">
      <c r="A2887" s="22">
        <f t="shared" si="512"/>
        <v>43419</v>
      </c>
      <c r="B2887" s="6">
        <v>2958660.3773382534</v>
      </c>
      <c r="C2887" s="23">
        <f t="shared" si="510"/>
        <v>1.189695537716684E-2</v>
      </c>
      <c r="D2887" s="23">
        <f>B2887/MAX($B$13:B2887)-1</f>
        <v>-9.8870568676927562E-3</v>
      </c>
      <c r="L2887" s="22">
        <f t="shared" si="513"/>
        <v>43419</v>
      </c>
      <c r="M2887" s="10">
        <v>99455380.523503467</v>
      </c>
      <c r="N2887" s="23">
        <f t="shared" si="511"/>
        <v>-5.2860717255450718E-3</v>
      </c>
      <c r="O2887" s="23">
        <f>M2887/MAX(M$13:$M2887)-1</f>
        <v>-1.6142591501002723E-2</v>
      </c>
      <c r="AB2887" s="22"/>
      <c r="AC2887" s="23"/>
      <c r="AD2887" s="6"/>
      <c r="AE2887" s="23"/>
      <c r="AF2887" s="6"/>
      <c r="AI2887" s="24"/>
      <c r="AJ2887" s="13"/>
      <c r="AK2887" s="13"/>
    </row>
    <row r="2888" spans="1:37" x14ac:dyDescent="0.3">
      <c r="A2888" s="22">
        <f t="shared" si="512"/>
        <v>43420</v>
      </c>
      <c r="B2888" s="6">
        <v>2959271.8627059362</v>
      </c>
      <c r="C2888" s="23">
        <f t="shared" si="510"/>
        <v>2.0667643111949019E-4</v>
      </c>
      <c r="D2888" s="23">
        <f>B2888/MAX($B$13:B2888)-1</f>
        <v>-9.6824238582009503E-3</v>
      </c>
      <c r="L2888" s="22">
        <f t="shared" si="513"/>
        <v>43420</v>
      </c>
      <c r="M2888" s="10">
        <v>100318299.93926826</v>
      </c>
      <c r="N2888" s="23">
        <f t="shared" si="511"/>
        <v>8.6764477821374975E-3</v>
      </c>
      <c r="O2888" s="23">
        <f>M2888/MAX(M$13:$M2888)-1</f>
        <v>-7.6062040710920265E-3</v>
      </c>
      <c r="AB2888" s="22"/>
      <c r="AC2888" s="23"/>
      <c r="AD2888" s="6"/>
      <c r="AE2888" s="23"/>
      <c r="AF2888" s="6"/>
      <c r="AI2888" s="24"/>
      <c r="AJ2888" s="13"/>
      <c r="AK2888" s="13"/>
    </row>
    <row r="2889" spans="1:37" x14ac:dyDescent="0.3">
      <c r="A2889" s="22">
        <f t="shared" si="512"/>
        <v>43421</v>
      </c>
      <c r="B2889" s="6">
        <v>2959271.8627059362</v>
      </c>
      <c r="C2889" s="23">
        <f t="shared" si="510"/>
        <v>0</v>
      </c>
      <c r="D2889" s="23">
        <f>B2889/MAX($B$13:B2889)-1</f>
        <v>-9.6824238582009503E-3</v>
      </c>
      <c r="L2889" s="22">
        <f t="shared" si="513"/>
        <v>43421</v>
      </c>
      <c r="M2889" s="10">
        <v>100318299.93926826</v>
      </c>
      <c r="N2889" s="23">
        <f t="shared" si="511"/>
        <v>0</v>
      </c>
      <c r="O2889" s="23">
        <f>M2889/MAX(M$13:$M2889)-1</f>
        <v>-7.6062040710920265E-3</v>
      </c>
      <c r="AB2889" s="22"/>
      <c r="AC2889" s="23"/>
      <c r="AD2889" s="6"/>
      <c r="AE2889" s="23"/>
      <c r="AF2889" s="6"/>
      <c r="AI2889" s="24"/>
      <c r="AJ2889" s="13"/>
      <c r="AK2889" s="13"/>
    </row>
    <row r="2890" spans="1:37" x14ac:dyDescent="0.3">
      <c r="A2890" s="22">
        <f t="shared" si="512"/>
        <v>43422</v>
      </c>
      <c r="B2890" s="6">
        <v>2959271.8627059362</v>
      </c>
      <c r="C2890" s="23">
        <f t="shared" si="510"/>
        <v>0</v>
      </c>
      <c r="D2890" s="23">
        <f>B2890/MAX($B$13:B2890)-1</f>
        <v>-9.6824238582009503E-3</v>
      </c>
      <c r="L2890" s="22">
        <f t="shared" si="513"/>
        <v>43422</v>
      </c>
      <c r="M2890" s="10">
        <v>100318299.93926826</v>
      </c>
      <c r="N2890" s="23">
        <f t="shared" si="511"/>
        <v>0</v>
      </c>
      <c r="O2890" s="23">
        <f>M2890/MAX(M$13:$M2890)-1</f>
        <v>-7.6062040710920265E-3</v>
      </c>
      <c r="AB2890" s="22"/>
      <c r="AC2890" s="23"/>
      <c r="AD2890" s="6"/>
      <c r="AE2890" s="23"/>
      <c r="AF2890" s="6"/>
      <c r="AI2890" s="24"/>
      <c r="AJ2890" s="13"/>
      <c r="AK2890" s="13"/>
    </row>
    <row r="2891" spans="1:37" x14ac:dyDescent="0.3">
      <c r="A2891" s="22">
        <f t="shared" si="512"/>
        <v>43423</v>
      </c>
      <c r="B2891" s="6">
        <v>3004933.1417410779</v>
      </c>
      <c r="C2891" s="23">
        <f t="shared" si="510"/>
        <v>1.5429903420022262E-2</v>
      </c>
      <c r="D2891" s="23">
        <f>B2891/MAX($B$13:B2891)-1</f>
        <v>0</v>
      </c>
      <c r="L2891" s="22">
        <f t="shared" si="513"/>
        <v>43423</v>
      </c>
      <c r="M2891" s="10">
        <v>99838596.128275961</v>
      </c>
      <c r="N2891" s="23">
        <f t="shared" si="511"/>
        <v>-4.7818175874462243E-3</v>
      </c>
      <c r="O2891" s="23">
        <f>M2891/MAX(M$13:$M2891)-1</f>
        <v>-1.2351650178137441E-2</v>
      </c>
      <c r="AB2891" s="22"/>
      <c r="AC2891" s="23"/>
      <c r="AD2891" s="6"/>
      <c r="AE2891" s="23"/>
      <c r="AF2891" s="6"/>
      <c r="AI2891" s="24"/>
      <c r="AJ2891" s="13"/>
      <c r="AK2891" s="13"/>
    </row>
    <row r="2892" spans="1:37" x14ac:dyDescent="0.3">
      <c r="A2892" s="22">
        <f t="shared" si="512"/>
        <v>43424</v>
      </c>
      <c r="B2892" s="6">
        <v>3019023.3672891445</v>
      </c>
      <c r="C2892" s="23">
        <f t="shared" si="510"/>
        <v>4.689031297349544E-3</v>
      </c>
      <c r="D2892" s="23">
        <f>B2892/MAX($B$13:B2892)-1</f>
        <v>0</v>
      </c>
      <c r="L2892" s="22">
        <f t="shared" si="513"/>
        <v>43424</v>
      </c>
      <c r="M2892" s="10">
        <v>100898036.9786807</v>
      </c>
      <c r="N2892" s="23">
        <f t="shared" si="511"/>
        <v>1.0611535933894078E-2</v>
      </c>
      <c r="O2892" s="23">
        <f>M2892/MAX(M$13:$M2892)-1</f>
        <v>-1.8711842239514942E-3</v>
      </c>
      <c r="AB2892" s="22"/>
      <c r="AC2892" s="23"/>
      <c r="AD2892" s="6"/>
      <c r="AE2892" s="23"/>
      <c r="AF2892" s="6"/>
      <c r="AI2892" s="24"/>
      <c r="AJ2892" s="13"/>
      <c r="AK2892" s="13"/>
    </row>
    <row r="2893" spans="1:37" x14ac:dyDescent="0.3">
      <c r="A2893" s="22">
        <f t="shared" si="512"/>
        <v>43425</v>
      </c>
      <c r="B2893" s="6">
        <v>3039057.1904614414</v>
      </c>
      <c r="C2893" s="23">
        <f t="shared" si="510"/>
        <v>6.6358622425257696E-3</v>
      </c>
      <c r="D2893" s="23">
        <f>B2893/MAX($B$13:B2893)-1</f>
        <v>0</v>
      </c>
      <c r="L2893" s="22">
        <f t="shared" si="513"/>
        <v>43425</v>
      </c>
      <c r="M2893" s="10">
        <v>99985596.668288112</v>
      </c>
      <c r="N2893" s="23">
        <f t="shared" si="511"/>
        <v>-9.0431918966410452E-3</v>
      </c>
      <c r="O2893" s="23">
        <f>M2893/MAX(M$13:$M2893)-1</f>
        <v>-1.0897454642581406E-2</v>
      </c>
      <c r="AB2893" s="22"/>
      <c r="AC2893" s="23"/>
      <c r="AD2893" s="6"/>
      <c r="AE2893" s="23"/>
      <c r="AF2893" s="6"/>
      <c r="AI2893" s="24"/>
      <c r="AJ2893" s="13"/>
      <c r="AK2893" s="13"/>
    </row>
    <row r="2894" spans="1:37" x14ac:dyDescent="0.3">
      <c r="A2894" s="22">
        <f t="shared" si="512"/>
        <v>43426</v>
      </c>
      <c r="B2894" s="6">
        <v>3018118.6438276116</v>
      </c>
      <c r="C2894" s="23">
        <f t="shared" ref="C2894:C2957" si="514">B2894/B2893-1</f>
        <v>-6.8898165850740378E-3</v>
      </c>
      <c r="D2894" s="23">
        <f>B2894/MAX($B$13:B2894)-1</f>
        <v>-6.8898165850740378E-3</v>
      </c>
      <c r="L2894" s="22">
        <f t="shared" si="513"/>
        <v>43426</v>
      </c>
      <c r="M2894" s="10">
        <v>100098614.97875631</v>
      </c>
      <c r="N2894" s="23">
        <f t="shared" si="511"/>
        <v>1.1303459121532189E-3</v>
      </c>
      <c r="O2894" s="23">
        <f>M2894/MAX(M$13:$M2894)-1</f>
        <v>-9.7794266237363203E-3</v>
      </c>
      <c r="AB2894" s="22"/>
      <c r="AC2894" s="23"/>
      <c r="AD2894" s="6"/>
      <c r="AE2894" s="23"/>
      <c r="AF2894" s="6"/>
      <c r="AI2894" s="24"/>
      <c r="AJ2894" s="13"/>
      <c r="AK2894" s="13"/>
    </row>
    <row r="2895" spans="1:37" x14ac:dyDescent="0.3">
      <c r="A2895" s="22">
        <f t="shared" si="512"/>
        <v>43427</v>
      </c>
      <c r="B2895" s="6">
        <v>3018118.6438276116</v>
      </c>
      <c r="C2895" s="23">
        <f t="shared" si="514"/>
        <v>0</v>
      </c>
      <c r="D2895" s="23">
        <f>B2895/MAX($B$13:B2895)-1</f>
        <v>-6.8898165850740378E-3</v>
      </c>
      <c r="L2895" s="22">
        <f t="shared" si="513"/>
        <v>43427</v>
      </c>
      <c r="M2895" s="10">
        <v>100098614.97875631</v>
      </c>
      <c r="N2895" s="23">
        <f t="shared" ref="N2895:N2958" si="515">M2895/M2894-1</f>
        <v>0</v>
      </c>
      <c r="O2895" s="23">
        <f>M2895/MAX(M$13:$M2895)-1</f>
        <v>-9.7794266237363203E-3</v>
      </c>
      <c r="AB2895" s="22"/>
      <c r="AC2895" s="23"/>
      <c r="AD2895" s="6"/>
      <c r="AE2895" s="23"/>
      <c r="AF2895" s="6"/>
      <c r="AI2895" s="24"/>
      <c r="AJ2895" s="13"/>
      <c r="AK2895" s="13"/>
    </row>
    <row r="2896" spans="1:37" x14ac:dyDescent="0.3">
      <c r="A2896" s="22">
        <f t="shared" ref="A2896:A2959" si="516">A2895+1</f>
        <v>43428</v>
      </c>
      <c r="B2896" s="6">
        <v>3018118.6438276116</v>
      </c>
      <c r="C2896" s="23">
        <f t="shared" si="514"/>
        <v>0</v>
      </c>
      <c r="D2896" s="23">
        <f>B2896/MAX($B$13:B2896)-1</f>
        <v>-6.8898165850740378E-3</v>
      </c>
      <c r="L2896" s="22">
        <f t="shared" ref="L2896:L2959" si="517">L2895+1</f>
        <v>43428</v>
      </c>
      <c r="M2896" s="10">
        <v>100098614.97875631</v>
      </c>
      <c r="N2896" s="23">
        <f t="shared" si="515"/>
        <v>0</v>
      </c>
      <c r="O2896" s="23">
        <f>M2896/MAX(M$13:$M2896)-1</f>
        <v>-9.7794266237363203E-3</v>
      </c>
      <c r="AB2896" s="22"/>
      <c r="AC2896" s="23"/>
      <c r="AD2896" s="6"/>
      <c r="AE2896" s="23"/>
      <c r="AF2896" s="6"/>
      <c r="AI2896" s="24"/>
      <c r="AJ2896" s="13"/>
      <c r="AK2896" s="13"/>
    </row>
    <row r="2897" spans="1:37" x14ac:dyDescent="0.3">
      <c r="A2897" s="22">
        <f t="shared" si="516"/>
        <v>43429</v>
      </c>
      <c r="B2897" s="6">
        <v>3018118.6438276116</v>
      </c>
      <c r="C2897" s="23">
        <f t="shared" si="514"/>
        <v>0</v>
      </c>
      <c r="D2897" s="23">
        <f>B2897/MAX($B$13:B2897)-1</f>
        <v>-6.8898165850740378E-3</v>
      </c>
      <c r="L2897" s="22">
        <f t="shared" si="517"/>
        <v>43429</v>
      </c>
      <c r="M2897" s="10">
        <v>100098614.97875631</v>
      </c>
      <c r="N2897" s="23">
        <f t="shared" si="515"/>
        <v>0</v>
      </c>
      <c r="O2897" s="23">
        <f>M2897/MAX(M$13:$M2897)-1</f>
        <v>-9.7794266237363203E-3</v>
      </c>
      <c r="AB2897" s="22"/>
      <c r="AC2897" s="23"/>
      <c r="AD2897" s="6"/>
      <c r="AE2897" s="23"/>
      <c r="AF2897" s="6"/>
      <c r="AI2897" s="24"/>
      <c r="AJ2897" s="13"/>
      <c r="AK2897" s="13"/>
    </row>
    <row r="2898" spans="1:37" x14ac:dyDescent="0.3">
      <c r="A2898" s="22">
        <f t="shared" si="516"/>
        <v>43430</v>
      </c>
      <c r="B2898" s="6">
        <v>3051656.0462410976</v>
      </c>
      <c r="C2898" s="23">
        <f t="shared" si="514"/>
        <v>1.1112022544929934E-2</v>
      </c>
      <c r="D2898" s="23">
        <f>B2898/MAX($B$13:B2898)-1</f>
        <v>0</v>
      </c>
      <c r="L2898" s="22">
        <f t="shared" si="517"/>
        <v>43430</v>
      </c>
      <c r="M2898" s="10">
        <v>98608811.411912352</v>
      </c>
      <c r="N2898" s="23">
        <f t="shared" si="515"/>
        <v>-1.4883358447668193E-2</v>
      </c>
      <c r="O2898" s="23">
        <f>M2898/MAX(M$13:$M2898)-1</f>
        <v>-2.4517234359550777E-2</v>
      </c>
      <c r="AB2898" s="22"/>
      <c r="AC2898" s="23"/>
      <c r="AD2898" s="6"/>
      <c r="AE2898" s="23"/>
      <c r="AF2898" s="6"/>
      <c r="AI2898" s="24"/>
      <c r="AJ2898" s="13"/>
      <c r="AK2898" s="13"/>
    </row>
    <row r="2899" spans="1:37" x14ac:dyDescent="0.3">
      <c r="A2899" s="22">
        <f t="shared" si="516"/>
        <v>43431</v>
      </c>
      <c r="B2899" s="6">
        <v>3048445.2223690124</v>
      </c>
      <c r="C2899" s="23">
        <f t="shared" si="514"/>
        <v>-1.0521578524683717E-3</v>
      </c>
      <c r="D2899" s="23">
        <f>B2899/MAX($B$13:B2899)-1</f>
        <v>-1.0521578524683717E-3</v>
      </c>
      <c r="L2899" s="22">
        <f t="shared" si="517"/>
        <v>43431</v>
      </c>
      <c r="M2899" s="10">
        <v>99190546.800511315</v>
      </c>
      <c r="N2899" s="23">
        <f t="shared" si="515"/>
        <v>5.8994260276490351E-3</v>
      </c>
      <c r="O2899" s="23">
        <f>M2899/MAX(M$13:$M2899)-1</f>
        <v>-1.8762445942408501E-2</v>
      </c>
      <c r="AB2899" s="22"/>
      <c r="AC2899" s="23"/>
      <c r="AD2899" s="6"/>
      <c r="AE2899" s="23"/>
      <c r="AF2899" s="6"/>
      <c r="AI2899" s="24"/>
      <c r="AJ2899" s="13"/>
      <c r="AK2899" s="13"/>
    </row>
    <row r="2900" spans="1:37" x14ac:dyDescent="0.3">
      <c r="A2900" s="22">
        <f t="shared" si="516"/>
        <v>43432</v>
      </c>
      <c r="B2900" s="6">
        <v>3037430.2728330707</v>
      </c>
      <c r="C2900" s="23">
        <f t="shared" si="514"/>
        <v>-3.6133007918646154E-3</v>
      </c>
      <c r="D2900" s="23">
        <f>B2900/MAX($B$13:B2900)-1</f>
        <v>-4.6616568815314174E-3</v>
      </c>
      <c r="L2900" s="22">
        <f t="shared" si="517"/>
        <v>43432</v>
      </c>
      <c r="M2900" s="10">
        <v>99520428.340264589</v>
      </c>
      <c r="N2900" s="23">
        <f t="shared" si="515"/>
        <v>3.3257356713307651E-3</v>
      </c>
      <c r="O2900" s="23">
        <f>M2900/MAX(M$13:$M2900)-1</f>
        <v>-1.5499109206829731E-2</v>
      </c>
      <c r="AB2900" s="22"/>
      <c r="AC2900" s="23"/>
      <c r="AD2900" s="6"/>
      <c r="AE2900" s="23"/>
      <c r="AF2900" s="6"/>
      <c r="AI2900" s="24"/>
      <c r="AJ2900" s="13"/>
      <c r="AK2900" s="13"/>
    </row>
    <row r="2901" spans="1:37" x14ac:dyDescent="0.3">
      <c r="A2901" s="22">
        <f t="shared" si="516"/>
        <v>43433</v>
      </c>
      <c r="B2901" s="6">
        <v>3088661.1033609468</v>
      </c>
      <c r="C2901" s="23">
        <f t="shared" si="514"/>
        <v>1.6866504224339662E-2</v>
      </c>
      <c r="D2901" s="23">
        <f>B2901/MAX($B$13:B2901)-1</f>
        <v>0</v>
      </c>
      <c r="L2901" s="22">
        <f t="shared" si="517"/>
        <v>43433</v>
      </c>
      <c r="M2901" s="10">
        <v>99628373.218156263</v>
      </c>
      <c r="N2901" s="23">
        <f t="shared" si="515"/>
        <v>1.0846504551065284E-3</v>
      </c>
      <c r="O2901" s="23">
        <f>M2901/MAX(M$13:$M2901)-1</f>
        <v>-1.4431269867578034E-2</v>
      </c>
      <c r="AB2901" s="22"/>
      <c r="AC2901" s="23"/>
      <c r="AD2901" s="6"/>
      <c r="AE2901" s="23"/>
      <c r="AF2901" s="6"/>
      <c r="AI2901" s="24"/>
      <c r="AJ2901" s="13"/>
      <c r="AK2901" s="13"/>
    </row>
    <row r="2902" spans="1:37" x14ac:dyDescent="0.3">
      <c r="A2902" s="22">
        <f t="shared" si="516"/>
        <v>43434</v>
      </c>
      <c r="B2902" s="6">
        <v>3088661.1033609468</v>
      </c>
      <c r="C2902" s="23">
        <f t="shared" si="514"/>
        <v>0</v>
      </c>
      <c r="D2902" s="23">
        <f>B2902/MAX($B$13:B2902)-1</f>
        <v>0</v>
      </c>
      <c r="L2902" s="22">
        <f t="shared" si="517"/>
        <v>43434</v>
      </c>
      <c r="M2902" s="10">
        <v>98936600.969876796</v>
      </c>
      <c r="N2902" s="23">
        <f t="shared" si="515"/>
        <v>-6.9435264868241697E-3</v>
      </c>
      <c r="O2902" s="23">
        <f>M2902/MAX(M$13:$M2902)-1</f>
        <v>-2.1274592449838092E-2</v>
      </c>
      <c r="AB2902" s="22"/>
      <c r="AC2902" s="23"/>
      <c r="AD2902" s="6"/>
      <c r="AE2902" s="23"/>
      <c r="AF2902" s="6"/>
      <c r="AI2902" s="24"/>
      <c r="AJ2902" s="13"/>
      <c r="AK2902" s="13"/>
    </row>
    <row r="2903" spans="1:37" x14ac:dyDescent="0.3">
      <c r="A2903" s="22">
        <f t="shared" si="516"/>
        <v>43435</v>
      </c>
      <c r="B2903" s="6">
        <v>3088661.1033609468</v>
      </c>
      <c r="C2903" s="23">
        <f t="shared" si="514"/>
        <v>0</v>
      </c>
      <c r="D2903" s="23">
        <f>B2903/MAX($B$13:B2903)-1</f>
        <v>0</v>
      </c>
      <c r="L2903" s="22">
        <f t="shared" si="517"/>
        <v>43435</v>
      </c>
      <c r="M2903" s="10">
        <v>98936600.969876796</v>
      </c>
      <c r="N2903" s="23">
        <f t="shared" si="515"/>
        <v>0</v>
      </c>
      <c r="O2903" s="23">
        <f>M2903/MAX(M$13:$M2903)-1</f>
        <v>-2.1274592449838092E-2</v>
      </c>
      <c r="AB2903" s="22"/>
      <c r="AC2903" s="23"/>
      <c r="AD2903" s="6"/>
      <c r="AE2903" s="23"/>
      <c r="AF2903" s="6"/>
      <c r="AI2903" s="24"/>
      <c r="AJ2903" s="13"/>
      <c r="AK2903" s="13"/>
    </row>
    <row r="2904" spans="1:37" x14ac:dyDescent="0.3">
      <c r="A2904" s="22">
        <f t="shared" si="516"/>
        <v>43436</v>
      </c>
      <c r="B2904" s="6">
        <v>3088661.1033609468</v>
      </c>
      <c r="C2904" s="23">
        <f t="shared" si="514"/>
        <v>0</v>
      </c>
      <c r="D2904" s="23">
        <f>B2904/MAX($B$13:B2904)-1</f>
        <v>0</v>
      </c>
      <c r="L2904" s="22">
        <f t="shared" si="517"/>
        <v>43436</v>
      </c>
      <c r="M2904" s="10">
        <v>98936600.969876796</v>
      </c>
      <c r="N2904" s="23">
        <f t="shared" si="515"/>
        <v>0</v>
      </c>
      <c r="O2904" s="23">
        <f>M2904/MAX(M$13:$M2904)-1</f>
        <v>-2.1274592449838092E-2</v>
      </c>
      <c r="AB2904" s="22"/>
      <c r="AC2904" s="23"/>
      <c r="AD2904" s="6"/>
      <c r="AE2904" s="23"/>
      <c r="AF2904" s="6"/>
      <c r="AI2904" s="24"/>
      <c r="AJ2904" s="13"/>
      <c r="AK2904" s="13"/>
    </row>
    <row r="2905" spans="1:37" x14ac:dyDescent="0.3">
      <c r="A2905" s="22">
        <f t="shared" si="516"/>
        <v>43437</v>
      </c>
      <c r="B2905" s="6">
        <v>3095189.9137548236</v>
      </c>
      <c r="C2905" s="23">
        <f t="shared" si="514"/>
        <v>2.1137995317039859E-3</v>
      </c>
      <c r="D2905" s="23">
        <f>B2905/MAX($B$13:B2905)-1</f>
        <v>0</v>
      </c>
      <c r="L2905" s="22">
        <f t="shared" si="517"/>
        <v>43437</v>
      </c>
      <c r="M2905" s="10">
        <v>99684372.427405402</v>
      </c>
      <c r="N2905" s="23">
        <f t="shared" si="515"/>
        <v>7.5580872012803724E-3</v>
      </c>
      <c r="O2905" s="23">
        <f>M2905/MAX(M$13:$M2905)-1</f>
        <v>-1.3877300473465359E-2</v>
      </c>
      <c r="AB2905" s="22"/>
      <c r="AC2905" s="23"/>
      <c r="AD2905" s="6"/>
      <c r="AE2905" s="23"/>
      <c r="AF2905" s="6"/>
      <c r="AI2905" s="24"/>
      <c r="AJ2905" s="13"/>
      <c r="AK2905" s="13"/>
    </row>
    <row r="2906" spans="1:37" x14ac:dyDescent="0.3">
      <c r="A2906" s="22">
        <f t="shared" si="516"/>
        <v>43438</v>
      </c>
      <c r="B2906" s="6">
        <v>3093076.6043349751</v>
      </c>
      <c r="C2906" s="23">
        <f t="shared" si="514"/>
        <v>-6.8277213312728513E-4</v>
      </c>
      <c r="D2906" s="23">
        <f>B2906/MAX($B$13:B2906)-1</f>
        <v>-6.8277213312728513E-4</v>
      </c>
      <c r="L2906" s="22">
        <f t="shared" si="517"/>
        <v>43438</v>
      </c>
      <c r="M2906" s="10">
        <v>99354714.26779601</v>
      </c>
      <c r="N2906" s="23">
        <f t="shared" si="515"/>
        <v>-3.3070194613450399E-3</v>
      </c>
      <c r="O2906" s="23">
        <f>M2906/MAX(M$13:$M2906)-1</f>
        <v>-1.7138427432073611E-2</v>
      </c>
      <c r="AB2906" s="22"/>
      <c r="AC2906" s="23"/>
      <c r="AD2906" s="6"/>
      <c r="AE2906" s="23"/>
      <c r="AF2906" s="6"/>
      <c r="AI2906" s="24"/>
      <c r="AJ2906" s="13"/>
      <c r="AK2906" s="13"/>
    </row>
    <row r="2907" spans="1:37" x14ac:dyDescent="0.3">
      <c r="A2907" s="22">
        <f t="shared" si="516"/>
        <v>43439</v>
      </c>
      <c r="B2907" s="6">
        <v>3086813.2014675713</v>
      </c>
      <c r="C2907" s="23">
        <f t="shared" si="514"/>
        <v>-2.0249750228059638E-3</v>
      </c>
      <c r="D2907" s="23">
        <f>B2907/MAX($B$13:B2907)-1</f>
        <v>-2.7063645594174179E-3</v>
      </c>
      <c r="L2907" s="22">
        <f t="shared" si="517"/>
        <v>43439</v>
      </c>
      <c r="M2907" s="10">
        <v>99786043.92723684</v>
      </c>
      <c r="N2907" s="23">
        <f t="shared" si="515"/>
        <v>4.3413104513414513E-3</v>
      </c>
      <c r="O2907" s="23">
        <f>M2907/MAX(M$13:$M2907)-1</f>
        <v>-1.2871520214862597E-2</v>
      </c>
      <c r="AB2907" s="22"/>
      <c r="AC2907" s="23"/>
      <c r="AD2907" s="6"/>
      <c r="AE2907" s="23"/>
      <c r="AF2907" s="6"/>
      <c r="AI2907" s="24"/>
      <c r="AJ2907" s="13"/>
      <c r="AK2907" s="13"/>
    </row>
    <row r="2908" spans="1:37" x14ac:dyDescent="0.3">
      <c r="A2908" s="22">
        <f t="shared" si="516"/>
        <v>43440</v>
      </c>
      <c r="B2908" s="6">
        <v>3079473.9521753187</v>
      </c>
      <c r="C2908" s="23">
        <f t="shared" si="514"/>
        <v>-2.3776136789758207E-3</v>
      </c>
      <c r="D2908" s="23">
        <f>B2908/MAX($B$13:B2908)-1</f>
        <v>-5.0775435489964771E-3</v>
      </c>
      <c r="L2908" s="22">
        <f t="shared" si="517"/>
        <v>43440</v>
      </c>
      <c r="M2908" s="10">
        <v>100752785.64838336</v>
      </c>
      <c r="N2908" s="23">
        <f t="shared" si="515"/>
        <v>9.6881455872874778E-3</v>
      </c>
      <c r="O2908" s="23">
        <f>M2908/MAX(M$13:$M2908)-1</f>
        <v>-3.308075789346554E-3</v>
      </c>
      <c r="AB2908" s="22"/>
      <c r="AC2908" s="23"/>
      <c r="AD2908" s="6"/>
      <c r="AE2908" s="23"/>
      <c r="AF2908" s="6"/>
      <c r="AI2908" s="24"/>
      <c r="AJ2908" s="13"/>
      <c r="AK2908" s="13"/>
    </row>
    <row r="2909" spans="1:37" x14ac:dyDescent="0.3">
      <c r="A2909" s="22">
        <f t="shared" si="516"/>
        <v>43441</v>
      </c>
      <c r="B2909" s="6">
        <v>3046077.8734347038</v>
      </c>
      <c r="C2909" s="23">
        <f t="shared" si="514"/>
        <v>-1.0844734931764632E-2</v>
      </c>
      <c r="D2909" s="23">
        <f>B2909/MAX($B$13:B2909)-1</f>
        <v>-1.5867213866867735E-2</v>
      </c>
      <c r="L2909" s="22">
        <f t="shared" si="517"/>
        <v>43441</v>
      </c>
      <c r="M2909" s="10">
        <v>99996267.399854138</v>
      </c>
      <c r="N2909" s="23">
        <f t="shared" si="515"/>
        <v>-7.5086583826018405E-3</v>
      </c>
      <c r="O2909" s="23">
        <f>M2909/MAX(M$13:$M2909)-1</f>
        <v>-1.0791894960942461E-2</v>
      </c>
      <c r="AB2909" s="22"/>
      <c r="AC2909" s="23"/>
      <c r="AD2909" s="6"/>
      <c r="AE2909" s="23"/>
      <c r="AF2909" s="6"/>
      <c r="AI2909" s="24"/>
      <c r="AJ2909" s="13"/>
      <c r="AK2909" s="13"/>
    </row>
    <row r="2910" spans="1:37" x14ac:dyDescent="0.3">
      <c r="A2910" s="22">
        <f t="shared" si="516"/>
        <v>43442</v>
      </c>
      <c r="B2910" s="6">
        <v>3046077.8734347038</v>
      </c>
      <c r="C2910" s="23">
        <f t="shared" si="514"/>
        <v>0</v>
      </c>
      <c r="D2910" s="23">
        <f>B2910/MAX($B$13:B2910)-1</f>
        <v>-1.5867213866867735E-2</v>
      </c>
      <c r="L2910" s="22">
        <f t="shared" si="517"/>
        <v>43442</v>
      </c>
      <c r="M2910" s="10">
        <v>99996267.399854138</v>
      </c>
      <c r="N2910" s="23">
        <f t="shared" si="515"/>
        <v>0</v>
      </c>
      <c r="O2910" s="23">
        <f>M2910/MAX(M$13:$M2910)-1</f>
        <v>-1.0791894960942461E-2</v>
      </c>
      <c r="AB2910" s="22"/>
      <c r="AC2910" s="23"/>
      <c r="AD2910" s="6"/>
      <c r="AE2910" s="23"/>
      <c r="AF2910" s="6"/>
      <c r="AI2910" s="24"/>
      <c r="AJ2910" s="13"/>
      <c r="AK2910" s="13"/>
    </row>
    <row r="2911" spans="1:37" x14ac:dyDescent="0.3">
      <c r="A2911" s="22">
        <f t="shared" si="516"/>
        <v>43443</v>
      </c>
      <c r="B2911" s="6">
        <v>3046077.8734347038</v>
      </c>
      <c r="C2911" s="23">
        <f t="shared" si="514"/>
        <v>0</v>
      </c>
      <c r="D2911" s="23">
        <f>B2911/MAX($B$13:B2911)-1</f>
        <v>-1.5867213866867735E-2</v>
      </c>
      <c r="L2911" s="22">
        <f t="shared" si="517"/>
        <v>43443</v>
      </c>
      <c r="M2911" s="10">
        <v>99996267.399854138</v>
      </c>
      <c r="N2911" s="23">
        <f t="shared" si="515"/>
        <v>0</v>
      </c>
      <c r="O2911" s="23">
        <f>M2911/MAX(M$13:$M2911)-1</f>
        <v>-1.0791894960942461E-2</v>
      </c>
      <c r="AB2911" s="22"/>
      <c r="AC2911" s="23"/>
      <c r="AD2911" s="6"/>
      <c r="AE2911" s="23"/>
      <c r="AF2911" s="6"/>
      <c r="AI2911" s="24"/>
      <c r="AJ2911" s="13"/>
      <c r="AK2911" s="13"/>
    </row>
    <row r="2912" spans="1:37" x14ac:dyDescent="0.3">
      <c r="A2912" s="22">
        <f t="shared" si="516"/>
        <v>43444</v>
      </c>
      <c r="B2912" s="6">
        <v>3073032.0108237453</v>
      </c>
      <c r="C2912" s="23">
        <f t="shared" si="514"/>
        <v>8.848801149869745E-3</v>
      </c>
      <c r="D2912" s="23">
        <f>B2912/MAX($B$13:B2912)-1</f>
        <v>-7.1588185373084867E-3</v>
      </c>
      <c r="L2912" s="22">
        <f t="shared" si="517"/>
        <v>43444</v>
      </c>
      <c r="M2912" s="10">
        <v>98494078.612099126</v>
      </c>
      <c r="N2912" s="23">
        <f t="shared" si="515"/>
        <v>-1.5022448605488736E-2</v>
      </c>
      <c r="O2912" s="23">
        <f>M2912/MAX(M$13:$M2912)-1</f>
        <v>-2.5652222879024578E-2</v>
      </c>
      <c r="AB2912" s="22"/>
      <c r="AC2912" s="23"/>
      <c r="AD2912" s="6"/>
      <c r="AE2912" s="23"/>
      <c r="AF2912" s="6"/>
      <c r="AI2912" s="24"/>
      <c r="AJ2912" s="13"/>
      <c r="AK2912" s="13"/>
    </row>
    <row r="2913" spans="1:37" x14ac:dyDescent="0.3">
      <c r="A2913" s="22">
        <f t="shared" si="516"/>
        <v>43445</v>
      </c>
      <c r="B2913" s="6">
        <v>3068263.4446685049</v>
      </c>
      <c r="C2913" s="23">
        <f t="shared" si="514"/>
        <v>-1.5517463334077108E-3</v>
      </c>
      <c r="D2913" s="23">
        <f>B2913/MAX($B$13:B2913)-1</f>
        <v>-8.699456200299438E-3</v>
      </c>
      <c r="L2913" s="22">
        <f t="shared" si="517"/>
        <v>43445</v>
      </c>
      <c r="M2913" s="10">
        <v>99156880.894218445</v>
      </c>
      <c r="N2913" s="23">
        <f t="shared" si="515"/>
        <v>6.7293617185826271E-3</v>
      </c>
      <c r="O2913" s="23">
        <f>M2913/MAX(M$13:$M2913)-1</f>
        <v>-1.909548424708063E-2</v>
      </c>
      <c r="AB2913" s="22"/>
      <c r="AC2913" s="23"/>
      <c r="AD2913" s="6"/>
      <c r="AE2913" s="23"/>
      <c r="AF2913" s="6"/>
      <c r="AI2913" s="24"/>
      <c r="AJ2913" s="13"/>
      <c r="AK2913" s="13"/>
    </row>
    <row r="2914" spans="1:37" x14ac:dyDescent="0.3">
      <c r="A2914" s="22">
        <f t="shared" si="516"/>
        <v>43446</v>
      </c>
      <c r="B2914" s="6">
        <v>3072072.59291449</v>
      </c>
      <c r="C2914" s="23">
        <f t="shared" si="514"/>
        <v>1.2414671408362832E-3</v>
      </c>
      <c r="D2914" s="23">
        <f>B2914/MAX($B$13:B2914)-1</f>
        <v>-7.4687891484789271E-3</v>
      </c>
      <c r="L2914" s="22">
        <f t="shared" si="517"/>
        <v>43446</v>
      </c>
      <c r="M2914" s="10">
        <v>101301269.9829241</v>
      </c>
      <c r="N2914" s="23">
        <f t="shared" si="515"/>
        <v>2.162622572802908E-2</v>
      </c>
      <c r="O2914" s="23">
        <f>M2914/MAX(M$13:$M2914)-1</f>
        <v>0</v>
      </c>
      <c r="AB2914" s="22"/>
      <c r="AC2914" s="23"/>
      <c r="AD2914" s="6"/>
      <c r="AE2914" s="23"/>
      <c r="AF2914" s="6"/>
      <c r="AI2914" s="24"/>
      <c r="AJ2914" s="13"/>
      <c r="AK2914" s="13"/>
    </row>
    <row r="2915" spans="1:37" x14ac:dyDescent="0.3">
      <c r="A2915" s="22">
        <f t="shared" si="516"/>
        <v>43447</v>
      </c>
      <c r="B2915" s="6">
        <v>3081169.7073853929</v>
      </c>
      <c r="C2915" s="23">
        <f t="shared" si="514"/>
        <v>2.9612303081263391E-3</v>
      </c>
      <c r="D2915" s="23">
        <f>B2915/MAX($B$13:B2915)-1</f>
        <v>-4.5296756451440601E-3</v>
      </c>
      <c r="L2915" s="22">
        <f t="shared" si="517"/>
        <v>43447</v>
      </c>
      <c r="M2915" s="10">
        <v>101760118.65802525</v>
      </c>
      <c r="N2915" s="23">
        <f t="shared" si="515"/>
        <v>4.529545139744906E-3</v>
      </c>
      <c r="O2915" s="23">
        <f>M2915/MAX(M$13:$M2915)-1</f>
        <v>0</v>
      </c>
      <c r="AB2915" s="22"/>
      <c r="AC2915" s="23"/>
      <c r="AD2915" s="6"/>
      <c r="AE2915" s="23"/>
      <c r="AF2915" s="6"/>
      <c r="AI2915" s="24"/>
      <c r="AJ2915" s="13"/>
      <c r="AK2915" s="13"/>
    </row>
    <row r="2916" spans="1:37" x14ac:dyDescent="0.3">
      <c r="A2916" s="22">
        <f t="shared" si="516"/>
        <v>43448</v>
      </c>
      <c r="B2916" s="6">
        <v>3090709.4908428118</v>
      </c>
      <c r="C2916" s="23">
        <f t="shared" si="514"/>
        <v>3.0961564481672976E-3</v>
      </c>
      <c r="D2916" s="23">
        <f>B2916/MAX($B$13:B2916)-1</f>
        <v>-1.4475437814336356E-3</v>
      </c>
      <c r="L2916" s="22">
        <f t="shared" si="517"/>
        <v>43448</v>
      </c>
      <c r="M2916" s="10">
        <v>101402179.25081243</v>
      </c>
      <c r="N2916" s="23">
        <f t="shared" si="515"/>
        <v>-3.5174822114321103E-3</v>
      </c>
      <c r="O2916" s="23">
        <f>M2916/MAX(M$13:$M2916)-1</f>
        <v>-3.5174822114321103E-3</v>
      </c>
      <c r="AB2916" s="22"/>
      <c r="AC2916" s="23"/>
      <c r="AD2916" s="6"/>
      <c r="AE2916" s="23"/>
      <c r="AF2916" s="6"/>
      <c r="AI2916" s="24"/>
      <c r="AJ2916" s="13"/>
      <c r="AK2916" s="13"/>
    </row>
    <row r="2917" spans="1:37" x14ac:dyDescent="0.3">
      <c r="A2917" s="22">
        <f t="shared" si="516"/>
        <v>43449</v>
      </c>
      <c r="B2917" s="6">
        <v>3090709.4908428118</v>
      </c>
      <c r="C2917" s="23">
        <f t="shared" si="514"/>
        <v>0</v>
      </c>
      <c r="D2917" s="23">
        <f>B2917/MAX($B$13:B2917)-1</f>
        <v>-1.4475437814336356E-3</v>
      </c>
      <c r="L2917" s="22">
        <f t="shared" si="517"/>
        <v>43449</v>
      </c>
      <c r="M2917" s="10">
        <v>101402179.25081243</v>
      </c>
      <c r="N2917" s="23">
        <f t="shared" si="515"/>
        <v>0</v>
      </c>
      <c r="O2917" s="23">
        <f>M2917/MAX(M$13:$M2917)-1</f>
        <v>-3.5174822114321103E-3</v>
      </c>
      <c r="AB2917" s="22"/>
      <c r="AC2917" s="23"/>
      <c r="AD2917" s="6"/>
      <c r="AE2917" s="23"/>
      <c r="AF2917" s="6"/>
      <c r="AI2917" s="24"/>
      <c r="AJ2917" s="13"/>
      <c r="AK2917" s="13"/>
    </row>
    <row r="2918" spans="1:37" x14ac:dyDescent="0.3">
      <c r="A2918" s="22">
        <f t="shared" si="516"/>
        <v>43450</v>
      </c>
      <c r="B2918" s="6">
        <v>3090709.4908428118</v>
      </c>
      <c r="C2918" s="23">
        <f t="shared" si="514"/>
        <v>0</v>
      </c>
      <c r="D2918" s="23">
        <f>B2918/MAX($B$13:B2918)-1</f>
        <v>-1.4475437814336356E-3</v>
      </c>
      <c r="L2918" s="22">
        <f t="shared" si="517"/>
        <v>43450</v>
      </c>
      <c r="M2918" s="10">
        <v>101402179.25081243</v>
      </c>
      <c r="N2918" s="23">
        <f t="shared" si="515"/>
        <v>0</v>
      </c>
      <c r="O2918" s="23">
        <f>M2918/MAX(M$13:$M2918)-1</f>
        <v>-3.5174822114321103E-3</v>
      </c>
      <c r="AB2918" s="22"/>
      <c r="AC2918" s="23"/>
      <c r="AD2918" s="6"/>
      <c r="AE2918" s="23"/>
      <c r="AF2918" s="6"/>
      <c r="AI2918" s="24"/>
      <c r="AJ2918" s="13"/>
      <c r="AK2918" s="13"/>
    </row>
    <row r="2919" spans="1:37" x14ac:dyDescent="0.3">
      <c r="A2919" s="22">
        <f t="shared" si="516"/>
        <v>43451</v>
      </c>
      <c r="B2919" s="6">
        <v>3116283.4405764816</v>
      </c>
      <c r="C2919" s="23">
        <f t="shared" si="514"/>
        <v>8.2744592493861902E-3</v>
      </c>
      <c r="D2919" s="23">
        <f>B2919/MAX($B$13:B2919)-1</f>
        <v>0</v>
      </c>
      <c r="L2919" s="22">
        <f t="shared" si="517"/>
        <v>43451</v>
      </c>
      <c r="M2919" s="10">
        <v>102212056.04036254</v>
      </c>
      <c r="N2919" s="23">
        <f t="shared" si="515"/>
        <v>7.9867789384182597E-3</v>
      </c>
      <c r="O2919" s="23">
        <f>M2919/MAX(M$13:$M2919)-1</f>
        <v>0</v>
      </c>
      <c r="AB2919" s="22"/>
      <c r="AC2919" s="23"/>
      <c r="AD2919" s="6"/>
      <c r="AE2919" s="23"/>
      <c r="AF2919" s="6"/>
      <c r="AI2919" s="24"/>
      <c r="AJ2919" s="13"/>
      <c r="AK2919" s="13"/>
    </row>
    <row r="2920" spans="1:37" x14ac:dyDescent="0.3">
      <c r="A2920" s="22">
        <f t="shared" si="516"/>
        <v>43452</v>
      </c>
      <c r="B2920" s="6">
        <v>3133396.9342811997</v>
      </c>
      <c r="C2920" s="23">
        <f t="shared" si="514"/>
        <v>5.4916357998398002E-3</v>
      </c>
      <c r="D2920" s="23">
        <f>B2920/MAX($B$13:B2920)-1</f>
        <v>0</v>
      </c>
      <c r="L2920" s="22">
        <f t="shared" si="517"/>
        <v>43452</v>
      </c>
      <c r="M2920" s="10">
        <v>102447761.43824497</v>
      </c>
      <c r="N2920" s="23">
        <f t="shared" si="515"/>
        <v>2.3060430150172451E-3</v>
      </c>
      <c r="O2920" s="23">
        <f>M2920/MAX(M$13:$M2920)-1</f>
        <v>0</v>
      </c>
      <c r="AB2920" s="22"/>
      <c r="AC2920" s="23"/>
      <c r="AD2920" s="6"/>
      <c r="AE2920" s="23"/>
      <c r="AF2920" s="6"/>
      <c r="AI2920" s="24"/>
      <c r="AJ2920" s="13"/>
      <c r="AK2920" s="13"/>
    </row>
    <row r="2921" spans="1:37" x14ac:dyDescent="0.3">
      <c r="A2921" s="22">
        <f t="shared" si="516"/>
        <v>43453</v>
      </c>
      <c r="B2921" s="6">
        <v>3125268.9638251397</v>
      </c>
      <c r="C2921" s="23">
        <f t="shared" si="514"/>
        <v>-2.5939804712052927E-3</v>
      </c>
      <c r="D2921" s="23">
        <f>B2921/MAX($B$13:B2921)-1</f>
        <v>-2.5939804712052927E-3</v>
      </c>
      <c r="L2921" s="22">
        <f t="shared" si="517"/>
        <v>43453</v>
      </c>
      <c r="M2921" s="10">
        <v>102539644.46397498</v>
      </c>
      <c r="N2921" s="23">
        <f t="shared" si="515"/>
        <v>8.9687685157868735E-4</v>
      </c>
      <c r="O2921" s="23">
        <f>M2921/MAX(M$13:$M2921)-1</f>
        <v>0</v>
      </c>
      <c r="AB2921" s="22"/>
      <c r="AC2921" s="23"/>
      <c r="AD2921" s="6"/>
      <c r="AE2921" s="23"/>
      <c r="AF2921" s="6"/>
      <c r="AI2921" s="24"/>
      <c r="AJ2921" s="13"/>
      <c r="AK2921" s="13"/>
    </row>
    <row r="2922" spans="1:37" x14ac:dyDescent="0.3">
      <c r="A2922" s="22">
        <f t="shared" si="516"/>
        <v>43454</v>
      </c>
      <c r="B2922" s="6">
        <v>3143970.1709925123</v>
      </c>
      <c r="C2922" s="23">
        <f t="shared" si="514"/>
        <v>5.9838712711892672E-3</v>
      </c>
      <c r="D2922" s="23">
        <f>B2922/MAX($B$13:B2922)-1</f>
        <v>0</v>
      </c>
      <c r="L2922" s="22">
        <f t="shared" si="517"/>
        <v>43454</v>
      </c>
      <c r="M2922" s="10">
        <v>102907205.28594401</v>
      </c>
      <c r="N2922" s="23">
        <f t="shared" si="515"/>
        <v>3.5845728146459699E-3</v>
      </c>
      <c r="O2922" s="23">
        <f>M2922/MAX(M$13:$M2922)-1</f>
        <v>0</v>
      </c>
      <c r="AB2922" s="22"/>
      <c r="AC2922" s="23"/>
      <c r="AD2922" s="6"/>
      <c r="AE2922" s="23"/>
      <c r="AF2922" s="6"/>
      <c r="AI2922" s="24"/>
      <c r="AJ2922" s="13"/>
      <c r="AK2922" s="13"/>
    </row>
    <row r="2923" spans="1:37" x14ac:dyDescent="0.3">
      <c r="A2923" s="22">
        <f t="shared" si="516"/>
        <v>43455</v>
      </c>
      <c r="B2923" s="6">
        <v>3132076.866406431</v>
      </c>
      <c r="C2923" s="23">
        <f t="shared" si="514"/>
        <v>-3.7828935833468247E-3</v>
      </c>
      <c r="D2923" s="23">
        <f>B2923/MAX($B$13:B2923)-1</f>
        <v>-3.7828935833468247E-3</v>
      </c>
      <c r="L2923" s="22">
        <f t="shared" si="517"/>
        <v>43455</v>
      </c>
      <c r="M2923" s="10">
        <v>102832895.87605457</v>
      </c>
      <c r="N2923" s="23">
        <f t="shared" si="515"/>
        <v>-7.2210113648474294E-4</v>
      </c>
      <c r="O2923" s="23">
        <f>M2923/MAX(M$13:$M2923)-1</f>
        <v>-7.2210113648474294E-4</v>
      </c>
      <c r="AB2923" s="22"/>
      <c r="AC2923" s="23"/>
      <c r="AD2923" s="6"/>
      <c r="AE2923" s="23"/>
      <c r="AF2923" s="6"/>
      <c r="AI2923" s="24"/>
      <c r="AJ2923" s="13"/>
      <c r="AK2923" s="13"/>
    </row>
    <row r="2924" spans="1:37" x14ac:dyDescent="0.3">
      <c r="A2924" s="22">
        <f t="shared" si="516"/>
        <v>43456</v>
      </c>
      <c r="B2924" s="6">
        <v>3132076.866406431</v>
      </c>
      <c r="C2924" s="23">
        <f t="shared" si="514"/>
        <v>0</v>
      </c>
      <c r="D2924" s="23">
        <f>B2924/MAX($B$13:B2924)-1</f>
        <v>-3.7828935833468247E-3</v>
      </c>
      <c r="L2924" s="22">
        <f t="shared" si="517"/>
        <v>43456</v>
      </c>
      <c r="M2924" s="10">
        <v>102832895.87605457</v>
      </c>
      <c r="N2924" s="23">
        <f t="shared" si="515"/>
        <v>0</v>
      </c>
      <c r="O2924" s="23">
        <f>M2924/MAX(M$13:$M2924)-1</f>
        <v>-7.2210113648474294E-4</v>
      </c>
      <c r="AB2924" s="22"/>
      <c r="AC2924" s="23"/>
      <c r="AD2924" s="6"/>
      <c r="AE2924" s="23"/>
      <c r="AF2924" s="6"/>
      <c r="AI2924" s="24"/>
      <c r="AJ2924" s="13"/>
      <c r="AK2924" s="13"/>
    </row>
    <row r="2925" spans="1:37" x14ac:dyDescent="0.3">
      <c r="A2925" s="22">
        <f t="shared" si="516"/>
        <v>43457</v>
      </c>
      <c r="B2925" s="6">
        <v>3132076.866406431</v>
      </c>
      <c r="C2925" s="23">
        <f t="shared" si="514"/>
        <v>0</v>
      </c>
      <c r="D2925" s="23">
        <f>B2925/MAX($B$13:B2925)-1</f>
        <v>-3.7828935833468247E-3</v>
      </c>
      <c r="L2925" s="22">
        <f t="shared" si="517"/>
        <v>43457</v>
      </c>
      <c r="M2925" s="10">
        <v>102832895.87605457</v>
      </c>
      <c r="N2925" s="23">
        <f t="shared" si="515"/>
        <v>0</v>
      </c>
      <c r="O2925" s="23">
        <f>M2925/MAX(M$13:$M2925)-1</f>
        <v>-7.2210113648474294E-4</v>
      </c>
      <c r="AB2925" s="22"/>
      <c r="AC2925" s="23"/>
      <c r="AD2925" s="6"/>
      <c r="AE2925" s="23"/>
      <c r="AF2925" s="6"/>
      <c r="AI2925" s="24"/>
      <c r="AJ2925" s="13"/>
      <c r="AK2925" s="13"/>
    </row>
    <row r="2926" spans="1:37" x14ac:dyDescent="0.3">
      <c r="A2926" s="22">
        <f t="shared" si="516"/>
        <v>43458</v>
      </c>
      <c r="B2926" s="6">
        <v>3132853.5274649318</v>
      </c>
      <c r="C2926" s="23">
        <f t="shared" si="514"/>
        <v>2.4796998657050651E-4</v>
      </c>
      <c r="D2926" s="23">
        <f>B2926/MAX($B$13:B2926)-1</f>
        <v>-3.5358616408472932E-3</v>
      </c>
      <c r="L2926" s="22">
        <f t="shared" si="517"/>
        <v>43458</v>
      </c>
      <c r="M2926" s="10">
        <v>104230403.37854074</v>
      </c>
      <c r="N2926" s="23">
        <f t="shared" si="515"/>
        <v>1.359008214813473E-2</v>
      </c>
      <c r="O2926" s="23">
        <f>M2926/MAX(M$13:$M2926)-1</f>
        <v>0</v>
      </c>
      <c r="AB2926" s="22"/>
      <c r="AC2926" s="23"/>
      <c r="AD2926" s="6"/>
      <c r="AE2926" s="23"/>
      <c r="AF2926" s="6"/>
      <c r="AI2926" s="24"/>
      <c r="AJ2926" s="13"/>
      <c r="AK2926" s="13"/>
    </row>
    <row r="2927" spans="1:37" x14ac:dyDescent="0.3">
      <c r="A2927" s="22">
        <f t="shared" si="516"/>
        <v>43459</v>
      </c>
      <c r="B2927" s="6">
        <v>3132853.5274649318</v>
      </c>
      <c r="C2927" s="23">
        <f t="shared" si="514"/>
        <v>0</v>
      </c>
      <c r="D2927" s="23">
        <f>B2927/MAX($B$13:B2927)-1</f>
        <v>-3.5358616408472932E-3</v>
      </c>
      <c r="L2927" s="22">
        <f t="shared" si="517"/>
        <v>43459</v>
      </c>
      <c r="M2927" s="10">
        <v>104230403.37854074</v>
      </c>
      <c r="N2927" s="23">
        <f t="shared" si="515"/>
        <v>0</v>
      </c>
      <c r="O2927" s="23">
        <f>M2927/MAX(M$13:$M2927)-1</f>
        <v>0</v>
      </c>
      <c r="AB2927" s="22"/>
      <c r="AC2927" s="23"/>
      <c r="AD2927" s="6"/>
      <c r="AE2927" s="23"/>
      <c r="AF2927" s="6"/>
      <c r="AI2927" s="24"/>
      <c r="AJ2927" s="13"/>
      <c r="AK2927" s="13"/>
    </row>
    <row r="2928" spans="1:37" x14ac:dyDescent="0.3">
      <c r="A2928" s="22">
        <f t="shared" si="516"/>
        <v>43460</v>
      </c>
      <c r="B2928" s="6">
        <v>3155706.9240994835</v>
      </c>
      <c r="C2928" s="23">
        <f t="shared" si="514"/>
        <v>7.2947542661032649E-3</v>
      </c>
      <c r="D2928" s="23">
        <f>B2928/MAX($B$13:B2928)-1</f>
        <v>0</v>
      </c>
      <c r="L2928" s="22">
        <f t="shared" si="517"/>
        <v>43460</v>
      </c>
      <c r="M2928" s="10">
        <v>103147381.23495841</v>
      </c>
      <c r="N2928" s="23">
        <f t="shared" si="515"/>
        <v>-1.039065482313295E-2</v>
      </c>
      <c r="O2928" s="23">
        <f>M2928/MAX(M$13:$M2928)-1</f>
        <v>-1.039065482313295E-2</v>
      </c>
      <c r="AB2928" s="22"/>
      <c r="AC2928" s="23"/>
      <c r="AD2928" s="6"/>
      <c r="AE2928" s="23"/>
      <c r="AF2928" s="6"/>
      <c r="AI2928" s="24"/>
      <c r="AJ2928" s="13"/>
      <c r="AK2928" s="13"/>
    </row>
    <row r="2929" spans="1:37" x14ac:dyDescent="0.3">
      <c r="A2929" s="22">
        <f t="shared" si="516"/>
        <v>43461</v>
      </c>
      <c r="B2929" s="6">
        <v>3161161.869281271</v>
      </c>
      <c r="C2929" s="23">
        <f t="shared" si="514"/>
        <v>1.7285968922300388E-3</v>
      </c>
      <c r="D2929" s="23">
        <f>B2929/MAX($B$13:B2929)-1</f>
        <v>0</v>
      </c>
      <c r="L2929" s="22">
        <f t="shared" si="517"/>
        <v>43461</v>
      </c>
      <c r="M2929" s="10">
        <v>103235082.28959563</v>
      </c>
      <c r="N2929" s="23">
        <f t="shared" si="515"/>
        <v>8.5024993933147108E-4</v>
      </c>
      <c r="O2929" s="23">
        <f>M2929/MAX(M$13:$M2929)-1</f>
        <v>-9.549239537434473E-3</v>
      </c>
      <c r="AB2929" s="22"/>
      <c r="AC2929" s="23"/>
      <c r="AD2929" s="6"/>
      <c r="AE2929" s="23"/>
      <c r="AF2929" s="6"/>
      <c r="AI2929" s="24"/>
      <c r="AJ2929" s="13"/>
      <c r="AK2929" s="13"/>
    </row>
    <row r="2930" spans="1:37" x14ac:dyDescent="0.3">
      <c r="A2930" s="22">
        <f t="shared" si="516"/>
        <v>43462</v>
      </c>
      <c r="B2930" s="6">
        <v>3161161.869281271</v>
      </c>
      <c r="C2930" s="23">
        <f t="shared" si="514"/>
        <v>0</v>
      </c>
      <c r="D2930" s="23">
        <f>B2930/MAX($B$13:B2930)-1</f>
        <v>0</v>
      </c>
      <c r="L2930" s="22">
        <f t="shared" si="517"/>
        <v>43462</v>
      </c>
      <c r="M2930" s="10">
        <v>103000745.94958641</v>
      </c>
      <c r="N2930" s="23">
        <f t="shared" si="515"/>
        <v>-2.2699293187161684E-3</v>
      </c>
      <c r="O2930" s="23">
        <f>M2930/MAX(M$13:$M2930)-1</f>
        <v>-1.1797492757353201E-2</v>
      </c>
      <c r="AB2930" s="22"/>
      <c r="AC2930" s="23"/>
      <c r="AD2930" s="6"/>
      <c r="AE2930" s="23"/>
      <c r="AF2930" s="6"/>
      <c r="AI2930" s="24"/>
      <c r="AJ2930" s="13"/>
      <c r="AK2930" s="13"/>
    </row>
    <row r="2931" spans="1:37" x14ac:dyDescent="0.3">
      <c r="A2931" s="22">
        <f t="shared" si="516"/>
        <v>43463</v>
      </c>
      <c r="B2931" s="6">
        <v>3161161.869281271</v>
      </c>
      <c r="C2931" s="23">
        <f t="shared" si="514"/>
        <v>0</v>
      </c>
      <c r="D2931" s="23">
        <f>B2931/MAX($B$13:B2931)-1</f>
        <v>0</v>
      </c>
      <c r="L2931" s="22">
        <f t="shared" si="517"/>
        <v>43463</v>
      </c>
      <c r="M2931" s="10">
        <v>103000745.94958641</v>
      </c>
      <c r="N2931" s="23">
        <f t="shared" si="515"/>
        <v>0</v>
      </c>
      <c r="O2931" s="23">
        <f>M2931/MAX(M$13:$M2931)-1</f>
        <v>-1.1797492757353201E-2</v>
      </c>
      <c r="AB2931" s="22"/>
      <c r="AC2931" s="23"/>
      <c r="AD2931" s="6"/>
      <c r="AE2931" s="23"/>
      <c r="AF2931" s="6"/>
      <c r="AI2931" s="24"/>
      <c r="AJ2931" s="13"/>
      <c r="AK2931" s="13"/>
    </row>
    <row r="2932" spans="1:37" x14ac:dyDescent="0.3">
      <c r="A2932" s="22">
        <f t="shared" si="516"/>
        <v>43464</v>
      </c>
      <c r="B2932" s="6">
        <v>3161161.869281271</v>
      </c>
      <c r="C2932" s="23">
        <f t="shared" si="514"/>
        <v>0</v>
      </c>
      <c r="D2932" s="23">
        <f>B2932/MAX($B$13:B2932)-1</f>
        <v>0</v>
      </c>
      <c r="L2932" s="22">
        <f t="shared" si="517"/>
        <v>43464</v>
      </c>
      <c r="M2932" s="10">
        <v>103000745.94958641</v>
      </c>
      <c r="N2932" s="23">
        <f t="shared" si="515"/>
        <v>0</v>
      </c>
      <c r="O2932" s="23">
        <f>M2932/MAX(M$13:$M2932)-1</f>
        <v>-1.1797492757353201E-2</v>
      </c>
      <c r="AB2932" s="22"/>
      <c r="AC2932" s="23"/>
      <c r="AD2932" s="6"/>
      <c r="AE2932" s="23"/>
      <c r="AF2932" s="6"/>
      <c r="AI2932" s="24"/>
      <c r="AJ2932" s="13"/>
      <c r="AK2932" s="13"/>
    </row>
    <row r="2933" spans="1:37" x14ac:dyDescent="0.3">
      <c r="A2933" s="22">
        <f t="shared" si="516"/>
        <v>43465</v>
      </c>
      <c r="B2933" s="6">
        <v>3170268.2513376083</v>
      </c>
      <c r="C2933" s="23">
        <f t="shared" si="514"/>
        <v>2.880707294627749E-3</v>
      </c>
      <c r="D2933" s="23">
        <f>B2933/MAX($B$13:B2933)-1</f>
        <v>0</v>
      </c>
      <c r="L2933" s="22">
        <f t="shared" si="517"/>
        <v>43465</v>
      </c>
      <c r="M2933" s="10">
        <v>102968574.61992614</v>
      </c>
      <c r="N2933" s="23">
        <f t="shared" si="515"/>
        <v>-3.1234074436714554E-4</v>
      </c>
      <c r="O2933" s="23">
        <f>M2933/MAX(M$13:$M2933)-1</f>
        <v>-1.2106148664050798E-2</v>
      </c>
      <c r="AB2933" s="22"/>
      <c r="AC2933" s="23"/>
      <c r="AD2933" s="6"/>
      <c r="AE2933" s="23"/>
      <c r="AF2933" s="6"/>
      <c r="AI2933" s="24"/>
      <c r="AJ2933" s="13"/>
      <c r="AK2933" s="13"/>
    </row>
    <row r="2934" spans="1:37" x14ac:dyDescent="0.3">
      <c r="A2934" s="22">
        <f t="shared" si="516"/>
        <v>43466</v>
      </c>
      <c r="B2934" s="6">
        <v>3180928.7480985424</v>
      </c>
      <c r="C2934" s="23">
        <f t="shared" si="514"/>
        <v>3.3626481785684614E-3</v>
      </c>
      <c r="D2934" s="23">
        <f>B2934/MAX($B$13:B2934)-1</f>
        <v>0</v>
      </c>
      <c r="L2934" s="22">
        <f t="shared" si="517"/>
        <v>43466</v>
      </c>
      <c r="M2934" s="10">
        <v>102917141.99638531</v>
      </c>
      <c r="N2934" s="23">
        <f t="shared" si="515"/>
        <v>-4.9949825692630068E-4</v>
      </c>
      <c r="O2934" s="23">
        <f>M2934/MAX(M$13:$M2934)-1</f>
        <v>-1.2599599920821269E-2</v>
      </c>
      <c r="AB2934" s="22"/>
      <c r="AC2934" s="23"/>
      <c r="AD2934" s="6"/>
      <c r="AE2934" s="23"/>
      <c r="AF2934" s="6"/>
      <c r="AI2934" s="24"/>
      <c r="AJ2934" s="13"/>
      <c r="AK2934" s="13"/>
    </row>
    <row r="2935" spans="1:37" x14ac:dyDescent="0.3">
      <c r="A2935" s="22">
        <f t="shared" si="516"/>
        <v>43467</v>
      </c>
      <c r="B2935" s="6">
        <v>3179149.5024946667</v>
      </c>
      <c r="C2935" s="23">
        <f t="shared" si="514"/>
        <v>-5.5934783353428497E-4</v>
      </c>
      <c r="D2935" s="23">
        <f>B2935/MAX($B$13:B2935)-1</f>
        <v>-5.5934783353428497E-4</v>
      </c>
      <c r="L2935" s="22">
        <f t="shared" si="517"/>
        <v>43467</v>
      </c>
      <c r="M2935" s="10">
        <v>102180403.75318238</v>
      </c>
      <c r="N2935" s="23">
        <f t="shared" si="515"/>
        <v>-7.1585571549276361E-3</v>
      </c>
      <c r="O2935" s="23">
        <f>M2935/MAX(M$13:$M2935)-1</f>
        <v>-1.9667962119586435E-2</v>
      </c>
      <c r="AB2935" s="22"/>
      <c r="AC2935" s="23"/>
      <c r="AD2935" s="6"/>
      <c r="AE2935" s="23"/>
      <c r="AF2935" s="6"/>
      <c r="AI2935" s="24"/>
      <c r="AJ2935" s="13"/>
      <c r="AK2935" s="13"/>
    </row>
    <row r="2936" spans="1:37" x14ac:dyDescent="0.3">
      <c r="A2936" s="22">
        <f t="shared" si="516"/>
        <v>43468</v>
      </c>
      <c r="B2936" s="6">
        <v>3181018.6722293319</v>
      </c>
      <c r="C2936" s="23">
        <f t="shared" si="514"/>
        <v>5.8794647222426555E-4</v>
      </c>
      <c r="D2936" s="23">
        <f>B2936/MAX($B$13:B2936)-1</f>
        <v>0</v>
      </c>
      <c r="L2936" s="22">
        <f t="shared" si="517"/>
        <v>43468</v>
      </c>
      <c r="M2936" s="10">
        <v>102278090.7005859</v>
      </c>
      <c r="N2936" s="23">
        <f t="shared" si="515"/>
        <v>9.560242846513578E-4</v>
      </c>
      <c r="O2936" s="23">
        <f>M2936/MAX(M$13:$M2936)-1</f>
        <v>-1.8730740884351116E-2</v>
      </c>
      <c r="AB2936" s="22"/>
      <c r="AC2936" s="23"/>
      <c r="AD2936" s="6"/>
      <c r="AE2936" s="23"/>
      <c r="AF2936" s="6"/>
      <c r="AI2936" s="24"/>
      <c r="AJ2936" s="13"/>
      <c r="AK2936" s="13"/>
    </row>
    <row r="2937" spans="1:37" x14ac:dyDescent="0.3">
      <c r="A2937" s="22">
        <f t="shared" si="516"/>
        <v>43469</v>
      </c>
      <c r="B2937" s="6">
        <v>3186473.1731525981</v>
      </c>
      <c r="C2937" s="23">
        <f t="shared" si="514"/>
        <v>1.7147025796750981E-3</v>
      </c>
      <c r="D2937" s="23">
        <f>B2937/MAX($B$13:B2937)-1</f>
        <v>0</v>
      </c>
      <c r="L2937" s="22">
        <f t="shared" si="517"/>
        <v>43469</v>
      </c>
      <c r="M2937" s="10">
        <v>101437505.0033482</v>
      </c>
      <c r="N2937" s="23">
        <f t="shared" si="515"/>
        <v>-8.2186291460843997E-3</v>
      </c>
      <c r="O2937" s="23">
        <f>M2937/MAX(M$13:$M2937)-1</f>
        <v>-2.6795429017475558E-2</v>
      </c>
      <c r="AB2937" s="22"/>
      <c r="AC2937" s="23"/>
      <c r="AD2937" s="6"/>
      <c r="AE2937" s="23"/>
      <c r="AF2937" s="6"/>
      <c r="AI2937" s="24"/>
      <c r="AJ2937" s="13"/>
      <c r="AK2937" s="13"/>
    </row>
    <row r="2938" spans="1:37" x14ac:dyDescent="0.3">
      <c r="A2938" s="22">
        <f t="shared" si="516"/>
        <v>43470</v>
      </c>
      <c r="B2938" s="6">
        <v>3186473.1731525981</v>
      </c>
      <c r="C2938" s="23">
        <f t="shared" si="514"/>
        <v>0</v>
      </c>
      <c r="D2938" s="23">
        <f>B2938/MAX($B$13:B2938)-1</f>
        <v>0</v>
      </c>
      <c r="L2938" s="22">
        <f t="shared" si="517"/>
        <v>43470</v>
      </c>
      <c r="M2938" s="10">
        <v>101437505.0033482</v>
      </c>
      <c r="N2938" s="23">
        <f t="shared" si="515"/>
        <v>0</v>
      </c>
      <c r="O2938" s="23">
        <f>M2938/MAX(M$13:$M2938)-1</f>
        <v>-2.6795429017475558E-2</v>
      </c>
      <c r="AB2938" s="22"/>
      <c r="AC2938" s="23"/>
      <c r="AD2938" s="6"/>
      <c r="AE2938" s="23"/>
      <c r="AF2938" s="6"/>
      <c r="AI2938" s="24"/>
      <c r="AJ2938" s="13"/>
      <c r="AK2938" s="13"/>
    </row>
    <row r="2939" spans="1:37" x14ac:dyDescent="0.3">
      <c r="A2939" s="22">
        <f t="shared" si="516"/>
        <v>43471</v>
      </c>
      <c r="B2939" s="6">
        <v>3186473.1731525981</v>
      </c>
      <c r="C2939" s="23">
        <f t="shared" si="514"/>
        <v>0</v>
      </c>
      <c r="D2939" s="23">
        <f>B2939/MAX($B$13:B2939)-1</f>
        <v>0</v>
      </c>
      <c r="L2939" s="22">
        <f t="shared" si="517"/>
        <v>43471</v>
      </c>
      <c r="M2939" s="10">
        <v>101437505.0033482</v>
      </c>
      <c r="N2939" s="23">
        <f t="shared" si="515"/>
        <v>0</v>
      </c>
      <c r="O2939" s="23">
        <f>M2939/MAX(M$13:$M2939)-1</f>
        <v>-2.6795429017475558E-2</v>
      </c>
      <c r="AB2939" s="22"/>
      <c r="AC2939" s="23"/>
      <c r="AD2939" s="6"/>
      <c r="AE2939" s="23"/>
      <c r="AF2939" s="6"/>
      <c r="AI2939" s="24"/>
      <c r="AJ2939" s="13"/>
      <c r="AK2939" s="13"/>
    </row>
    <row r="2940" spans="1:37" x14ac:dyDescent="0.3">
      <c r="A2940" s="22">
        <f t="shared" si="516"/>
        <v>43472</v>
      </c>
      <c r="B2940" s="6">
        <v>3186720.4918725258</v>
      </c>
      <c r="C2940" s="23">
        <f t="shared" si="514"/>
        <v>7.7615189737478829E-5</v>
      </c>
      <c r="D2940" s="23">
        <f>B2940/MAX($B$13:B2940)-1</f>
        <v>0</v>
      </c>
      <c r="L2940" s="22">
        <f t="shared" si="517"/>
        <v>43472</v>
      </c>
      <c r="M2940" s="10">
        <v>100717943.61602458</v>
      </c>
      <c r="N2940" s="23">
        <f t="shared" si="515"/>
        <v>-7.0936424086915917E-3</v>
      </c>
      <c r="O2940" s="23">
        <f>M2940/MAX(M$13:$M2940)-1</f>
        <v>-3.3698994234529711E-2</v>
      </c>
      <c r="AB2940" s="22"/>
      <c r="AC2940" s="23"/>
      <c r="AD2940" s="6"/>
      <c r="AE2940" s="23"/>
      <c r="AF2940" s="6"/>
      <c r="AI2940" s="24"/>
      <c r="AJ2940" s="13"/>
      <c r="AK2940" s="13"/>
    </row>
    <row r="2941" spans="1:37" x14ac:dyDescent="0.3">
      <c r="A2941" s="22">
        <f t="shared" si="516"/>
        <v>43473</v>
      </c>
      <c r="B2941" s="6">
        <v>3173647.4043131955</v>
      </c>
      <c r="C2941" s="23">
        <f t="shared" si="514"/>
        <v>-4.1023640424919794E-3</v>
      </c>
      <c r="D2941" s="23">
        <f>B2941/MAX($B$13:B2941)-1</f>
        <v>-4.1023640424919794E-3</v>
      </c>
      <c r="L2941" s="22">
        <f t="shared" si="517"/>
        <v>43473</v>
      </c>
      <c r="M2941" s="10">
        <v>100867139.97458489</v>
      </c>
      <c r="N2941" s="23">
        <f t="shared" si="515"/>
        <v>1.4813284823318451E-3</v>
      </c>
      <c r="O2941" s="23">
        <f>M2941/MAX(M$13:$M2941)-1</f>
        <v>-3.2267585032183521E-2</v>
      </c>
      <c r="AB2941" s="22"/>
      <c r="AC2941" s="23"/>
      <c r="AD2941" s="6"/>
      <c r="AE2941" s="23"/>
      <c r="AF2941" s="6"/>
      <c r="AI2941" s="24"/>
      <c r="AJ2941" s="13"/>
      <c r="AK2941" s="13"/>
    </row>
    <row r="2942" spans="1:37" x14ac:dyDescent="0.3">
      <c r="A2942" s="22">
        <f t="shared" si="516"/>
        <v>43474</v>
      </c>
      <c r="B2942" s="6">
        <v>3189854.9053975232</v>
      </c>
      <c r="C2942" s="23">
        <f t="shared" si="514"/>
        <v>5.1069003640102917E-3</v>
      </c>
      <c r="D2942" s="23">
        <f>B2942/MAX($B$13:B2942)-1</f>
        <v>0</v>
      </c>
      <c r="L2942" s="22">
        <f t="shared" si="517"/>
        <v>43474</v>
      </c>
      <c r="M2942" s="10">
        <v>99415886.162706628</v>
      </c>
      <c r="N2942" s="23">
        <f t="shared" si="515"/>
        <v>-1.4387775961962723E-2</v>
      </c>
      <c r="O2942" s="23">
        <f>M2942/MAX(M$13:$M2942)-1</f>
        <v>-4.619110220986955E-2</v>
      </c>
      <c r="AB2942" s="22"/>
      <c r="AC2942" s="23"/>
      <c r="AD2942" s="6"/>
      <c r="AE2942" s="23"/>
      <c r="AF2942" s="6"/>
      <c r="AI2942" s="24"/>
      <c r="AJ2942" s="13"/>
      <c r="AK2942" s="13"/>
    </row>
    <row r="2943" spans="1:37" x14ac:dyDescent="0.3">
      <c r="A2943" s="22">
        <f t="shared" si="516"/>
        <v>43475</v>
      </c>
      <c r="B2943" s="6">
        <v>3190990.563521421</v>
      </c>
      <c r="C2943" s="23">
        <f t="shared" si="514"/>
        <v>3.5602187484329306E-4</v>
      </c>
      <c r="D2943" s="23">
        <f>B2943/MAX($B$13:B2943)-1</f>
        <v>0</v>
      </c>
      <c r="L2943" s="22">
        <f t="shared" si="517"/>
        <v>43475</v>
      </c>
      <c r="M2943" s="10">
        <v>99183029.631719217</v>
      </c>
      <c r="N2943" s="23">
        <f t="shared" si="515"/>
        <v>-2.3422466969345024E-3</v>
      </c>
      <c r="O2943" s="23">
        <f>M2943/MAX(M$13:$M2943)-1</f>
        <v>-4.8425157950225173E-2</v>
      </c>
      <c r="AB2943" s="22"/>
      <c r="AC2943" s="23"/>
      <c r="AD2943" s="6"/>
      <c r="AE2943" s="23"/>
      <c r="AF2943" s="6"/>
      <c r="AI2943" s="24"/>
      <c r="AJ2943" s="13"/>
      <c r="AK2943" s="13"/>
    </row>
    <row r="2944" spans="1:37" x14ac:dyDescent="0.3">
      <c r="A2944" s="22">
        <f t="shared" si="516"/>
        <v>43476</v>
      </c>
      <c r="B2944" s="6">
        <v>3189767.6919975313</v>
      </c>
      <c r="C2944" s="23">
        <f t="shared" si="514"/>
        <v>-3.8322630529508128E-4</v>
      </c>
      <c r="D2944" s="23">
        <f>B2944/MAX($B$13:B2944)-1</f>
        <v>-3.8322630529508128E-4</v>
      </c>
      <c r="L2944" s="22">
        <f t="shared" si="517"/>
        <v>43476</v>
      </c>
      <c r="M2944" s="10">
        <v>99499310.658133611</v>
      </c>
      <c r="N2944" s="23">
        <f t="shared" si="515"/>
        <v>3.1888623244196168E-3</v>
      </c>
      <c r="O2944" s="23">
        <f>M2944/MAX(M$13:$M2944)-1</f>
        <v>-4.5390716787547025E-2</v>
      </c>
      <c r="AB2944" s="22"/>
      <c r="AC2944" s="23"/>
      <c r="AD2944" s="6"/>
      <c r="AE2944" s="23"/>
      <c r="AF2944" s="6"/>
      <c r="AI2944" s="24"/>
      <c r="AJ2944" s="13"/>
      <c r="AK2944" s="13"/>
    </row>
    <row r="2945" spans="1:37" x14ac:dyDescent="0.3">
      <c r="A2945" s="22">
        <f t="shared" si="516"/>
        <v>43477</v>
      </c>
      <c r="B2945" s="6">
        <v>3189767.6919975313</v>
      </c>
      <c r="C2945" s="23">
        <f t="shared" si="514"/>
        <v>0</v>
      </c>
      <c r="D2945" s="23">
        <f>B2945/MAX($B$13:B2945)-1</f>
        <v>-3.8322630529508128E-4</v>
      </c>
      <c r="L2945" s="22">
        <f t="shared" si="517"/>
        <v>43477</v>
      </c>
      <c r="M2945" s="10">
        <v>99499310.658133611</v>
      </c>
      <c r="N2945" s="23">
        <f t="shared" si="515"/>
        <v>0</v>
      </c>
      <c r="O2945" s="23">
        <f>M2945/MAX(M$13:$M2945)-1</f>
        <v>-4.5390716787547025E-2</v>
      </c>
      <c r="AB2945" s="22"/>
      <c r="AC2945" s="23"/>
      <c r="AD2945" s="6"/>
      <c r="AE2945" s="23"/>
      <c r="AF2945" s="6"/>
      <c r="AI2945" s="24"/>
      <c r="AJ2945" s="13"/>
      <c r="AK2945" s="13"/>
    </row>
    <row r="2946" spans="1:37" x14ac:dyDescent="0.3">
      <c r="A2946" s="22">
        <f t="shared" si="516"/>
        <v>43478</v>
      </c>
      <c r="B2946" s="6">
        <v>3189767.6919975313</v>
      </c>
      <c r="C2946" s="23">
        <f t="shared" si="514"/>
        <v>0</v>
      </c>
      <c r="D2946" s="23">
        <f>B2946/MAX($B$13:B2946)-1</f>
        <v>-3.8322630529508128E-4</v>
      </c>
      <c r="L2946" s="22">
        <f t="shared" si="517"/>
        <v>43478</v>
      </c>
      <c r="M2946" s="10">
        <v>99499310.658133611</v>
      </c>
      <c r="N2946" s="23">
        <f t="shared" si="515"/>
        <v>0</v>
      </c>
      <c r="O2946" s="23">
        <f>M2946/MAX(M$13:$M2946)-1</f>
        <v>-4.5390716787547025E-2</v>
      </c>
      <c r="AB2946" s="22"/>
      <c r="AC2946" s="23"/>
      <c r="AD2946" s="6"/>
      <c r="AE2946" s="23"/>
      <c r="AF2946" s="6"/>
      <c r="AI2946" s="24"/>
      <c r="AJ2946" s="13"/>
      <c r="AK2946" s="13"/>
    </row>
    <row r="2947" spans="1:37" x14ac:dyDescent="0.3">
      <c r="A2947" s="22">
        <f t="shared" si="516"/>
        <v>43479</v>
      </c>
      <c r="B2947" s="6">
        <v>3189794.6153983963</v>
      </c>
      <c r="C2947" s="23">
        <f t="shared" si="514"/>
        <v>8.4405522484676254E-6</v>
      </c>
      <c r="D2947" s="23">
        <f>B2947/MAX($B$13:B2947)-1</f>
        <v>-3.7478898768816826E-4</v>
      </c>
      <c r="L2947" s="22">
        <f t="shared" si="517"/>
        <v>43479</v>
      </c>
      <c r="M2947" s="10">
        <v>100008441.43095267</v>
      </c>
      <c r="N2947" s="23">
        <f t="shared" si="515"/>
        <v>5.1169276395126584E-3</v>
      </c>
      <c r="O2947" s="23">
        <f>M2947/MAX(M$13:$M2947)-1</f>
        <v>-4.05060501613419E-2</v>
      </c>
      <c r="AB2947" s="22"/>
      <c r="AC2947" s="23"/>
      <c r="AD2947" s="6"/>
      <c r="AE2947" s="23"/>
      <c r="AF2947" s="6"/>
      <c r="AI2947" s="24"/>
      <c r="AJ2947" s="13"/>
      <c r="AK2947" s="13"/>
    </row>
    <row r="2948" spans="1:37" x14ac:dyDescent="0.3">
      <c r="A2948" s="22">
        <f t="shared" si="516"/>
        <v>43480</v>
      </c>
      <c r="B2948" s="6">
        <v>3203439.316127032</v>
      </c>
      <c r="C2948" s="23">
        <f t="shared" si="514"/>
        <v>4.2776110608400142E-3</v>
      </c>
      <c r="D2948" s="23">
        <f>B2948/MAX($B$13:B2948)-1</f>
        <v>0</v>
      </c>
      <c r="L2948" s="22">
        <f t="shared" si="517"/>
        <v>43480</v>
      </c>
      <c r="M2948" s="10">
        <v>99979860.235142455</v>
      </c>
      <c r="N2948" s="23">
        <f t="shared" si="515"/>
        <v>-2.8578783351951298E-4</v>
      </c>
      <c r="O2948" s="23">
        <f>M2948/MAX(M$13:$M2948)-1</f>
        <v>-4.0780261858541333E-2</v>
      </c>
      <c r="AB2948" s="22"/>
      <c r="AC2948" s="23"/>
      <c r="AD2948" s="6"/>
      <c r="AE2948" s="23"/>
      <c r="AF2948" s="6"/>
      <c r="AI2948" s="24"/>
      <c r="AJ2948" s="13"/>
      <c r="AK2948" s="13"/>
    </row>
    <row r="2949" spans="1:37" x14ac:dyDescent="0.3">
      <c r="A2949" s="22">
        <f t="shared" si="516"/>
        <v>43481</v>
      </c>
      <c r="B2949" s="6">
        <v>3190069.7945355247</v>
      </c>
      <c r="C2949" s="23">
        <f t="shared" si="514"/>
        <v>-4.1734898876346627E-3</v>
      </c>
      <c r="D2949" s="23">
        <f>B2949/MAX($B$13:B2949)-1</f>
        <v>-4.1734898876346627E-3</v>
      </c>
      <c r="L2949" s="22">
        <f t="shared" si="517"/>
        <v>43481</v>
      </c>
      <c r="M2949" s="10">
        <v>99365269.161115959</v>
      </c>
      <c r="N2949" s="23">
        <f t="shared" si="515"/>
        <v>-6.1471487615709641E-3</v>
      </c>
      <c r="O2949" s="23">
        <f>M2949/MAX(M$13:$M2949)-1</f>
        <v>-4.6676728283932101E-2</v>
      </c>
      <c r="AB2949" s="22"/>
      <c r="AC2949" s="23"/>
      <c r="AD2949" s="6"/>
      <c r="AE2949" s="23"/>
      <c r="AF2949" s="6"/>
      <c r="AI2949" s="24"/>
      <c r="AJ2949" s="13"/>
      <c r="AK2949" s="13"/>
    </row>
    <row r="2950" spans="1:37" x14ac:dyDescent="0.3">
      <c r="A2950" s="22">
        <f t="shared" si="516"/>
        <v>43482</v>
      </c>
      <c r="B2950" s="6">
        <v>3203432.1193643659</v>
      </c>
      <c r="C2950" s="23">
        <f t="shared" si="514"/>
        <v>4.1887249149628047E-3</v>
      </c>
      <c r="D2950" s="23">
        <f>B2950/MAX($B$13:B2950)-1</f>
        <v>-2.2465737464782976E-6</v>
      </c>
      <c r="L2950" s="22">
        <f t="shared" si="517"/>
        <v>43482</v>
      </c>
      <c r="M2950" s="10">
        <v>99854130.072065502</v>
      </c>
      <c r="N2950" s="23">
        <f t="shared" si="515"/>
        <v>4.9198368310852114E-3</v>
      </c>
      <c r="O2950" s="23">
        <f>M2950/MAX(M$13:$M2950)-1</f>
        <v>-4.1986533339812837E-2</v>
      </c>
      <c r="AB2950" s="22"/>
      <c r="AC2950" s="23"/>
      <c r="AD2950" s="6"/>
      <c r="AE2950" s="23"/>
      <c r="AF2950" s="6"/>
      <c r="AI2950" s="24"/>
      <c r="AJ2950" s="13"/>
      <c r="AK2950" s="13"/>
    </row>
    <row r="2951" spans="1:37" x14ac:dyDescent="0.3">
      <c r="A2951" s="22">
        <f t="shared" si="516"/>
        <v>43483</v>
      </c>
      <c r="B2951" s="6">
        <v>3218425.9041855275</v>
      </c>
      <c r="C2951" s="23">
        <f t="shared" si="514"/>
        <v>4.6805377053336095E-3</v>
      </c>
      <c r="D2951" s="23">
        <f>B2951/MAX($B$13:B2951)-1</f>
        <v>0</v>
      </c>
      <c r="L2951" s="22">
        <f t="shared" si="517"/>
        <v>43483</v>
      </c>
      <c r="M2951" s="10">
        <v>99673627.902593523</v>
      </c>
      <c r="N2951" s="23">
        <f t="shared" si="515"/>
        <v>-1.8076585249073851E-3</v>
      </c>
      <c r="O2951" s="23">
        <f>M2951/MAX(M$13:$M2951)-1</f>
        <v>-4.3718294549797143E-2</v>
      </c>
      <c r="AB2951" s="22"/>
      <c r="AC2951" s="23"/>
      <c r="AD2951" s="6"/>
      <c r="AE2951" s="23"/>
      <c r="AF2951" s="6"/>
      <c r="AI2951" s="24"/>
      <c r="AJ2951" s="13"/>
      <c r="AK2951" s="13"/>
    </row>
    <row r="2952" spans="1:37" x14ac:dyDescent="0.3">
      <c r="A2952" s="22">
        <f t="shared" si="516"/>
        <v>43484</v>
      </c>
      <c r="B2952" s="6">
        <v>3218425.9041855275</v>
      </c>
      <c r="C2952" s="23">
        <f t="shared" si="514"/>
        <v>0</v>
      </c>
      <c r="D2952" s="23">
        <f>B2952/MAX($B$13:B2952)-1</f>
        <v>0</v>
      </c>
      <c r="L2952" s="22">
        <f t="shared" si="517"/>
        <v>43484</v>
      </c>
      <c r="M2952" s="10">
        <v>99673627.902593523</v>
      </c>
      <c r="N2952" s="23">
        <f t="shared" si="515"/>
        <v>0</v>
      </c>
      <c r="O2952" s="23">
        <f>M2952/MAX(M$13:$M2952)-1</f>
        <v>-4.3718294549797143E-2</v>
      </c>
      <c r="AB2952" s="22"/>
      <c r="AC2952" s="23"/>
      <c r="AD2952" s="6"/>
      <c r="AE2952" s="23"/>
      <c r="AF2952" s="6"/>
      <c r="AI2952" s="24"/>
      <c r="AJ2952" s="13"/>
      <c r="AK2952" s="13"/>
    </row>
    <row r="2953" spans="1:37" x14ac:dyDescent="0.3">
      <c r="A2953" s="22">
        <f t="shared" si="516"/>
        <v>43485</v>
      </c>
      <c r="B2953" s="6">
        <v>3218425.9041855275</v>
      </c>
      <c r="C2953" s="23">
        <f t="shared" si="514"/>
        <v>0</v>
      </c>
      <c r="D2953" s="23">
        <f>B2953/MAX($B$13:B2953)-1</f>
        <v>0</v>
      </c>
      <c r="L2953" s="22">
        <f t="shared" si="517"/>
        <v>43485</v>
      </c>
      <c r="M2953" s="10">
        <v>99673627.902593523</v>
      </c>
      <c r="N2953" s="23">
        <f t="shared" si="515"/>
        <v>0</v>
      </c>
      <c r="O2953" s="23">
        <f>M2953/MAX(M$13:$M2953)-1</f>
        <v>-4.3718294549797143E-2</v>
      </c>
      <c r="AB2953" s="22"/>
      <c r="AC2953" s="23"/>
      <c r="AD2953" s="6"/>
      <c r="AE2953" s="23"/>
      <c r="AF2953" s="6"/>
      <c r="AI2953" s="24"/>
      <c r="AJ2953" s="13"/>
      <c r="AK2953" s="13"/>
    </row>
    <row r="2954" spans="1:37" x14ac:dyDescent="0.3">
      <c r="A2954" s="22">
        <f t="shared" si="516"/>
        <v>43486</v>
      </c>
      <c r="B2954" s="6">
        <v>3226209.643818906</v>
      </c>
      <c r="C2954" s="23">
        <f t="shared" si="514"/>
        <v>2.4184927244266241E-3</v>
      </c>
      <c r="D2954" s="23">
        <f>B2954/MAX($B$13:B2954)-1</f>
        <v>0</v>
      </c>
      <c r="L2954" s="22">
        <f t="shared" si="517"/>
        <v>43486</v>
      </c>
      <c r="M2954" s="10">
        <v>100544708.18440531</v>
      </c>
      <c r="N2954" s="23">
        <f t="shared" si="515"/>
        <v>8.7393255381760238E-3</v>
      </c>
      <c r="O2954" s="23">
        <f>M2954/MAX(M$13:$M2954)-1</f>
        <v>-3.5361037419665675E-2</v>
      </c>
      <c r="AB2954" s="22"/>
      <c r="AC2954" s="23"/>
      <c r="AD2954" s="6"/>
      <c r="AE2954" s="23"/>
      <c r="AF2954" s="6"/>
      <c r="AI2954" s="24"/>
      <c r="AJ2954" s="13"/>
      <c r="AK2954" s="13"/>
    </row>
    <row r="2955" spans="1:37" x14ac:dyDescent="0.3">
      <c r="A2955" s="22">
        <f t="shared" si="516"/>
        <v>43487</v>
      </c>
      <c r="B2955" s="6">
        <v>3219321.5120992153</v>
      </c>
      <c r="C2955" s="23">
        <f t="shared" si="514"/>
        <v>-2.1350539735964791E-3</v>
      </c>
      <c r="D2955" s="23">
        <f>B2955/MAX($B$13:B2955)-1</f>
        <v>-2.1350539735964791E-3</v>
      </c>
      <c r="L2955" s="22">
        <f t="shared" si="517"/>
        <v>43487</v>
      </c>
      <c r="M2955" s="10">
        <v>100809633.81806503</v>
      </c>
      <c r="N2955" s="23">
        <f t="shared" si="515"/>
        <v>2.6349037999475744E-3</v>
      </c>
      <c r="O2955" s="23">
        <f>M2955/MAX(M$13:$M2955)-1</f>
        <v>-3.2819306551585159E-2</v>
      </c>
      <c r="AB2955" s="22"/>
      <c r="AC2955" s="23"/>
      <c r="AD2955" s="6"/>
      <c r="AE2955" s="23"/>
      <c r="AF2955" s="6"/>
      <c r="AI2955" s="24"/>
      <c r="AJ2955" s="13"/>
      <c r="AK2955" s="13"/>
    </row>
    <row r="2956" spans="1:37" x14ac:dyDescent="0.3">
      <c r="A2956" s="22">
        <f t="shared" si="516"/>
        <v>43488</v>
      </c>
      <c r="B2956" s="6">
        <v>3208067.1630507964</v>
      </c>
      <c r="C2956" s="23">
        <f t="shared" si="514"/>
        <v>-3.4958760739247641E-3</v>
      </c>
      <c r="D2956" s="23">
        <f>B2956/MAX($B$13:B2956)-1</f>
        <v>-5.6234661634183558E-3</v>
      </c>
      <c r="L2956" s="22">
        <f t="shared" si="517"/>
        <v>43488</v>
      </c>
      <c r="M2956" s="10">
        <v>100283381.53653714</v>
      </c>
      <c r="N2956" s="23">
        <f t="shared" si="515"/>
        <v>-5.2202578423966584E-3</v>
      </c>
      <c r="O2956" s="23">
        <f>M2956/MAX(M$13:$M2956)-1</f>
        <v>-3.786823915157389E-2</v>
      </c>
      <c r="AB2956" s="22"/>
      <c r="AC2956" s="23"/>
      <c r="AD2956" s="6"/>
      <c r="AE2956" s="23"/>
      <c r="AF2956" s="6"/>
      <c r="AI2956" s="24"/>
      <c r="AJ2956" s="13"/>
      <c r="AK2956" s="13"/>
    </row>
    <row r="2957" spans="1:37" x14ac:dyDescent="0.3">
      <c r="A2957" s="22">
        <f t="shared" si="516"/>
        <v>43489</v>
      </c>
      <c r="B2957" s="6">
        <v>3202710.1766450857</v>
      </c>
      <c r="C2957" s="23">
        <f t="shared" si="514"/>
        <v>-1.6698485827885134E-3</v>
      </c>
      <c r="D2957" s="23">
        <f>B2957/MAX($B$13:B2957)-1</f>
        <v>-7.2839244092035571E-3</v>
      </c>
      <c r="L2957" s="22">
        <f t="shared" si="517"/>
        <v>43489</v>
      </c>
      <c r="M2957" s="10">
        <v>100047332.57159388</v>
      </c>
      <c r="N2957" s="23">
        <f t="shared" si="515"/>
        <v>-2.3538193599630386E-3</v>
      </c>
      <c r="O2957" s="23">
        <f>M2957/MAX(M$13:$M2957)-1</f>
        <v>-4.0132923517094299E-2</v>
      </c>
      <c r="AB2957" s="22"/>
      <c r="AC2957" s="23"/>
      <c r="AD2957" s="6"/>
      <c r="AE2957" s="23"/>
      <c r="AF2957" s="6"/>
      <c r="AI2957" s="24"/>
      <c r="AJ2957" s="13"/>
      <c r="AK2957" s="13"/>
    </row>
    <row r="2958" spans="1:37" x14ac:dyDescent="0.3">
      <c r="A2958" s="22">
        <f t="shared" si="516"/>
        <v>43490</v>
      </c>
      <c r="B2958" s="6">
        <v>3183601.0102833407</v>
      </c>
      <c r="C2958" s="23">
        <f t="shared" ref="C2958:C3021" si="518">B2958/B2957-1</f>
        <v>-5.9665612271424529E-3</v>
      </c>
      <c r="D2958" s="23">
        <f>B2958/MAX($B$13:B2958)-1</f>
        <v>-1.3207025655384563E-2</v>
      </c>
      <c r="L2958" s="22">
        <f t="shared" si="517"/>
        <v>43490</v>
      </c>
      <c r="M2958" s="10">
        <v>99906740.210370198</v>
      </c>
      <c r="N2958" s="23">
        <f t="shared" si="515"/>
        <v>-1.4052584672666901E-3</v>
      </c>
      <c r="O2958" s="23">
        <f>M2958/MAX(M$13:$M2958)-1</f>
        <v>-4.1481784853772408E-2</v>
      </c>
      <c r="AB2958" s="22"/>
      <c r="AC2958" s="23"/>
      <c r="AD2958" s="6"/>
      <c r="AE2958" s="23"/>
      <c r="AF2958" s="6"/>
      <c r="AI2958" s="24"/>
      <c r="AJ2958" s="13"/>
      <c r="AK2958" s="13"/>
    </row>
    <row r="2959" spans="1:37" x14ac:dyDescent="0.3">
      <c r="A2959" s="22">
        <f t="shared" si="516"/>
        <v>43491</v>
      </c>
      <c r="B2959" s="6">
        <v>3183601.0102833407</v>
      </c>
      <c r="C2959" s="23">
        <f t="shared" si="518"/>
        <v>0</v>
      </c>
      <c r="D2959" s="23">
        <f>B2959/MAX($B$13:B2959)-1</f>
        <v>-1.3207025655384563E-2</v>
      </c>
      <c r="L2959" s="22">
        <f t="shared" si="517"/>
        <v>43491</v>
      </c>
      <c r="M2959" s="10">
        <v>99906740.210370198</v>
      </c>
      <c r="N2959" s="23">
        <f t="shared" ref="N2959:N3022" si="519">M2959/M2958-1</f>
        <v>0</v>
      </c>
      <c r="O2959" s="23">
        <f>M2959/MAX(M$13:$M2959)-1</f>
        <v>-4.1481784853772408E-2</v>
      </c>
      <c r="AB2959" s="22"/>
      <c r="AC2959" s="23"/>
      <c r="AD2959" s="6"/>
      <c r="AE2959" s="23"/>
      <c r="AF2959" s="6"/>
      <c r="AI2959" s="24"/>
      <c r="AJ2959" s="13"/>
      <c r="AK2959" s="13"/>
    </row>
    <row r="2960" spans="1:37" x14ac:dyDescent="0.3">
      <c r="A2960" s="22">
        <f t="shared" ref="A2960:A3023" si="520">A2959+1</f>
        <v>43492</v>
      </c>
      <c r="B2960" s="6">
        <v>3183601.0102833407</v>
      </c>
      <c r="C2960" s="23">
        <f t="shared" si="518"/>
        <v>0</v>
      </c>
      <c r="D2960" s="23">
        <f>B2960/MAX($B$13:B2960)-1</f>
        <v>-1.3207025655384563E-2</v>
      </c>
      <c r="L2960" s="22">
        <f t="shared" ref="L2960:L3023" si="521">L2959+1</f>
        <v>43492</v>
      </c>
      <c r="M2960" s="10">
        <v>99906740.210370198</v>
      </c>
      <c r="N2960" s="23">
        <f t="shared" si="519"/>
        <v>0</v>
      </c>
      <c r="O2960" s="23">
        <f>M2960/MAX(M$13:$M2960)-1</f>
        <v>-4.1481784853772408E-2</v>
      </c>
      <c r="AB2960" s="22"/>
      <c r="AC2960" s="23"/>
      <c r="AD2960" s="6"/>
      <c r="AE2960" s="23"/>
      <c r="AF2960" s="6"/>
      <c r="AI2960" s="24"/>
      <c r="AJ2960" s="13"/>
      <c r="AK2960" s="13"/>
    </row>
    <row r="2961" spans="1:37" x14ac:dyDescent="0.3">
      <c r="A2961" s="22">
        <f t="shared" si="520"/>
        <v>43493</v>
      </c>
      <c r="B2961" s="6">
        <v>3195033.7475404926</v>
      </c>
      <c r="C2961" s="23">
        <f t="shared" si="518"/>
        <v>3.5911338199174914E-3</v>
      </c>
      <c r="D2961" s="23">
        <f>B2961/MAX($B$13:B2961)-1</f>
        <v>-9.6633200319586887E-3</v>
      </c>
      <c r="L2961" s="22">
        <f t="shared" si="521"/>
        <v>43493</v>
      </c>
      <c r="M2961" s="10">
        <v>100681373.6595258</v>
      </c>
      <c r="N2961" s="23">
        <f t="shared" si="519"/>
        <v>7.7535654503837481E-3</v>
      </c>
      <c r="O2961" s="23">
        <f>M2961/MAX(M$13:$M2961)-1</f>
        <v>-3.4049851137251119E-2</v>
      </c>
      <c r="AB2961" s="22"/>
      <c r="AC2961" s="23"/>
      <c r="AD2961" s="6"/>
      <c r="AE2961" s="23"/>
      <c r="AF2961" s="6"/>
      <c r="AI2961" s="24"/>
      <c r="AJ2961" s="13"/>
      <c r="AK2961" s="13"/>
    </row>
    <row r="2962" spans="1:37" x14ac:dyDescent="0.3">
      <c r="A2962" s="22">
        <f t="shared" si="520"/>
        <v>43494</v>
      </c>
      <c r="B2962" s="6">
        <v>3197793.0834267791</v>
      </c>
      <c r="C2962" s="23">
        <f t="shared" si="518"/>
        <v>8.6363278272427735E-4</v>
      </c>
      <c r="D2962" s="23">
        <f>B2962/MAX($B$13:B2962)-1</f>
        <v>-8.8080328092038362E-3</v>
      </c>
      <c r="L2962" s="22">
        <f t="shared" si="521"/>
        <v>43494</v>
      </c>
      <c r="M2962" s="10">
        <v>101021026.65789631</v>
      </c>
      <c r="N2962" s="23">
        <f t="shared" si="519"/>
        <v>3.3735435465860331E-3</v>
      </c>
      <c r="O2962" s="23">
        <f>M2962/MAX(M$13:$M2962)-1</f>
        <v>-3.0791176246231289E-2</v>
      </c>
      <c r="AB2962" s="22"/>
      <c r="AC2962" s="23"/>
      <c r="AD2962" s="6"/>
      <c r="AE2962" s="23"/>
      <c r="AF2962" s="6"/>
      <c r="AI2962" s="24"/>
      <c r="AJ2962" s="13"/>
      <c r="AK2962" s="13"/>
    </row>
    <row r="2963" spans="1:37" x14ac:dyDescent="0.3">
      <c r="A2963" s="22">
        <f t="shared" si="520"/>
        <v>43495</v>
      </c>
      <c r="B2963" s="6">
        <v>3172445.7684430615</v>
      </c>
      <c r="C2963" s="23">
        <f t="shared" si="518"/>
        <v>-7.9265025354784413E-3</v>
      </c>
      <c r="D2963" s="23">
        <f>B2963/MAX($B$13:B2963)-1</f>
        <v>-1.6664718450287497E-2</v>
      </c>
      <c r="L2963" s="22">
        <f t="shared" si="521"/>
        <v>43495</v>
      </c>
      <c r="M2963" s="10">
        <v>102376338.76815537</v>
      </c>
      <c r="N2963" s="23">
        <f t="shared" si="519"/>
        <v>1.3416138749497764E-2</v>
      </c>
      <c r="O2963" s="23">
        <f>M2963/MAX(M$13:$M2963)-1</f>
        <v>-1.7788136189513137E-2</v>
      </c>
      <c r="AB2963" s="22"/>
      <c r="AC2963" s="23"/>
      <c r="AD2963" s="6"/>
      <c r="AE2963" s="23"/>
      <c r="AF2963" s="6"/>
      <c r="AI2963" s="24"/>
      <c r="AJ2963" s="13"/>
      <c r="AK2963" s="13"/>
    </row>
    <row r="2964" spans="1:37" x14ac:dyDescent="0.3">
      <c r="A2964" s="22">
        <f t="shared" si="520"/>
        <v>43496</v>
      </c>
      <c r="B2964" s="6">
        <v>3193199.5492308298</v>
      </c>
      <c r="C2964" s="23">
        <f t="shared" si="518"/>
        <v>6.5418867027484673E-3</v>
      </c>
      <c r="D2964" s="23">
        <f>B2964/MAX($B$13:B2964)-1</f>
        <v>-1.023185044757402E-2</v>
      </c>
      <c r="L2964" s="22">
        <f t="shared" si="521"/>
        <v>43496</v>
      </c>
      <c r="M2964" s="10">
        <v>102686727.1411272</v>
      </c>
      <c r="N2964" s="23">
        <f t="shared" si="519"/>
        <v>3.0318370114283955E-3</v>
      </c>
      <c r="O2964" s="23">
        <f>M2964/MAX(M$13:$M2964)-1</f>
        <v>-1.4810229907748385E-2</v>
      </c>
      <c r="AB2964" s="22"/>
      <c r="AC2964" s="23"/>
      <c r="AD2964" s="6"/>
      <c r="AE2964" s="23"/>
      <c r="AF2964" s="6"/>
      <c r="AI2964" s="24"/>
      <c r="AJ2964" s="13"/>
      <c r="AK2964" s="13"/>
    </row>
    <row r="2965" spans="1:37" x14ac:dyDescent="0.3">
      <c r="A2965" s="22">
        <f t="shared" si="520"/>
        <v>43497</v>
      </c>
      <c r="B2965" s="6">
        <v>3193199.5492308298</v>
      </c>
      <c r="C2965" s="23">
        <f t="shared" si="518"/>
        <v>0</v>
      </c>
      <c r="D2965" s="23">
        <f>B2965/MAX($B$13:B2965)-1</f>
        <v>-1.023185044757402E-2</v>
      </c>
      <c r="L2965" s="22">
        <f t="shared" si="521"/>
        <v>43497</v>
      </c>
      <c r="M2965" s="10">
        <v>103312069.80151993</v>
      </c>
      <c r="N2965" s="23">
        <f t="shared" si="519"/>
        <v>6.0898100251387532E-3</v>
      </c>
      <c r="O2965" s="23">
        <f>M2965/MAX(M$13:$M2965)-1</f>
        <v>-8.8106113691763799E-3</v>
      </c>
      <c r="AB2965" s="22"/>
      <c r="AC2965" s="23"/>
      <c r="AD2965" s="6"/>
      <c r="AE2965" s="23"/>
      <c r="AF2965" s="6"/>
      <c r="AI2965" s="24"/>
      <c r="AJ2965" s="13"/>
      <c r="AK2965" s="13"/>
    </row>
    <row r="2966" spans="1:37" x14ac:dyDescent="0.3">
      <c r="A2966" s="22">
        <f t="shared" si="520"/>
        <v>43498</v>
      </c>
      <c r="B2966" s="6">
        <v>3193199.5492308298</v>
      </c>
      <c r="C2966" s="23">
        <f t="shared" si="518"/>
        <v>0</v>
      </c>
      <c r="D2966" s="23">
        <f>B2966/MAX($B$13:B2966)-1</f>
        <v>-1.023185044757402E-2</v>
      </c>
      <c r="L2966" s="22">
        <f t="shared" si="521"/>
        <v>43498</v>
      </c>
      <c r="M2966" s="10">
        <v>103312069.80151993</v>
      </c>
      <c r="N2966" s="23">
        <f t="shared" si="519"/>
        <v>0</v>
      </c>
      <c r="O2966" s="23">
        <f>M2966/MAX(M$13:$M2966)-1</f>
        <v>-8.8106113691763799E-3</v>
      </c>
      <c r="AB2966" s="22"/>
      <c r="AC2966" s="23"/>
      <c r="AD2966" s="6"/>
      <c r="AE2966" s="23"/>
      <c r="AF2966" s="6"/>
      <c r="AI2966" s="24"/>
      <c r="AJ2966" s="13"/>
      <c r="AK2966" s="13"/>
    </row>
    <row r="2967" spans="1:37" x14ac:dyDescent="0.3">
      <c r="A2967" s="22">
        <f t="shared" si="520"/>
        <v>43499</v>
      </c>
      <c r="B2967" s="6">
        <v>3193199.5492308298</v>
      </c>
      <c r="C2967" s="23">
        <f t="shared" si="518"/>
        <v>0</v>
      </c>
      <c r="D2967" s="23">
        <f>B2967/MAX($B$13:B2967)-1</f>
        <v>-1.023185044757402E-2</v>
      </c>
      <c r="L2967" s="22">
        <f t="shared" si="521"/>
        <v>43499</v>
      </c>
      <c r="M2967" s="10">
        <v>103312069.80151993</v>
      </c>
      <c r="N2967" s="23">
        <f t="shared" si="519"/>
        <v>0</v>
      </c>
      <c r="O2967" s="23">
        <f>M2967/MAX(M$13:$M2967)-1</f>
        <v>-8.8106113691763799E-3</v>
      </c>
      <c r="AB2967" s="22"/>
      <c r="AC2967" s="23"/>
      <c r="AD2967" s="6"/>
      <c r="AE2967" s="23"/>
      <c r="AF2967" s="6"/>
      <c r="AI2967" s="24"/>
      <c r="AJ2967" s="13"/>
      <c r="AK2967" s="13"/>
    </row>
    <row r="2968" spans="1:37" x14ac:dyDescent="0.3">
      <c r="A2968" s="22">
        <f t="shared" si="520"/>
        <v>43500</v>
      </c>
      <c r="B2968" s="6">
        <v>3197998.3861427996</v>
      </c>
      <c r="C2968" s="23">
        <f t="shared" si="518"/>
        <v>1.5028302609918498E-3</v>
      </c>
      <c r="D2968" s="23">
        <f>B2968/MAX($B$13:B2968)-1</f>
        <v>-8.7443969210606598E-3</v>
      </c>
      <c r="L2968" s="22">
        <f t="shared" si="521"/>
        <v>43500</v>
      </c>
      <c r="M2968" s="10">
        <v>103865519.4121832</v>
      </c>
      <c r="N2968" s="23">
        <f t="shared" si="519"/>
        <v>5.3570663304542965E-3</v>
      </c>
      <c r="O2968" s="23">
        <f>M2968/MAX(M$13:$M2968)-1</f>
        <v>-3.500744068238637E-3</v>
      </c>
      <c r="AB2968" s="22"/>
      <c r="AC2968" s="23"/>
      <c r="AD2968" s="6"/>
      <c r="AE2968" s="23"/>
      <c r="AF2968" s="6"/>
      <c r="AI2968" s="24"/>
      <c r="AJ2968" s="13"/>
      <c r="AK2968" s="13"/>
    </row>
    <row r="2969" spans="1:37" x14ac:dyDescent="0.3">
      <c r="A2969" s="22">
        <f t="shared" si="520"/>
        <v>43501</v>
      </c>
      <c r="B2969" s="6">
        <v>3203332.2440930121</v>
      </c>
      <c r="C2969" s="23">
        <f t="shared" si="518"/>
        <v>1.6678738717708086E-3</v>
      </c>
      <c r="D2969" s="23">
        <f>B2969/MAX($B$13:B2969)-1</f>
        <v>-7.0911076004390727E-3</v>
      </c>
      <c r="L2969" s="22">
        <f t="shared" si="521"/>
        <v>43501</v>
      </c>
      <c r="M2969" s="10">
        <v>103869773.37109956</v>
      </c>
      <c r="N2969" s="23">
        <f t="shared" si="519"/>
        <v>4.0956411140546933E-5</v>
      </c>
      <c r="O2969" s="23">
        <f>M2969/MAX(M$13:$M2969)-1</f>
        <v>-3.4599310350115209E-3</v>
      </c>
      <c r="AB2969" s="22"/>
      <c r="AC2969" s="23"/>
      <c r="AD2969" s="6"/>
      <c r="AE2969" s="23"/>
      <c r="AF2969" s="6"/>
      <c r="AI2969" s="24"/>
      <c r="AJ2969" s="13"/>
      <c r="AK2969" s="13"/>
    </row>
    <row r="2970" spans="1:37" x14ac:dyDescent="0.3">
      <c r="A2970" s="22">
        <f t="shared" si="520"/>
        <v>43502</v>
      </c>
      <c r="B2970" s="6">
        <v>3220171.1572496025</v>
      </c>
      <c r="C2970" s="23">
        <f t="shared" si="518"/>
        <v>5.2566864357082022E-3</v>
      </c>
      <c r="D2970" s="23">
        <f>B2970/MAX($B$13:B2970)-1</f>
        <v>-1.8716968938682355E-3</v>
      </c>
      <c r="L2970" s="22">
        <f t="shared" si="521"/>
        <v>43502</v>
      </c>
      <c r="M2970" s="10">
        <v>103970371.06628615</v>
      </c>
      <c r="N2970" s="23">
        <f t="shared" si="519"/>
        <v>9.684982639479589E-4</v>
      </c>
      <c r="O2970" s="23">
        <f>M2970/MAX(M$13:$M2970)-1</f>
        <v>-2.494783708264281E-3</v>
      </c>
      <c r="AB2970" s="22"/>
      <c r="AC2970" s="23"/>
      <c r="AD2970" s="6"/>
      <c r="AE2970" s="23"/>
      <c r="AF2970" s="6"/>
      <c r="AI2970" s="24"/>
      <c r="AJ2970" s="13"/>
      <c r="AK2970" s="13"/>
    </row>
    <row r="2971" spans="1:37" x14ac:dyDescent="0.3">
      <c r="A2971" s="22">
        <f t="shared" si="520"/>
        <v>43503</v>
      </c>
      <c r="B2971" s="6">
        <v>3226953.2788308715</v>
      </c>
      <c r="C2971" s="23">
        <f t="shared" si="518"/>
        <v>2.1061369877810598E-3</v>
      </c>
      <c r="D2971" s="23">
        <f>B2971/MAX($B$13:B2971)-1</f>
        <v>0</v>
      </c>
      <c r="L2971" s="22">
        <f t="shared" si="521"/>
        <v>43503</v>
      </c>
      <c r="M2971" s="10">
        <v>104091449.02108388</v>
      </c>
      <c r="N2971" s="23">
        <f t="shared" si="519"/>
        <v>1.1645428746285269E-3</v>
      </c>
      <c r="O2971" s="23">
        <f>M2971/MAX(M$13:$M2971)-1</f>
        <v>-1.3331461162269242E-3</v>
      </c>
      <c r="AB2971" s="22"/>
      <c r="AC2971" s="23"/>
      <c r="AD2971" s="6"/>
      <c r="AE2971" s="23"/>
      <c r="AF2971" s="6"/>
      <c r="AI2971" s="24"/>
      <c r="AJ2971" s="13"/>
      <c r="AK2971" s="13"/>
    </row>
    <row r="2972" spans="1:37" x14ac:dyDescent="0.3">
      <c r="A2972" s="22">
        <f t="shared" si="520"/>
        <v>43504</v>
      </c>
      <c r="B2972" s="6">
        <v>3215909.520293748</v>
      </c>
      <c r="C2972" s="23">
        <f t="shared" si="518"/>
        <v>-3.4223484453808073E-3</v>
      </c>
      <c r="D2972" s="23">
        <f>B2972/MAX($B$13:B2972)-1</f>
        <v>-3.4223484453808073E-3</v>
      </c>
      <c r="L2972" s="22">
        <f t="shared" si="521"/>
        <v>43504</v>
      </c>
      <c r="M2972" s="10">
        <v>104532717.25522661</v>
      </c>
      <c r="N2972" s="23">
        <f t="shared" si="519"/>
        <v>4.239236155251902E-3</v>
      </c>
      <c r="O2972" s="23">
        <f>M2972/MAX(M$13:$M2972)-1</f>
        <v>0</v>
      </c>
      <c r="AB2972" s="22"/>
      <c r="AC2972" s="23"/>
      <c r="AD2972" s="6"/>
      <c r="AE2972" s="23"/>
      <c r="AF2972" s="6"/>
      <c r="AI2972" s="24"/>
      <c r="AJ2972" s="13"/>
      <c r="AK2972" s="13"/>
    </row>
    <row r="2973" spans="1:37" x14ac:dyDescent="0.3">
      <c r="A2973" s="22">
        <f t="shared" si="520"/>
        <v>43505</v>
      </c>
      <c r="B2973" s="6">
        <v>3215909.520293748</v>
      </c>
      <c r="C2973" s="23">
        <f t="shared" si="518"/>
        <v>0</v>
      </c>
      <c r="D2973" s="23">
        <f>B2973/MAX($B$13:B2973)-1</f>
        <v>-3.4223484453808073E-3</v>
      </c>
      <c r="L2973" s="22">
        <f t="shared" si="521"/>
        <v>43505</v>
      </c>
      <c r="M2973" s="10">
        <v>104532717.25522661</v>
      </c>
      <c r="N2973" s="23">
        <f t="shared" si="519"/>
        <v>0</v>
      </c>
      <c r="O2973" s="23">
        <f>M2973/MAX(M$13:$M2973)-1</f>
        <v>0</v>
      </c>
      <c r="AB2973" s="22"/>
      <c r="AC2973" s="23"/>
      <c r="AD2973" s="6"/>
      <c r="AE2973" s="23"/>
      <c r="AF2973" s="6"/>
      <c r="AI2973" s="24"/>
      <c r="AJ2973" s="13"/>
      <c r="AK2973" s="13"/>
    </row>
    <row r="2974" spans="1:37" x14ac:dyDescent="0.3">
      <c r="A2974" s="22">
        <f t="shared" si="520"/>
        <v>43506</v>
      </c>
      <c r="B2974" s="6">
        <v>3215909.520293748</v>
      </c>
      <c r="C2974" s="23">
        <f t="shared" si="518"/>
        <v>0</v>
      </c>
      <c r="D2974" s="23">
        <f>B2974/MAX($B$13:B2974)-1</f>
        <v>-3.4223484453808073E-3</v>
      </c>
      <c r="L2974" s="22">
        <f t="shared" si="521"/>
        <v>43506</v>
      </c>
      <c r="M2974" s="10">
        <v>104532717.25522661</v>
      </c>
      <c r="N2974" s="23">
        <f t="shared" si="519"/>
        <v>0</v>
      </c>
      <c r="O2974" s="23">
        <f>M2974/MAX(M$13:$M2974)-1</f>
        <v>0</v>
      </c>
      <c r="AB2974" s="22"/>
      <c r="AC2974" s="23"/>
      <c r="AD2974" s="6"/>
      <c r="AE2974" s="23"/>
      <c r="AF2974" s="6"/>
      <c r="AI2974" s="24"/>
      <c r="AJ2974" s="13"/>
      <c r="AK2974" s="13"/>
    </row>
    <row r="2975" spans="1:37" x14ac:dyDescent="0.3">
      <c r="A2975" s="22">
        <f t="shared" si="520"/>
        <v>43507</v>
      </c>
      <c r="B2975" s="6">
        <v>3207463.0033094292</v>
      </c>
      <c r="C2975" s="23">
        <f t="shared" si="518"/>
        <v>-2.6264784288916321E-3</v>
      </c>
      <c r="D2975" s="23">
        <f>B2975/MAX($B$13:B2975)-1</f>
        <v>-6.0398381499046083E-3</v>
      </c>
      <c r="L2975" s="22">
        <f t="shared" si="521"/>
        <v>43507</v>
      </c>
      <c r="M2975" s="10">
        <v>105546173.61081801</v>
      </c>
      <c r="N2975" s="23">
        <f t="shared" si="519"/>
        <v>9.6951115612631256E-3</v>
      </c>
      <c r="O2975" s="23">
        <f>M2975/MAX(M$13:$M2975)-1</f>
        <v>0</v>
      </c>
      <c r="AB2975" s="22"/>
      <c r="AC2975" s="23"/>
      <c r="AD2975" s="6"/>
      <c r="AE2975" s="23"/>
      <c r="AF2975" s="6"/>
      <c r="AI2975" s="24"/>
      <c r="AJ2975" s="13"/>
      <c r="AK2975" s="13"/>
    </row>
    <row r="2976" spans="1:37" x14ac:dyDescent="0.3">
      <c r="A2976" s="22">
        <f t="shared" si="520"/>
        <v>43508</v>
      </c>
      <c r="B2976" s="6">
        <v>3208461.8390992736</v>
      </c>
      <c r="C2976" s="23">
        <f t="shared" si="518"/>
        <v>3.1140991768685566E-4</v>
      </c>
      <c r="D2976" s="23">
        <f>B2976/MAX($B$13:B2976)-1</f>
        <v>-5.7303090977187665E-3</v>
      </c>
      <c r="L2976" s="22">
        <f t="shared" si="521"/>
        <v>43508</v>
      </c>
      <c r="M2976" s="10">
        <v>106031084.1986347</v>
      </c>
      <c r="N2976" s="23">
        <f t="shared" si="519"/>
        <v>4.5942981278004336E-3</v>
      </c>
      <c r="O2976" s="23">
        <f>M2976/MAX(M$13:$M2976)-1</f>
        <v>0</v>
      </c>
      <c r="AB2976" s="22"/>
      <c r="AC2976" s="23"/>
      <c r="AD2976" s="6"/>
      <c r="AE2976" s="23"/>
      <c r="AF2976" s="6"/>
      <c r="AI2976" s="24"/>
      <c r="AJ2976" s="13"/>
      <c r="AK2976" s="13"/>
    </row>
    <row r="2977" spans="1:37" x14ac:dyDescent="0.3">
      <c r="A2977" s="22">
        <f t="shared" si="520"/>
        <v>43509</v>
      </c>
      <c r="B2977" s="6">
        <v>3184703.3726196997</v>
      </c>
      <c r="C2977" s="23">
        <f t="shared" si="518"/>
        <v>-7.4049397097531999E-3</v>
      </c>
      <c r="D2977" s="23">
        <f>B2977/MAX($B$13:B2977)-1</f>
        <v>-1.309281621408509E-2</v>
      </c>
      <c r="L2977" s="22">
        <f t="shared" si="521"/>
        <v>43509</v>
      </c>
      <c r="M2977" s="10">
        <v>106822605.32954231</v>
      </c>
      <c r="N2977" s="23">
        <f t="shared" si="519"/>
        <v>7.4649913927580247E-3</v>
      </c>
      <c r="O2977" s="23">
        <f>M2977/MAX(M$13:$M2977)-1</f>
        <v>0</v>
      </c>
      <c r="AB2977" s="22"/>
      <c r="AC2977" s="23"/>
      <c r="AD2977" s="6"/>
      <c r="AE2977" s="23"/>
      <c r="AF2977" s="6"/>
      <c r="AI2977" s="24"/>
      <c r="AJ2977" s="13"/>
      <c r="AK2977" s="13"/>
    </row>
    <row r="2978" spans="1:37" x14ac:dyDescent="0.3">
      <c r="A2978" s="22">
        <f t="shared" si="520"/>
        <v>43510</v>
      </c>
      <c r="B2978" s="6">
        <v>3182069.6322238771</v>
      </c>
      <c r="C2978" s="23">
        <f t="shared" si="518"/>
        <v>-8.2699708188394006E-4</v>
      </c>
      <c r="D2978" s="23">
        <f>B2978/MAX($B$13:B2978)-1</f>
        <v>-1.3908985575166288E-2</v>
      </c>
      <c r="L2978" s="22">
        <f t="shared" si="521"/>
        <v>43510</v>
      </c>
      <c r="M2978" s="10">
        <v>104572613.11553267</v>
      </c>
      <c r="N2978" s="23">
        <f t="shared" si="519"/>
        <v>-2.1062884649447833E-2</v>
      </c>
      <c r="O2978" s="23">
        <f>M2978/MAX(M$13:$M2978)-1</f>
        <v>-2.1062884649447833E-2</v>
      </c>
      <c r="AB2978" s="22"/>
      <c r="AC2978" s="23"/>
      <c r="AD2978" s="6"/>
      <c r="AE2978" s="23"/>
      <c r="AF2978" s="6"/>
      <c r="AI2978" s="24"/>
      <c r="AJ2978" s="13"/>
      <c r="AK2978" s="13"/>
    </row>
    <row r="2979" spans="1:37" x14ac:dyDescent="0.3">
      <c r="A2979" s="22">
        <f t="shared" si="520"/>
        <v>43511</v>
      </c>
      <c r="B2979" s="6">
        <v>3180755.1574130128</v>
      </c>
      <c r="C2979" s="23">
        <f t="shared" si="518"/>
        <v>-4.1308800962525094E-4</v>
      </c>
      <c r="D2979" s="23">
        <f>B2979/MAX($B$13:B2979)-1</f>
        <v>-1.4316327949624452E-2</v>
      </c>
      <c r="L2979" s="22">
        <f t="shared" si="521"/>
        <v>43511</v>
      </c>
      <c r="M2979" s="10">
        <v>103407807.25080824</v>
      </c>
      <c r="N2979" s="23">
        <f t="shared" si="519"/>
        <v>-1.1138727722501685E-2</v>
      </c>
      <c r="O2979" s="23">
        <f>M2979/MAX(M$13:$M2979)-1</f>
        <v>-3.1966998634788912E-2</v>
      </c>
      <c r="AB2979" s="22"/>
      <c r="AC2979" s="23"/>
      <c r="AD2979" s="6"/>
      <c r="AE2979" s="23"/>
      <c r="AF2979" s="6"/>
      <c r="AI2979" s="24"/>
      <c r="AJ2979" s="13"/>
      <c r="AK2979" s="13"/>
    </row>
    <row r="2980" spans="1:37" x14ac:dyDescent="0.3">
      <c r="A2980" s="22">
        <f t="shared" si="520"/>
        <v>43512</v>
      </c>
      <c r="B2980" s="6">
        <v>3180755.1574130128</v>
      </c>
      <c r="C2980" s="23">
        <f t="shared" si="518"/>
        <v>0</v>
      </c>
      <c r="D2980" s="23">
        <f>B2980/MAX($B$13:B2980)-1</f>
        <v>-1.4316327949624452E-2</v>
      </c>
      <c r="L2980" s="22">
        <f t="shared" si="521"/>
        <v>43512</v>
      </c>
      <c r="M2980" s="10">
        <v>103407807.25080824</v>
      </c>
      <c r="N2980" s="23">
        <f t="shared" si="519"/>
        <v>0</v>
      </c>
      <c r="O2980" s="23">
        <f>M2980/MAX(M$13:$M2980)-1</f>
        <v>-3.1966998634788912E-2</v>
      </c>
      <c r="AB2980" s="22"/>
      <c r="AC2980" s="23"/>
      <c r="AD2980" s="6"/>
      <c r="AE2980" s="23"/>
      <c r="AF2980" s="6"/>
      <c r="AI2980" s="24"/>
      <c r="AJ2980" s="13"/>
      <c r="AK2980" s="13"/>
    </row>
    <row r="2981" spans="1:37" x14ac:dyDescent="0.3">
      <c r="A2981" s="22">
        <f t="shared" si="520"/>
        <v>43513</v>
      </c>
      <c r="B2981" s="6">
        <v>3180755.1574130128</v>
      </c>
      <c r="C2981" s="23">
        <f t="shared" si="518"/>
        <v>0</v>
      </c>
      <c r="D2981" s="23">
        <f>B2981/MAX($B$13:B2981)-1</f>
        <v>-1.4316327949624452E-2</v>
      </c>
      <c r="L2981" s="22">
        <f t="shared" si="521"/>
        <v>43513</v>
      </c>
      <c r="M2981" s="10">
        <v>103407807.25080824</v>
      </c>
      <c r="N2981" s="23">
        <f t="shared" si="519"/>
        <v>0</v>
      </c>
      <c r="O2981" s="23">
        <f>M2981/MAX(M$13:$M2981)-1</f>
        <v>-3.1966998634788912E-2</v>
      </c>
      <c r="AB2981" s="22"/>
      <c r="AC2981" s="23"/>
      <c r="AD2981" s="6"/>
      <c r="AE2981" s="23"/>
      <c r="AF2981" s="6"/>
      <c r="AI2981" s="24"/>
      <c r="AJ2981" s="13"/>
      <c r="AK2981" s="13"/>
    </row>
    <row r="2982" spans="1:37" x14ac:dyDescent="0.3">
      <c r="A2982" s="22">
        <f t="shared" si="520"/>
        <v>43514</v>
      </c>
      <c r="B2982" s="6">
        <v>3184170.3230456063</v>
      </c>
      <c r="C2982" s="23">
        <f t="shared" si="518"/>
        <v>1.0736964851363329E-3</v>
      </c>
      <c r="D2982" s="23">
        <f>B2982/MAX($B$13:B2982)-1</f>
        <v>-1.3258002855487727E-2</v>
      </c>
      <c r="L2982" s="22">
        <f t="shared" si="521"/>
        <v>43514</v>
      </c>
      <c r="M2982" s="10">
        <v>103382287.45888019</v>
      </c>
      <c r="N2982" s="23">
        <f t="shared" si="519"/>
        <v>-2.4678786453868895E-4</v>
      </c>
      <c r="O2982" s="23">
        <f>M2982/MAX(M$13:$M2982)-1</f>
        <v>-3.2205897431998753E-2</v>
      </c>
      <c r="AB2982" s="22"/>
      <c r="AC2982" s="23"/>
      <c r="AD2982" s="6"/>
      <c r="AE2982" s="23"/>
      <c r="AF2982" s="6"/>
      <c r="AI2982" s="24"/>
      <c r="AJ2982" s="13"/>
      <c r="AK2982" s="13"/>
    </row>
    <row r="2983" spans="1:37" x14ac:dyDescent="0.3">
      <c r="A2983" s="22">
        <f t="shared" si="520"/>
        <v>43515</v>
      </c>
      <c r="B2983" s="6">
        <v>3213337.4525856823</v>
      </c>
      <c r="C2983" s="23">
        <f t="shared" si="518"/>
        <v>9.1600406325558215E-3</v>
      </c>
      <c r="D2983" s="23">
        <f>B2983/MAX($B$13:B2983)-1</f>
        <v>-4.2194060677948064E-3</v>
      </c>
      <c r="L2983" s="22">
        <f t="shared" si="521"/>
        <v>43515</v>
      </c>
      <c r="M2983" s="10">
        <v>103038020.11934227</v>
      </c>
      <c r="N2983" s="23">
        <f t="shared" si="519"/>
        <v>-3.3300418089012851E-3</v>
      </c>
      <c r="O2983" s="23">
        <f>M2983/MAX(M$13:$M2983)-1</f>
        <v>-3.5428692255958238E-2</v>
      </c>
      <c r="AB2983" s="22"/>
      <c r="AC2983" s="23"/>
      <c r="AD2983" s="6"/>
      <c r="AE2983" s="23"/>
      <c r="AF2983" s="6"/>
      <c r="AI2983" s="24"/>
      <c r="AJ2983" s="13"/>
      <c r="AK2983" s="13"/>
    </row>
    <row r="2984" spans="1:37" x14ac:dyDescent="0.3">
      <c r="A2984" s="22">
        <f t="shared" si="520"/>
        <v>43516</v>
      </c>
      <c r="B2984" s="6">
        <v>3210861.2761837682</v>
      </c>
      <c r="C2984" s="23">
        <f t="shared" si="518"/>
        <v>-7.7059332810547332E-4</v>
      </c>
      <c r="D2984" s="23">
        <f>B2984/MAX($B$13:B2984)-1</f>
        <v>-4.9867479497358591E-3</v>
      </c>
      <c r="L2984" s="22">
        <f t="shared" si="521"/>
        <v>43516</v>
      </c>
      <c r="M2984" s="10">
        <v>103940044.27285142</v>
      </c>
      <c r="N2984" s="23">
        <f t="shared" si="519"/>
        <v>8.754284607413787E-3</v>
      </c>
      <c r="O2984" s="23">
        <f>M2984/MAX(M$13:$M2984)-1</f>
        <v>-2.6984560503821586E-2</v>
      </c>
      <c r="AB2984" s="22"/>
      <c r="AC2984" s="23"/>
      <c r="AD2984" s="6"/>
      <c r="AE2984" s="23"/>
      <c r="AF2984" s="6"/>
      <c r="AI2984" s="24"/>
      <c r="AJ2984" s="13"/>
      <c r="AK2984" s="13"/>
    </row>
    <row r="2985" spans="1:37" x14ac:dyDescent="0.3">
      <c r="A2985" s="22">
        <f t="shared" si="520"/>
        <v>43517</v>
      </c>
      <c r="B2985" s="6">
        <v>3214570.9883474573</v>
      </c>
      <c r="C2985" s="23">
        <f t="shared" si="518"/>
        <v>1.1553635752517E-3</v>
      </c>
      <c r="D2985" s="23">
        <f>B2985/MAX($B$13:B2985)-1</f>
        <v>-3.8371458814242532E-3</v>
      </c>
      <c r="L2985" s="22">
        <f t="shared" si="521"/>
        <v>43517</v>
      </c>
      <c r="M2985" s="10">
        <v>104526810.28859735</v>
      </c>
      <c r="N2985" s="23">
        <f t="shared" si="519"/>
        <v>5.6452353840221736E-3</v>
      </c>
      <c r="O2985" s="23">
        <f>M2985/MAX(M$13:$M2985)-1</f>
        <v>-2.1491659315577949E-2</v>
      </c>
      <c r="AB2985" s="22"/>
      <c r="AC2985" s="23"/>
      <c r="AD2985" s="6"/>
      <c r="AE2985" s="23"/>
      <c r="AF2985" s="6"/>
      <c r="AI2985" s="24"/>
      <c r="AJ2985" s="13"/>
      <c r="AK2985" s="13"/>
    </row>
    <row r="2986" spans="1:37" x14ac:dyDescent="0.3">
      <c r="A2986" s="22">
        <f t="shared" si="520"/>
        <v>43518</v>
      </c>
      <c r="B2986" s="6">
        <v>3229133.7641103654</v>
      </c>
      <c r="C2986" s="23">
        <f t="shared" si="518"/>
        <v>4.5302392809793979E-3</v>
      </c>
      <c r="D2986" s="23">
        <f>B2986/MAX($B$13:B2986)-1</f>
        <v>0</v>
      </c>
      <c r="L2986" s="22">
        <f t="shared" si="521"/>
        <v>43518</v>
      </c>
      <c r="M2986" s="10">
        <v>104885150.6561707</v>
      </c>
      <c r="N2986" s="23">
        <f t="shared" si="519"/>
        <v>3.4282148913180599E-3</v>
      </c>
      <c r="O2986" s="23">
        <f>M2986/MAX(M$13:$M2986)-1</f>
        <v>-1.8137122450764598E-2</v>
      </c>
      <c r="AB2986" s="22"/>
      <c r="AC2986" s="23"/>
      <c r="AD2986" s="6"/>
      <c r="AE2986" s="23"/>
      <c r="AF2986" s="6"/>
      <c r="AI2986" s="24"/>
      <c r="AJ2986" s="13"/>
      <c r="AK2986" s="13"/>
    </row>
    <row r="2987" spans="1:37" x14ac:dyDescent="0.3">
      <c r="A2987" s="22">
        <f t="shared" si="520"/>
        <v>43519</v>
      </c>
      <c r="B2987" s="6">
        <v>3229133.7641103654</v>
      </c>
      <c r="C2987" s="23">
        <f t="shared" si="518"/>
        <v>0</v>
      </c>
      <c r="D2987" s="23">
        <f>B2987/MAX($B$13:B2987)-1</f>
        <v>0</v>
      </c>
      <c r="L2987" s="22">
        <f t="shared" si="521"/>
        <v>43519</v>
      </c>
      <c r="M2987" s="10">
        <v>104885150.6561707</v>
      </c>
      <c r="N2987" s="23">
        <f t="shared" si="519"/>
        <v>0</v>
      </c>
      <c r="O2987" s="23">
        <f>M2987/MAX(M$13:$M2987)-1</f>
        <v>-1.8137122450764598E-2</v>
      </c>
      <c r="AB2987" s="22"/>
      <c r="AC2987" s="23"/>
      <c r="AD2987" s="6"/>
      <c r="AE2987" s="23"/>
      <c r="AF2987" s="6"/>
      <c r="AI2987" s="24"/>
      <c r="AJ2987" s="13"/>
      <c r="AK2987" s="13"/>
    </row>
    <row r="2988" spans="1:37" x14ac:dyDescent="0.3">
      <c r="A2988" s="22">
        <f t="shared" si="520"/>
        <v>43520</v>
      </c>
      <c r="B2988" s="6">
        <v>3229133.7641103654</v>
      </c>
      <c r="C2988" s="23">
        <f t="shared" si="518"/>
        <v>0</v>
      </c>
      <c r="D2988" s="23">
        <f>B2988/MAX($B$13:B2988)-1</f>
        <v>0</v>
      </c>
      <c r="L2988" s="22">
        <f t="shared" si="521"/>
        <v>43520</v>
      </c>
      <c r="M2988" s="10">
        <v>104885150.6561707</v>
      </c>
      <c r="N2988" s="23">
        <f t="shared" si="519"/>
        <v>0</v>
      </c>
      <c r="O2988" s="23">
        <f>M2988/MAX(M$13:$M2988)-1</f>
        <v>-1.8137122450764598E-2</v>
      </c>
      <c r="AB2988" s="22"/>
      <c r="AC2988" s="23"/>
      <c r="AD2988" s="6"/>
      <c r="AE2988" s="23"/>
      <c r="AF2988" s="6"/>
      <c r="AI2988" s="24"/>
      <c r="AJ2988" s="13"/>
      <c r="AK2988" s="13"/>
    </row>
    <row r="2989" spans="1:37" x14ac:dyDescent="0.3">
      <c r="A2989" s="22">
        <f t="shared" si="520"/>
        <v>43521</v>
      </c>
      <c r="B2989" s="6">
        <v>3227505.817740615</v>
      </c>
      <c r="C2989" s="23">
        <f t="shared" si="518"/>
        <v>-5.0414336743931365E-4</v>
      </c>
      <c r="D2989" s="23">
        <f>B2989/MAX($B$13:B2989)-1</f>
        <v>-5.0414336743931365E-4</v>
      </c>
      <c r="L2989" s="22">
        <f t="shared" si="521"/>
        <v>43521</v>
      </c>
      <c r="M2989" s="10">
        <v>105577792.50627808</v>
      </c>
      <c r="N2989" s="23">
        <f t="shared" si="519"/>
        <v>6.6038123201821453E-3</v>
      </c>
      <c r="O2989" s="23">
        <f>M2989/MAX(M$13:$M2989)-1</f>
        <v>-1.1653084283275494E-2</v>
      </c>
      <c r="AB2989" s="22"/>
      <c r="AC2989" s="23"/>
      <c r="AD2989" s="6"/>
      <c r="AE2989" s="23"/>
      <c r="AF2989" s="6"/>
      <c r="AI2989" s="24"/>
      <c r="AJ2989" s="13"/>
      <c r="AK2989" s="13"/>
    </row>
    <row r="2990" spans="1:37" x14ac:dyDescent="0.3">
      <c r="A2990" s="22">
        <f t="shared" si="520"/>
        <v>43522</v>
      </c>
      <c r="B2990" s="6">
        <v>3229952.9312895485</v>
      </c>
      <c r="C2990" s="23">
        <f t="shared" si="518"/>
        <v>7.5820577471397144E-4</v>
      </c>
      <c r="D2990" s="23">
        <f>B2990/MAX($B$13:B2990)-1</f>
        <v>0</v>
      </c>
      <c r="L2990" s="22">
        <f t="shared" si="521"/>
        <v>43522</v>
      </c>
      <c r="M2990" s="10">
        <v>103628727.64305858</v>
      </c>
      <c r="N2990" s="23">
        <f t="shared" si="519"/>
        <v>-1.8460935931233879E-2</v>
      </c>
      <c r="O2990" s="23">
        <f>M2990/MAX(M$13:$M2990)-1</f>
        <v>-2.9898893372154456E-2</v>
      </c>
      <c r="AB2990" s="22"/>
      <c r="AC2990" s="23"/>
      <c r="AD2990" s="6"/>
      <c r="AE2990" s="23"/>
      <c r="AF2990" s="6"/>
      <c r="AI2990" s="24"/>
      <c r="AJ2990" s="13"/>
      <c r="AK2990" s="13"/>
    </row>
    <row r="2991" spans="1:37" x14ac:dyDescent="0.3">
      <c r="A2991" s="22">
        <f t="shared" si="520"/>
        <v>43523</v>
      </c>
      <c r="B2991" s="6">
        <v>3237834.1381901656</v>
      </c>
      <c r="C2991" s="23">
        <f t="shared" si="518"/>
        <v>2.4400376935123091E-3</v>
      </c>
      <c r="D2991" s="23">
        <f>B2991/MAX($B$13:B2991)-1</f>
        <v>0</v>
      </c>
      <c r="L2991" s="22">
        <f t="shared" si="521"/>
        <v>43523</v>
      </c>
      <c r="M2991" s="10">
        <v>102162742.00169356</v>
      </c>
      <c r="N2991" s="23">
        <f t="shared" si="519"/>
        <v>-1.4146517811301274E-2</v>
      </c>
      <c r="O2991" s="23">
        <f>M2991/MAX(M$13:$M2991)-1</f>
        <v>-4.3622445955828426E-2</v>
      </c>
      <c r="AB2991" s="22"/>
      <c r="AC2991" s="23"/>
      <c r="AD2991" s="6"/>
      <c r="AE2991" s="23"/>
      <c r="AF2991" s="6"/>
      <c r="AI2991" s="24"/>
      <c r="AJ2991" s="13"/>
      <c r="AK2991" s="13"/>
    </row>
    <row r="2992" spans="1:37" x14ac:dyDescent="0.3">
      <c r="A2992" s="22">
        <f t="shared" si="520"/>
        <v>43524</v>
      </c>
      <c r="B2992" s="6">
        <v>3244894.0437221732</v>
      </c>
      <c r="C2992" s="23">
        <f t="shared" si="518"/>
        <v>2.1804407609198329E-3</v>
      </c>
      <c r="D2992" s="23">
        <f>B2992/MAX($B$13:B2992)-1</f>
        <v>0</v>
      </c>
      <c r="L2992" s="22">
        <f t="shared" si="521"/>
        <v>43524</v>
      </c>
      <c r="M2992" s="10">
        <v>102490545.43364429</v>
      </c>
      <c r="N2992" s="23">
        <f t="shared" si="519"/>
        <v>3.2086397205872697E-3</v>
      </c>
      <c r="O2992" s="23">
        <f>M2992/MAX(M$13:$M2992)-1</f>
        <v>-4.0553774948044241E-2</v>
      </c>
      <c r="AB2992" s="22"/>
      <c r="AC2992" s="23"/>
      <c r="AD2992" s="6"/>
      <c r="AE2992" s="23"/>
      <c r="AF2992" s="6"/>
      <c r="AI2992" s="24"/>
      <c r="AJ2992" s="13"/>
      <c r="AK2992" s="13"/>
    </row>
    <row r="2993" spans="1:37" x14ac:dyDescent="0.3">
      <c r="A2993" s="22">
        <f t="shared" si="520"/>
        <v>43525</v>
      </c>
      <c r="B2993" s="6">
        <v>3244894.0437221732</v>
      </c>
      <c r="C2993" s="23">
        <f t="shared" si="518"/>
        <v>0</v>
      </c>
      <c r="D2993" s="23">
        <f>B2993/MAX($B$13:B2993)-1</f>
        <v>0</v>
      </c>
      <c r="L2993" s="22">
        <f t="shared" si="521"/>
        <v>43525</v>
      </c>
      <c r="M2993" s="10">
        <v>104564541.35889147</v>
      </c>
      <c r="N2993" s="23">
        <f t="shared" si="519"/>
        <v>2.0235973147298303E-2</v>
      </c>
      <c r="O2993" s="23">
        <f>M2993/MAX(M$13:$M2993)-1</f>
        <v>-2.1138446901616259E-2</v>
      </c>
      <c r="AB2993" s="22"/>
      <c r="AC2993" s="23"/>
      <c r="AD2993" s="6"/>
      <c r="AE2993" s="23"/>
      <c r="AF2993" s="6"/>
      <c r="AI2993" s="24"/>
      <c r="AJ2993" s="13"/>
      <c r="AK2993" s="13"/>
    </row>
    <row r="2994" spans="1:37" x14ac:dyDescent="0.3">
      <c r="A2994" s="22">
        <f t="shared" si="520"/>
        <v>43526</v>
      </c>
      <c r="B2994" s="6">
        <v>3244894.0437221732</v>
      </c>
      <c r="C2994" s="23">
        <f t="shared" si="518"/>
        <v>0</v>
      </c>
      <c r="D2994" s="23">
        <f>B2994/MAX($B$13:B2994)-1</f>
        <v>0</v>
      </c>
      <c r="L2994" s="22">
        <f t="shared" si="521"/>
        <v>43526</v>
      </c>
      <c r="M2994" s="10">
        <v>104564541.35889147</v>
      </c>
      <c r="N2994" s="23">
        <f t="shared" si="519"/>
        <v>0</v>
      </c>
      <c r="O2994" s="23">
        <f>M2994/MAX(M$13:$M2994)-1</f>
        <v>-2.1138446901616259E-2</v>
      </c>
      <c r="AB2994" s="22"/>
      <c r="AC2994" s="23"/>
      <c r="AD2994" s="6"/>
      <c r="AE2994" s="23"/>
      <c r="AF2994" s="6"/>
      <c r="AI2994" s="24"/>
      <c r="AJ2994" s="13"/>
      <c r="AK2994" s="13"/>
    </row>
    <row r="2995" spans="1:37" x14ac:dyDescent="0.3">
      <c r="A2995" s="22">
        <f t="shared" si="520"/>
        <v>43527</v>
      </c>
      <c r="B2995" s="6">
        <v>3244894.0437221732</v>
      </c>
      <c r="C2995" s="23">
        <f t="shared" si="518"/>
        <v>0</v>
      </c>
      <c r="D2995" s="23">
        <f>B2995/MAX($B$13:B2995)-1</f>
        <v>0</v>
      </c>
      <c r="L2995" s="22">
        <f t="shared" si="521"/>
        <v>43527</v>
      </c>
      <c r="M2995" s="10">
        <v>104564541.35889147</v>
      </c>
      <c r="N2995" s="23">
        <f t="shared" si="519"/>
        <v>0</v>
      </c>
      <c r="O2995" s="23">
        <f>M2995/MAX(M$13:$M2995)-1</f>
        <v>-2.1138446901616259E-2</v>
      </c>
      <c r="AB2995" s="22"/>
      <c r="AC2995" s="23"/>
      <c r="AD2995" s="6"/>
      <c r="AE2995" s="23"/>
      <c r="AF2995" s="6"/>
      <c r="AI2995" s="24"/>
      <c r="AJ2995" s="13"/>
      <c r="AK2995" s="13"/>
    </row>
    <row r="2996" spans="1:37" x14ac:dyDescent="0.3">
      <c r="A2996" s="22">
        <f t="shared" si="520"/>
        <v>43528</v>
      </c>
      <c r="B2996" s="6">
        <v>3244894.0437221732</v>
      </c>
      <c r="C2996" s="23">
        <f t="shared" si="518"/>
        <v>0</v>
      </c>
      <c r="D2996" s="23">
        <f>B2996/MAX($B$13:B2996)-1</f>
        <v>0</v>
      </c>
      <c r="L2996" s="22">
        <f t="shared" si="521"/>
        <v>43528</v>
      </c>
      <c r="M2996" s="10">
        <v>104564541.35889147</v>
      </c>
      <c r="N2996" s="23">
        <f t="shared" si="519"/>
        <v>0</v>
      </c>
      <c r="O2996" s="23">
        <f>M2996/MAX(M$13:$M2996)-1</f>
        <v>-2.1138446901616259E-2</v>
      </c>
      <c r="AB2996" s="22"/>
      <c r="AC2996" s="23"/>
      <c r="AD2996" s="6"/>
      <c r="AE2996" s="23"/>
      <c r="AF2996" s="6"/>
      <c r="AI2996" s="24"/>
      <c r="AJ2996" s="13"/>
      <c r="AK2996" s="13"/>
    </row>
    <row r="2997" spans="1:37" x14ac:dyDescent="0.3">
      <c r="A2997" s="22">
        <f t="shared" si="520"/>
        <v>43529</v>
      </c>
      <c r="B2997" s="6">
        <v>3266570.0182437939</v>
      </c>
      <c r="C2997" s="23">
        <f t="shared" si="518"/>
        <v>6.6800253658687581E-3</v>
      </c>
      <c r="D2997" s="23">
        <f>B2997/MAX($B$13:B2997)-1</f>
        <v>0</v>
      </c>
      <c r="L2997" s="22">
        <f t="shared" si="521"/>
        <v>43529</v>
      </c>
      <c r="M2997" s="10">
        <v>106505382.74690078</v>
      </c>
      <c r="N2997" s="23">
        <f t="shared" si="519"/>
        <v>1.8561181092430434E-2</v>
      </c>
      <c r="O2997" s="23">
        <f>M2997/MAX(M$13:$M2997)-1</f>
        <v>-2.9696203501394791E-3</v>
      </c>
      <c r="AB2997" s="22"/>
      <c r="AC2997" s="23"/>
      <c r="AD2997" s="6"/>
      <c r="AE2997" s="23"/>
      <c r="AF2997" s="6"/>
      <c r="AI2997" s="24"/>
      <c r="AJ2997" s="13"/>
      <c r="AK2997" s="13"/>
    </row>
    <row r="2998" spans="1:37" x14ac:dyDescent="0.3">
      <c r="A2998" s="22">
        <f t="shared" si="520"/>
        <v>43530</v>
      </c>
      <c r="B2998" s="6">
        <v>3266031.8497686116</v>
      </c>
      <c r="C2998" s="23">
        <f t="shared" si="518"/>
        <v>-1.647503259309957E-4</v>
      </c>
      <c r="D2998" s="23">
        <f>B2998/MAX($B$13:B2998)-1</f>
        <v>-1.647503259309957E-4</v>
      </c>
      <c r="L2998" s="22">
        <f t="shared" si="521"/>
        <v>43530</v>
      </c>
      <c r="M2998" s="10">
        <v>106330759.59153922</v>
      </c>
      <c r="N2998" s="23">
        <f t="shared" si="519"/>
        <v>-1.6395711733794283E-3</v>
      </c>
      <c r="O2998" s="23">
        <f>M2998/MAX(M$13:$M2998)-1</f>
        <v>-4.6043226195969789E-3</v>
      </c>
      <c r="AB2998" s="22"/>
      <c r="AC2998" s="23"/>
      <c r="AD2998" s="6"/>
      <c r="AE2998" s="23"/>
      <c r="AF2998" s="6"/>
      <c r="AI2998" s="24"/>
      <c r="AJ2998" s="13"/>
      <c r="AK2998" s="13"/>
    </row>
    <row r="2999" spans="1:37" x14ac:dyDescent="0.3">
      <c r="A2999" s="22">
        <f t="shared" si="520"/>
        <v>43531</v>
      </c>
      <c r="B2999" s="6">
        <v>3257091.007751849</v>
      </c>
      <c r="C2999" s="23">
        <f t="shared" si="518"/>
        <v>-2.7375244418991196E-3</v>
      </c>
      <c r="D2999" s="23">
        <f>B2999/MAX($B$13:B2999)-1</f>
        <v>-2.901823759786093E-3</v>
      </c>
      <c r="L2999" s="22">
        <f t="shared" si="521"/>
        <v>43531</v>
      </c>
      <c r="M2999" s="10">
        <v>106291323.57736997</v>
      </c>
      <c r="N2999" s="23">
        <f t="shared" si="519"/>
        <v>-3.7088058357459541E-4</v>
      </c>
      <c r="O2999" s="23">
        <f>M2999/MAX(M$13:$M2999)-1</f>
        <v>-4.9734955493114796E-3</v>
      </c>
      <c r="AB2999" s="22"/>
      <c r="AC2999" s="23"/>
      <c r="AD2999" s="6"/>
      <c r="AE2999" s="23"/>
      <c r="AF2999" s="6"/>
      <c r="AI2999" s="24"/>
      <c r="AJ2999" s="13"/>
      <c r="AK2999" s="13"/>
    </row>
    <row r="3000" spans="1:37" x14ac:dyDescent="0.3">
      <c r="A3000" s="22">
        <f t="shared" si="520"/>
        <v>43532</v>
      </c>
      <c r="B3000" s="6">
        <v>3268445.7828472746</v>
      </c>
      <c r="C3000" s="23">
        <f t="shared" si="518"/>
        <v>3.4861706560858075E-3</v>
      </c>
      <c r="D3000" s="23">
        <f>B3000/MAX($B$13:B3000)-1</f>
        <v>0</v>
      </c>
      <c r="L3000" s="22">
        <f t="shared" si="521"/>
        <v>43532</v>
      </c>
      <c r="M3000" s="10">
        <v>106217414.16575164</v>
      </c>
      <c r="N3000" s="23">
        <f t="shared" si="519"/>
        <v>-6.9534755171751783E-4</v>
      </c>
      <c r="O3000" s="23">
        <f>M3000/MAX(M$13:$M3000)-1</f>
        <v>-5.6653847930753232E-3</v>
      </c>
      <c r="AB3000" s="22"/>
      <c r="AC3000" s="23"/>
      <c r="AD3000" s="6"/>
      <c r="AE3000" s="23"/>
      <c r="AF3000" s="6"/>
      <c r="AI3000" s="24"/>
      <c r="AJ3000" s="13"/>
      <c r="AK3000" s="13"/>
    </row>
    <row r="3001" spans="1:37" x14ac:dyDescent="0.3">
      <c r="A3001" s="22">
        <f t="shared" si="520"/>
        <v>43533</v>
      </c>
      <c r="B3001" s="6">
        <v>3268445.7828472746</v>
      </c>
      <c r="C3001" s="23">
        <f t="shared" si="518"/>
        <v>0</v>
      </c>
      <c r="D3001" s="23">
        <f>B3001/MAX($B$13:B3001)-1</f>
        <v>0</v>
      </c>
      <c r="L3001" s="22">
        <f t="shared" si="521"/>
        <v>43533</v>
      </c>
      <c r="M3001" s="10">
        <v>106217414.16575164</v>
      </c>
      <c r="N3001" s="23">
        <f t="shared" si="519"/>
        <v>0</v>
      </c>
      <c r="O3001" s="23">
        <f>M3001/MAX(M$13:$M3001)-1</f>
        <v>-5.6653847930753232E-3</v>
      </c>
      <c r="AB3001" s="22"/>
      <c r="AC3001" s="23"/>
      <c r="AD3001" s="6"/>
      <c r="AE3001" s="23"/>
      <c r="AF3001" s="6"/>
      <c r="AI3001" s="24"/>
      <c r="AJ3001" s="13"/>
      <c r="AK3001" s="13"/>
    </row>
    <row r="3002" spans="1:37" x14ac:dyDescent="0.3">
      <c r="A3002" s="22">
        <f t="shared" si="520"/>
        <v>43534</v>
      </c>
      <c r="B3002" s="6">
        <v>3268445.7828472746</v>
      </c>
      <c r="C3002" s="23">
        <f t="shared" si="518"/>
        <v>0</v>
      </c>
      <c r="D3002" s="23">
        <f>B3002/MAX($B$13:B3002)-1</f>
        <v>0</v>
      </c>
      <c r="L3002" s="22">
        <f t="shared" si="521"/>
        <v>43534</v>
      </c>
      <c r="M3002" s="10">
        <v>106217414.16575164</v>
      </c>
      <c r="N3002" s="23">
        <f t="shared" si="519"/>
        <v>0</v>
      </c>
      <c r="O3002" s="23">
        <f>M3002/MAX(M$13:$M3002)-1</f>
        <v>-5.6653847930753232E-3</v>
      </c>
      <c r="AB3002" s="22"/>
      <c r="AC3002" s="23"/>
      <c r="AD3002" s="6"/>
      <c r="AE3002" s="23"/>
      <c r="AF3002" s="6"/>
      <c r="AI3002" s="24"/>
      <c r="AJ3002" s="13"/>
      <c r="AK3002" s="13"/>
    </row>
    <row r="3003" spans="1:37" x14ac:dyDescent="0.3">
      <c r="A3003" s="22">
        <f t="shared" si="520"/>
        <v>43535</v>
      </c>
      <c r="B3003" s="6">
        <v>3285128.1442585597</v>
      </c>
      <c r="C3003" s="23">
        <f t="shared" si="518"/>
        <v>5.1040655160423665E-3</v>
      </c>
      <c r="D3003" s="23">
        <f>B3003/MAX($B$13:B3003)-1</f>
        <v>0</v>
      </c>
      <c r="L3003" s="22">
        <f t="shared" si="521"/>
        <v>43535</v>
      </c>
      <c r="M3003" s="10">
        <v>106462980.22759482</v>
      </c>
      <c r="N3003" s="23">
        <f t="shared" si="519"/>
        <v>2.3119190367408837E-3</v>
      </c>
      <c r="O3003" s="23">
        <f>M3003/MAX(M$13:$M3003)-1</f>
        <v>-3.3665636672880472E-3</v>
      </c>
      <c r="AB3003" s="22"/>
      <c r="AC3003" s="23"/>
      <c r="AD3003" s="6"/>
      <c r="AE3003" s="23"/>
      <c r="AF3003" s="6"/>
      <c r="AI3003" s="24"/>
      <c r="AJ3003" s="13"/>
      <c r="AK3003" s="13"/>
    </row>
    <row r="3004" spans="1:37" x14ac:dyDescent="0.3">
      <c r="A3004" s="22">
        <f t="shared" si="520"/>
        <v>43536</v>
      </c>
      <c r="B3004" s="6">
        <v>3328300.2820207803</v>
      </c>
      <c r="C3004" s="23">
        <f t="shared" si="518"/>
        <v>1.3141690633186709E-2</v>
      </c>
      <c r="D3004" s="23">
        <f>B3004/MAX($B$13:B3004)-1</f>
        <v>0</v>
      </c>
      <c r="L3004" s="22">
        <f t="shared" si="521"/>
        <v>43536</v>
      </c>
      <c r="M3004" s="10">
        <v>106466368.76517998</v>
      </c>
      <c r="N3004" s="23">
        <f t="shared" si="519"/>
        <v>3.1828317955229224E-5</v>
      </c>
      <c r="O3004" s="23">
        <f>M3004/MAX(M$13:$M3004)-1</f>
        <v>-3.3348425013914884E-3</v>
      </c>
      <c r="AB3004" s="22"/>
      <c r="AC3004" s="23"/>
      <c r="AD3004" s="6"/>
      <c r="AE3004" s="23"/>
      <c r="AF3004" s="6"/>
      <c r="AI3004" s="24"/>
      <c r="AJ3004" s="13"/>
      <c r="AK3004" s="13"/>
    </row>
    <row r="3005" spans="1:37" x14ac:dyDescent="0.3">
      <c r="A3005" s="22">
        <f t="shared" si="520"/>
        <v>43537</v>
      </c>
      <c r="B3005" s="6">
        <v>3360952.64482352</v>
      </c>
      <c r="C3005" s="23">
        <f t="shared" si="518"/>
        <v>9.8105218988577825E-3</v>
      </c>
      <c r="D3005" s="23">
        <f>B3005/MAX($B$13:B3005)-1</f>
        <v>0</v>
      </c>
      <c r="L3005" s="22">
        <f t="shared" si="521"/>
        <v>43537</v>
      </c>
      <c r="M3005" s="10">
        <v>106168457.46994311</v>
      </c>
      <c r="N3005" s="23">
        <f t="shared" si="519"/>
        <v>-2.798172781622088E-3</v>
      </c>
      <c r="O3005" s="23">
        <f>M3005/MAX(M$13:$M3005)-1</f>
        <v>-6.1236838174952846E-3</v>
      </c>
      <c r="AB3005" s="22"/>
      <c r="AC3005" s="23"/>
      <c r="AD3005" s="6"/>
      <c r="AE3005" s="23"/>
      <c r="AF3005" s="6"/>
      <c r="AI3005" s="24"/>
      <c r="AJ3005" s="13"/>
      <c r="AK3005" s="13"/>
    </row>
    <row r="3006" spans="1:37" x14ac:dyDescent="0.3">
      <c r="A3006" s="22">
        <f t="shared" si="520"/>
        <v>43538</v>
      </c>
      <c r="B3006" s="6">
        <v>3373473.518062186</v>
      </c>
      <c r="C3006" s="23">
        <f t="shared" si="518"/>
        <v>3.7253941253680978E-3</v>
      </c>
      <c r="D3006" s="23">
        <f>B3006/MAX($B$13:B3006)-1</f>
        <v>0</v>
      </c>
      <c r="L3006" s="22">
        <f t="shared" si="521"/>
        <v>43538</v>
      </c>
      <c r="M3006" s="10">
        <v>106056011.95839448</v>
      </c>
      <c r="N3006" s="23">
        <f t="shared" si="519"/>
        <v>-1.0591235309268532E-3</v>
      </c>
      <c r="O3006" s="23">
        <f>M3006/MAX(M$13:$M3006)-1</f>
        <v>-7.1763216107950667E-3</v>
      </c>
      <c r="AB3006" s="22"/>
      <c r="AC3006" s="23"/>
      <c r="AD3006" s="6"/>
      <c r="AE3006" s="23"/>
      <c r="AF3006" s="6"/>
      <c r="AI3006" s="24"/>
      <c r="AJ3006" s="13"/>
      <c r="AK3006" s="13"/>
    </row>
    <row r="3007" spans="1:37" x14ac:dyDescent="0.3">
      <c r="A3007" s="22">
        <f t="shared" si="520"/>
        <v>43539</v>
      </c>
      <c r="B3007" s="6">
        <v>3404677.4821194969</v>
      </c>
      <c r="C3007" s="23">
        <f t="shared" si="518"/>
        <v>9.2498025818905649E-3</v>
      </c>
      <c r="D3007" s="23">
        <f>B3007/MAX($B$13:B3007)-1</f>
        <v>0</v>
      </c>
      <c r="L3007" s="22">
        <f t="shared" si="521"/>
        <v>43539</v>
      </c>
      <c r="M3007" s="10">
        <v>106032548.5295267</v>
      </c>
      <c r="N3007" s="23">
        <f t="shared" si="519"/>
        <v>-2.2123619806668771E-4</v>
      </c>
      <c r="O3007" s="23">
        <f>M3007/MAX(M$13:$M3007)-1</f>
        <v>-7.3959701467524175E-3</v>
      </c>
      <c r="AB3007" s="22"/>
      <c r="AC3007" s="23"/>
      <c r="AD3007" s="6"/>
      <c r="AE3007" s="23"/>
      <c r="AF3007" s="6"/>
      <c r="AI3007" s="24"/>
      <c r="AJ3007" s="13"/>
      <c r="AK3007" s="13"/>
    </row>
    <row r="3008" spans="1:37" x14ac:dyDescent="0.3">
      <c r="A3008" s="22">
        <f t="shared" si="520"/>
        <v>43540</v>
      </c>
      <c r="B3008" s="6">
        <v>3404677.4821194969</v>
      </c>
      <c r="C3008" s="23">
        <f t="shared" si="518"/>
        <v>0</v>
      </c>
      <c r="D3008" s="23">
        <f>B3008/MAX($B$13:B3008)-1</f>
        <v>0</v>
      </c>
      <c r="L3008" s="22">
        <f t="shared" si="521"/>
        <v>43540</v>
      </c>
      <c r="M3008" s="10">
        <v>106032548.5295267</v>
      </c>
      <c r="N3008" s="23">
        <f t="shared" si="519"/>
        <v>0</v>
      </c>
      <c r="O3008" s="23">
        <f>M3008/MAX(M$13:$M3008)-1</f>
        <v>-7.3959701467524175E-3</v>
      </c>
      <c r="AB3008" s="22"/>
      <c r="AC3008" s="23"/>
      <c r="AD3008" s="6"/>
      <c r="AE3008" s="23"/>
      <c r="AF3008" s="6"/>
      <c r="AI3008" s="24"/>
      <c r="AJ3008" s="13"/>
      <c r="AK3008" s="13"/>
    </row>
    <row r="3009" spans="1:37" x14ac:dyDescent="0.3">
      <c r="A3009" s="22">
        <f t="shared" si="520"/>
        <v>43541</v>
      </c>
      <c r="B3009" s="6">
        <v>3404677.4821194969</v>
      </c>
      <c r="C3009" s="23">
        <f t="shared" si="518"/>
        <v>0</v>
      </c>
      <c r="D3009" s="23">
        <f>B3009/MAX($B$13:B3009)-1</f>
        <v>0</v>
      </c>
      <c r="L3009" s="22">
        <f t="shared" si="521"/>
        <v>43541</v>
      </c>
      <c r="M3009" s="10">
        <v>106032548.5295267</v>
      </c>
      <c r="N3009" s="23">
        <f t="shared" si="519"/>
        <v>0</v>
      </c>
      <c r="O3009" s="23">
        <f>M3009/MAX(M$13:$M3009)-1</f>
        <v>-7.3959701467524175E-3</v>
      </c>
      <c r="AB3009" s="22"/>
      <c r="AC3009" s="23"/>
      <c r="AD3009" s="6"/>
      <c r="AE3009" s="23"/>
      <c r="AF3009" s="6"/>
      <c r="AI3009" s="24"/>
      <c r="AJ3009" s="13"/>
      <c r="AK3009" s="13"/>
    </row>
    <row r="3010" spans="1:37" x14ac:dyDescent="0.3">
      <c r="A3010" s="22">
        <f t="shared" si="520"/>
        <v>43542</v>
      </c>
      <c r="B3010" s="6">
        <v>3396186.5009835926</v>
      </c>
      <c r="C3010" s="23">
        <f t="shared" si="518"/>
        <v>-2.4939164371652334E-3</v>
      </c>
      <c r="D3010" s="23">
        <f>B3010/MAX($B$13:B3010)-1</f>
        <v>-2.4939164371652334E-3</v>
      </c>
      <c r="L3010" s="22">
        <f t="shared" si="521"/>
        <v>43542</v>
      </c>
      <c r="M3010" s="10">
        <v>105084913.99016985</v>
      </c>
      <c r="N3010" s="23">
        <f t="shared" si="519"/>
        <v>-8.9372042122797257E-3</v>
      </c>
      <c r="O3010" s="23">
        <f>M3010/MAX(M$13:$M3010)-1</f>
        <v>-1.6267075063482794E-2</v>
      </c>
      <c r="AB3010" s="22"/>
      <c r="AC3010" s="23"/>
      <c r="AD3010" s="6"/>
      <c r="AE3010" s="23"/>
      <c r="AF3010" s="6"/>
      <c r="AI3010" s="24"/>
      <c r="AJ3010" s="13"/>
      <c r="AK3010" s="13"/>
    </row>
    <row r="3011" spans="1:37" x14ac:dyDescent="0.3">
      <c r="A3011" s="22">
        <f t="shared" si="520"/>
        <v>43543</v>
      </c>
      <c r="B3011" s="6">
        <v>3418996.8929579379</v>
      </c>
      <c r="C3011" s="23">
        <f t="shared" si="518"/>
        <v>6.7164721277053197E-3</v>
      </c>
      <c r="D3011" s="23">
        <f>B3011/MAX($B$13:B3011)-1</f>
        <v>0</v>
      </c>
      <c r="L3011" s="22">
        <f t="shared" si="521"/>
        <v>43543</v>
      </c>
      <c r="M3011" s="10">
        <v>105815419.5281457</v>
      </c>
      <c r="N3011" s="23">
        <f t="shared" si="519"/>
        <v>6.9515738295620189E-3</v>
      </c>
      <c r="O3011" s="23">
        <f>M3011/MAX(M$13:$M3011)-1</f>
        <v>-9.4285830072154964E-3</v>
      </c>
      <c r="AB3011" s="22"/>
      <c r="AC3011" s="23"/>
      <c r="AD3011" s="6"/>
      <c r="AE3011" s="23"/>
      <c r="AF3011" s="6"/>
      <c r="AI3011" s="24"/>
      <c r="AJ3011" s="13"/>
      <c r="AK3011" s="13"/>
    </row>
    <row r="3012" spans="1:37" x14ac:dyDescent="0.3">
      <c r="A3012" s="22">
        <f t="shared" si="520"/>
        <v>43544</v>
      </c>
      <c r="B3012" s="6">
        <v>3416901.0361870583</v>
      </c>
      <c r="C3012" s="23">
        <f t="shared" si="518"/>
        <v>-6.1300341488945698E-4</v>
      </c>
      <c r="D3012" s="23">
        <f>B3012/MAX($B$13:B3012)-1</f>
        <v>-6.1300341488945698E-4</v>
      </c>
      <c r="L3012" s="22">
        <f t="shared" si="521"/>
        <v>43544</v>
      </c>
      <c r="M3012" s="10">
        <v>105925119.76365408</v>
      </c>
      <c r="N3012" s="23">
        <f t="shared" si="519"/>
        <v>1.03671313687137E-3</v>
      </c>
      <c r="O3012" s="23">
        <f>M3012/MAX(M$13:$M3012)-1</f>
        <v>-8.401644606209735E-3</v>
      </c>
      <c r="AB3012" s="22"/>
      <c r="AC3012" s="23"/>
      <c r="AD3012" s="6"/>
      <c r="AE3012" s="23"/>
      <c r="AF3012" s="6"/>
      <c r="AI3012" s="24"/>
      <c r="AJ3012" s="13"/>
      <c r="AK3012" s="13"/>
    </row>
    <row r="3013" spans="1:37" x14ac:dyDescent="0.3">
      <c r="A3013" s="22">
        <f t="shared" si="520"/>
        <v>43545</v>
      </c>
      <c r="B3013" s="6">
        <v>3416901.0361870583</v>
      </c>
      <c r="C3013" s="23">
        <f t="shared" si="518"/>
        <v>0</v>
      </c>
      <c r="D3013" s="23">
        <f>B3013/MAX($B$13:B3013)-1</f>
        <v>-6.1300341488945698E-4</v>
      </c>
      <c r="L3013" s="22">
        <f t="shared" si="521"/>
        <v>43545</v>
      </c>
      <c r="M3013" s="10">
        <v>105925119.76365408</v>
      </c>
      <c r="N3013" s="23">
        <f t="shared" si="519"/>
        <v>0</v>
      </c>
      <c r="O3013" s="23">
        <f>M3013/MAX(M$13:$M3013)-1</f>
        <v>-8.401644606209735E-3</v>
      </c>
      <c r="AB3013" s="22"/>
      <c r="AC3013" s="23"/>
      <c r="AD3013" s="6"/>
      <c r="AE3013" s="23"/>
      <c r="AF3013" s="6"/>
      <c r="AI3013" s="24"/>
      <c r="AJ3013" s="13"/>
      <c r="AK3013" s="13"/>
    </row>
    <row r="3014" spans="1:37" x14ac:dyDescent="0.3">
      <c r="A3014" s="22">
        <f t="shared" si="520"/>
        <v>43546</v>
      </c>
      <c r="B3014" s="6">
        <v>3421917.2155857682</v>
      </c>
      <c r="C3014" s="23">
        <f t="shared" si="518"/>
        <v>1.4680493656635818E-3</v>
      </c>
      <c r="D3014" s="23">
        <f>B3014/MAX($B$13:B3014)-1</f>
        <v>0</v>
      </c>
      <c r="L3014" s="22">
        <f t="shared" si="521"/>
        <v>43546</v>
      </c>
      <c r="M3014" s="10">
        <v>106606481.88603187</v>
      </c>
      <c r="N3014" s="23">
        <f t="shared" si="519"/>
        <v>6.432488572097661E-3</v>
      </c>
      <c r="O3014" s="23">
        <f>M3014/MAX(M$13:$M3014)-1</f>
        <v>-2.0231995170283401E-3</v>
      </c>
      <c r="AB3014" s="22"/>
      <c r="AC3014" s="23"/>
      <c r="AD3014" s="6"/>
      <c r="AE3014" s="23"/>
      <c r="AF3014" s="6"/>
      <c r="AI3014" s="24"/>
      <c r="AJ3014" s="13"/>
      <c r="AK3014" s="13"/>
    </row>
    <row r="3015" spans="1:37" x14ac:dyDescent="0.3">
      <c r="A3015" s="22">
        <f t="shared" si="520"/>
        <v>43547</v>
      </c>
      <c r="B3015" s="6">
        <v>3421917.2155857682</v>
      </c>
      <c r="C3015" s="23">
        <f t="shared" si="518"/>
        <v>0</v>
      </c>
      <c r="D3015" s="23">
        <f>B3015/MAX($B$13:B3015)-1</f>
        <v>0</v>
      </c>
      <c r="L3015" s="22">
        <f t="shared" si="521"/>
        <v>43547</v>
      </c>
      <c r="M3015" s="10">
        <v>106606481.88603187</v>
      </c>
      <c r="N3015" s="23">
        <f t="shared" si="519"/>
        <v>0</v>
      </c>
      <c r="O3015" s="23">
        <f>M3015/MAX(M$13:$M3015)-1</f>
        <v>-2.0231995170283401E-3</v>
      </c>
      <c r="AB3015" s="22"/>
      <c r="AC3015" s="23"/>
      <c r="AD3015" s="6"/>
      <c r="AE3015" s="23"/>
      <c r="AF3015" s="6"/>
      <c r="AI3015" s="24"/>
      <c r="AJ3015" s="13"/>
      <c r="AK3015" s="13"/>
    </row>
    <row r="3016" spans="1:37" x14ac:dyDescent="0.3">
      <c r="A3016" s="22">
        <f t="shared" si="520"/>
        <v>43548</v>
      </c>
      <c r="B3016" s="6">
        <v>3421917.2155857682</v>
      </c>
      <c r="C3016" s="23">
        <f t="shared" si="518"/>
        <v>0</v>
      </c>
      <c r="D3016" s="23">
        <f>B3016/MAX($B$13:B3016)-1</f>
        <v>0</v>
      </c>
      <c r="L3016" s="22">
        <f t="shared" si="521"/>
        <v>43548</v>
      </c>
      <c r="M3016" s="10">
        <v>106606481.88603187</v>
      </c>
      <c r="N3016" s="23">
        <f t="shared" si="519"/>
        <v>0</v>
      </c>
      <c r="O3016" s="23">
        <f>M3016/MAX(M$13:$M3016)-1</f>
        <v>-2.0231995170283401E-3</v>
      </c>
      <c r="AB3016" s="22"/>
      <c r="AC3016" s="23"/>
      <c r="AD3016" s="6"/>
      <c r="AE3016" s="23"/>
      <c r="AF3016" s="6"/>
      <c r="AI3016" s="24"/>
      <c r="AJ3016" s="13"/>
      <c r="AK3016" s="13"/>
    </row>
    <row r="3017" spans="1:37" x14ac:dyDescent="0.3">
      <c r="A3017" s="22">
        <f t="shared" si="520"/>
        <v>43549</v>
      </c>
      <c r="B3017" s="6">
        <v>3424082.3532797345</v>
      </c>
      <c r="C3017" s="23">
        <f t="shared" si="518"/>
        <v>6.3272649732870612E-4</v>
      </c>
      <c r="D3017" s="23">
        <f>B3017/MAX($B$13:B3017)-1</f>
        <v>0</v>
      </c>
      <c r="L3017" s="22">
        <f t="shared" si="521"/>
        <v>43549</v>
      </c>
      <c r="M3017" s="10">
        <v>108463725.26893277</v>
      </c>
      <c r="N3017" s="23">
        <f t="shared" si="519"/>
        <v>1.7421486480403647E-2</v>
      </c>
      <c r="O3017" s="23">
        <f>M3017/MAX(M$13:$M3017)-1</f>
        <v>0</v>
      </c>
      <c r="AB3017" s="22"/>
      <c r="AC3017" s="23"/>
      <c r="AD3017" s="6"/>
      <c r="AE3017" s="23"/>
      <c r="AF3017" s="6"/>
      <c r="AI3017" s="24"/>
      <c r="AJ3017" s="13"/>
      <c r="AK3017" s="13"/>
    </row>
    <row r="3018" spans="1:37" x14ac:dyDescent="0.3">
      <c r="A3018" s="22">
        <f t="shared" si="520"/>
        <v>43550</v>
      </c>
      <c r="B3018" s="6">
        <v>3440481.9925833684</v>
      </c>
      <c r="C3018" s="23">
        <f t="shared" si="518"/>
        <v>4.789499086645943E-3</v>
      </c>
      <c r="D3018" s="23">
        <f>B3018/MAX($B$13:B3018)-1</f>
        <v>0</v>
      </c>
      <c r="L3018" s="22">
        <f t="shared" si="521"/>
        <v>43550</v>
      </c>
      <c r="M3018" s="10">
        <v>107036181.49336249</v>
      </c>
      <c r="N3018" s="23">
        <f t="shared" si="519"/>
        <v>-1.3161485759692781E-2</v>
      </c>
      <c r="O3018" s="23">
        <f>M3018/MAX(M$13:$M3018)-1</f>
        <v>-1.3161485759692781E-2</v>
      </c>
      <c r="AB3018" s="22"/>
      <c r="AC3018" s="23"/>
      <c r="AD3018" s="6"/>
      <c r="AE3018" s="23"/>
      <c r="AF3018" s="6"/>
      <c r="AI3018" s="24"/>
      <c r="AJ3018" s="13"/>
      <c r="AK3018" s="13"/>
    </row>
    <row r="3019" spans="1:37" x14ac:dyDescent="0.3">
      <c r="A3019" s="22">
        <f t="shared" si="520"/>
        <v>43551</v>
      </c>
      <c r="B3019" s="6">
        <v>3447782.1952537941</v>
      </c>
      <c r="C3019" s="23">
        <f t="shared" si="518"/>
        <v>2.1218546372754332E-3</v>
      </c>
      <c r="D3019" s="23">
        <f>B3019/MAX($B$13:B3019)-1</f>
        <v>0</v>
      </c>
      <c r="L3019" s="22">
        <f t="shared" si="521"/>
        <v>43551</v>
      </c>
      <c r="M3019" s="10">
        <v>107381638.73510842</v>
      </c>
      <c r="N3019" s="23">
        <f t="shared" si="519"/>
        <v>3.2274809968566576E-3</v>
      </c>
      <c r="O3019" s="23">
        <f>M3019/MAX(M$13:$M3019)-1</f>
        <v>-9.9764832080159183E-3</v>
      </c>
      <c r="AB3019" s="22"/>
      <c r="AC3019" s="23"/>
      <c r="AD3019" s="6"/>
      <c r="AE3019" s="23"/>
      <c r="AF3019" s="6"/>
      <c r="AI3019" s="24"/>
      <c r="AJ3019" s="13"/>
      <c r="AK3019" s="13"/>
    </row>
    <row r="3020" spans="1:37" x14ac:dyDescent="0.3">
      <c r="A3020" s="22">
        <f t="shared" si="520"/>
        <v>43552</v>
      </c>
      <c r="B3020" s="6">
        <v>3430994.9965160927</v>
      </c>
      <c r="C3020" s="23">
        <f t="shared" si="518"/>
        <v>-4.8689846942219228E-3</v>
      </c>
      <c r="D3020" s="23">
        <f>B3020/MAX($B$13:B3020)-1</f>
        <v>-4.8689846942219228E-3</v>
      </c>
      <c r="L3020" s="22">
        <f t="shared" si="521"/>
        <v>43552</v>
      </c>
      <c r="M3020" s="10">
        <v>108240154.83743256</v>
      </c>
      <c r="N3020" s="23">
        <f t="shared" si="519"/>
        <v>7.9949990746737143E-3</v>
      </c>
      <c r="O3020" s="23">
        <f>M3020/MAX(M$13:$M3020)-1</f>
        <v>-2.0612461073586941E-3</v>
      </c>
      <c r="AB3020" s="22"/>
      <c r="AC3020" s="23"/>
      <c r="AD3020" s="6"/>
      <c r="AE3020" s="23"/>
      <c r="AF3020" s="6"/>
      <c r="AI3020" s="24"/>
      <c r="AJ3020" s="13"/>
      <c r="AK3020" s="13"/>
    </row>
    <row r="3021" spans="1:37" x14ac:dyDescent="0.3">
      <c r="A3021" s="22">
        <f t="shared" si="520"/>
        <v>43553</v>
      </c>
      <c r="B3021" s="6">
        <v>3430994.9965160927</v>
      </c>
      <c r="C3021" s="23">
        <f t="shared" si="518"/>
        <v>0</v>
      </c>
      <c r="D3021" s="23">
        <f>B3021/MAX($B$13:B3021)-1</f>
        <v>-4.8689846942219228E-3</v>
      </c>
      <c r="L3021" s="22">
        <f t="shared" si="521"/>
        <v>43553</v>
      </c>
      <c r="M3021" s="10">
        <v>107184601.46818963</v>
      </c>
      <c r="N3021" s="23">
        <f t="shared" si="519"/>
        <v>-9.7519573103742596E-3</v>
      </c>
      <c r="O3021" s="23">
        <f>M3021/MAX(M$13:$M3021)-1</f>
        <v>-1.1793102233687791E-2</v>
      </c>
      <c r="AB3021" s="22"/>
      <c r="AC3021" s="23"/>
      <c r="AD3021" s="6"/>
      <c r="AE3021" s="23"/>
      <c r="AF3021" s="6"/>
      <c r="AI3021" s="24"/>
      <c r="AJ3021" s="13"/>
      <c r="AK3021" s="13"/>
    </row>
    <row r="3022" spans="1:37" x14ac:dyDescent="0.3">
      <c r="A3022" s="22">
        <f t="shared" si="520"/>
        <v>43554</v>
      </c>
      <c r="B3022" s="6">
        <v>3430994.9965160927</v>
      </c>
      <c r="C3022" s="23">
        <f t="shared" ref="C3022:C3085" si="522">B3022/B3021-1</f>
        <v>0</v>
      </c>
      <c r="D3022" s="23">
        <f>B3022/MAX($B$13:B3022)-1</f>
        <v>-4.8689846942219228E-3</v>
      </c>
      <c r="L3022" s="22">
        <f t="shared" si="521"/>
        <v>43554</v>
      </c>
      <c r="M3022" s="10">
        <v>107184601.46818963</v>
      </c>
      <c r="N3022" s="23">
        <f t="shared" si="519"/>
        <v>0</v>
      </c>
      <c r="O3022" s="23">
        <f>M3022/MAX(M$13:$M3022)-1</f>
        <v>-1.1793102233687791E-2</v>
      </c>
      <c r="AB3022" s="22"/>
      <c r="AC3022" s="23"/>
      <c r="AD3022" s="6"/>
      <c r="AE3022" s="23"/>
      <c r="AF3022" s="6"/>
      <c r="AI3022" s="24"/>
      <c r="AJ3022" s="13"/>
      <c r="AK3022" s="13"/>
    </row>
    <row r="3023" spans="1:37" x14ac:dyDescent="0.3">
      <c r="A3023" s="22">
        <f t="shared" si="520"/>
        <v>43555</v>
      </c>
      <c r="B3023" s="6">
        <v>3430994.9965160927</v>
      </c>
      <c r="C3023" s="23">
        <f t="shared" si="522"/>
        <v>0</v>
      </c>
      <c r="D3023" s="23">
        <f>B3023/MAX($B$13:B3023)-1</f>
        <v>-4.8689846942219228E-3</v>
      </c>
      <c r="L3023" s="22">
        <f t="shared" si="521"/>
        <v>43555</v>
      </c>
      <c r="M3023" s="10">
        <v>107184601.46818963</v>
      </c>
      <c r="N3023" s="23">
        <f t="shared" ref="N3023:N3086" si="523">M3023/M3022-1</f>
        <v>0</v>
      </c>
      <c r="O3023" s="23">
        <f>M3023/MAX(M$13:$M3023)-1</f>
        <v>-1.1793102233687791E-2</v>
      </c>
      <c r="AB3023" s="22"/>
      <c r="AC3023" s="23"/>
      <c r="AD3023" s="6"/>
      <c r="AE3023" s="23"/>
      <c r="AF3023" s="6"/>
      <c r="AI3023" s="24"/>
      <c r="AJ3023" s="13"/>
      <c r="AK3023" s="13"/>
    </row>
    <row r="3024" spans="1:37" x14ac:dyDescent="0.3">
      <c r="A3024" s="22">
        <f t="shared" ref="A3024:A3087" si="524">A3023+1</f>
        <v>43556</v>
      </c>
      <c r="B3024" s="6">
        <v>3427790.4767291946</v>
      </c>
      <c r="C3024" s="23">
        <f t="shared" si="522"/>
        <v>-9.3399139029692879E-4</v>
      </c>
      <c r="D3024" s="23">
        <f>B3024/MAX($B$13:B3024)-1</f>
        <v>-5.7984284947349973E-3</v>
      </c>
      <c r="L3024" s="22">
        <f t="shared" ref="L3024:L3087" si="525">L3023+1</f>
        <v>43556</v>
      </c>
      <c r="M3024" s="10">
        <v>107303722.43199897</v>
      </c>
      <c r="N3024" s="23">
        <f t="shared" si="523"/>
        <v>1.1113626600989246E-3</v>
      </c>
      <c r="O3024" s="23">
        <f>M3024/MAX(M$13:$M3024)-1</f>
        <v>-1.0694845987057944E-2</v>
      </c>
      <c r="AB3024" s="22"/>
      <c r="AC3024" s="23"/>
      <c r="AD3024" s="6"/>
      <c r="AE3024" s="23"/>
      <c r="AF3024" s="6"/>
      <c r="AI3024" s="24"/>
      <c r="AJ3024" s="13"/>
      <c r="AK3024" s="13"/>
    </row>
    <row r="3025" spans="1:37" x14ac:dyDescent="0.3">
      <c r="A3025" s="22">
        <f t="shared" si="524"/>
        <v>43557</v>
      </c>
      <c r="B3025" s="6">
        <v>3431269.035175561</v>
      </c>
      <c r="C3025" s="23">
        <f t="shared" si="522"/>
        <v>1.0148106980230054E-3</v>
      </c>
      <c r="D3025" s="23">
        <f>B3025/MAX($B$13:B3025)-1</f>
        <v>-4.7895021039801033E-3</v>
      </c>
      <c r="L3025" s="22">
        <f t="shared" si="525"/>
        <v>43557</v>
      </c>
      <c r="M3025" s="10">
        <v>106938266.71031082</v>
      </c>
      <c r="N3025" s="23">
        <f t="shared" si="523"/>
        <v>-3.4058065592249553E-3</v>
      </c>
      <c r="O3025" s="23">
        <f>M3025/MAX(M$13:$M3025)-1</f>
        <v>-1.4064227969670329E-2</v>
      </c>
      <c r="AB3025" s="22"/>
      <c r="AC3025" s="23"/>
      <c r="AD3025" s="6"/>
      <c r="AE3025" s="23"/>
      <c r="AF3025" s="6"/>
      <c r="AI3025" s="24"/>
      <c r="AJ3025" s="13"/>
      <c r="AK3025" s="13"/>
    </row>
    <row r="3026" spans="1:37" x14ac:dyDescent="0.3">
      <c r="A3026" s="22">
        <f t="shared" si="524"/>
        <v>43558</v>
      </c>
      <c r="B3026" s="6">
        <v>3428788.9608731852</v>
      </c>
      <c r="C3026" s="23">
        <f t="shared" si="522"/>
        <v>-7.2278631519462344E-4</v>
      </c>
      <c r="D3026" s="23">
        <f>B3026/MAX($B$13:B3026)-1</f>
        <v>-5.5088266325973301E-3</v>
      </c>
      <c r="L3026" s="22">
        <f t="shared" si="525"/>
        <v>43558</v>
      </c>
      <c r="M3026" s="10">
        <v>106801312.15236434</v>
      </c>
      <c r="N3026" s="23">
        <f t="shared" si="523"/>
        <v>-1.2806880283320332E-3</v>
      </c>
      <c r="O3026" s="23">
        <f>M3026/MAX(M$13:$M3026)-1</f>
        <v>-1.5326904109613793E-2</v>
      </c>
      <c r="AB3026" s="22"/>
      <c r="AC3026" s="23"/>
      <c r="AD3026" s="6"/>
      <c r="AE3026" s="23"/>
      <c r="AF3026" s="6"/>
      <c r="AI3026" s="24"/>
      <c r="AJ3026" s="13"/>
      <c r="AK3026" s="13"/>
    </row>
    <row r="3027" spans="1:37" x14ac:dyDescent="0.3">
      <c r="A3027" s="22">
        <f t="shared" si="524"/>
        <v>43559</v>
      </c>
      <c r="B3027" s="6">
        <v>3424399.8973468328</v>
      </c>
      <c r="C3027" s="23">
        <f t="shared" si="522"/>
        <v>-1.2800623125065469E-3</v>
      </c>
      <c r="D3027" s="23">
        <f>B3027/MAX($B$13:B3027)-1</f>
        <v>-6.781837303745375E-3</v>
      </c>
      <c r="L3027" s="22">
        <f t="shared" si="525"/>
        <v>43559</v>
      </c>
      <c r="M3027" s="10">
        <v>107537516.90349847</v>
      </c>
      <c r="N3027" s="23">
        <f t="shared" si="523"/>
        <v>6.893218222673525E-3</v>
      </c>
      <c r="O3027" s="23">
        <f>M3027/MAX(M$13:$M3027)-1</f>
        <v>-8.5393375816458228E-3</v>
      </c>
      <c r="AB3027" s="22"/>
      <c r="AC3027" s="23"/>
      <c r="AD3027" s="6"/>
      <c r="AE3027" s="23"/>
      <c r="AF3027" s="6"/>
      <c r="AI3027" s="24"/>
      <c r="AJ3027" s="13"/>
      <c r="AK3027" s="13"/>
    </row>
    <row r="3028" spans="1:37" x14ac:dyDescent="0.3">
      <c r="A3028" s="22">
        <f t="shared" si="524"/>
        <v>43560</v>
      </c>
      <c r="B3028" s="6">
        <v>3432865.5186592452</v>
      </c>
      <c r="C3028" s="23">
        <f t="shared" si="522"/>
        <v>2.4721474028110979E-3</v>
      </c>
      <c r="D3028" s="23">
        <f>B3028/MAX($B$13:B3028)-1</f>
        <v>-4.3264556024110723E-3</v>
      </c>
      <c r="L3028" s="22">
        <f t="shared" si="525"/>
        <v>43560</v>
      </c>
      <c r="M3028" s="10">
        <v>106333045.58949275</v>
      </c>
      <c r="N3028" s="23">
        <f t="shared" si="523"/>
        <v>-1.1200475412563082E-2</v>
      </c>
      <c r="O3028" s="23">
        <f>M3028/MAX(M$13:$M3028)-1</f>
        <v>-1.9644168353586067E-2</v>
      </c>
      <c r="AB3028" s="22"/>
      <c r="AC3028" s="23"/>
      <c r="AD3028" s="6"/>
      <c r="AE3028" s="23"/>
      <c r="AF3028" s="6"/>
      <c r="AI3028" s="24"/>
      <c r="AJ3028" s="13"/>
      <c r="AK3028" s="13"/>
    </row>
    <row r="3029" spans="1:37" x14ac:dyDescent="0.3">
      <c r="A3029" s="22">
        <f t="shared" si="524"/>
        <v>43561</v>
      </c>
      <c r="B3029" s="6">
        <v>3432865.5186592452</v>
      </c>
      <c r="C3029" s="23">
        <f t="shared" si="522"/>
        <v>0</v>
      </c>
      <c r="D3029" s="23">
        <f>B3029/MAX($B$13:B3029)-1</f>
        <v>-4.3264556024110723E-3</v>
      </c>
      <c r="L3029" s="22">
        <f t="shared" si="525"/>
        <v>43561</v>
      </c>
      <c r="M3029" s="10">
        <v>106333045.58949275</v>
      </c>
      <c r="N3029" s="23">
        <f t="shared" si="523"/>
        <v>0</v>
      </c>
      <c r="O3029" s="23">
        <f>M3029/MAX(M$13:$M3029)-1</f>
        <v>-1.9644168353586067E-2</v>
      </c>
      <c r="AB3029" s="22"/>
      <c r="AC3029" s="23"/>
      <c r="AD3029" s="6"/>
      <c r="AE3029" s="23"/>
      <c r="AF3029" s="6"/>
      <c r="AI3029" s="24"/>
      <c r="AJ3029" s="13"/>
      <c r="AK3029" s="13"/>
    </row>
    <row r="3030" spans="1:37" x14ac:dyDescent="0.3">
      <c r="A3030" s="22">
        <f t="shared" si="524"/>
        <v>43562</v>
      </c>
      <c r="B3030" s="6">
        <v>3432865.5186592452</v>
      </c>
      <c r="C3030" s="23">
        <f t="shared" si="522"/>
        <v>0</v>
      </c>
      <c r="D3030" s="23">
        <f>B3030/MAX($B$13:B3030)-1</f>
        <v>-4.3264556024110723E-3</v>
      </c>
      <c r="L3030" s="22">
        <f t="shared" si="525"/>
        <v>43562</v>
      </c>
      <c r="M3030" s="10">
        <v>106333045.58949275</v>
      </c>
      <c r="N3030" s="23">
        <f t="shared" si="523"/>
        <v>0</v>
      </c>
      <c r="O3030" s="23">
        <f>M3030/MAX(M$13:$M3030)-1</f>
        <v>-1.9644168353586067E-2</v>
      </c>
      <c r="AB3030" s="22"/>
      <c r="AC3030" s="23"/>
      <c r="AD3030" s="6"/>
      <c r="AE3030" s="23"/>
      <c r="AF3030" s="6"/>
      <c r="AI3030" s="24"/>
      <c r="AJ3030" s="13"/>
      <c r="AK3030" s="13"/>
    </row>
    <row r="3031" spans="1:37" x14ac:dyDescent="0.3">
      <c r="A3031" s="22">
        <f t="shared" si="524"/>
        <v>43563</v>
      </c>
      <c r="B3031" s="6">
        <v>3437106.1218853258</v>
      </c>
      <c r="C3031" s="23">
        <f t="shared" si="522"/>
        <v>1.2352954705130426E-3</v>
      </c>
      <c r="D3031" s="23">
        <f>B3031/MAX($B$13:B3031)-1</f>
        <v>-3.0965045829068893E-3</v>
      </c>
      <c r="L3031" s="22">
        <f t="shared" si="525"/>
        <v>43563</v>
      </c>
      <c r="M3031" s="10">
        <v>106533938.06948723</v>
      </c>
      <c r="N3031" s="23">
        <f t="shared" si="523"/>
        <v>1.8892760842197376E-3</v>
      </c>
      <c r="O3031" s="23">
        <f>M3031/MAX(M$13:$M3031)-1</f>
        <v>-1.7792005526831134E-2</v>
      </c>
      <c r="AB3031" s="22"/>
      <c r="AC3031" s="23"/>
      <c r="AD3031" s="6"/>
      <c r="AE3031" s="23"/>
      <c r="AF3031" s="6"/>
      <c r="AI3031" s="24"/>
      <c r="AJ3031" s="13"/>
      <c r="AK3031" s="13"/>
    </row>
    <row r="3032" spans="1:37" x14ac:dyDescent="0.3">
      <c r="A3032" s="22">
        <f t="shared" si="524"/>
        <v>43564</v>
      </c>
      <c r="B3032" s="6">
        <v>3445735.5172174773</v>
      </c>
      <c r="C3032" s="23">
        <f t="shared" si="522"/>
        <v>2.5106572291164753E-3</v>
      </c>
      <c r="D3032" s="23">
        <f>B3032/MAX($B$13:B3032)-1</f>
        <v>-5.936216154066587E-4</v>
      </c>
      <c r="L3032" s="22">
        <f t="shared" si="525"/>
        <v>43564</v>
      </c>
      <c r="M3032" s="10">
        <v>105937078.72212434</v>
      </c>
      <c r="N3032" s="23">
        <f t="shared" si="523"/>
        <v>-5.6025277782708605E-3</v>
      </c>
      <c r="O3032" s="23">
        <f>M3032/MAX(M$13:$M3032)-1</f>
        <v>-2.3294853099906754E-2</v>
      </c>
      <c r="AB3032" s="22"/>
      <c r="AC3032" s="23"/>
      <c r="AD3032" s="6"/>
      <c r="AE3032" s="23"/>
      <c r="AF3032" s="6"/>
      <c r="AI3032" s="24"/>
      <c r="AJ3032" s="13"/>
      <c r="AK3032" s="13"/>
    </row>
    <row r="3033" spans="1:37" x14ac:dyDescent="0.3">
      <c r="A3033" s="22">
        <f t="shared" si="524"/>
        <v>43565</v>
      </c>
      <c r="B3033" s="6">
        <v>3441210.9611327527</v>
      </c>
      <c r="C3033" s="23">
        <f t="shared" si="522"/>
        <v>-1.3130886169633316E-3</v>
      </c>
      <c r="D3033" s="23">
        <f>B3033/MAX($B$13:B3033)-1</f>
        <v>-1.9059307545840065E-3</v>
      </c>
      <c r="L3033" s="22">
        <f t="shared" si="525"/>
        <v>43565</v>
      </c>
      <c r="M3033" s="10">
        <v>105461598.95196715</v>
      </c>
      <c r="N3033" s="23">
        <f t="shared" si="523"/>
        <v>-4.4883224636048658E-3</v>
      </c>
      <c r="O3033" s="23">
        <f>M3033/MAX(M$13:$M3033)-1</f>
        <v>-2.7678620751056981E-2</v>
      </c>
      <c r="AB3033" s="22"/>
      <c r="AC3033" s="23"/>
      <c r="AD3033" s="6"/>
      <c r="AE3033" s="23"/>
      <c r="AF3033" s="6"/>
      <c r="AI3033" s="24"/>
      <c r="AJ3033" s="13"/>
      <c r="AK3033" s="13"/>
    </row>
    <row r="3034" spans="1:37" x14ac:dyDescent="0.3">
      <c r="A3034" s="22">
        <f t="shared" si="524"/>
        <v>43566</v>
      </c>
      <c r="B3034" s="6">
        <v>3451948.8067944315</v>
      </c>
      <c r="C3034" s="23">
        <f t="shared" si="522"/>
        <v>3.1203683188734122E-3</v>
      </c>
      <c r="D3034" s="23">
        <f>B3034/MAX($B$13:B3034)-1</f>
        <v>0</v>
      </c>
      <c r="L3034" s="22">
        <f t="shared" si="525"/>
        <v>43566</v>
      </c>
      <c r="M3034" s="10">
        <v>105416441.7596166</v>
      </c>
      <c r="N3034" s="23">
        <f t="shared" si="523"/>
        <v>-4.2818611512918103E-4</v>
      </c>
      <c r="O3034" s="23">
        <f>M3034/MAX(M$13:$M3034)-1</f>
        <v>-2.8094955265094645E-2</v>
      </c>
      <c r="AB3034" s="22"/>
      <c r="AC3034" s="23"/>
      <c r="AD3034" s="6"/>
      <c r="AE3034" s="23"/>
      <c r="AF3034" s="6"/>
      <c r="AI3034" s="24"/>
      <c r="AJ3034" s="13"/>
      <c r="AK3034" s="13"/>
    </row>
    <row r="3035" spans="1:37" x14ac:dyDescent="0.3">
      <c r="A3035" s="22">
        <f t="shared" si="524"/>
        <v>43567</v>
      </c>
      <c r="B3035" s="6">
        <v>3459598.0556235374</v>
      </c>
      <c r="C3035" s="23">
        <f t="shared" si="522"/>
        <v>2.2159218624708821E-3</v>
      </c>
      <c r="D3035" s="23">
        <f>B3035/MAX($B$13:B3035)-1</f>
        <v>0</v>
      </c>
      <c r="L3035" s="22">
        <f t="shared" si="525"/>
        <v>43567</v>
      </c>
      <c r="M3035" s="10">
        <v>104480499.43610469</v>
      </c>
      <c r="N3035" s="23">
        <f t="shared" si="523"/>
        <v>-8.8785231970375245E-3</v>
      </c>
      <c r="O3035" s="23">
        <f>M3035/MAX(M$13:$M3035)-1</f>
        <v>-3.6724036750091282E-2</v>
      </c>
      <c r="AB3035" s="22"/>
      <c r="AC3035" s="23"/>
      <c r="AD3035" s="6"/>
      <c r="AE3035" s="23"/>
      <c r="AF3035" s="6"/>
      <c r="AI3035" s="24"/>
      <c r="AJ3035" s="13"/>
      <c r="AK3035" s="13"/>
    </row>
    <row r="3036" spans="1:37" x14ac:dyDescent="0.3">
      <c r="A3036" s="22">
        <f t="shared" si="524"/>
        <v>43568</v>
      </c>
      <c r="B3036" s="6">
        <v>3459598.0556235374</v>
      </c>
      <c r="C3036" s="23">
        <f t="shared" si="522"/>
        <v>0</v>
      </c>
      <c r="D3036" s="23">
        <f>B3036/MAX($B$13:B3036)-1</f>
        <v>0</v>
      </c>
      <c r="L3036" s="22">
        <f t="shared" si="525"/>
        <v>43568</v>
      </c>
      <c r="M3036" s="10">
        <v>104480499.43610469</v>
      </c>
      <c r="N3036" s="23">
        <f t="shared" si="523"/>
        <v>0</v>
      </c>
      <c r="O3036" s="23">
        <f>M3036/MAX(M$13:$M3036)-1</f>
        <v>-3.6724036750091282E-2</v>
      </c>
      <c r="AB3036" s="22"/>
      <c r="AC3036" s="23"/>
      <c r="AD3036" s="6"/>
      <c r="AE3036" s="23"/>
      <c r="AF3036" s="6"/>
      <c r="AI3036" s="24"/>
      <c r="AJ3036" s="13"/>
      <c r="AK3036" s="13"/>
    </row>
    <row r="3037" spans="1:37" x14ac:dyDescent="0.3">
      <c r="A3037" s="22">
        <f t="shared" si="524"/>
        <v>43569</v>
      </c>
      <c r="B3037" s="6">
        <v>3459598.0556235374</v>
      </c>
      <c r="C3037" s="23">
        <f t="shared" si="522"/>
        <v>0</v>
      </c>
      <c r="D3037" s="23">
        <f>B3037/MAX($B$13:B3037)-1</f>
        <v>0</v>
      </c>
      <c r="L3037" s="22">
        <f t="shared" si="525"/>
        <v>43569</v>
      </c>
      <c r="M3037" s="10">
        <v>104480499.43610469</v>
      </c>
      <c r="N3037" s="23">
        <f t="shared" si="523"/>
        <v>0</v>
      </c>
      <c r="O3037" s="23">
        <f>M3037/MAX(M$13:$M3037)-1</f>
        <v>-3.6724036750091282E-2</v>
      </c>
      <c r="AB3037" s="22"/>
      <c r="AC3037" s="23"/>
      <c r="AD3037" s="6"/>
      <c r="AE3037" s="23"/>
      <c r="AF3037" s="6"/>
      <c r="AI3037" s="24"/>
      <c r="AJ3037" s="13"/>
      <c r="AK3037" s="13"/>
    </row>
    <row r="3038" spans="1:37" x14ac:dyDescent="0.3">
      <c r="A3038" s="22">
        <f t="shared" si="524"/>
        <v>43570</v>
      </c>
      <c r="B3038" s="6">
        <v>3464972.5258301599</v>
      </c>
      <c r="C3038" s="23">
        <f t="shared" si="522"/>
        <v>1.5534955564813213E-3</v>
      </c>
      <c r="D3038" s="23">
        <f>B3038/MAX($B$13:B3038)-1</f>
        <v>0</v>
      </c>
      <c r="L3038" s="22">
        <f t="shared" si="525"/>
        <v>43570</v>
      </c>
      <c r="M3038" s="10">
        <v>105127322.8477781</v>
      </c>
      <c r="N3038" s="23">
        <f t="shared" si="523"/>
        <v>6.1908529837089166E-3</v>
      </c>
      <c r="O3038" s="23">
        <f>M3038/MAX(M$13:$M3038)-1</f>
        <v>-3.0760536878870481E-2</v>
      </c>
      <c r="AB3038" s="22"/>
      <c r="AC3038" s="23"/>
      <c r="AD3038" s="6"/>
      <c r="AE3038" s="23"/>
      <c r="AF3038" s="6"/>
      <c r="AI3038" s="24"/>
      <c r="AJ3038" s="13"/>
      <c r="AK3038" s="13"/>
    </row>
    <row r="3039" spans="1:37" x14ac:dyDescent="0.3">
      <c r="A3039" s="22">
        <f t="shared" si="524"/>
        <v>43571</v>
      </c>
      <c r="B3039" s="6">
        <v>3470434.2174648801</v>
      </c>
      <c r="C3039" s="23">
        <f t="shared" si="522"/>
        <v>1.5762582802620884E-3</v>
      </c>
      <c r="D3039" s="23">
        <f>B3039/MAX($B$13:B3039)-1</f>
        <v>0</v>
      </c>
      <c r="L3039" s="22">
        <f t="shared" si="525"/>
        <v>43571</v>
      </c>
      <c r="M3039" s="10">
        <v>106516638.16860922</v>
      </c>
      <c r="N3039" s="23">
        <f t="shared" si="523"/>
        <v>1.3215549328149612E-2</v>
      </c>
      <c r="O3039" s="23">
        <f>M3039/MAX(M$13:$M3039)-1</f>
        <v>-1.7951504943203966E-2</v>
      </c>
      <c r="AB3039" s="22"/>
      <c r="AC3039" s="23"/>
      <c r="AD3039" s="6"/>
      <c r="AE3039" s="23"/>
      <c r="AF3039" s="6"/>
      <c r="AI3039" s="24"/>
      <c r="AJ3039" s="13"/>
      <c r="AK3039" s="13"/>
    </row>
    <row r="3040" spans="1:37" x14ac:dyDescent="0.3">
      <c r="A3040" s="22">
        <f t="shared" si="524"/>
        <v>43572</v>
      </c>
      <c r="B3040" s="6">
        <v>3470434.2174648801</v>
      </c>
      <c r="C3040" s="23">
        <f t="shared" si="522"/>
        <v>0</v>
      </c>
      <c r="D3040" s="23">
        <f>B3040/MAX($B$13:B3040)-1</f>
        <v>0</v>
      </c>
      <c r="L3040" s="22">
        <f t="shared" si="525"/>
        <v>43572</v>
      </c>
      <c r="M3040" s="10">
        <v>106516638.16860922</v>
      </c>
      <c r="N3040" s="23">
        <f t="shared" si="523"/>
        <v>0</v>
      </c>
      <c r="O3040" s="23">
        <f>M3040/MAX(M$13:$M3040)-1</f>
        <v>-1.7951504943203966E-2</v>
      </c>
      <c r="AB3040" s="22"/>
      <c r="AC3040" s="23"/>
      <c r="AD3040" s="6"/>
      <c r="AE3040" s="23"/>
      <c r="AF3040" s="6"/>
      <c r="AI3040" s="24"/>
      <c r="AJ3040" s="13"/>
      <c r="AK3040" s="13"/>
    </row>
    <row r="3041" spans="1:37" x14ac:dyDescent="0.3">
      <c r="A3041" s="22">
        <f t="shared" si="524"/>
        <v>43573</v>
      </c>
      <c r="B3041" s="6">
        <v>3464061.1704370948</v>
      </c>
      <c r="C3041" s="23">
        <f t="shared" si="522"/>
        <v>-1.8363831810189746E-3</v>
      </c>
      <c r="D3041" s="23">
        <f>B3041/MAX($B$13:B3041)-1</f>
        <v>-1.8363831810189746E-3</v>
      </c>
      <c r="L3041" s="22">
        <f t="shared" si="525"/>
        <v>43573</v>
      </c>
      <c r="M3041" s="10">
        <v>107782868.71905859</v>
      </c>
      <c r="N3041" s="23">
        <f t="shared" si="523"/>
        <v>1.1887631568366031E-2</v>
      </c>
      <c r="O3041" s="23">
        <f>M3041/MAX(M$13:$M3041)-1</f>
        <v>-6.2772742517004376E-3</v>
      </c>
      <c r="AB3041" s="22"/>
      <c r="AC3041" s="23"/>
      <c r="AD3041" s="6"/>
      <c r="AE3041" s="23"/>
      <c r="AF3041" s="6"/>
      <c r="AI3041" s="24"/>
      <c r="AJ3041" s="13"/>
      <c r="AK3041" s="13"/>
    </row>
    <row r="3042" spans="1:37" x14ac:dyDescent="0.3">
      <c r="A3042" s="22">
        <f t="shared" si="524"/>
        <v>43574</v>
      </c>
      <c r="B3042" s="6">
        <v>3464061.1704370948</v>
      </c>
      <c r="C3042" s="23">
        <f t="shared" si="522"/>
        <v>0</v>
      </c>
      <c r="D3042" s="23">
        <f>B3042/MAX($B$13:B3042)-1</f>
        <v>-1.8363831810189746E-3</v>
      </c>
      <c r="L3042" s="22">
        <f t="shared" si="525"/>
        <v>43574</v>
      </c>
      <c r="M3042" s="10">
        <v>107782868.71905859</v>
      </c>
      <c r="N3042" s="23">
        <f t="shared" si="523"/>
        <v>0</v>
      </c>
      <c r="O3042" s="23">
        <f>M3042/MAX(M$13:$M3042)-1</f>
        <v>-6.2772742517004376E-3</v>
      </c>
      <c r="AB3042" s="22"/>
      <c r="AC3042" s="23"/>
      <c r="AD3042" s="6"/>
      <c r="AE3042" s="23"/>
      <c r="AF3042" s="6"/>
      <c r="AI3042" s="24"/>
      <c r="AJ3042" s="13"/>
      <c r="AK3042" s="13"/>
    </row>
    <row r="3043" spans="1:37" x14ac:dyDescent="0.3">
      <c r="A3043" s="22">
        <f t="shared" si="524"/>
        <v>43575</v>
      </c>
      <c r="B3043" s="6">
        <v>3464061.1704370948</v>
      </c>
      <c r="C3043" s="23">
        <f t="shared" si="522"/>
        <v>0</v>
      </c>
      <c r="D3043" s="23">
        <f>B3043/MAX($B$13:B3043)-1</f>
        <v>-1.8363831810189746E-3</v>
      </c>
      <c r="L3043" s="22">
        <f t="shared" si="525"/>
        <v>43575</v>
      </c>
      <c r="M3043" s="10">
        <v>107782868.71905859</v>
      </c>
      <c r="N3043" s="23">
        <f t="shared" si="523"/>
        <v>0</v>
      </c>
      <c r="O3043" s="23">
        <f>M3043/MAX(M$13:$M3043)-1</f>
        <v>-6.2772742517004376E-3</v>
      </c>
      <c r="AB3043" s="22"/>
      <c r="AC3043" s="23"/>
      <c r="AD3043" s="6"/>
      <c r="AE3043" s="23"/>
      <c r="AF3043" s="6"/>
      <c r="AI3043" s="24"/>
      <c r="AJ3043" s="13"/>
      <c r="AK3043" s="13"/>
    </row>
    <row r="3044" spans="1:37" x14ac:dyDescent="0.3">
      <c r="A3044" s="22">
        <f t="shared" si="524"/>
        <v>43576</v>
      </c>
      <c r="B3044" s="6">
        <v>3464061.1704370948</v>
      </c>
      <c r="C3044" s="23">
        <f t="shared" si="522"/>
        <v>0</v>
      </c>
      <c r="D3044" s="23">
        <f>B3044/MAX($B$13:B3044)-1</f>
        <v>-1.8363831810189746E-3</v>
      </c>
      <c r="L3044" s="22">
        <f t="shared" si="525"/>
        <v>43576</v>
      </c>
      <c r="M3044" s="10">
        <v>107782868.71905859</v>
      </c>
      <c r="N3044" s="23">
        <f t="shared" si="523"/>
        <v>0</v>
      </c>
      <c r="O3044" s="23">
        <f>M3044/MAX(M$13:$M3044)-1</f>
        <v>-6.2772742517004376E-3</v>
      </c>
      <c r="AB3044" s="22"/>
      <c r="AC3044" s="23"/>
      <c r="AD3044" s="6"/>
      <c r="AE3044" s="23"/>
      <c r="AF3044" s="6"/>
      <c r="AI3044" s="24"/>
      <c r="AJ3044" s="13"/>
      <c r="AK3044" s="13"/>
    </row>
    <row r="3045" spans="1:37" x14ac:dyDescent="0.3">
      <c r="A3045" s="22">
        <f t="shared" si="524"/>
        <v>43577</v>
      </c>
      <c r="B3045" s="6">
        <v>3481991.2669464233</v>
      </c>
      <c r="C3045" s="23">
        <f t="shared" si="522"/>
        <v>5.1760334552828358E-3</v>
      </c>
      <c r="D3045" s="23">
        <f>B3045/MAX($B$13:B3045)-1</f>
        <v>0</v>
      </c>
      <c r="L3045" s="22">
        <f t="shared" si="525"/>
        <v>43577</v>
      </c>
      <c r="M3045" s="10">
        <v>108479148.44116117</v>
      </c>
      <c r="N3045" s="23">
        <f t="shared" si="523"/>
        <v>6.4600221758568388E-3</v>
      </c>
      <c r="O3045" s="23">
        <f>M3045/MAX(M$13:$M3045)-1</f>
        <v>0</v>
      </c>
      <c r="AB3045" s="22"/>
      <c r="AC3045" s="23"/>
      <c r="AD3045" s="6"/>
      <c r="AE3045" s="23"/>
      <c r="AF3045" s="6"/>
      <c r="AI3045" s="24"/>
      <c r="AJ3045" s="13"/>
      <c r="AK3045" s="13"/>
    </row>
    <row r="3046" spans="1:37" x14ac:dyDescent="0.3">
      <c r="A3046" s="22">
        <f t="shared" si="524"/>
        <v>43578</v>
      </c>
      <c r="B3046" s="6">
        <v>3495345.3340922943</v>
      </c>
      <c r="C3046" s="23">
        <f t="shared" si="522"/>
        <v>3.8351811139325509E-3</v>
      </c>
      <c r="D3046" s="23">
        <f>B3046/MAX($B$13:B3046)-1</f>
        <v>0</v>
      </c>
      <c r="L3046" s="22">
        <f t="shared" si="525"/>
        <v>43578</v>
      </c>
      <c r="M3046" s="10">
        <v>108214853.15957478</v>
      </c>
      <c r="N3046" s="23">
        <f t="shared" si="523"/>
        <v>-2.4363694349034404E-3</v>
      </c>
      <c r="O3046" s="23">
        <f>M3046/MAX(M$13:$M3046)-1</f>
        <v>-2.4363694349034404E-3</v>
      </c>
      <c r="AB3046" s="22"/>
      <c r="AC3046" s="23"/>
      <c r="AD3046" s="6"/>
      <c r="AE3046" s="23"/>
      <c r="AF3046" s="6"/>
      <c r="AI3046" s="24"/>
      <c r="AJ3046" s="13"/>
      <c r="AK3046" s="13"/>
    </row>
    <row r="3047" spans="1:37" x14ac:dyDescent="0.3">
      <c r="A3047" s="22">
        <f t="shared" si="524"/>
        <v>43579</v>
      </c>
      <c r="B3047" s="6">
        <v>3490352.9029155639</v>
      </c>
      <c r="C3047" s="23">
        <f t="shared" si="522"/>
        <v>-1.4283084214987696E-3</v>
      </c>
      <c r="D3047" s="23">
        <f>B3047/MAX($B$13:B3047)-1</f>
        <v>-1.4283084214987696E-3</v>
      </c>
      <c r="L3047" s="22">
        <f t="shared" si="525"/>
        <v>43579</v>
      </c>
      <c r="M3047" s="10">
        <v>108324326.09006378</v>
      </c>
      <c r="N3047" s="23">
        <f t="shared" si="523"/>
        <v>1.0116257361414416E-3</v>
      </c>
      <c r="O3047" s="23">
        <f>M3047/MAX(M$13:$M3047)-1</f>
        <v>-1.4272083927849843E-3</v>
      </c>
      <c r="AB3047" s="22"/>
      <c r="AC3047" s="23"/>
      <c r="AD3047" s="6"/>
      <c r="AE3047" s="23"/>
      <c r="AF3047" s="6"/>
      <c r="AI3047" s="24"/>
      <c r="AJ3047" s="13"/>
      <c r="AK3047" s="13"/>
    </row>
    <row r="3048" spans="1:37" x14ac:dyDescent="0.3">
      <c r="A3048" s="22">
        <f t="shared" si="524"/>
        <v>43580</v>
      </c>
      <c r="B3048" s="6">
        <v>3509722.5584026361</v>
      </c>
      <c r="C3048" s="23">
        <f t="shared" si="522"/>
        <v>5.5494833977653979E-3</v>
      </c>
      <c r="D3048" s="23">
        <f>B3048/MAX($B$13:B3048)-1</f>
        <v>0</v>
      </c>
      <c r="L3048" s="22">
        <f t="shared" si="525"/>
        <v>43580</v>
      </c>
      <c r="M3048" s="10">
        <v>107854766.54364511</v>
      </c>
      <c r="N3048" s="23">
        <f t="shared" si="523"/>
        <v>-4.3347562211304425E-3</v>
      </c>
      <c r="O3048" s="23">
        <f>M3048/MAX(M$13:$M3048)-1</f>
        <v>-5.7557780134559478E-3</v>
      </c>
      <c r="AB3048" s="22"/>
      <c r="AC3048" s="23"/>
      <c r="AD3048" s="6"/>
      <c r="AE3048" s="23"/>
      <c r="AF3048" s="6"/>
      <c r="AI3048" s="24"/>
      <c r="AJ3048" s="13"/>
      <c r="AK3048" s="13"/>
    </row>
    <row r="3049" spans="1:37" x14ac:dyDescent="0.3">
      <c r="A3049" s="22">
        <f t="shared" si="524"/>
        <v>43581</v>
      </c>
      <c r="B3049" s="6">
        <v>3509722.5584026361</v>
      </c>
      <c r="C3049" s="23">
        <f t="shared" si="522"/>
        <v>0</v>
      </c>
      <c r="D3049" s="23">
        <f>B3049/MAX($B$13:B3049)-1</f>
        <v>0</v>
      </c>
      <c r="L3049" s="22">
        <f t="shared" si="525"/>
        <v>43581</v>
      </c>
      <c r="M3049" s="10">
        <v>107150025.87441559</v>
      </c>
      <c r="N3049" s="23">
        <f t="shared" si="523"/>
        <v>-6.5341634107968227E-3</v>
      </c>
      <c r="O3049" s="23">
        <f>M3049/MAX(M$13:$M3049)-1</f>
        <v>-1.2252332230156537E-2</v>
      </c>
      <c r="AB3049" s="22"/>
      <c r="AC3049" s="23"/>
      <c r="AD3049" s="6"/>
      <c r="AE3049" s="23"/>
      <c r="AF3049" s="6"/>
      <c r="AI3049" s="24"/>
      <c r="AJ3049" s="13"/>
      <c r="AK3049" s="13"/>
    </row>
    <row r="3050" spans="1:37" x14ac:dyDescent="0.3">
      <c r="A3050" s="22">
        <f t="shared" si="524"/>
        <v>43582</v>
      </c>
      <c r="B3050" s="6">
        <v>3509722.5584026361</v>
      </c>
      <c r="C3050" s="23">
        <f t="shared" si="522"/>
        <v>0</v>
      </c>
      <c r="D3050" s="23">
        <f>B3050/MAX($B$13:B3050)-1</f>
        <v>0</v>
      </c>
      <c r="L3050" s="22">
        <f t="shared" si="525"/>
        <v>43582</v>
      </c>
      <c r="M3050" s="10">
        <v>107150025.87441559</v>
      </c>
      <c r="N3050" s="23">
        <f t="shared" si="523"/>
        <v>0</v>
      </c>
      <c r="O3050" s="23">
        <f>M3050/MAX(M$13:$M3050)-1</f>
        <v>-1.2252332230156537E-2</v>
      </c>
      <c r="AB3050" s="22"/>
      <c r="AC3050" s="23"/>
      <c r="AD3050" s="6"/>
      <c r="AE3050" s="23"/>
      <c r="AF3050" s="6"/>
      <c r="AI3050" s="24"/>
      <c r="AJ3050" s="13"/>
      <c r="AK3050" s="13"/>
    </row>
    <row r="3051" spans="1:37" x14ac:dyDescent="0.3">
      <c r="A3051" s="22">
        <f t="shared" si="524"/>
        <v>43583</v>
      </c>
      <c r="B3051" s="6">
        <v>3509722.5584026361</v>
      </c>
      <c r="C3051" s="23">
        <f t="shared" si="522"/>
        <v>0</v>
      </c>
      <c r="D3051" s="23">
        <f>B3051/MAX($B$13:B3051)-1</f>
        <v>0</v>
      </c>
      <c r="L3051" s="22">
        <f t="shared" si="525"/>
        <v>43583</v>
      </c>
      <c r="M3051" s="10">
        <v>107150025.87441559</v>
      </c>
      <c r="N3051" s="23">
        <f t="shared" si="523"/>
        <v>0</v>
      </c>
      <c r="O3051" s="23">
        <f>M3051/MAX(M$13:$M3051)-1</f>
        <v>-1.2252332230156537E-2</v>
      </c>
      <c r="AB3051" s="22"/>
      <c r="AC3051" s="23"/>
      <c r="AD3051" s="6"/>
      <c r="AE3051" s="23"/>
      <c r="AF3051" s="6"/>
      <c r="AI3051" s="24"/>
      <c r="AJ3051" s="13"/>
      <c r="AK3051" s="13"/>
    </row>
    <row r="3052" spans="1:37" x14ac:dyDescent="0.3">
      <c r="A3052" s="22">
        <f t="shared" si="524"/>
        <v>43584</v>
      </c>
      <c r="B3052" s="6">
        <v>3509722.5584026361</v>
      </c>
      <c r="C3052" s="23">
        <f t="shared" si="522"/>
        <v>0</v>
      </c>
      <c r="D3052" s="23">
        <f>B3052/MAX($B$13:B3052)-1</f>
        <v>0</v>
      </c>
      <c r="L3052" s="22">
        <f t="shared" si="525"/>
        <v>43584</v>
      </c>
      <c r="M3052" s="10">
        <v>107150025.87441559</v>
      </c>
      <c r="N3052" s="23">
        <f t="shared" si="523"/>
        <v>0</v>
      </c>
      <c r="O3052" s="23">
        <f>M3052/MAX(M$13:$M3052)-1</f>
        <v>-1.2252332230156537E-2</v>
      </c>
      <c r="AB3052" s="22"/>
      <c r="AC3052" s="23"/>
      <c r="AD3052" s="6"/>
      <c r="AE3052" s="23"/>
      <c r="AF3052" s="6"/>
      <c r="AI3052" s="24"/>
      <c r="AJ3052" s="13"/>
      <c r="AK3052" s="13"/>
    </row>
    <row r="3053" spans="1:37" x14ac:dyDescent="0.3">
      <c r="A3053" s="22">
        <f t="shared" si="524"/>
        <v>43585</v>
      </c>
      <c r="B3053" s="6">
        <v>3480869.011149554</v>
      </c>
      <c r="C3053" s="23">
        <f t="shared" si="522"/>
        <v>-8.2210336495127656E-3</v>
      </c>
      <c r="D3053" s="23">
        <f>B3053/MAX($B$13:B3053)-1</f>
        <v>-8.2210336495127656E-3</v>
      </c>
      <c r="L3053" s="22">
        <f t="shared" si="525"/>
        <v>43585</v>
      </c>
      <c r="M3053" s="10">
        <v>108398561.14751339</v>
      </c>
      <c r="N3053" s="23">
        <f t="shared" si="523"/>
        <v>1.1652216253882575E-2</v>
      </c>
      <c r="O3053" s="23">
        <f>M3053/MAX(M$13:$M3053)-1</f>
        <v>-7.4288280103429472E-4</v>
      </c>
      <c r="AB3053" s="22"/>
      <c r="AC3053" s="23"/>
      <c r="AD3053" s="6"/>
      <c r="AE3053" s="23"/>
      <c r="AF3053" s="6"/>
      <c r="AI3053" s="24"/>
      <c r="AJ3053" s="13"/>
      <c r="AK3053" s="13"/>
    </row>
    <row r="3054" spans="1:37" x14ac:dyDescent="0.3">
      <c r="A3054" s="22">
        <f t="shared" si="524"/>
        <v>43586</v>
      </c>
      <c r="B3054" s="6">
        <v>3480869.011149554</v>
      </c>
      <c r="C3054" s="23">
        <f t="shared" si="522"/>
        <v>0</v>
      </c>
      <c r="D3054" s="23">
        <f>B3054/MAX($B$13:B3054)-1</f>
        <v>-8.2210336495127656E-3</v>
      </c>
      <c r="L3054" s="22">
        <f t="shared" si="525"/>
        <v>43586</v>
      </c>
      <c r="M3054" s="10">
        <v>108398561.14751339</v>
      </c>
      <c r="N3054" s="23">
        <f t="shared" si="523"/>
        <v>0</v>
      </c>
      <c r="O3054" s="23">
        <f>M3054/MAX(M$13:$M3054)-1</f>
        <v>-7.4288280103429472E-4</v>
      </c>
      <c r="AB3054" s="22"/>
      <c r="AC3054" s="23"/>
      <c r="AD3054" s="6"/>
      <c r="AE3054" s="23"/>
      <c r="AF3054" s="6"/>
      <c r="AI3054" s="24"/>
      <c r="AJ3054" s="13"/>
      <c r="AK3054" s="13"/>
    </row>
    <row r="3055" spans="1:37" x14ac:dyDescent="0.3">
      <c r="A3055" s="22">
        <f t="shared" si="524"/>
        <v>43587</v>
      </c>
      <c r="B3055" s="6">
        <v>3454942.7876384221</v>
      </c>
      <c r="C3055" s="23">
        <f t="shared" si="522"/>
        <v>-7.448204292688887E-3</v>
      </c>
      <c r="D3055" s="23">
        <f>B3055/MAX($B$13:B3055)-1</f>
        <v>-1.5608006004083075E-2</v>
      </c>
      <c r="L3055" s="22">
        <f t="shared" si="525"/>
        <v>43587</v>
      </c>
      <c r="M3055" s="10">
        <v>107319496.01958781</v>
      </c>
      <c r="N3055" s="23">
        <f t="shared" si="523"/>
        <v>-9.9546074828165132E-3</v>
      </c>
      <c r="O3055" s="23">
        <f>M3055/MAX(M$13:$M3055)-1</f>
        <v>-1.0690095177160686E-2</v>
      </c>
      <c r="AB3055" s="22"/>
      <c r="AC3055" s="23"/>
      <c r="AD3055" s="6"/>
      <c r="AE3055" s="23"/>
      <c r="AF3055" s="6"/>
      <c r="AI3055" s="24"/>
      <c r="AJ3055" s="13"/>
      <c r="AK3055" s="13"/>
    </row>
    <row r="3056" spans="1:37" x14ac:dyDescent="0.3">
      <c r="A3056" s="22">
        <f t="shared" si="524"/>
        <v>43588</v>
      </c>
      <c r="B3056" s="6">
        <v>3441656.1193672339</v>
      </c>
      <c r="C3056" s="23">
        <f t="shared" si="522"/>
        <v>-3.8456984928164628E-3</v>
      </c>
      <c r="D3056" s="23">
        <f>B3056/MAX($B$13:B3056)-1</f>
        <v>-1.939368081173376E-2</v>
      </c>
      <c r="L3056" s="22">
        <f t="shared" si="525"/>
        <v>43588</v>
      </c>
      <c r="M3056" s="10">
        <v>106381960.00787248</v>
      </c>
      <c r="N3056" s="23">
        <f t="shared" si="523"/>
        <v>-8.7359337910440926E-3</v>
      </c>
      <c r="O3056" s="23">
        <f>M3056/MAX(M$13:$M3056)-1</f>
        <v>-1.9332641004517148E-2</v>
      </c>
      <c r="AB3056" s="22"/>
      <c r="AC3056" s="23"/>
      <c r="AD3056" s="6"/>
      <c r="AE3056" s="23"/>
      <c r="AF3056" s="6"/>
      <c r="AI3056" s="24"/>
      <c r="AJ3056" s="13"/>
      <c r="AK3056" s="13"/>
    </row>
    <row r="3057" spans="1:37" x14ac:dyDescent="0.3">
      <c r="A3057" s="22">
        <f t="shared" si="524"/>
        <v>43589</v>
      </c>
      <c r="B3057" s="6">
        <v>3441656.1193672339</v>
      </c>
      <c r="C3057" s="23">
        <f t="shared" si="522"/>
        <v>0</v>
      </c>
      <c r="D3057" s="23">
        <f>B3057/MAX($B$13:B3057)-1</f>
        <v>-1.939368081173376E-2</v>
      </c>
      <c r="L3057" s="22">
        <f t="shared" si="525"/>
        <v>43589</v>
      </c>
      <c r="M3057" s="10">
        <v>106381960.00787248</v>
      </c>
      <c r="N3057" s="23">
        <f t="shared" si="523"/>
        <v>0</v>
      </c>
      <c r="O3057" s="23">
        <f>M3057/MAX(M$13:$M3057)-1</f>
        <v>-1.9332641004517148E-2</v>
      </c>
      <c r="AB3057" s="22"/>
      <c r="AC3057" s="23"/>
      <c r="AD3057" s="6"/>
      <c r="AE3057" s="23"/>
      <c r="AF3057" s="6"/>
      <c r="AI3057" s="24"/>
      <c r="AJ3057" s="13"/>
      <c r="AK3057" s="13"/>
    </row>
    <row r="3058" spans="1:37" x14ac:dyDescent="0.3">
      <c r="A3058" s="22">
        <f t="shared" si="524"/>
        <v>43590</v>
      </c>
      <c r="B3058" s="6">
        <v>3441656.1193672339</v>
      </c>
      <c r="C3058" s="23">
        <f t="shared" si="522"/>
        <v>0</v>
      </c>
      <c r="D3058" s="23">
        <f>B3058/MAX($B$13:B3058)-1</f>
        <v>-1.939368081173376E-2</v>
      </c>
      <c r="L3058" s="22">
        <f t="shared" si="525"/>
        <v>43590</v>
      </c>
      <c r="M3058" s="10">
        <v>106381960.00787248</v>
      </c>
      <c r="N3058" s="23">
        <f t="shared" si="523"/>
        <v>0</v>
      </c>
      <c r="O3058" s="23">
        <f>M3058/MAX(M$13:$M3058)-1</f>
        <v>-1.9332641004517148E-2</v>
      </c>
      <c r="AB3058" s="22"/>
      <c r="AC3058" s="23"/>
      <c r="AD3058" s="6"/>
      <c r="AE3058" s="23"/>
      <c r="AF3058" s="6"/>
      <c r="AI3058" s="24"/>
      <c r="AJ3058" s="13"/>
      <c r="AK3058" s="13"/>
    </row>
    <row r="3059" spans="1:37" x14ac:dyDescent="0.3">
      <c r="A3059" s="22">
        <f t="shared" si="524"/>
        <v>43591</v>
      </c>
      <c r="B3059" s="6">
        <v>3429352.1487432672</v>
      </c>
      <c r="C3059" s="23">
        <f t="shared" si="522"/>
        <v>-3.5750145270844191E-3</v>
      </c>
      <c r="D3059" s="23">
        <f>B3059/MAX($B$13:B3059)-1</f>
        <v>-2.2899362648182486E-2</v>
      </c>
      <c r="L3059" s="22">
        <f t="shared" si="525"/>
        <v>43591</v>
      </c>
      <c r="M3059" s="10">
        <v>105433973.43210961</v>
      </c>
      <c r="N3059" s="23">
        <f t="shared" si="523"/>
        <v>-8.9111591447714744E-3</v>
      </c>
      <c r="O3059" s="23">
        <f>M3059/MAX(M$13:$M3059)-1</f>
        <v>-2.8071523908608675E-2</v>
      </c>
      <c r="AB3059" s="22"/>
      <c r="AC3059" s="23"/>
      <c r="AD3059" s="6"/>
      <c r="AE3059" s="23"/>
      <c r="AF3059" s="6"/>
      <c r="AI3059" s="24"/>
      <c r="AJ3059" s="13"/>
      <c r="AK3059" s="13"/>
    </row>
    <row r="3060" spans="1:37" x14ac:dyDescent="0.3">
      <c r="A3060" s="22">
        <f t="shared" si="524"/>
        <v>43592</v>
      </c>
      <c r="B3060" s="6">
        <v>3437391.7511401526</v>
      </c>
      <c r="C3060" s="23">
        <f t="shared" si="522"/>
        <v>2.3443502003233085E-3</v>
      </c>
      <c r="D3060" s="23">
        <f>B3060/MAX($B$13:B3060)-1</f>
        <v>-2.0608696573270802E-2</v>
      </c>
      <c r="L3060" s="22">
        <f t="shared" si="525"/>
        <v>43592</v>
      </c>
      <c r="M3060" s="10">
        <v>106620010.27518794</v>
      </c>
      <c r="N3060" s="23">
        <f t="shared" si="523"/>
        <v>1.1249095566354894E-2</v>
      </c>
      <c r="O3060" s="23">
        <f>M3060/MAX(M$13:$M3060)-1</f>
        <v>-1.7138207597394817E-2</v>
      </c>
      <c r="AB3060" s="22"/>
      <c r="AC3060" s="23"/>
      <c r="AD3060" s="6"/>
      <c r="AE3060" s="23"/>
      <c r="AF3060" s="6"/>
      <c r="AI3060" s="24"/>
      <c r="AJ3060" s="13"/>
      <c r="AK3060" s="13"/>
    </row>
    <row r="3061" spans="1:37" x14ac:dyDescent="0.3">
      <c r="A3061" s="22">
        <f t="shared" si="524"/>
        <v>43593</v>
      </c>
      <c r="B3061" s="6">
        <v>3438234.3496733629</v>
      </c>
      <c r="C3061" s="23">
        <f t="shared" si="522"/>
        <v>2.4512729249748233E-4</v>
      </c>
      <c r="D3061" s="23">
        <f>B3061/MAX($B$13:B3061)-1</f>
        <v>-2.036862103476611E-2</v>
      </c>
      <c r="L3061" s="22">
        <f t="shared" si="525"/>
        <v>43593</v>
      </c>
      <c r="M3061" s="10">
        <v>107601248.98782028</v>
      </c>
      <c r="N3061" s="23">
        <f t="shared" si="523"/>
        <v>9.2031384174484643E-3</v>
      </c>
      <c r="O3061" s="23">
        <f>M3061/MAX(M$13:$M3061)-1</f>
        <v>-8.092794476692089E-3</v>
      </c>
      <c r="AB3061" s="22"/>
      <c r="AC3061" s="23"/>
      <c r="AD3061" s="6"/>
      <c r="AE3061" s="23"/>
      <c r="AF3061" s="6"/>
      <c r="AI3061" s="24"/>
      <c r="AJ3061" s="13"/>
      <c r="AK3061" s="13"/>
    </row>
    <row r="3062" spans="1:37" x14ac:dyDescent="0.3">
      <c r="A3062" s="22">
        <f t="shared" si="524"/>
        <v>43594</v>
      </c>
      <c r="B3062" s="6">
        <v>3458670.9891099287</v>
      </c>
      <c r="C3062" s="23">
        <f t="shared" si="522"/>
        <v>5.9439344029901253E-3</v>
      </c>
      <c r="D3062" s="23">
        <f>B3062/MAX($B$13:B3062)-1</f>
        <v>-1.4545756379086061E-2</v>
      </c>
      <c r="L3062" s="22">
        <f t="shared" si="525"/>
        <v>43594</v>
      </c>
      <c r="M3062" s="10">
        <v>108534780.02556241</v>
      </c>
      <c r="N3062" s="23">
        <f t="shared" si="523"/>
        <v>8.6758383060012711E-3</v>
      </c>
      <c r="O3062" s="23">
        <f>M3062/MAX(M$13:$M3062)-1</f>
        <v>0</v>
      </c>
      <c r="AB3062" s="22"/>
      <c r="AC3062" s="23"/>
      <c r="AD3062" s="6"/>
      <c r="AE3062" s="23"/>
      <c r="AF3062" s="6"/>
      <c r="AI3062" s="24"/>
      <c r="AJ3062" s="13"/>
      <c r="AK3062" s="13"/>
    </row>
    <row r="3063" spans="1:37" x14ac:dyDescent="0.3">
      <c r="A3063" s="22">
        <f t="shared" si="524"/>
        <v>43595</v>
      </c>
      <c r="B3063" s="6">
        <v>3475896.484607324</v>
      </c>
      <c r="C3063" s="23">
        <f t="shared" si="522"/>
        <v>4.9803799065109011E-3</v>
      </c>
      <c r="D3063" s="23">
        <f>B3063/MAX($B$13:B3063)-1</f>
        <v>-9.6378198653706004E-3</v>
      </c>
      <c r="L3063" s="22">
        <f t="shared" si="525"/>
        <v>43595</v>
      </c>
      <c r="M3063" s="10">
        <v>107175302.46006206</v>
      </c>
      <c r="N3063" s="23">
        <f t="shared" si="523"/>
        <v>-1.2525731983610844E-2</v>
      </c>
      <c r="O3063" s="23">
        <f>M3063/MAX(M$13:$M3063)-1</f>
        <v>-1.2525731983610844E-2</v>
      </c>
      <c r="AB3063" s="22"/>
      <c r="AC3063" s="23"/>
      <c r="AD3063" s="6"/>
      <c r="AE3063" s="23"/>
      <c r="AF3063" s="6"/>
      <c r="AI3063" s="24"/>
      <c r="AJ3063" s="13"/>
      <c r="AK3063" s="13"/>
    </row>
    <row r="3064" spans="1:37" x14ac:dyDescent="0.3">
      <c r="A3064" s="22">
        <f t="shared" si="524"/>
        <v>43596</v>
      </c>
      <c r="B3064" s="6">
        <v>3475896.484607324</v>
      </c>
      <c r="C3064" s="23">
        <f t="shared" si="522"/>
        <v>0</v>
      </c>
      <c r="D3064" s="23">
        <f>B3064/MAX($B$13:B3064)-1</f>
        <v>-9.6378198653706004E-3</v>
      </c>
      <c r="L3064" s="22">
        <f t="shared" si="525"/>
        <v>43596</v>
      </c>
      <c r="M3064" s="10">
        <v>107175302.46006206</v>
      </c>
      <c r="N3064" s="23">
        <f t="shared" si="523"/>
        <v>0</v>
      </c>
      <c r="O3064" s="23">
        <f>M3064/MAX(M$13:$M3064)-1</f>
        <v>-1.2525731983610844E-2</v>
      </c>
      <c r="AB3064" s="22"/>
      <c r="AC3064" s="23"/>
      <c r="AD3064" s="6"/>
      <c r="AE3064" s="23"/>
      <c r="AF3064" s="6"/>
      <c r="AI3064" s="24"/>
      <c r="AJ3064" s="13"/>
      <c r="AK3064" s="13"/>
    </row>
    <row r="3065" spans="1:37" x14ac:dyDescent="0.3">
      <c r="A3065" s="22">
        <f t="shared" si="524"/>
        <v>43597</v>
      </c>
      <c r="B3065" s="6">
        <v>3475896.484607324</v>
      </c>
      <c r="C3065" s="23">
        <f t="shared" si="522"/>
        <v>0</v>
      </c>
      <c r="D3065" s="23">
        <f>B3065/MAX($B$13:B3065)-1</f>
        <v>-9.6378198653706004E-3</v>
      </c>
      <c r="L3065" s="22">
        <f t="shared" si="525"/>
        <v>43597</v>
      </c>
      <c r="M3065" s="10">
        <v>107175302.46006206</v>
      </c>
      <c r="N3065" s="23">
        <f t="shared" si="523"/>
        <v>0</v>
      </c>
      <c r="O3065" s="23">
        <f>M3065/MAX(M$13:$M3065)-1</f>
        <v>-1.2525731983610844E-2</v>
      </c>
      <c r="AB3065" s="22"/>
      <c r="AC3065" s="23"/>
      <c r="AD3065" s="6"/>
      <c r="AE3065" s="23"/>
      <c r="AF3065" s="6"/>
      <c r="AI3065" s="24"/>
      <c r="AJ3065" s="13"/>
      <c r="AK3065" s="13"/>
    </row>
    <row r="3066" spans="1:37" x14ac:dyDescent="0.3">
      <c r="A3066" s="22">
        <f t="shared" si="524"/>
        <v>43598</v>
      </c>
      <c r="B3066" s="6">
        <v>3448436.0325261159</v>
      </c>
      <c r="C3066" s="23">
        <f t="shared" si="522"/>
        <v>-7.9002502527949492E-3</v>
      </c>
      <c r="D3066" s="23">
        <f>B3066/MAX($B$13:B3066)-1</f>
        <v>-1.7461928929337733E-2</v>
      </c>
      <c r="L3066" s="22">
        <f t="shared" si="525"/>
        <v>43598</v>
      </c>
      <c r="M3066" s="10">
        <v>106669521.18702205</v>
      </c>
      <c r="N3066" s="23">
        <f t="shared" si="523"/>
        <v>-4.719196134095216E-3</v>
      </c>
      <c r="O3066" s="23">
        <f>M3066/MAX(M$13:$M3066)-1</f>
        <v>-1.7185816731752235E-2</v>
      </c>
      <c r="AB3066" s="22"/>
      <c r="AC3066" s="23"/>
      <c r="AD3066" s="6"/>
      <c r="AE3066" s="23"/>
      <c r="AF3066" s="6"/>
      <c r="AI3066" s="24"/>
      <c r="AJ3066" s="13"/>
      <c r="AK3066" s="13"/>
    </row>
    <row r="3067" spans="1:37" x14ac:dyDescent="0.3">
      <c r="A3067" s="22">
        <f t="shared" si="524"/>
        <v>43599</v>
      </c>
      <c r="B3067" s="6">
        <v>3439379.7615287784</v>
      </c>
      <c r="C3067" s="23">
        <f t="shared" si="522"/>
        <v>-2.6261966038858553E-3</v>
      </c>
      <c r="D3067" s="23">
        <f>B3067/MAX($B$13:B3067)-1</f>
        <v>-2.0042267074771969E-2</v>
      </c>
      <c r="L3067" s="22">
        <f t="shared" si="525"/>
        <v>43599</v>
      </c>
      <c r="M3067" s="10">
        <v>105220834.39427692</v>
      </c>
      <c r="N3067" s="23">
        <f t="shared" si="523"/>
        <v>-1.3581075237088291E-2</v>
      </c>
      <c r="O3067" s="23">
        <f>M3067/MAX(M$13:$M3067)-1</f>
        <v>-3.0533490098795801E-2</v>
      </c>
      <c r="AB3067" s="22"/>
      <c r="AC3067" s="23"/>
      <c r="AD3067" s="6"/>
      <c r="AE3067" s="23"/>
      <c r="AF3067" s="6"/>
      <c r="AI3067" s="24"/>
      <c r="AJ3067" s="13"/>
      <c r="AK3067" s="13"/>
    </row>
    <row r="3068" spans="1:37" x14ac:dyDescent="0.3">
      <c r="A3068" s="22">
        <f t="shared" si="524"/>
        <v>43600</v>
      </c>
      <c r="B3068" s="6">
        <v>3429539.0635842569</v>
      </c>
      <c r="C3068" s="23">
        <f t="shared" si="522"/>
        <v>-2.8611838839649462E-3</v>
      </c>
      <c r="D3068" s="23">
        <f>B3068/MAX($B$13:B3068)-1</f>
        <v>-2.2846106347184536E-2</v>
      </c>
      <c r="L3068" s="22">
        <f t="shared" si="525"/>
        <v>43600</v>
      </c>
      <c r="M3068" s="10">
        <v>106062365.2522655</v>
      </c>
      <c r="N3068" s="23">
        <f t="shared" si="523"/>
        <v>7.9977588358142171E-3</v>
      </c>
      <c r="O3068" s="23">
        <f>M3068/MAX(M$13:$M3068)-1</f>
        <v>-2.2779930753207389E-2</v>
      </c>
      <c r="AB3068" s="22"/>
      <c r="AC3068" s="23"/>
      <c r="AD3068" s="6"/>
      <c r="AE3068" s="23"/>
      <c r="AF3068" s="6"/>
      <c r="AI3068" s="24"/>
      <c r="AJ3068" s="13"/>
      <c r="AK3068" s="13"/>
    </row>
    <row r="3069" spans="1:37" x14ac:dyDescent="0.3">
      <c r="A3069" s="22">
        <f t="shared" si="524"/>
        <v>43601</v>
      </c>
      <c r="B3069" s="6">
        <v>3373958.338819101</v>
      </c>
      <c r="C3069" s="23">
        <f t="shared" si="522"/>
        <v>-1.6206470821495067E-2</v>
      </c>
      <c r="D3069" s="23">
        <f>B3069/MAX($B$13:B3069)-1</f>
        <v>-3.8682322412779246E-2</v>
      </c>
      <c r="L3069" s="22">
        <f t="shared" si="525"/>
        <v>43601</v>
      </c>
      <c r="M3069" s="10">
        <v>105842876.39605625</v>
      </c>
      <c r="N3069" s="23">
        <f t="shared" si="523"/>
        <v>-2.0694320335701288E-3</v>
      </c>
      <c r="O3069" s="23">
        <f>M3069/MAX(M$13:$M3069)-1</f>
        <v>-2.4802221268354296E-2</v>
      </c>
      <c r="AB3069" s="22"/>
      <c r="AC3069" s="23"/>
      <c r="AD3069" s="6"/>
      <c r="AE3069" s="23"/>
      <c r="AF3069" s="6"/>
      <c r="AI3069" s="24"/>
      <c r="AJ3069" s="13"/>
      <c r="AK3069" s="13"/>
    </row>
    <row r="3070" spans="1:37" x14ac:dyDescent="0.3">
      <c r="A3070" s="22">
        <f t="shared" si="524"/>
        <v>43602</v>
      </c>
      <c r="B3070" s="6">
        <v>3316161.0824172725</v>
      </c>
      <c r="C3070" s="23">
        <f t="shared" si="522"/>
        <v>-1.7130400140642488E-2</v>
      </c>
      <c r="D3070" s="23">
        <f>B3070/MAX($B$13:B3070)-1</f>
        <v>-5.5150078892121424E-2</v>
      </c>
      <c r="L3070" s="22">
        <f t="shared" si="525"/>
        <v>43602</v>
      </c>
      <c r="M3070" s="10">
        <v>106507726.23095445</v>
      </c>
      <c r="N3070" s="23">
        <f t="shared" si="523"/>
        <v>6.2814792788734586E-3</v>
      </c>
      <c r="O3070" s="23">
        <f>M3070/MAX(M$13:$M3070)-1</f>
        <v>-1.8676536628447926E-2</v>
      </c>
      <c r="AB3070" s="22"/>
      <c r="AC3070" s="23"/>
      <c r="AD3070" s="6"/>
      <c r="AE3070" s="23"/>
      <c r="AF3070" s="6"/>
      <c r="AI3070" s="24"/>
      <c r="AJ3070" s="13"/>
      <c r="AK3070" s="13"/>
    </row>
    <row r="3071" spans="1:37" x14ac:dyDescent="0.3">
      <c r="A3071" s="22">
        <f t="shared" si="524"/>
        <v>43603</v>
      </c>
      <c r="B3071" s="6">
        <v>3316161.0824172725</v>
      </c>
      <c r="C3071" s="23">
        <f t="shared" si="522"/>
        <v>0</v>
      </c>
      <c r="D3071" s="23">
        <f>B3071/MAX($B$13:B3071)-1</f>
        <v>-5.5150078892121424E-2</v>
      </c>
      <c r="L3071" s="22">
        <f t="shared" si="525"/>
        <v>43603</v>
      </c>
      <c r="M3071" s="10">
        <v>106507726.23095445</v>
      </c>
      <c r="N3071" s="23">
        <f t="shared" si="523"/>
        <v>0</v>
      </c>
      <c r="O3071" s="23">
        <f>M3071/MAX(M$13:$M3071)-1</f>
        <v>-1.8676536628447926E-2</v>
      </c>
      <c r="AB3071" s="22"/>
      <c r="AC3071" s="23"/>
      <c r="AD3071" s="6"/>
      <c r="AE3071" s="23"/>
      <c r="AF3071" s="6"/>
      <c r="AI3071" s="24"/>
      <c r="AJ3071" s="13"/>
      <c r="AK3071" s="13"/>
    </row>
    <row r="3072" spans="1:37" x14ac:dyDescent="0.3">
      <c r="A3072" s="22">
        <f t="shared" si="524"/>
        <v>43604</v>
      </c>
      <c r="B3072" s="6">
        <v>3316161.0824172725</v>
      </c>
      <c r="C3072" s="23">
        <f t="shared" si="522"/>
        <v>0</v>
      </c>
      <c r="D3072" s="23">
        <f>B3072/MAX($B$13:B3072)-1</f>
        <v>-5.5150078892121424E-2</v>
      </c>
      <c r="L3072" s="22">
        <f t="shared" si="525"/>
        <v>43604</v>
      </c>
      <c r="M3072" s="10">
        <v>106507726.23095445</v>
      </c>
      <c r="N3072" s="23">
        <f t="shared" si="523"/>
        <v>0</v>
      </c>
      <c r="O3072" s="23">
        <f>M3072/MAX(M$13:$M3072)-1</f>
        <v>-1.8676536628447926E-2</v>
      </c>
      <c r="AB3072" s="22"/>
      <c r="AC3072" s="23"/>
      <c r="AD3072" s="6"/>
      <c r="AE3072" s="23"/>
      <c r="AF3072" s="6"/>
      <c r="AI3072" s="24"/>
      <c r="AJ3072" s="13"/>
      <c r="AK3072" s="13"/>
    </row>
    <row r="3073" spans="1:37" x14ac:dyDescent="0.3">
      <c r="A3073" s="22">
        <f t="shared" si="524"/>
        <v>43605</v>
      </c>
      <c r="B3073" s="6">
        <v>3309781.0268611326</v>
      </c>
      <c r="C3073" s="23">
        <f t="shared" si="522"/>
        <v>-1.9239281197671598E-3</v>
      </c>
      <c r="D3073" s="23">
        <f>B3073/MAX($B$13:B3073)-1</f>
        <v>-5.6967902224300593E-2</v>
      </c>
      <c r="L3073" s="22">
        <f t="shared" si="525"/>
        <v>43605</v>
      </c>
      <c r="M3073" s="10">
        <v>111778836.61633684</v>
      </c>
      <c r="N3073" s="23">
        <f t="shared" si="523"/>
        <v>4.9490403860020127E-2</v>
      </c>
      <c r="O3073" s="23">
        <f>M3073/MAX(M$13:$M3073)-1</f>
        <v>0</v>
      </c>
      <c r="AB3073" s="22"/>
      <c r="AC3073" s="23"/>
      <c r="AD3073" s="6"/>
      <c r="AE3073" s="23"/>
      <c r="AF3073" s="6"/>
      <c r="AI3073" s="24"/>
      <c r="AJ3073" s="13"/>
      <c r="AK3073" s="13"/>
    </row>
    <row r="3074" spans="1:37" x14ac:dyDescent="0.3">
      <c r="A3074" s="22">
        <f t="shared" si="524"/>
        <v>43606</v>
      </c>
      <c r="B3074" s="6">
        <v>3338757.2086878</v>
      </c>
      <c r="C3074" s="23">
        <f t="shared" si="522"/>
        <v>8.7547126506273276E-3</v>
      </c>
      <c r="D3074" s="23">
        <f>B3074/MAX($B$13:B3074)-1</f>
        <v>-4.8711927187956028E-2</v>
      </c>
      <c r="L3074" s="22">
        <f t="shared" si="525"/>
        <v>43606</v>
      </c>
      <c r="M3074" s="10">
        <v>111092514.87975478</v>
      </c>
      <c r="N3074" s="23">
        <f t="shared" si="523"/>
        <v>-6.1399971350367677E-3</v>
      </c>
      <c r="O3074" s="23">
        <f>M3074/MAX(M$13:$M3074)-1</f>
        <v>-6.1399971350367677E-3</v>
      </c>
      <c r="AB3074" s="22"/>
      <c r="AC3074" s="23"/>
      <c r="AD3074" s="6"/>
      <c r="AE3074" s="23"/>
      <c r="AF3074" s="6"/>
      <c r="AI3074" s="24"/>
      <c r="AJ3074" s="13"/>
      <c r="AK3074" s="13"/>
    </row>
    <row r="3075" spans="1:37" x14ac:dyDescent="0.3">
      <c r="A3075" s="22">
        <f t="shared" si="524"/>
        <v>43607</v>
      </c>
      <c r="B3075" s="6">
        <v>3327455.8370893453</v>
      </c>
      <c r="C3075" s="23">
        <f t="shared" si="522"/>
        <v>-3.3849036908246699E-3</v>
      </c>
      <c r="D3075" s="23">
        <f>B3075/MAX($B$13:B3075)-1</f>
        <v>-5.1931945696655046E-2</v>
      </c>
      <c r="L3075" s="22">
        <f t="shared" si="525"/>
        <v>43607</v>
      </c>
      <c r="M3075" s="10">
        <v>108443819.22387168</v>
      </c>
      <c r="N3075" s="23">
        <f t="shared" si="523"/>
        <v>-2.3842251287136906E-2</v>
      </c>
      <c r="O3075" s="23">
        <f>M3075/MAX(M$13:$M3075)-1</f>
        <v>-2.9835857067577853E-2</v>
      </c>
      <c r="AB3075" s="22"/>
      <c r="AC3075" s="23"/>
      <c r="AD3075" s="6"/>
      <c r="AE3075" s="23"/>
      <c r="AF3075" s="6"/>
      <c r="AI3075" s="24"/>
      <c r="AJ3075" s="13"/>
      <c r="AK3075" s="13"/>
    </row>
    <row r="3076" spans="1:37" x14ac:dyDescent="0.3">
      <c r="A3076" s="22">
        <f t="shared" si="524"/>
        <v>43608</v>
      </c>
      <c r="B3076" s="6">
        <v>3339941.7710921112</v>
      </c>
      <c r="C3076" s="23">
        <f t="shared" si="522"/>
        <v>3.7523966099239914E-3</v>
      </c>
      <c r="D3076" s="23">
        <f>B3076/MAX($B$13:B3076)-1</f>
        <v>-4.8374418343709924E-2</v>
      </c>
      <c r="L3076" s="22">
        <f t="shared" si="525"/>
        <v>43608</v>
      </c>
      <c r="M3076" s="10">
        <v>112025710.57450908</v>
      </c>
      <c r="N3076" s="23">
        <f t="shared" si="523"/>
        <v>3.3029926244509511E-2</v>
      </c>
      <c r="O3076" s="23">
        <f>M3076/MAX(M$13:$M3076)-1</f>
        <v>0</v>
      </c>
      <c r="AB3076" s="22"/>
      <c r="AC3076" s="23"/>
      <c r="AD3076" s="6"/>
      <c r="AE3076" s="23"/>
      <c r="AF3076" s="6"/>
      <c r="AI3076" s="24"/>
      <c r="AJ3076" s="13"/>
      <c r="AK3076" s="13"/>
    </row>
    <row r="3077" spans="1:37" x14ac:dyDescent="0.3">
      <c r="A3077" s="22">
        <f t="shared" si="524"/>
        <v>43609</v>
      </c>
      <c r="B3077" s="6">
        <v>3311956.8700765329</v>
      </c>
      <c r="C3077" s="23">
        <f t="shared" si="522"/>
        <v>-8.3788589543067893E-3</v>
      </c>
      <c r="D3077" s="23">
        <f>B3077/MAX($B$13:B3077)-1</f>
        <v>-5.6347954869718109E-2</v>
      </c>
      <c r="L3077" s="22">
        <f t="shared" si="525"/>
        <v>43609</v>
      </c>
      <c r="M3077" s="10">
        <v>112114212.81729725</v>
      </c>
      <c r="N3077" s="23">
        <f t="shared" si="523"/>
        <v>7.9001724099136972E-4</v>
      </c>
      <c r="O3077" s="23">
        <f>M3077/MAX(M$13:$M3077)-1</f>
        <v>0</v>
      </c>
      <c r="AB3077" s="22"/>
      <c r="AC3077" s="23"/>
      <c r="AD3077" s="6"/>
      <c r="AE3077" s="23"/>
      <c r="AF3077" s="6"/>
      <c r="AI3077" s="24"/>
      <c r="AJ3077" s="13"/>
      <c r="AK3077" s="13"/>
    </row>
    <row r="3078" spans="1:37" x14ac:dyDescent="0.3">
      <c r="A3078" s="22">
        <f t="shared" si="524"/>
        <v>43610</v>
      </c>
      <c r="B3078" s="6">
        <v>3311956.8700765329</v>
      </c>
      <c r="C3078" s="23">
        <f t="shared" si="522"/>
        <v>0</v>
      </c>
      <c r="D3078" s="23">
        <f>B3078/MAX($B$13:B3078)-1</f>
        <v>-5.6347954869718109E-2</v>
      </c>
      <c r="L3078" s="22">
        <f t="shared" si="525"/>
        <v>43610</v>
      </c>
      <c r="M3078" s="10">
        <v>112114212.81729725</v>
      </c>
      <c r="N3078" s="23">
        <f t="shared" si="523"/>
        <v>0</v>
      </c>
      <c r="O3078" s="23">
        <f>M3078/MAX(M$13:$M3078)-1</f>
        <v>0</v>
      </c>
      <c r="AB3078" s="22"/>
      <c r="AC3078" s="23"/>
      <c r="AD3078" s="6"/>
      <c r="AE3078" s="23"/>
      <c r="AF3078" s="6"/>
      <c r="AI3078" s="24"/>
      <c r="AJ3078" s="13"/>
      <c r="AK3078" s="13"/>
    </row>
    <row r="3079" spans="1:37" x14ac:dyDescent="0.3">
      <c r="A3079" s="22">
        <f t="shared" si="524"/>
        <v>43611</v>
      </c>
      <c r="B3079" s="6">
        <v>3311956.8700765329</v>
      </c>
      <c r="C3079" s="23">
        <f t="shared" si="522"/>
        <v>0</v>
      </c>
      <c r="D3079" s="23">
        <f>B3079/MAX($B$13:B3079)-1</f>
        <v>-5.6347954869718109E-2</v>
      </c>
      <c r="L3079" s="22">
        <f t="shared" si="525"/>
        <v>43611</v>
      </c>
      <c r="M3079" s="10">
        <v>112114212.81729725</v>
      </c>
      <c r="N3079" s="23">
        <f t="shared" si="523"/>
        <v>0</v>
      </c>
      <c r="O3079" s="23">
        <f>M3079/MAX(M$13:$M3079)-1</f>
        <v>0</v>
      </c>
      <c r="AB3079" s="22"/>
      <c r="AC3079" s="23"/>
      <c r="AD3079" s="6"/>
      <c r="AE3079" s="23"/>
      <c r="AF3079" s="6"/>
      <c r="AI3079" s="24"/>
      <c r="AJ3079" s="13"/>
      <c r="AK3079" s="13"/>
    </row>
    <row r="3080" spans="1:37" x14ac:dyDescent="0.3">
      <c r="A3080" s="22">
        <f t="shared" si="524"/>
        <v>43612</v>
      </c>
      <c r="B3080" s="6">
        <v>3307376.3723702547</v>
      </c>
      <c r="C3080" s="23">
        <f t="shared" si="522"/>
        <v>-1.3830185252903249E-3</v>
      </c>
      <c r="D3080" s="23">
        <f>B3080/MAX($B$13:B3080)-1</f>
        <v>-5.7653043129561321E-2</v>
      </c>
      <c r="L3080" s="22">
        <f t="shared" si="525"/>
        <v>43612</v>
      </c>
      <c r="M3080" s="10">
        <v>112792322.94010662</v>
      </c>
      <c r="N3080" s="23">
        <f t="shared" si="523"/>
        <v>6.0483867813836412E-3</v>
      </c>
      <c r="O3080" s="23">
        <f>M3080/MAX(M$13:$M3080)-1</f>
        <v>0</v>
      </c>
      <c r="AB3080" s="22"/>
      <c r="AC3080" s="23"/>
      <c r="AD3080" s="6"/>
      <c r="AE3080" s="23"/>
      <c r="AF3080" s="6"/>
      <c r="AI3080" s="24"/>
      <c r="AJ3080" s="13"/>
      <c r="AK3080" s="13"/>
    </row>
    <row r="3081" spans="1:37" x14ac:dyDescent="0.3">
      <c r="A3081" s="22">
        <f t="shared" si="524"/>
        <v>43613</v>
      </c>
      <c r="B3081" s="6">
        <v>3325517.834475473</v>
      </c>
      <c r="C3081" s="23">
        <f t="shared" si="522"/>
        <v>5.4851519944243421E-3</v>
      </c>
      <c r="D3081" s="23">
        <f>B3081/MAX($B$13:B3081)-1</f>
        <v>-5.2484126839643763E-2</v>
      </c>
      <c r="L3081" s="22">
        <f t="shared" si="525"/>
        <v>43613</v>
      </c>
      <c r="M3081" s="10">
        <v>113149308.28440484</v>
      </c>
      <c r="N3081" s="23">
        <f t="shared" si="523"/>
        <v>3.1649790960310842E-3</v>
      </c>
      <c r="O3081" s="23">
        <f>M3081/MAX(M$13:$M3081)-1</f>
        <v>0</v>
      </c>
      <c r="AB3081" s="22"/>
      <c r="AC3081" s="23"/>
      <c r="AD3081" s="6"/>
      <c r="AE3081" s="23"/>
      <c r="AF3081" s="6"/>
      <c r="AI3081" s="24"/>
      <c r="AJ3081" s="13"/>
      <c r="AK3081" s="13"/>
    </row>
    <row r="3082" spans="1:37" x14ac:dyDescent="0.3">
      <c r="A3082" s="22">
        <f t="shared" si="524"/>
        <v>43614</v>
      </c>
      <c r="B3082" s="6">
        <v>3329594.777426423</v>
      </c>
      <c r="C3082" s="23">
        <f t="shared" si="522"/>
        <v>1.2259573257087375E-3</v>
      </c>
      <c r="D3082" s="23">
        <f>B3082/MAX($B$13:B3082)-1</f>
        <v>-5.132251281371758E-2</v>
      </c>
      <c r="L3082" s="22">
        <f t="shared" si="525"/>
        <v>43614</v>
      </c>
      <c r="M3082" s="10">
        <v>113910936.36515923</v>
      </c>
      <c r="N3082" s="23">
        <f t="shared" si="523"/>
        <v>6.7311775237723914E-3</v>
      </c>
      <c r="O3082" s="23">
        <f>M3082/MAX(M$13:$M3082)-1</f>
        <v>0</v>
      </c>
      <c r="AB3082" s="22"/>
      <c r="AC3082" s="23"/>
      <c r="AD3082" s="6"/>
      <c r="AE3082" s="23"/>
      <c r="AF3082" s="6"/>
      <c r="AI3082" s="24"/>
      <c r="AJ3082" s="13"/>
      <c r="AK3082" s="13"/>
    </row>
    <row r="3083" spans="1:37" x14ac:dyDescent="0.3">
      <c r="A3083" s="22">
        <f t="shared" si="524"/>
        <v>43615</v>
      </c>
      <c r="B3083" s="6">
        <v>3313302.0012941668</v>
      </c>
      <c r="C3083" s="23">
        <f t="shared" si="522"/>
        <v>-4.8933210259446414E-3</v>
      </c>
      <c r="D3083" s="23">
        <f>B3083/MAX($B$13:B3083)-1</f>
        <v>-5.5964696308606565E-2</v>
      </c>
      <c r="L3083" s="22">
        <f t="shared" si="525"/>
        <v>43615</v>
      </c>
      <c r="M3083" s="10">
        <v>114460373.10070768</v>
      </c>
      <c r="N3083" s="23">
        <f t="shared" si="523"/>
        <v>4.8233888077888754E-3</v>
      </c>
      <c r="O3083" s="23">
        <f>M3083/MAX(M$13:$M3083)-1</f>
        <v>0</v>
      </c>
      <c r="AB3083" s="22"/>
      <c r="AC3083" s="23"/>
      <c r="AD3083" s="6"/>
      <c r="AE3083" s="23"/>
      <c r="AF3083" s="6"/>
      <c r="AI3083" s="24"/>
      <c r="AJ3083" s="13"/>
      <c r="AK3083" s="13"/>
    </row>
    <row r="3084" spans="1:37" x14ac:dyDescent="0.3">
      <c r="A3084" s="22">
        <f t="shared" si="524"/>
        <v>43616</v>
      </c>
      <c r="B3084" s="6">
        <v>3313302.0012941668</v>
      </c>
      <c r="C3084" s="23">
        <f t="shared" si="522"/>
        <v>0</v>
      </c>
      <c r="D3084" s="23">
        <f>B3084/MAX($B$13:B3084)-1</f>
        <v>-5.5964696308606565E-2</v>
      </c>
      <c r="L3084" s="22">
        <f t="shared" si="525"/>
        <v>43616</v>
      </c>
      <c r="M3084" s="10">
        <v>113880896.89369208</v>
      </c>
      <c r="N3084" s="23">
        <f t="shared" si="523"/>
        <v>-5.062679697066419E-3</v>
      </c>
      <c r="O3084" s="23">
        <f>M3084/MAX(M$13:$M3084)-1</f>
        <v>-5.062679697066419E-3</v>
      </c>
      <c r="AB3084" s="22"/>
      <c r="AC3084" s="23"/>
      <c r="AD3084" s="6"/>
      <c r="AE3084" s="23"/>
      <c r="AF3084" s="6"/>
      <c r="AI3084" s="24"/>
      <c r="AJ3084" s="13"/>
      <c r="AK3084" s="13"/>
    </row>
    <row r="3085" spans="1:37" x14ac:dyDescent="0.3">
      <c r="A3085" s="22">
        <f t="shared" si="524"/>
        <v>43617</v>
      </c>
      <c r="B3085" s="6">
        <v>3313302.0012941668</v>
      </c>
      <c r="C3085" s="23">
        <f t="shared" si="522"/>
        <v>0</v>
      </c>
      <c r="D3085" s="23">
        <f>B3085/MAX($B$13:B3085)-1</f>
        <v>-5.5964696308606565E-2</v>
      </c>
      <c r="L3085" s="22">
        <f t="shared" si="525"/>
        <v>43617</v>
      </c>
      <c r="M3085" s="10">
        <v>113880896.89369208</v>
      </c>
      <c r="N3085" s="23">
        <f t="shared" si="523"/>
        <v>0</v>
      </c>
      <c r="O3085" s="23">
        <f>M3085/MAX(M$13:$M3085)-1</f>
        <v>-5.062679697066419E-3</v>
      </c>
      <c r="AB3085" s="22"/>
      <c r="AC3085" s="23"/>
      <c r="AD3085" s="6"/>
      <c r="AE3085" s="23"/>
      <c r="AF3085" s="6"/>
      <c r="AI3085" s="24"/>
      <c r="AJ3085" s="13"/>
      <c r="AK3085" s="13"/>
    </row>
    <row r="3086" spans="1:37" x14ac:dyDescent="0.3">
      <c r="A3086" s="22">
        <f t="shared" si="524"/>
        <v>43618</v>
      </c>
      <c r="B3086" s="6">
        <v>3313302.0012941668</v>
      </c>
      <c r="C3086" s="23">
        <f t="shared" ref="C3086:C3149" si="526">B3086/B3085-1</f>
        <v>0</v>
      </c>
      <c r="D3086" s="23">
        <f>B3086/MAX($B$13:B3086)-1</f>
        <v>-5.5964696308606565E-2</v>
      </c>
      <c r="L3086" s="22">
        <f t="shared" si="525"/>
        <v>43618</v>
      </c>
      <c r="M3086" s="10">
        <v>113880896.89369208</v>
      </c>
      <c r="N3086" s="23">
        <f t="shared" si="523"/>
        <v>0</v>
      </c>
      <c r="O3086" s="23">
        <f>M3086/MAX(M$13:$M3086)-1</f>
        <v>-5.062679697066419E-3</v>
      </c>
      <c r="AB3086" s="22"/>
      <c r="AC3086" s="23"/>
      <c r="AD3086" s="6"/>
      <c r="AE3086" s="23"/>
      <c r="AF3086" s="6"/>
      <c r="AI3086" s="24"/>
      <c r="AJ3086" s="13"/>
      <c r="AK3086" s="13"/>
    </row>
    <row r="3087" spans="1:37" x14ac:dyDescent="0.3">
      <c r="A3087" s="22">
        <f t="shared" si="524"/>
        <v>43619</v>
      </c>
      <c r="B3087" s="6">
        <v>3327435.6501552174</v>
      </c>
      <c r="C3087" s="23">
        <f t="shared" si="526"/>
        <v>4.2657291292884647E-3</v>
      </c>
      <c r="D3087" s="23">
        <f>B3087/MAX($B$13:B3087)-1</f>
        <v>-5.1937697414573436E-2</v>
      </c>
      <c r="L3087" s="22">
        <f t="shared" si="525"/>
        <v>43619</v>
      </c>
      <c r="M3087" s="10">
        <v>114048864.33983822</v>
      </c>
      <c r="N3087" s="23">
        <f t="shared" ref="N3087:N3150" si="527">M3087/M3086-1</f>
        <v>1.4749396143494131E-3</v>
      </c>
      <c r="O3087" s="23">
        <f>M3087/MAX(M$13:$M3087)-1</f>
        <v>-3.5952072295569737E-3</v>
      </c>
      <c r="AB3087" s="22"/>
      <c r="AC3087" s="23"/>
      <c r="AD3087" s="6"/>
      <c r="AE3087" s="23"/>
      <c r="AF3087" s="6"/>
      <c r="AI3087" s="24"/>
      <c r="AJ3087" s="13"/>
      <c r="AK3087" s="13"/>
    </row>
    <row r="3088" spans="1:37" x14ac:dyDescent="0.3">
      <c r="A3088" s="22">
        <f t="shared" ref="A3088:A3151" si="528">A3087+1</f>
        <v>43620</v>
      </c>
      <c r="B3088" s="6">
        <v>3322573.7190494318</v>
      </c>
      <c r="C3088" s="23">
        <f t="shared" si="526"/>
        <v>-1.4611645774603721E-3</v>
      </c>
      <c r="D3088" s="23">
        <f>B3088/MAX($B$13:B3088)-1</f>
        <v>-5.3322972468336727E-2</v>
      </c>
      <c r="L3088" s="22">
        <f t="shared" ref="L3088:L3151" si="529">L3087+1</f>
        <v>43620</v>
      </c>
      <c r="M3088" s="10">
        <v>113611886.28823417</v>
      </c>
      <c r="N3088" s="23">
        <f t="shared" si="527"/>
        <v>-3.8314984908746075E-3</v>
      </c>
      <c r="O3088" s="23">
        <f>M3088/MAX(M$13:$M3088)-1</f>
        <v>-7.4129306893571112E-3</v>
      </c>
      <c r="AB3088" s="22"/>
      <c r="AC3088" s="23"/>
      <c r="AD3088" s="6"/>
      <c r="AE3088" s="23"/>
      <c r="AF3088" s="6"/>
      <c r="AI3088" s="24"/>
      <c r="AJ3088" s="13"/>
      <c r="AK3088" s="13"/>
    </row>
    <row r="3089" spans="1:37" x14ac:dyDescent="0.3">
      <c r="A3089" s="22">
        <f t="shared" si="528"/>
        <v>43621</v>
      </c>
      <c r="B3089" s="6">
        <v>3322573.7190494318</v>
      </c>
      <c r="C3089" s="23">
        <f t="shared" si="526"/>
        <v>0</v>
      </c>
      <c r="D3089" s="23">
        <f>B3089/MAX($B$13:B3089)-1</f>
        <v>-5.3322972468336727E-2</v>
      </c>
      <c r="L3089" s="22">
        <f t="shared" si="529"/>
        <v>43621</v>
      </c>
      <c r="M3089" s="10">
        <v>113611886.28823417</v>
      </c>
      <c r="N3089" s="23">
        <f t="shared" si="527"/>
        <v>0</v>
      </c>
      <c r="O3089" s="23">
        <f>M3089/MAX(M$13:$M3089)-1</f>
        <v>-7.4129306893571112E-3</v>
      </c>
      <c r="AB3089" s="22"/>
      <c r="AC3089" s="23"/>
      <c r="AD3089" s="6"/>
      <c r="AE3089" s="23"/>
      <c r="AF3089" s="6"/>
      <c r="AI3089" s="24"/>
      <c r="AJ3089" s="13"/>
      <c r="AK3089" s="13"/>
    </row>
    <row r="3090" spans="1:37" x14ac:dyDescent="0.3">
      <c r="A3090" s="22">
        <f t="shared" si="528"/>
        <v>43622</v>
      </c>
      <c r="B3090" s="6">
        <v>3304593.6473001661</v>
      </c>
      <c r="C3090" s="23">
        <f t="shared" si="526"/>
        <v>-5.4114891856815728E-3</v>
      </c>
      <c r="D3090" s="23">
        <f>B3090/MAX($B$13:B3090)-1</f>
        <v>-5.8445904965157558E-2</v>
      </c>
      <c r="L3090" s="22">
        <f t="shared" si="529"/>
        <v>43622</v>
      </c>
      <c r="M3090" s="10">
        <v>115524004.83901951</v>
      </c>
      <c r="N3090" s="23">
        <f t="shared" si="527"/>
        <v>1.6830268497912915E-2</v>
      </c>
      <c r="O3090" s="23">
        <f>M3090/MAX(M$13:$M3090)-1</f>
        <v>0</v>
      </c>
      <c r="AB3090" s="22"/>
      <c r="AC3090" s="23"/>
      <c r="AD3090" s="6"/>
      <c r="AE3090" s="23"/>
      <c r="AF3090" s="6"/>
      <c r="AI3090" s="24"/>
      <c r="AJ3090" s="13"/>
      <c r="AK3090" s="13"/>
    </row>
    <row r="3091" spans="1:37" x14ac:dyDescent="0.3">
      <c r="A3091" s="22">
        <f t="shared" si="528"/>
        <v>43623</v>
      </c>
      <c r="B3091" s="6">
        <v>3312005.0193195916</v>
      </c>
      <c r="C3091" s="23">
        <f t="shared" si="526"/>
        <v>2.2427483710381058E-3</v>
      </c>
      <c r="D3091" s="23">
        <f>B3091/MAX($B$13:B3091)-1</f>
        <v>-5.6334236052273834E-2</v>
      </c>
      <c r="L3091" s="22">
        <f t="shared" si="529"/>
        <v>43623</v>
      </c>
      <c r="M3091" s="10">
        <v>115713642.6983355</v>
      </c>
      <c r="N3091" s="23">
        <f t="shared" si="527"/>
        <v>1.6415450587974334E-3</v>
      </c>
      <c r="O3091" s="23">
        <f>M3091/MAX(M$13:$M3091)-1</f>
        <v>0</v>
      </c>
      <c r="AB3091" s="22"/>
      <c r="AC3091" s="23"/>
      <c r="AD3091" s="6"/>
      <c r="AE3091" s="23"/>
      <c r="AF3091" s="6"/>
      <c r="AI3091" s="24"/>
      <c r="AJ3091" s="13"/>
      <c r="AK3091" s="13"/>
    </row>
    <row r="3092" spans="1:37" x14ac:dyDescent="0.3">
      <c r="A3092" s="22">
        <f t="shared" si="528"/>
        <v>43624</v>
      </c>
      <c r="B3092" s="6">
        <v>3312005.0193195916</v>
      </c>
      <c r="C3092" s="23">
        <f t="shared" si="526"/>
        <v>0</v>
      </c>
      <c r="D3092" s="23">
        <f>B3092/MAX($B$13:B3092)-1</f>
        <v>-5.6334236052273834E-2</v>
      </c>
      <c r="L3092" s="22">
        <f t="shared" si="529"/>
        <v>43624</v>
      </c>
      <c r="M3092" s="10">
        <v>115713642.6983355</v>
      </c>
      <c r="N3092" s="23">
        <f t="shared" si="527"/>
        <v>0</v>
      </c>
      <c r="O3092" s="23">
        <f>M3092/MAX(M$13:$M3092)-1</f>
        <v>0</v>
      </c>
      <c r="AB3092" s="22"/>
      <c r="AC3092" s="23"/>
      <c r="AD3092" s="6"/>
      <c r="AE3092" s="23"/>
      <c r="AF3092" s="6"/>
      <c r="AI3092" s="24"/>
      <c r="AJ3092" s="13"/>
      <c r="AK3092" s="13"/>
    </row>
    <row r="3093" spans="1:37" x14ac:dyDescent="0.3">
      <c r="A3093" s="22">
        <f t="shared" si="528"/>
        <v>43625</v>
      </c>
      <c r="B3093" s="6">
        <v>3312005.0193195916</v>
      </c>
      <c r="C3093" s="23">
        <f t="shared" si="526"/>
        <v>0</v>
      </c>
      <c r="D3093" s="23">
        <f>B3093/MAX($B$13:B3093)-1</f>
        <v>-5.6334236052273834E-2</v>
      </c>
      <c r="L3093" s="22">
        <f t="shared" si="529"/>
        <v>43625</v>
      </c>
      <c r="M3093" s="10">
        <v>115713642.6983355</v>
      </c>
      <c r="N3093" s="23">
        <f t="shared" si="527"/>
        <v>0</v>
      </c>
      <c r="O3093" s="23">
        <f>M3093/MAX(M$13:$M3093)-1</f>
        <v>0</v>
      </c>
      <c r="AB3093" s="22"/>
      <c r="AC3093" s="23"/>
      <c r="AD3093" s="6"/>
      <c r="AE3093" s="23"/>
      <c r="AF3093" s="6"/>
      <c r="AI3093" s="24"/>
      <c r="AJ3093" s="13"/>
      <c r="AK3093" s="13"/>
    </row>
    <row r="3094" spans="1:37" x14ac:dyDescent="0.3">
      <c r="A3094" s="22">
        <f t="shared" si="528"/>
        <v>43626</v>
      </c>
      <c r="B3094" s="6">
        <v>3322823.0081832623</v>
      </c>
      <c r="C3094" s="23">
        <f t="shared" si="526"/>
        <v>3.2662960353524451E-3</v>
      </c>
      <c r="D3094" s="23">
        <f>B3094/MAX($B$13:B3094)-1</f>
        <v>-5.3251944308793653E-2</v>
      </c>
      <c r="L3094" s="22">
        <f t="shared" si="529"/>
        <v>43626</v>
      </c>
      <c r="M3094" s="10">
        <v>115193889.73386508</v>
      </c>
      <c r="N3094" s="23">
        <f t="shared" si="527"/>
        <v>-4.4917172456959698E-3</v>
      </c>
      <c r="O3094" s="23">
        <f>M3094/MAX(M$13:$M3094)-1</f>
        <v>-4.4917172456959698E-3</v>
      </c>
      <c r="AB3094" s="22"/>
      <c r="AC3094" s="23"/>
      <c r="AD3094" s="6"/>
      <c r="AE3094" s="23"/>
      <c r="AF3094" s="6"/>
      <c r="AI3094" s="24"/>
      <c r="AJ3094" s="13"/>
      <c r="AK3094" s="13"/>
    </row>
    <row r="3095" spans="1:37" x14ac:dyDescent="0.3">
      <c r="A3095" s="22">
        <f t="shared" si="528"/>
        <v>43627</v>
      </c>
      <c r="B3095" s="6">
        <v>3329206.5347672231</v>
      </c>
      <c r="C3095" s="23">
        <f t="shared" si="526"/>
        <v>1.9211154395644137E-3</v>
      </c>
      <c r="D3095" s="23">
        <f>B3095/MAX($B$13:B3095)-1</f>
        <v>-5.1433132001627579E-2</v>
      </c>
      <c r="L3095" s="22">
        <f t="shared" si="529"/>
        <v>43627</v>
      </c>
      <c r="M3095" s="10">
        <v>115413355.52781078</v>
      </c>
      <c r="N3095" s="23">
        <f t="shared" si="527"/>
        <v>1.9051860689203171E-3</v>
      </c>
      <c r="O3095" s="23">
        <f>M3095/MAX(M$13:$M3095)-1</f>
        <v>-2.595088733897688E-3</v>
      </c>
      <c r="AB3095" s="22"/>
      <c r="AC3095" s="23"/>
      <c r="AD3095" s="6"/>
      <c r="AE3095" s="23"/>
      <c r="AF3095" s="6"/>
      <c r="AI3095" s="24"/>
      <c r="AJ3095" s="13"/>
      <c r="AK3095" s="13"/>
    </row>
    <row r="3096" spans="1:37" x14ac:dyDescent="0.3">
      <c r="A3096" s="22">
        <f t="shared" si="528"/>
        <v>43628</v>
      </c>
      <c r="B3096" s="6">
        <v>3337724.6873619556</v>
      </c>
      <c r="C3096" s="23">
        <f t="shared" si="526"/>
        <v>2.5586134431061502E-3</v>
      </c>
      <c r="D3096" s="23">
        <f>B3096/MAX($B$13:B3096)-1</f>
        <v>-4.9006116061481753E-2</v>
      </c>
      <c r="L3096" s="22">
        <f t="shared" si="529"/>
        <v>43628</v>
      </c>
      <c r="M3096" s="10">
        <v>114578678.10991453</v>
      </c>
      <c r="N3096" s="23">
        <f t="shared" si="527"/>
        <v>-7.2320695822341019E-3</v>
      </c>
      <c r="O3096" s="23">
        <f>M3096/MAX(M$13:$M3096)-1</f>
        <v>-9.808390453836302E-3</v>
      </c>
      <c r="AB3096" s="22"/>
      <c r="AC3096" s="23"/>
      <c r="AD3096" s="6"/>
      <c r="AE3096" s="23"/>
      <c r="AF3096" s="6"/>
      <c r="AI3096" s="24"/>
      <c r="AJ3096" s="13"/>
      <c r="AK3096" s="13"/>
    </row>
    <row r="3097" spans="1:37" x14ac:dyDescent="0.3">
      <c r="A3097" s="22">
        <f t="shared" si="528"/>
        <v>43629</v>
      </c>
      <c r="B3097" s="6">
        <v>3319716.2883020625</v>
      </c>
      <c r="C3097" s="23">
        <f t="shared" si="526"/>
        <v>-5.395411769005598E-3</v>
      </c>
      <c r="D3097" s="23">
        <f>B3097/MAX($B$13:B3097)-1</f>
        <v>-5.4137119655136012E-2</v>
      </c>
      <c r="L3097" s="22">
        <f t="shared" si="529"/>
        <v>43629</v>
      </c>
      <c r="M3097" s="10">
        <v>115876123.89639726</v>
      </c>
      <c r="N3097" s="23">
        <f t="shared" si="527"/>
        <v>1.1323623276907613E-2</v>
      </c>
      <c r="O3097" s="23">
        <f>M3097/MAX(M$13:$M3097)-1</f>
        <v>0</v>
      </c>
      <c r="AB3097" s="22"/>
      <c r="AC3097" s="23"/>
      <c r="AD3097" s="6"/>
      <c r="AE3097" s="23"/>
      <c r="AF3097" s="6"/>
      <c r="AI3097" s="24"/>
      <c r="AJ3097" s="13"/>
      <c r="AK3097" s="13"/>
    </row>
    <row r="3098" spans="1:37" x14ac:dyDescent="0.3">
      <c r="A3098" s="22">
        <f t="shared" si="528"/>
        <v>43630</v>
      </c>
      <c r="B3098" s="6">
        <v>3343167.3135472797</v>
      </c>
      <c r="C3098" s="23">
        <f t="shared" si="526"/>
        <v>7.0641654914467278E-3</v>
      </c>
      <c r="D3098" s="23">
        <f>B3098/MAX($B$13:B3098)-1</f>
        <v>-4.7455387736163424E-2</v>
      </c>
      <c r="L3098" s="22">
        <f t="shared" si="529"/>
        <v>43630</v>
      </c>
      <c r="M3098" s="10">
        <v>115705960.46644874</v>
      </c>
      <c r="N3098" s="23">
        <f t="shared" si="527"/>
        <v>-1.4684943215796942E-3</v>
      </c>
      <c r="O3098" s="23">
        <f>M3098/MAX(M$13:$M3098)-1</f>
        <v>-1.4684943215796942E-3</v>
      </c>
      <c r="AB3098" s="22"/>
      <c r="AC3098" s="23"/>
      <c r="AD3098" s="6"/>
      <c r="AE3098" s="23"/>
      <c r="AF3098" s="6"/>
      <c r="AI3098" s="24"/>
      <c r="AJ3098" s="13"/>
      <c r="AK3098" s="13"/>
    </row>
    <row r="3099" spans="1:37" x14ac:dyDescent="0.3">
      <c r="A3099" s="22">
        <f t="shared" si="528"/>
        <v>43631</v>
      </c>
      <c r="B3099" s="6">
        <v>3343167.3135472797</v>
      </c>
      <c r="C3099" s="23">
        <f t="shared" si="526"/>
        <v>0</v>
      </c>
      <c r="D3099" s="23">
        <f>B3099/MAX($B$13:B3099)-1</f>
        <v>-4.7455387736163424E-2</v>
      </c>
      <c r="L3099" s="22">
        <f t="shared" si="529"/>
        <v>43631</v>
      </c>
      <c r="M3099" s="10">
        <v>115705960.46644874</v>
      </c>
      <c r="N3099" s="23">
        <f t="shared" si="527"/>
        <v>0</v>
      </c>
      <c r="O3099" s="23">
        <f>M3099/MAX(M$13:$M3099)-1</f>
        <v>-1.4684943215796942E-3</v>
      </c>
      <c r="AB3099" s="22"/>
      <c r="AC3099" s="23"/>
      <c r="AD3099" s="6"/>
      <c r="AE3099" s="23"/>
      <c r="AF3099" s="6"/>
      <c r="AI3099" s="24"/>
      <c r="AJ3099" s="13"/>
      <c r="AK3099" s="13"/>
    </row>
    <row r="3100" spans="1:37" x14ac:dyDescent="0.3">
      <c r="A3100" s="22">
        <f t="shared" si="528"/>
        <v>43632</v>
      </c>
      <c r="B3100" s="6">
        <v>3343167.3135472797</v>
      </c>
      <c r="C3100" s="23">
        <f t="shared" si="526"/>
        <v>0</v>
      </c>
      <c r="D3100" s="23">
        <f>B3100/MAX($B$13:B3100)-1</f>
        <v>-4.7455387736163424E-2</v>
      </c>
      <c r="L3100" s="22">
        <f t="shared" si="529"/>
        <v>43632</v>
      </c>
      <c r="M3100" s="10">
        <v>115705960.46644874</v>
      </c>
      <c r="N3100" s="23">
        <f t="shared" si="527"/>
        <v>0</v>
      </c>
      <c r="O3100" s="23">
        <f>M3100/MAX(M$13:$M3100)-1</f>
        <v>-1.4684943215796942E-3</v>
      </c>
      <c r="AB3100" s="22"/>
      <c r="AC3100" s="23"/>
      <c r="AD3100" s="6"/>
      <c r="AE3100" s="23"/>
      <c r="AF3100" s="6"/>
      <c r="AI3100" s="24"/>
      <c r="AJ3100" s="13"/>
      <c r="AK3100" s="13"/>
    </row>
    <row r="3101" spans="1:37" x14ac:dyDescent="0.3">
      <c r="A3101" s="22">
        <f t="shared" si="528"/>
        <v>43633</v>
      </c>
      <c r="B3101" s="6">
        <v>3350084.0626331265</v>
      </c>
      <c r="C3101" s="23">
        <f t="shared" si="526"/>
        <v>2.0689210072790676E-3</v>
      </c>
      <c r="D3101" s="23">
        <f>B3101/MAX($B$13:B3101)-1</f>
        <v>-4.5484648177480214E-2</v>
      </c>
      <c r="L3101" s="22">
        <f t="shared" si="529"/>
        <v>43633</v>
      </c>
      <c r="M3101" s="10">
        <v>116438774.60326108</v>
      </c>
      <c r="N3101" s="23">
        <f t="shared" si="527"/>
        <v>6.3334173439131281E-3</v>
      </c>
      <c r="O3101" s="23">
        <f>M3101/MAX(M$13:$M3101)-1</f>
        <v>0</v>
      </c>
      <c r="AB3101" s="22"/>
      <c r="AC3101" s="23"/>
      <c r="AD3101" s="6"/>
      <c r="AE3101" s="23"/>
      <c r="AF3101" s="6"/>
      <c r="AI3101" s="24"/>
      <c r="AJ3101" s="13"/>
      <c r="AK3101" s="13"/>
    </row>
    <row r="3102" spans="1:37" x14ac:dyDescent="0.3">
      <c r="A3102" s="22">
        <f t="shared" si="528"/>
        <v>43634</v>
      </c>
      <c r="B3102" s="6">
        <v>3349523.7392855985</v>
      </c>
      <c r="C3102" s="23">
        <f t="shared" si="526"/>
        <v>-1.6725650373305978E-4</v>
      </c>
      <c r="D3102" s="23">
        <f>B3102/MAX($B$13:B3102)-1</f>
        <v>-4.5644297077985563E-2</v>
      </c>
      <c r="L3102" s="22">
        <f t="shared" si="529"/>
        <v>43634</v>
      </c>
      <c r="M3102" s="10">
        <v>116022440.34879528</v>
      </c>
      <c r="N3102" s="23">
        <f t="shared" si="527"/>
        <v>-3.5755636890234532E-3</v>
      </c>
      <c r="O3102" s="23">
        <f>M3102/MAX(M$13:$M3102)-1</f>
        <v>-3.5755636890234532E-3</v>
      </c>
      <c r="AB3102" s="22"/>
      <c r="AC3102" s="23"/>
      <c r="AD3102" s="6"/>
      <c r="AE3102" s="23"/>
      <c r="AF3102" s="6"/>
      <c r="AI3102" s="24"/>
      <c r="AJ3102" s="13"/>
      <c r="AK3102" s="13"/>
    </row>
    <row r="3103" spans="1:37" x14ac:dyDescent="0.3">
      <c r="A3103" s="22">
        <f t="shared" si="528"/>
        <v>43635</v>
      </c>
      <c r="B3103" s="6">
        <v>3341677.3523184201</v>
      </c>
      <c r="C3103" s="23">
        <f t="shared" si="526"/>
        <v>-2.342538097327207E-3</v>
      </c>
      <c r="D3103" s="23">
        <f>B3103/MAX($B$13:B3103)-1</f>
        <v>-4.7879911670481889E-2</v>
      </c>
      <c r="L3103" s="22">
        <f t="shared" si="529"/>
        <v>43635</v>
      </c>
      <c r="M3103" s="10">
        <v>114691716.68205081</v>
      </c>
      <c r="N3103" s="23">
        <f t="shared" si="527"/>
        <v>-1.1469536951161818E-2</v>
      </c>
      <c r="O3103" s="23">
        <f>M3103/MAX(M$13:$M3103)-1</f>
        <v>-1.5004090580332696E-2</v>
      </c>
      <c r="AB3103" s="22"/>
      <c r="AC3103" s="23"/>
      <c r="AD3103" s="6"/>
      <c r="AE3103" s="23"/>
      <c r="AF3103" s="6"/>
      <c r="AI3103" s="24"/>
      <c r="AJ3103" s="13"/>
      <c r="AK3103" s="13"/>
    </row>
    <row r="3104" spans="1:37" x14ac:dyDescent="0.3">
      <c r="A3104" s="22">
        <f t="shared" si="528"/>
        <v>43636</v>
      </c>
      <c r="B3104" s="6">
        <v>3322815.5714016124</v>
      </c>
      <c r="C3104" s="23">
        <f t="shared" si="526"/>
        <v>-5.6444051678782303E-3</v>
      </c>
      <c r="D3104" s="23">
        <f>B3104/MAX($B$13:B3104)-1</f>
        <v>-5.3254063217489711E-2</v>
      </c>
      <c r="L3104" s="22">
        <f t="shared" si="529"/>
        <v>43636</v>
      </c>
      <c r="M3104" s="10">
        <v>114720924.10872774</v>
      </c>
      <c r="N3104" s="23">
        <f t="shared" si="527"/>
        <v>2.5466029737697404E-4</v>
      </c>
      <c r="O3104" s="23">
        <f>M3104/MAX(M$13:$M3104)-1</f>
        <v>-1.4753251229124742E-2</v>
      </c>
      <c r="AB3104" s="22"/>
      <c r="AC3104" s="23"/>
      <c r="AD3104" s="6"/>
      <c r="AE3104" s="23"/>
      <c r="AF3104" s="6"/>
      <c r="AI3104" s="24"/>
      <c r="AJ3104" s="13"/>
      <c r="AK3104" s="13"/>
    </row>
    <row r="3105" spans="1:37" x14ac:dyDescent="0.3">
      <c r="A3105" s="22">
        <f t="shared" si="528"/>
        <v>43637</v>
      </c>
      <c r="B3105" s="6">
        <v>3340696.7978061438</v>
      </c>
      <c r="C3105" s="23">
        <f t="shared" si="526"/>
        <v>5.3813478420015048E-3</v>
      </c>
      <c r="D3105" s="23">
        <f>B3105/MAX($B$13:B3105)-1</f>
        <v>-4.8159294013661369E-2</v>
      </c>
      <c r="L3105" s="22">
        <f t="shared" si="529"/>
        <v>43637</v>
      </c>
      <c r="M3105" s="10">
        <v>114416506.64705381</v>
      </c>
      <c r="N3105" s="23">
        <f t="shared" si="527"/>
        <v>-2.6535478513528554E-3</v>
      </c>
      <c r="O3105" s="23">
        <f>M3105/MAX(M$13:$M3105)-1</f>
        <v>-1.7367650622378106E-2</v>
      </c>
      <c r="AB3105" s="22"/>
      <c r="AC3105" s="23"/>
      <c r="AD3105" s="6"/>
      <c r="AE3105" s="23"/>
      <c r="AF3105" s="6"/>
      <c r="AI3105" s="24"/>
      <c r="AJ3105" s="13"/>
      <c r="AK3105" s="13"/>
    </row>
    <row r="3106" spans="1:37" x14ac:dyDescent="0.3">
      <c r="A3106" s="22">
        <f t="shared" si="528"/>
        <v>43638</v>
      </c>
      <c r="B3106" s="6">
        <v>3340696.7978061438</v>
      </c>
      <c r="C3106" s="23">
        <f t="shared" si="526"/>
        <v>0</v>
      </c>
      <c r="D3106" s="23">
        <f>B3106/MAX($B$13:B3106)-1</f>
        <v>-4.8159294013661369E-2</v>
      </c>
      <c r="L3106" s="22">
        <f t="shared" si="529"/>
        <v>43638</v>
      </c>
      <c r="M3106" s="10">
        <v>114416506.64705381</v>
      </c>
      <c r="N3106" s="23">
        <f t="shared" si="527"/>
        <v>0</v>
      </c>
      <c r="O3106" s="23">
        <f>M3106/MAX(M$13:$M3106)-1</f>
        <v>-1.7367650622378106E-2</v>
      </c>
      <c r="AB3106" s="22"/>
      <c r="AC3106" s="23"/>
      <c r="AD3106" s="6"/>
      <c r="AE3106" s="23"/>
      <c r="AF3106" s="6"/>
      <c r="AI3106" s="24"/>
      <c r="AJ3106" s="13"/>
      <c r="AK3106" s="13"/>
    </row>
    <row r="3107" spans="1:37" x14ac:dyDescent="0.3">
      <c r="A3107" s="22">
        <f t="shared" si="528"/>
        <v>43639</v>
      </c>
      <c r="B3107" s="6">
        <v>3340696.7978061438</v>
      </c>
      <c r="C3107" s="23">
        <f t="shared" si="526"/>
        <v>0</v>
      </c>
      <c r="D3107" s="23">
        <f>B3107/MAX($B$13:B3107)-1</f>
        <v>-4.8159294013661369E-2</v>
      </c>
      <c r="L3107" s="22">
        <f t="shared" si="529"/>
        <v>43639</v>
      </c>
      <c r="M3107" s="10">
        <v>114416506.64705381</v>
      </c>
      <c r="N3107" s="23">
        <f t="shared" si="527"/>
        <v>0</v>
      </c>
      <c r="O3107" s="23">
        <f>M3107/MAX(M$13:$M3107)-1</f>
        <v>-1.7367650622378106E-2</v>
      </c>
      <c r="AB3107" s="22"/>
      <c r="AC3107" s="23"/>
      <c r="AD3107" s="6"/>
      <c r="AE3107" s="23"/>
      <c r="AF3107" s="6"/>
      <c r="AI3107" s="24"/>
      <c r="AJ3107" s="13"/>
      <c r="AK3107" s="13"/>
    </row>
    <row r="3108" spans="1:37" x14ac:dyDescent="0.3">
      <c r="A3108" s="22">
        <f t="shared" si="528"/>
        <v>43640</v>
      </c>
      <c r="B3108" s="6">
        <v>3345079.1748075113</v>
      </c>
      <c r="C3108" s="23">
        <f t="shared" si="526"/>
        <v>1.3118152489162149E-3</v>
      </c>
      <c r="D3108" s="23">
        <f>B3108/MAX($B$13:B3108)-1</f>
        <v>-4.6910654861009315E-2</v>
      </c>
      <c r="L3108" s="22">
        <f t="shared" si="529"/>
        <v>43640</v>
      </c>
      <c r="M3108" s="10">
        <v>115561216.51516107</v>
      </c>
      <c r="N3108" s="23">
        <f t="shared" si="527"/>
        <v>1.0004761565028497E-2</v>
      </c>
      <c r="O3108" s="23">
        <f>M3108/MAX(M$13:$M3108)-1</f>
        <v>-7.5366482607713836E-3</v>
      </c>
      <c r="AB3108" s="22"/>
      <c r="AC3108" s="23"/>
      <c r="AD3108" s="6"/>
      <c r="AE3108" s="23"/>
      <c r="AF3108" s="6"/>
      <c r="AI3108" s="24"/>
      <c r="AJ3108" s="13"/>
      <c r="AK3108" s="13"/>
    </row>
    <row r="3109" spans="1:37" x14ac:dyDescent="0.3">
      <c r="A3109" s="22">
        <f t="shared" si="528"/>
        <v>43641</v>
      </c>
      <c r="B3109" s="6">
        <v>3333201.6952849645</v>
      </c>
      <c r="C3109" s="23">
        <f t="shared" si="526"/>
        <v>-3.5507319563610196E-3</v>
      </c>
      <c r="D3109" s="23">
        <f>B3109/MAX($B$13:B3109)-1</f>
        <v>-5.0294819656061529E-2</v>
      </c>
      <c r="L3109" s="22">
        <f t="shared" si="529"/>
        <v>43641</v>
      </c>
      <c r="M3109" s="10">
        <v>116062945.01480222</v>
      </c>
      <c r="N3109" s="23">
        <f t="shared" si="527"/>
        <v>4.3416685525747845E-3</v>
      </c>
      <c r="O3109" s="23">
        <f>M3109/MAX(M$13:$M3109)-1</f>
        <v>-3.2277013369422791E-3</v>
      </c>
      <c r="AB3109" s="22"/>
      <c r="AC3109" s="23"/>
      <c r="AD3109" s="6"/>
      <c r="AE3109" s="23"/>
      <c r="AF3109" s="6"/>
      <c r="AI3109" s="24"/>
      <c r="AJ3109" s="13"/>
      <c r="AK3109" s="13"/>
    </row>
    <row r="3110" spans="1:37" x14ac:dyDescent="0.3">
      <c r="A3110" s="22">
        <f t="shared" si="528"/>
        <v>43642</v>
      </c>
      <c r="B3110" s="6">
        <v>3309053.6780750602</v>
      </c>
      <c r="C3110" s="23">
        <f t="shared" si="526"/>
        <v>-7.2446912660770746E-3</v>
      </c>
      <c r="D3110" s="23">
        <f>B3110/MAX($B$13:B3110)-1</f>
        <v>-5.7175140481447451E-2</v>
      </c>
      <c r="L3110" s="22">
        <f t="shared" si="529"/>
        <v>43642</v>
      </c>
      <c r="M3110" s="10">
        <v>117431966.79890732</v>
      </c>
      <c r="N3110" s="23">
        <f t="shared" si="527"/>
        <v>1.1795511340251696E-2</v>
      </c>
      <c r="O3110" s="23">
        <f>M3110/MAX(M$13:$M3110)-1</f>
        <v>0</v>
      </c>
      <c r="AB3110" s="22"/>
      <c r="AC3110" s="23"/>
      <c r="AD3110" s="6"/>
      <c r="AE3110" s="23"/>
      <c r="AF3110" s="6"/>
      <c r="AI3110" s="24"/>
      <c r="AJ3110" s="13"/>
      <c r="AK3110" s="13"/>
    </row>
    <row r="3111" spans="1:37" x14ac:dyDescent="0.3">
      <c r="A3111" s="22">
        <f t="shared" si="528"/>
        <v>43643</v>
      </c>
      <c r="B3111" s="6">
        <v>3305687.1734234821</v>
      </c>
      <c r="C3111" s="23">
        <f t="shared" si="526"/>
        <v>-1.0173617532661661E-3</v>
      </c>
      <c r="D3111" s="23">
        <f>B3111/MAX($B$13:B3111)-1</f>
        <v>-5.8134334433550094E-2</v>
      </c>
      <c r="L3111" s="22">
        <f t="shared" si="529"/>
        <v>43643</v>
      </c>
      <c r="M3111" s="10">
        <v>117356610.11017779</v>
      </c>
      <c r="N3111" s="23">
        <f t="shared" si="527"/>
        <v>-6.4170507216809725E-4</v>
      </c>
      <c r="O3111" s="23">
        <f>M3111/MAX(M$13:$M3111)-1</f>
        <v>-6.4170507216809725E-4</v>
      </c>
      <c r="AB3111" s="22"/>
      <c r="AC3111" s="23"/>
      <c r="AD3111" s="6"/>
      <c r="AE3111" s="23"/>
      <c r="AF3111" s="6"/>
      <c r="AI3111" s="24"/>
      <c r="AJ3111" s="13"/>
      <c r="AK3111" s="13"/>
    </row>
    <row r="3112" spans="1:37" x14ac:dyDescent="0.3">
      <c r="A3112" s="22">
        <f t="shared" si="528"/>
        <v>43644</v>
      </c>
      <c r="B3112" s="6">
        <v>3305687.1734234821</v>
      </c>
      <c r="C3112" s="23">
        <f t="shared" si="526"/>
        <v>0</v>
      </c>
      <c r="D3112" s="23">
        <f>B3112/MAX($B$13:B3112)-1</f>
        <v>-5.8134334433550094E-2</v>
      </c>
      <c r="L3112" s="22">
        <f t="shared" si="529"/>
        <v>43644</v>
      </c>
      <c r="M3112" s="10">
        <v>117465554.18321541</v>
      </c>
      <c r="N3112" s="23">
        <f t="shared" si="527"/>
        <v>9.2831646155544512E-4</v>
      </c>
      <c r="O3112" s="23">
        <f>M3112/MAX(M$13:$M3112)-1</f>
        <v>0</v>
      </c>
      <c r="AB3112" s="22"/>
      <c r="AC3112" s="23"/>
      <c r="AD3112" s="6"/>
      <c r="AE3112" s="23"/>
      <c r="AF3112" s="6"/>
      <c r="AI3112" s="24"/>
      <c r="AJ3112" s="13"/>
      <c r="AK3112" s="13"/>
    </row>
    <row r="3113" spans="1:37" x14ac:dyDescent="0.3">
      <c r="A3113" s="22">
        <f t="shared" si="528"/>
        <v>43645</v>
      </c>
      <c r="B3113" s="6">
        <v>3305687.1734234821</v>
      </c>
      <c r="C3113" s="23">
        <f t="shared" si="526"/>
        <v>0</v>
      </c>
      <c r="D3113" s="23">
        <f>B3113/MAX($B$13:B3113)-1</f>
        <v>-5.8134334433550094E-2</v>
      </c>
      <c r="L3113" s="22">
        <f t="shared" si="529"/>
        <v>43645</v>
      </c>
      <c r="M3113" s="10">
        <v>117465554.18321541</v>
      </c>
      <c r="N3113" s="23">
        <f t="shared" si="527"/>
        <v>0</v>
      </c>
      <c r="O3113" s="23">
        <f>M3113/MAX(M$13:$M3113)-1</f>
        <v>0</v>
      </c>
      <c r="AB3113" s="22"/>
      <c r="AC3113" s="23"/>
      <c r="AD3113" s="6"/>
      <c r="AE3113" s="23"/>
      <c r="AF3113" s="6"/>
      <c r="AI3113" s="24"/>
      <c r="AJ3113" s="13"/>
      <c r="AK3113" s="13"/>
    </row>
    <row r="3114" spans="1:37" x14ac:dyDescent="0.3">
      <c r="A3114" s="22">
        <f t="shared" si="528"/>
        <v>43646</v>
      </c>
      <c r="B3114" s="6">
        <v>3305687.1734234821</v>
      </c>
      <c r="C3114" s="23">
        <f t="shared" si="526"/>
        <v>0</v>
      </c>
      <c r="D3114" s="23">
        <f>B3114/MAX($B$13:B3114)-1</f>
        <v>-5.8134334433550094E-2</v>
      </c>
      <c r="L3114" s="22">
        <f t="shared" si="529"/>
        <v>43646</v>
      </c>
      <c r="M3114" s="10">
        <v>117465554.18321541</v>
      </c>
      <c r="N3114" s="23">
        <f t="shared" si="527"/>
        <v>0</v>
      </c>
      <c r="O3114" s="23">
        <f>M3114/MAX(M$13:$M3114)-1</f>
        <v>0</v>
      </c>
      <c r="AB3114" s="22"/>
      <c r="AC3114" s="23"/>
      <c r="AD3114" s="6"/>
      <c r="AE3114" s="23"/>
      <c r="AF3114" s="6"/>
      <c r="AI3114" s="24"/>
      <c r="AJ3114" s="13"/>
      <c r="AK3114" s="13"/>
    </row>
    <row r="3115" spans="1:37" x14ac:dyDescent="0.3">
      <c r="A3115" s="22">
        <f t="shared" si="528"/>
        <v>43647</v>
      </c>
      <c r="B3115" s="6">
        <v>3304705.3777453355</v>
      </c>
      <c r="C3115" s="23">
        <f t="shared" si="526"/>
        <v>-2.9700199282012285E-4</v>
      </c>
      <c r="D3115" s="23">
        <f>B3115/MAX($B$13:B3115)-1</f>
        <v>-5.8414070413192243E-2</v>
      </c>
      <c r="L3115" s="22">
        <f t="shared" si="529"/>
        <v>43647</v>
      </c>
      <c r="M3115" s="10">
        <v>117265497.67913409</v>
      </c>
      <c r="N3115" s="23">
        <f t="shared" si="527"/>
        <v>-1.7031078214578832E-3</v>
      </c>
      <c r="O3115" s="23">
        <f>M3115/MAX(M$13:$M3115)-1</f>
        <v>-1.7031078214578832E-3</v>
      </c>
      <c r="AB3115" s="22"/>
      <c r="AC3115" s="23"/>
      <c r="AD3115" s="6"/>
      <c r="AE3115" s="23"/>
      <c r="AF3115" s="6"/>
      <c r="AI3115" s="24"/>
      <c r="AJ3115" s="13"/>
      <c r="AK3115" s="13"/>
    </row>
    <row r="3116" spans="1:37" x14ac:dyDescent="0.3">
      <c r="A3116" s="22">
        <f t="shared" si="528"/>
        <v>43648</v>
      </c>
      <c r="B3116" s="6">
        <v>3305518.1318578459</v>
      </c>
      <c r="C3116" s="23">
        <f t="shared" si="526"/>
        <v>2.4593844824516431E-4</v>
      </c>
      <c r="D3116" s="23">
        <f>B3116/MAX($B$13:B3116)-1</f>
        <v>-5.8182498230780033E-2</v>
      </c>
      <c r="L3116" s="22">
        <f t="shared" si="529"/>
        <v>43648</v>
      </c>
      <c r="M3116" s="10">
        <v>117311813.0182052</v>
      </c>
      <c r="N3116" s="23">
        <f t="shared" si="527"/>
        <v>3.9496134828875817E-4</v>
      </c>
      <c r="O3116" s="23">
        <f>M3116/MAX(M$13:$M3116)-1</f>
        <v>-1.3088191349305278E-3</v>
      </c>
      <c r="AB3116" s="22"/>
      <c r="AC3116" s="23"/>
      <c r="AD3116" s="6"/>
      <c r="AE3116" s="23"/>
      <c r="AF3116" s="6"/>
      <c r="AI3116" s="24"/>
      <c r="AJ3116" s="13"/>
      <c r="AK3116" s="13"/>
    </row>
    <row r="3117" spans="1:37" x14ac:dyDescent="0.3">
      <c r="A3117" s="22">
        <f t="shared" si="528"/>
        <v>43649</v>
      </c>
      <c r="B3117" s="6">
        <v>3300448.2302031671</v>
      </c>
      <c r="C3117" s="23">
        <f t="shared" si="526"/>
        <v>-1.5337691255771224E-3</v>
      </c>
      <c r="D3117" s="23">
        <f>B3117/MAX($B$13:B3117)-1</f>
        <v>-5.9627028836921836E-2</v>
      </c>
      <c r="L3117" s="22">
        <f t="shared" si="529"/>
        <v>43649</v>
      </c>
      <c r="M3117" s="10">
        <v>117361825.11470412</v>
      </c>
      <c r="N3117" s="23">
        <f t="shared" si="527"/>
        <v>4.2631765047529413E-4</v>
      </c>
      <c r="O3117" s="23">
        <f>M3117/MAX(M$13:$M3117)-1</f>
        <v>-8.8305945715372314E-4</v>
      </c>
      <c r="AB3117" s="22"/>
      <c r="AC3117" s="23"/>
      <c r="AD3117" s="6"/>
      <c r="AE3117" s="23"/>
      <c r="AF3117" s="6"/>
      <c r="AI3117" s="24"/>
      <c r="AJ3117" s="13"/>
      <c r="AK3117" s="13"/>
    </row>
    <row r="3118" spans="1:37" x14ac:dyDescent="0.3">
      <c r="A3118" s="22">
        <f t="shared" si="528"/>
        <v>43650</v>
      </c>
      <c r="B3118" s="6">
        <v>3301719.3323230534</v>
      </c>
      <c r="C3118" s="23">
        <f t="shared" si="526"/>
        <v>3.8513014937002765E-4</v>
      </c>
      <c r="D3118" s="23">
        <f>B3118/MAX($B$13:B3118)-1</f>
        <v>-5.9264862854074174E-2</v>
      </c>
      <c r="L3118" s="22">
        <f t="shared" si="529"/>
        <v>43650</v>
      </c>
      <c r="M3118" s="10">
        <v>117581146.55618691</v>
      </c>
      <c r="N3118" s="23">
        <f t="shared" si="527"/>
        <v>1.8687630434210956E-3</v>
      </c>
      <c r="O3118" s="23">
        <f>M3118/MAX(M$13:$M3118)-1</f>
        <v>0</v>
      </c>
      <c r="AB3118" s="22"/>
      <c r="AC3118" s="23"/>
      <c r="AD3118" s="6"/>
      <c r="AE3118" s="23"/>
      <c r="AF3118" s="6"/>
      <c r="AI3118" s="24"/>
      <c r="AJ3118" s="13"/>
      <c r="AK3118" s="13"/>
    </row>
    <row r="3119" spans="1:37" x14ac:dyDescent="0.3">
      <c r="A3119" s="22">
        <f t="shared" si="528"/>
        <v>43651</v>
      </c>
      <c r="B3119" s="6">
        <v>3295303.712779528</v>
      </c>
      <c r="C3119" s="23">
        <f t="shared" si="526"/>
        <v>-1.9431147525830195E-3</v>
      </c>
      <c r="D3119" s="23">
        <f>B3119/MAX($B$13:B3119)-1</f>
        <v>-6.1092819177335667E-2</v>
      </c>
      <c r="L3119" s="22">
        <f t="shared" si="529"/>
        <v>43651</v>
      </c>
      <c r="M3119" s="10">
        <v>118869844.61546741</v>
      </c>
      <c r="N3119" s="23">
        <f t="shared" si="527"/>
        <v>1.0960073932130721E-2</v>
      </c>
      <c r="O3119" s="23">
        <f>M3119/MAX(M$13:$M3119)-1</f>
        <v>0</v>
      </c>
      <c r="AB3119" s="22"/>
      <c r="AC3119" s="23"/>
      <c r="AD3119" s="6"/>
      <c r="AE3119" s="23"/>
      <c r="AF3119" s="6"/>
      <c r="AI3119" s="24"/>
      <c r="AJ3119" s="13"/>
      <c r="AK3119" s="13"/>
    </row>
    <row r="3120" spans="1:37" x14ac:dyDescent="0.3">
      <c r="A3120" s="22">
        <f t="shared" si="528"/>
        <v>43652</v>
      </c>
      <c r="B3120" s="6">
        <v>3295303.712779528</v>
      </c>
      <c r="C3120" s="23">
        <f t="shared" si="526"/>
        <v>0</v>
      </c>
      <c r="D3120" s="23">
        <f>B3120/MAX($B$13:B3120)-1</f>
        <v>-6.1092819177335667E-2</v>
      </c>
      <c r="L3120" s="22">
        <f t="shared" si="529"/>
        <v>43652</v>
      </c>
      <c r="M3120" s="10">
        <v>118869844.61546741</v>
      </c>
      <c r="N3120" s="23">
        <f t="shared" si="527"/>
        <v>0</v>
      </c>
      <c r="O3120" s="23">
        <f>M3120/MAX(M$13:$M3120)-1</f>
        <v>0</v>
      </c>
      <c r="AB3120" s="22"/>
      <c r="AC3120" s="23"/>
      <c r="AD3120" s="6"/>
      <c r="AE3120" s="23"/>
      <c r="AF3120" s="6"/>
      <c r="AI3120" s="24"/>
      <c r="AJ3120" s="13"/>
      <c r="AK3120" s="13"/>
    </row>
    <row r="3121" spans="1:37" x14ac:dyDescent="0.3">
      <c r="A3121" s="22">
        <f t="shared" si="528"/>
        <v>43653</v>
      </c>
      <c r="B3121" s="6">
        <v>3295303.712779528</v>
      </c>
      <c r="C3121" s="23">
        <f t="shared" si="526"/>
        <v>0</v>
      </c>
      <c r="D3121" s="23">
        <f>B3121/MAX($B$13:B3121)-1</f>
        <v>-6.1092819177335667E-2</v>
      </c>
      <c r="L3121" s="22">
        <f t="shared" si="529"/>
        <v>43653</v>
      </c>
      <c r="M3121" s="10">
        <v>118869844.61546741</v>
      </c>
      <c r="N3121" s="23">
        <f t="shared" si="527"/>
        <v>0</v>
      </c>
      <c r="O3121" s="23">
        <f>M3121/MAX(M$13:$M3121)-1</f>
        <v>0</v>
      </c>
      <c r="AB3121" s="22"/>
      <c r="AC3121" s="23"/>
      <c r="AD3121" s="6"/>
      <c r="AE3121" s="23"/>
      <c r="AF3121" s="6"/>
      <c r="AI3121" s="24"/>
      <c r="AJ3121" s="13"/>
      <c r="AK3121" s="13"/>
    </row>
    <row r="3122" spans="1:37" x14ac:dyDescent="0.3">
      <c r="A3122" s="22">
        <f t="shared" si="528"/>
        <v>43654</v>
      </c>
      <c r="B3122" s="6">
        <v>3305082.5765849613</v>
      </c>
      <c r="C3122" s="23">
        <f t="shared" si="526"/>
        <v>2.967515184566949E-3</v>
      </c>
      <c r="D3122" s="23">
        <f>B3122/MAX($B$13:B3122)-1</f>
        <v>-5.8306597861345399E-2</v>
      </c>
      <c r="L3122" s="22">
        <f t="shared" si="529"/>
        <v>43654</v>
      </c>
      <c r="M3122" s="10">
        <v>119952162.48620373</v>
      </c>
      <c r="N3122" s="23">
        <f t="shared" si="527"/>
        <v>9.1050667579948286E-3</v>
      </c>
      <c r="O3122" s="23">
        <f>M3122/MAX(M$13:$M3122)-1</f>
        <v>0</v>
      </c>
      <c r="AB3122" s="22"/>
      <c r="AC3122" s="23"/>
      <c r="AD3122" s="6"/>
      <c r="AE3122" s="23"/>
      <c r="AF3122" s="6"/>
      <c r="AI3122" s="24"/>
      <c r="AJ3122" s="13"/>
      <c r="AK3122" s="13"/>
    </row>
    <row r="3123" spans="1:37" x14ac:dyDescent="0.3">
      <c r="A3123" s="22">
        <f t="shared" si="528"/>
        <v>43655</v>
      </c>
      <c r="B3123" s="6">
        <v>3292167.3750218162</v>
      </c>
      <c r="C3123" s="23">
        <f t="shared" si="526"/>
        <v>-3.9076789350570573E-3</v>
      </c>
      <c r="D3123" s="23">
        <f>B3123/MAX($B$13:B3123)-1</f>
        <v>-6.1986433332164803E-2</v>
      </c>
      <c r="L3123" s="22">
        <f t="shared" si="529"/>
        <v>43655</v>
      </c>
      <c r="M3123" s="10">
        <v>119564905.17932762</v>
      </c>
      <c r="N3123" s="23">
        <f t="shared" si="527"/>
        <v>-3.2284312249948321E-3</v>
      </c>
      <c r="O3123" s="23">
        <f>M3123/MAX(M$13:$M3123)-1</f>
        <v>-3.2284312249948321E-3</v>
      </c>
      <c r="AB3123" s="22"/>
      <c r="AC3123" s="23"/>
      <c r="AD3123" s="6"/>
      <c r="AE3123" s="23"/>
      <c r="AF3123" s="6"/>
      <c r="AI3123" s="24"/>
      <c r="AJ3123" s="13"/>
      <c r="AK3123" s="13"/>
    </row>
    <row r="3124" spans="1:37" x14ac:dyDescent="0.3">
      <c r="A3124" s="22">
        <f t="shared" si="528"/>
        <v>43656</v>
      </c>
      <c r="B3124" s="6">
        <v>3301545.4634013427</v>
      </c>
      <c r="C3124" s="23">
        <f t="shared" si="526"/>
        <v>2.8486061950190322E-3</v>
      </c>
      <c r="D3124" s="23">
        <f>B3124/MAX($B$13:B3124)-1</f>
        <v>-5.9314402075142936E-2</v>
      </c>
      <c r="L3124" s="22">
        <f t="shared" si="529"/>
        <v>43656</v>
      </c>
      <c r="M3124" s="10">
        <v>118878144.05479427</v>
      </c>
      <c r="N3124" s="23">
        <f t="shared" si="527"/>
        <v>-5.7438353127393649E-3</v>
      </c>
      <c r="O3124" s="23">
        <f>M3124/MAX(M$13:$M3124)-1</f>
        <v>-8.953722960459265E-3</v>
      </c>
      <c r="AB3124" s="22"/>
      <c r="AC3124" s="23"/>
      <c r="AD3124" s="6"/>
      <c r="AE3124" s="23"/>
      <c r="AF3124" s="6"/>
      <c r="AI3124" s="24"/>
      <c r="AJ3124" s="13"/>
      <c r="AK3124" s="13"/>
    </row>
    <row r="3125" spans="1:37" x14ac:dyDescent="0.3">
      <c r="A3125" s="22">
        <f t="shared" si="528"/>
        <v>43657</v>
      </c>
      <c r="B3125" s="6">
        <v>3286092.9072871702</v>
      </c>
      <c r="C3125" s="23">
        <f t="shared" si="526"/>
        <v>-4.6804008260582508E-3</v>
      </c>
      <c r="D3125" s="23">
        <f>B3125/MAX($B$13:B3125)-1</f>
        <v>-6.3717187724731561E-2</v>
      </c>
      <c r="L3125" s="22">
        <f t="shared" si="529"/>
        <v>43657</v>
      </c>
      <c r="M3125" s="10">
        <v>118995954.14085871</v>
      </c>
      <c r="N3125" s="23">
        <f t="shared" si="527"/>
        <v>9.9101552266955828E-4</v>
      </c>
      <c r="O3125" s="23">
        <f>M3125/MAX(M$13:$M3125)-1</f>
        <v>-7.9715807162292762E-3</v>
      </c>
      <c r="AB3125" s="22"/>
      <c r="AC3125" s="23"/>
      <c r="AD3125" s="6"/>
      <c r="AE3125" s="23"/>
      <c r="AF3125" s="6"/>
      <c r="AI3125" s="24"/>
      <c r="AJ3125" s="13"/>
      <c r="AK3125" s="13"/>
    </row>
    <row r="3126" spans="1:37" x14ac:dyDescent="0.3">
      <c r="A3126" s="22">
        <f t="shared" si="528"/>
        <v>43658</v>
      </c>
      <c r="B3126" s="6">
        <v>3295716.5287877251</v>
      </c>
      <c r="C3126" s="23">
        <f t="shared" si="526"/>
        <v>2.9285908134897287E-3</v>
      </c>
      <c r="D3126" s="23">
        <f>B3126/MAX($B$13:B3126)-1</f>
        <v>-6.0975198481873938E-2</v>
      </c>
      <c r="L3126" s="22">
        <f t="shared" si="529"/>
        <v>43658</v>
      </c>
      <c r="M3126" s="10">
        <v>119293504.58326213</v>
      </c>
      <c r="N3126" s="23">
        <f t="shared" si="527"/>
        <v>2.5005089000857961E-3</v>
      </c>
      <c r="O3126" s="23">
        <f>M3126/MAX(M$13:$M3126)-1</f>
        <v>-5.4910048246721299E-3</v>
      </c>
      <c r="AB3126" s="22"/>
      <c r="AC3126" s="23"/>
      <c r="AD3126" s="6"/>
      <c r="AE3126" s="23"/>
      <c r="AF3126" s="6"/>
      <c r="AI3126" s="24"/>
      <c r="AJ3126" s="13"/>
      <c r="AK3126" s="13"/>
    </row>
    <row r="3127" spans="1:37" x14ac:dyDescent="0.3">
      <c r="A3127" s="22">
        <f t="shared" si="528"/>
        <v>43659</v>
      </c>
      <c r="B3127" s="6">
        <v>3295716.5287877251</v>
      </c>
      <c r="C3127" s="23">
        <f t="shared" si="526"/>
        <v>0</v>
      </c>
      <c r="D3127" s="23">
        <f>B3127/MAX($B$13:B3127)-1</f>
        <v>-6.0975198481873938E-2</v>
      </c>
      <c r="L3127" s="22">
        <f t="shared" si="529"/>
        <v>43659</v>
      </c>
      <c r="M3127" s="10">
        <v>119293504.58326213</v>
      </c>
      <c r="N3127" s="23">
        <f t="shared" si="527"/>
        <v>0</v>
      </c>
      <c r="O3127" s="23">
        <f>M3127/MAX(M$13:$M3127)-1</f>
        <v>-5.4910048246721299E-3</v>
      </c>
      <c r="AB3127" s="22"/>
      <c r="AC3127" s="23"/>
      <c r="AD3127" s="6"/>
      <c r="AE3127" s="23"/>
      <c r="AF3127" s="6"/>
      <c r="AI3127" s="24"/>
      <c r="AJ3127" s="13"/>
      <c r="AK3127" s="13"/>
    </row>
    <row r="3128" spans="1:37" x14ac:dyDescent="0.3">
      <c r="A3128" s="22">
        <f t="shared" si="528"/>
        <v>43660</v>
      </c>
      <c r="B3128" s="6">
        <v>3295716.5287877251</v>
      </c>
      <c r="C3128" s="23">
        <f t="shared" si="526"/>
        <v>0</v>
      </c>
      <c r="D3128" s="23">
        <f>B3128/MAX($B$13:B3128)-1</f>
        <v>-6.0975198481873938E-2</v>
      </c>
      <c r="L3128" s="22">
        <f t="shared" si="529"/>
        <v>43660</v>
      </c>
      <c r="M3128" s="10">
        <v>119293504.58326213</v>
      </c>
      <c r="N3128" s="23">
        <f t="shared" si="527"/>
        <v>0</v>
      </c>
      <c r="O3128" s="23">
        <f>M3128/MAX(M$13:$M3128)-1</f>
        <v>-5.4910048246721299E-3</v>
      </c>
      <c r="AB3128" s="22"/>
      <c r="AC3128" s="23"/>
      <c r="AD3128" s="6"/>
      <c r="AE3128" s="23"/>
      <c r="AF3128" s="6"/>
      <c r="AI3128" s="24"/>
      <c r="AJ3128" s="13"/>
      <c r="AK3128" s="13"/>
    </row>
    <row r="3129" spans="1:37" x14ac:dyDescent="0.3">
      <c r="A3129" s="22">
        <f t="shared" si="528"/>
        <v>43661</v>
      </c>
      <c r="B3129" s="6">
        <v>3305092.5441091233</v>
      </c>
      <c r="C3129" s="23">
        <f t="shared" si="526"/>
        <v>2.844909518006089E-3</v>
      </c>
      <c r="D3129" s="23">
        <f>B3129/MAX($B$13:B3129)-1</f>
        <v>-5.8303757886391194E-2</v>
      </c>
      <c r="L3129" s="22">
        <f t="shared" si="529"/>
        <v>43661</v>
      </c>
      <c r="M3129" s="10">
        <v>118587267.73459545</v>
      </c>
      <c r="N3129" s="23">
        <f t="shared" si="527"/>
        <v>-5.9201617986983646E-3</v>
      </c>
      <c r="O3129" s="23">
        <f>M3129/MAX(M$13:$M3129)-1</f>
        <v>-1.1378658986371026E-2</v>
      </c>
      <c r="AB3129" s="22"/>
      <c r="AC3129" s="23"/>
      <c r="AD3129" s="6"/>
      <c r="AE3129" s="23"/>
      <c r="AF3129" s="6"/>
      <c r="AI3129" s="24"/>
      <c r="AJ3129" s="13"/>
      <c r="AK3129" s="13"/>
    </row>
    <row r="3130" spans="1:37" x14ac:dyDescent="0.3">
      <c r="A3130" s="22">
        <f t="shared" si="528"/>
        <v>43662</v>
      </c>
      <c r="B3130" s="6">
        <v>3298421.9389345795</v>
      </c>
      <c r="C3130" s="23">
        <f t="shared" si="526"/>
        <v>-2.0182809060621532E-3</v>
      </c>
      <c r="D3130" s="23">
        <f>B3130/MAX($B$13:B3130)-1</f>
        <v>-6.020436543115959E-2</v>
      </c>
      <c r="L3130" s="22">
        <f t="shared" si="529"/>
        <v>43662</v>
      </c>
      <c r="M3130" s="10">
        <v>119145039.16799241</v>
      </c>
      <c r="N3130" s="23">
        <f t="shared" si="527"/>
        <v>4.7034681214284113E-3</v>
      </c>
      <c r="O3130" s="23">
        <f>M3130/MAX(M$13:$M3130)-1</f>
        <v>-6.7287100247496179E-3</v>
      </c>
      <c r="AB3130" s="22"/>
      <c r="AC3130" s="23"/>
      <c r="AD3130" s="6"/>
      <c r="AE3130" s="23"/>
      <c r="AF3130" s="6"/>
      <c r="AI3130" s="24"/>
      <c r="AJ3130" s="13"/>
      <c r="AK3130" s="13"/>
    </row>
    <row r="3131" spans="1:37" x14ac:dyDescent="0.3">
      <c r="A3131" s="22">
        <f t="shared" si="528"/>
        <v>43663</v>
      </c>
      <c r="B3131" s="6">
        <v>3261882.7426519687</v>
      </c>
      <c r="C3131" s="23">
        <f t="shared" si="526"/>
        <v>-1.1077781120511609E-2</v>
      </c>
      <c r="D3131" s="23">
        <f>B3131/MAX($B$13:B3131)-1</f>
        <v>-7.0615215768925488E-2</v>
      </c>
      <c r="L3131" s="22">
        <f t="shared" si="529"/>
        <v>43663</v>
      </c>
      <c r="M3131" s="10">
        <v>116920682.55506024</v>
      </c>
      <c r="N3131" s="23">
        <f t="shared" si="527"/>
        <v>-1.8669317904171145E-2</v>
      </c>
      <c r="O3131" s="23">
        <f>M3131/MAX(M$13:$M3131)-1</f>
        <v>-2.5272407502383798E-2</v>
      </c>
      <c r="AB3131" s="22"/>
      <c r="AC3131" s="23"/>
      <c r="AD3131" s="6"/>
      <c r="AE3131" s="23"/>
      <c r="AF3131" s="6"/>
      <c r="AI3131" s="24"/>
      <c r="AJ3131" s="13"/>
      <c r="AK3131" s="13"/>
    </row>
    <row r="3132" spans="1:37" x14ac:dyDescent="0.3">
      <c r="A3132" s="22">
        <f t="shared" si="528"/>
        <v>43664</v>
      </c>
      <c r="B3132" s="6">
        <v>3285933.3608851507</v>
      </c>
      <c r="C3132" s="23">
        <f t="shared" si="526"/>
        <v>7.3732320045412081E-3</v>
      </c>
      <c r="D3132" s="23">
        <f>B3132/MAX($B$13:B3132)-1</f>
        <v>-6.3762646133299405E-2</v>
      </c>
      <c r="L3132" s="22">
        <f t="shared" si="529"/>
        <v>43664</v>
      </c>
      <c r="M3132" s="10">
        <v>116872992.85982288</v>
      </c>
      <c r="N3132" s="23">
        <f t="shared" si="527"/>
        <v>-4.078807461194156E-4</v>
      </c>
      <c r="O3132" s="23">
        <f>M3132/MAX(M$13:$M3132)-1</f>
        <v>-2.5669980120074931E-2</v>
      </c>
      <c r="AB3132" s="22"/>
      <c r="AC3132" s="23"/>
      <c r="AD3132" s="6"/>
      <c r="AE3132" s="23"/>
      <c r="AF3132" s="6"/>
      <c r="AI3132" s="24"/>
      <c r="AJ3132" s="13"/>
      <c r="AK3132" s="13"/>
    </row>
    <row r="3133" spans="1:37" x14ac:dyDescent="0.3">
      <c r="A3133" s="22">
        <f t="shared" si="528"/>
        <v>43665</v>
      </c>
      <c r="B3133" s="6">
        <v>3362651.596747342</v>
      </c>
      <c r="C3133" s="23">
        <f t="shared" si="526"/>
        <v>2.3347471612000348E-2</v>
      </c>
      <c r="D3133" s="23">
        <f>B3133/MAX($B$13:B3133)-1</f>
        <v>-4.1903871091802158E-2</v>
      </c>
      <c r="L3133" s="22">
        <f t="shared" si="529"/>
        <v>43665</v>
      </c>
      <c r="M3133" s="10">
        <v>119651522.23401959</v>
      </c>
      <c r="N3133" s="23">
        <f t="shared" si="527"/>
        <v>2.3773921640984019E-2</v>
      </c>
      <c r="O3133" s="23">
        <f>M3133/MAX(M$13:$M3133)-1</f>
        <v>-2.5063345749912758E-3</v>
      </c>
      <c r="AB3133" s="22"/>
      <c r="AC3133" s="23"/>
      <c r="AD3133" s="6"/>
      <c r="AE3133" s="23"/>
      <c r="AF3133" s="6"/>
      <c r="AI3133" s="24"/>
      <c r="AJ3133" s="13"/>
      <c r="AK3133" s="13"/>
    </row>
    <row r="3134" spans="1:37" x14ac:dyDescent="0.3">
      <c r="A3134" s="22">
        <f t="shared" si="528"/>
        <v>43666</v>
      </c>
      <c r="B3134" s="6">
        <v>3362651.596747342</v>
      </c>
      <c r="C3134" s="23">
        <f t="shared" si="526"/>
        <v>0</v>
      </c>
      <c r="D3134" s="23">
        <f>B3134/MAX($B$13:B3134)-1</f>
        <v>-4.1903871091802158E-2</v>
      </c>
      <c r="L3134" s="22">
        <f t="shared" si="529"/>
        <v>43666</v>
      </c>
      <c r="M3134" s="10">
        <v>119651522.23401959</v>
      </c>
      <c r="N3134" s="23">
        <f t="shared" si="527"/>
        <v>0</v>
      </c>
      <c r="O3134" s="23">
        <f>M3134/MAX(M$13:$M3134)-1</f>
        <v>-2.5063345749912758E-3</v>
      </c>
      <c r="AB3134" s="22"/>
      <c r="AC3134" s="23"/>
      <c r="AD3134" s="6"/>
      <c r="AE3134" s="23"/>
      <c r="AF3134" s="6"/>
      <c r="AI3134" s="24"/>
      <c r="AJ3134" s="13"/>
      <c r="AK3134" s="13"/>
    </row>
    <row r="3135" spans="1:37" x14ac:dyDescent="0.3">
      <c r="A3135" s="22">
        <f t="shared" si="528"/>
        <v>43667</v>
      </c>
      <c r="B3135" s="6">
        <v>3362651.596747342</v>
      </c>
      <c r="C3135" s="23">
        <f t="shared" si="526"/>
        <v>0</v>
      </c>
      <c r="D3135" s="23">
        <f>B3135/MAX($B$13:B3135)-1</f>
        <v>-4.1903871091802158E-2</v>
      </c>
      <c r="L3135" s="22">
        <f t="shared" si="529"/>
        <v>43667</v>
      </c>
      <c r="M3135" s="10">
        <v>119651522.23401959</v>
      </c>
      <c r="N3135" s="23">
        <f t="shared" si="527"/>
        <v>0</v>
      </c>
      <c r="O3135" s="23">
        <f>M3135/MAX(M$13:$M3135)-1</f>
        <v>-2.5063345749912758E-3</v>
      </c>
      <c r="AB3135" s="22"/>
      <c r="AC3135" s="23"/>
      <c r="AD3135" s="6"/>
      <c r="AE3135" s="23"/>
      <c r="AF3135" s="6"/>
      <c r="AI3135" s="24"/>
      <c r="AJ3135" s="13"/>
      <c r="AK3135" s="13"/>
    </row>
    <row r="3136" spans="1:37" x14ac:dyDescent="0.3">
      <c r="A3136" s="22">
        <f t="shared" si="528"/>
        <v>43668</v>
      </c>
      <c r="B3136" s="6">
        <v>3387612.8823453011</v>
      </c>
      <c r="C3136" s="23">
        <f t="shared" si="526"/>
        <v>7.4230959942753749E-3</v>
      </c>
      <c r="D3136" s="23">
        <f>B3136/MAX($B$13:B3136)-1</f>
        <v>-3.4791831555172847E-2</v>
      </c>
      <c r="L3136" s="22">
        <f t="shared" si="529"/>
        <v>43668</v>
      </c>
      <c r="M3136" s="10">
        <v>119850909.24567978</v>
      </c>
      <c r="N3136" s="23">
        <f t="shared" si="527"/>
        <v>1.6663976181616746E-3</v>
      </c>
      <c r="O3136" s="23">
        <f>M3136/MAX(M$13:$M3136)-1</f>
        <v>-8.4411350679558517E-4</v>
      </c>
      <c r="AB3136" s="22"/>
      <c r="AC3136" s="23"/>
      <c r="AD3136" s="6"/>
      <c r="AE3136" s="23"/>
      <c r="AF3136" s="6"/>
      <c r="AI3136" s="24"/>
      <c r="AJ3136" s="13"/>
      <c r="AK3136" s="13"/>
    </row>
    <row r="3137" spans="1:37" x14ac:dyDescent="0.3">
      <c r="A3137" s="22">
        <f t="shared" si="528"/>
        <v>43669</v>
      </c>
      <c r="B3137" s="6">
        <v>3394365.2768705776</v>
      </c>
      <c r="C3137" s="23">
        <f t="shared" si="526"/>
        <v>1.9932603753123335E-3</v>
      </c>
      <c r="D3137" s="23">
        <f>B3137/MAX($B$13:B3137)-1</f>
        <v>-3.2867920359084035E-2</v>
      </c>
      <c r="L3137" s="22">
        <f t="shared" si="529"/>
        <v>43669</v>
      </c>
      <c r="M3137" s="10">
        <v>119734868.18986429</v>
      </c>
      <c r="N3137" s="23">
        <f t="shared" si="527"/>
        <v>-9.6821172693495328E-4</v>
      </c>
      <c r="O3137" s="23">
        <f>M3137/MAX(M$13:$M3137)-1</f>
        <v>-1.8115079531344502E-3</v>
      </c>
      <c r="AB3137" s="22"/>
      <c r="AC3137" s="23"/>
      <c r="AD3137" s="6"/>
      <c r="AE3137" s="23"/>
      <c r="AF3137" s="6"/>
      <c r="AI3137" s="24"/>
      <c r="AJ3137" s="13"/>
      <c r="AK3137" s="13"/>
    </row>
    <row r="3138" spans="1:37" x14ac:dyDescent="0.3">
      <c r="A3138" s="22">
        <f t="shared" si="528"/>
        <v>43670</v>
      </c>
      <c r="B3138" s="6">
        <v>3419674.4786363295</v>
      </c>
      <c r="C3138" s="23">
        <f t="shared" si="526"/>
        <v>7.4562398862050294E-3</v>
      </c>
      <c r="D3138" s="23">
        <f>B3138/MAX($B$13:B3138)-1</f>
        <v>-2.5656751571636938E-2</v>
      </c>
      <c r="L3138" s="22">
        <f t="shared" si="529"/>
        <v>43670</v>
      </c>
      <c r="M3138" s="10">
        <v>120093742.61239707</v>
      </c>
      <c r="N3138" s="23">
        <f t="shared" si="527"/>
        <v>2.9972423902759893E-3</v>
      </c>
      <c r="O3138" s="23">
        <f>M3138/MAX(M$13:$M3138)-1</f>
        <v>0</v>
      </c>
      <c r="AB3138" s="22"/>
      <c r="AC3138" s="23"/>
      <c r="AD3138" s="6"/>
      <c r="AE3138" s="23"/>
      <c r="AF3138" s="6"/>
      <c r="AI3138" s="24"/>
      <c r="AJ3138" s="13"/>
      <c r="AK3138" s="13"/>
    </row>
    <row r="3139" spans="1:37" x14ac:dyDescent="0.3">
      <c r="A3139" s="22">
        <f t="shared" si="528"/>
        <v>43671</v>
      </c>
      <c r="B3139" s="6">
        <v>3409376.8858682737</v>
      </c>
      <c r="C3139" s="23">
        <f t="shared" si="526"/>
        <v>-3.0112786560205773E-3</v>
      </c>
      <c r="D3139" s="23">
        <f>B3139/MAX($B$13:B3139)-1</f>
        <v>-2.8590770599267068E-2</v>
      </c>
      <c r="L3139" s="22">
        <f t="shared" si="529"/>
        <v>43671</v>
      </c>
      <c r="M3139" s="10">
        <v>119404957.09159559</v>
      </c>
      <c r="N3139" s="23">
        <f t="shared" si="527"/>
        <v>-5.7353989127022498E-3</v>
      </c>
      <c r="O3139" s="23">
        <f>M3139/MAX(M$13:$M3139)-1</f>
        <v>-5.7353989127022498E-3</v>
      </c>
      <c r="AB3139" s="22"/>
      <c r="AC3139" s="23"/>
      <c r="AD3139" s="6"/>
      <c r="AE3139" s="23"/>
      <c r="AF3139" s="6"/>
      <c r="AI3139" s="24"/>
      <c r="AJ3139" s="13"/>
      <c r="AK3139" s="13"/>
    </row>
    <row r="3140" spans="1:37" x14ac:dyDescent="0.3">
      <c r="A3140" s="22">
        <f t="shared" si="528"/>
        <v>43672</v>
      </c>
      <c r="B3140" s="6">
        <v>3409376.8858682737</v>
      </c>
      <c r="C3140" s="23">
        <f t="shared" si="526"/>
        <v>0</v>
      </c>
      <c r="D3140" s="23">
        <f>B3140/MAX($B$13:B3140)-1</f>
        <v>-2.8590770599267068E-2</v>
      </c>
      <c r="L3140" s="22">
        <f t="shared" si="529"/>
        <v>43672</v>
      </c>
      <c r="M3140" s="10">
        <v>120470625.42892987</v>
      </c>
      <c r="N3140" s="23">
        <f t="shared" si="527"/>
        <v>8.9248249259601398E-3</v>
      </c>
      <c r="O3140" s="23">
        <f>M3140/MAX(M$13:$M3140)-1</f>
        <v>0</v>
      </c>
      <c r="AB3140" s="22"/>
      <c r="AC3140" s="23"/>
      <c r="AD3140" s="6"/>
      <c r="AE3140" s="23"/>
      <c r="AF3140" s="6"/>
      <c r="AI3140" s="24"/>
      <c r="AJ3140" s="13"/>
      <c r="AK3140" s="13"/>
    </row>
    <row r="3141" spans="1:37" x14ac:dyDescent="0.3">
      <c r="A3141" s="22">
        <f t="shared" si="528"/>
        <v>43673</v>
      </c>
      <c r="B3141" s="6">
        <v>3409376.8858682737</v>
      </c>
      <c r="C3141" s="23">
        <f t="shared" si="526"/>
        <v>0</v>
      </c>
      <c r="D3141" s="23">
        <f>B3141/MAX($B$13:B3141)-1</f>
        <v>-2.8590770599267068E-2</v>
      </c>
      <c r="L3141" s="22">
        <f t="shared" si="529"/>
        <v>43673</v>
      </c>
      <c r="M3141" s="10">
        <v>120470625.42892987</v>
      </c>
      <c r="N3141" s="23">
        <f t="shared" si="527"/>
        <v>0</v>
      </c>
      <c r="O3141" s="23">
        <f>M3141/MAX(M$13:$M3141)-1</f>
        <v>0</v>
      </c>
      <c r="AB3141" s="22"/>
      <c r="AC3141" s="23"/>
      <c r="AD3141" s="6"/>
      <c r="AE3141" s="23"/>
      <c r="AF3141" s="6"/>
      <c r="AI3141" s="24"/>
      <c r="AJ3141" s="13"/>
      <c r="AK3141" s="13"/>
    </row>
    <row r="3142" spans="1:37" x14ac:dyDescent="0.3">
      <c r="A3142" s="22">
        <f t="shared" si="528"/>
        <v>43674</v>
      </c>
      <c r="B3142" s="6">
        <v>3409376.8858682737</v>
      </c>
      <c r="C3142" s="23">
        <f t="shared" si="526"/>
        <v>0</v>
      </c>
      <c r="D3142" s="23">
        <f>B3142/MAX($B$13:B3142)-1</f>
        <v>-2.8590770599267068E-2</v>
      </c>
      <c r="L3142" s="22">
        <f t="shared" si="529"/>
        <v>43674</v>
      </c>
      <c r="M3142" s="10">
        <v>120470625.42892987</v>
      </c>
      <c r="N3142" s="23">
        <f t="shared" si="527"/>
        <v>0</v>
      </c>
      <c r="O3142" s="23">
        <f>M3142/MAX(M$13:$M3142)-1</f>
        <v>0</v>
      </c>
      <c r="AB3142" s="22"/>
      <c r="AC3142" s="23"/>
      <c r="AD3142" s="6"/>
      <c r="AE3142" s="23"/>
      <c r="AF3142" s="6"/>
      <c r="AI3142" s="24"/>
      <c r="AJ3142" s="13"/>
      <c r="AK3142" s="13"/>
    </row>
    <row r="3143" spans="1:37" x14ac:dyDescent="0.3">
      <c r="A3143" s="22">
        <f t="shared" si="528"/>
        <v>43675</v>
      </c>
      <c r="B3143" s="6">
        <v>3408019.7401166279</v>
      </c>
      <c r="C3143" s="23">
        <f t="shared" si="526"/>
        <v>-3.9806269505471281E-4</v>
      </c>
      <c r="D3143" s="23">
        <f>B3143/MAX($B$13:B3143)-1</f>
        <v>-2.897745237512328E-2</v>
      </c>
      <c r="L3143" s="22">
        <f t="shared" si="529"/>
        <v>43675</v>
      </c>
      <c r="M3143" s="10">
        <v>119289852.5641509</v>
      </c>
      <c r="N3143" s="23">
        <f t="shared" si="527"/>
        <v>-9.8013342304390516E-3</v>
      </c>
      <c r="O3143" s="23">
        <f>M3143/MAX(M$13:$M3143)-1</f>
        <v>-9.8013342304390516E-3</v>
      </c>
      <c r="AB3143" s="22"/>
      <c r="AC3143" s="23"/>
      <c r="AD3143" s="6"/>
      <c r="AE3143" s="23"/>
      <c r="AF3143" s="6"/>
      <c r="AI3143" s="24"/>
      <c r="AJ3143" s="13"/>
      <c r="AK3143" s="13"/>
    </row>
    <row r="3144" spans="1:37" x14ac:dyDescent="0.3">
      <c r="A3144" s="22">
        <f t="shared" si="528"/>
        <v>43676</v>
      </c>
      <c r="B3144" s="6">
        <v>3409865.9895804361</v>
      </c>
      <c r="C3144" s="23">
        <f t="shared" si="526"/>
        <v>5.4173672824586738E-4</v>
      </c>
      <c r="D3144" s="23">
        <f>B3144/MAX($B$13:B3144)-1</f>
        <v>-2.8451413797120018E-2</v>
      </c>
      <c r="L3144" s="22">
        <f t="shared" si="529"/>
        <v>43676</v>
      </c>
      <c r="M3144" s="10">
        <v>121239794.27686101</v>
      </c>
      <c r="N3144" s="23">
        <f t="shared" si="527"/>
        <v>1.6346249666638446E-2</v>
      </c>
      <c r="O3144" s="23">
        <f>M3144/MAX(M$13:$M3144)-1</f>
        <v>0</v>
      </c>
      <c r="AB3144" s="22"/>
      <c r="AC3144" s="23"/>
      <c r="AD3144" s="6"/>
      <c r="AE3144" s="23"/>
      <c r="AF3144" s="6"/>
      <c r="AI3144" s="24"/>
      <c r="AJ3144" s="13"/>
      <c r="AK3144" s="13"/>
    </row>
    <row r="3145" spans="1:37" x14ac:dyDescent="0.3">
      <c r="A3145" s="22">
        <f t="shared" si="528"/>
        <v>43677</v>
      </c>
      <c r="B3145" s="6">
        <v>3413776.6405892153</v>
      </c>
      <c r="C3145" s="23">
        <f t="shared" si="526"/>
        <v>1.1468635485174516E-3</v>
      </c>
      <c r="D3145" s="23">
        <f>B3145/MAX($B$13:B3145)-1</f>
        <v>-2.7337180137990247E-2</v>
      </c>
      <c r="L3145" s="22">
        <f t="shared" si="529"/>
        <v>43677</v>
      </c>
      <c r="M3145" s="10">
        <v>119284849.02665494</v>
      </c>
      <c r="N3145" s="23">
        <f t="shared" si="527"/>
        <v>-1.6124617019241949E-2</v>
      </c>
      <c r="O3145" s="23">
        <f>M3145/MAX(M$13:$M3145)-1</f>
        <v>-1.6124617019241949E-2</v>
      </c>
      <c r="AB3145" s="22"/>
      <c r="AC3145" s="23"/>
      <c r="AD3145" s="6"/>
      <c r="AE3145" s="23"/>
      <c r="AF3145" s="6"/>
      <c r="AI3145" s="24"/>
      <c r="AJ3145" s="13"/>
      <c r="AK3145" s="13"/>
    </row>
    <row r="3146" spans="1:37" x14ac:dyDescent="0.3">
      <c r="A3146" s="22">
        <f t="shared" si="528"/>
        <v>43678</v>
      </c>
      <c r="B3146" s="6">
        <v>3431265.8869130877</v>
      </c>
      <c r="C3146" s="23">
        <f t="shared" si="526"/>
        <v>5.1231372656102003E-3</v>
      </c>
      <c r="D3146" s="23">
        <f>B3146/MAX($B$13:B3146)-1</f>
        <v>-2.2354094998681573E-2</v>
      </c>
      <c r="L3146" s="22">
        <f t="shared" si="529"/>
        <v>43678</v>
      </c>
      <c r="M3146" s="10">
        <v>118201327.11618471</v>
      </c>
      <c r="N3146" s="23">
        <f t="shared" si="527"/>
        <v>-9.083483102100498E-3</v>
      </c>
      <c r="O3146" s="23">
        <f>M3146/MAX(M$13:$M3146)-1</f>
        <v>-2.5061632435120385E-2</v>
      </c>
      <c r="AB3146" s="22"/>
      <c r="AC3146" s="23"/>
      <c r="AD3146" s="6"/>
      <c r="AE3146" s="23"/>
      <c r="AF3146" s="6"/>
      <c r="AI3146" s="24"/>
      <c r="AJ3146" s="13"/>
      <c r="AK3146" s="13"/>
    </row>
    <row r="3147" spans="1:37" x14ac:dyDescent="0.3">
      <c r="A3147" s="22">
        <f t="shared" si="528"/>
        <v>43679</v>
      </c>
      <c r="B3147" s="6">
        <v>3442164.825437081</v>
      </c>
      <c r="C3147" s="23">
        <f t="shared" si="526"/>
        <v>3.1763608193589032E-3</v>
      </c>
      <c r="D3147" s="23">
        <f>B3147/MAX($B$13:B3147)-1</f>
        <v>-1.9248738850828784E-2</v>
      </c>
      <c r="L3147" s="22">
        <f t="shared" si="529"/>
        <v>43679</v>
      </c>
      <c r="M3147" s="10">
        <v>116568733.42994624</v>
      </c>
      <c r="N3147" s="23">
        <f t="shared" si="527"/>
        <v>-1.3811974248256309E-2</v>
      </c>
      <c r="O3147" s="23">
        <f>M3147/MAX(M$13:$M3147)-1</f>
        <v>-3.8527456061563603E-2</v>
      </c>
      <c r="AB3147" s="22"/>
      <c r="AC3147" s="23"/>
      <c r="AD3147" s="6"/>
      <c r="AE3147" s="23"/>
      <c r="AF3147" s="6"/>
      <c r="AI3147" s="24"/>
      <c r="AJ3147" s="13"/>
      <c r="AK3147" s="13"/>
    </row>
    <row r="3148" spans="1:37" x14ac:dyDescent="0.3">
      <c r="A3148" s="22">
        <f t="shared" si="528"/>
        <v>43680</v>
      </c>
      <c r="B3148" s="6">
        <v>3442164.825437081</v>
      </c>
      <c r="C3148" s="23">
        <f t="shared" si="526"/>
        <v>0</v>
      </c>
      <c r="D3148" s="23">
        <f>B3148/MAX($B$13:B3148)-1</f>
        <v>-1.9248738850828784E-2</v>
      </c>
      <c r="L3148" s="22">
        <f t="shared" si="529"/>
        <v>43680</v>
      </c>
      <c r="M3148" s="10">
        <v>116568733.42994624</v>
      </c>
      <c r="N3148" s="23">
        <f t="shared" si="527"/>
        <v>0</v>
      </c>
      <c r="O3148" s="23">
        <f>M3148/MAX(M$13:$M3148)-1</f>
        <v>-3.8527456061563603E-2</v>
      </c>
      <c r="AB3148" s="22"/>
      <c r="AC3148" s="23"/>
      <c r="AD3148" s="6"/>
      <c r="AE3148" s="23"/>
      <c r="AF3148" s="6"/>
      <c r="AI3148" s="24"/>
      <c r="AJ3148" s="13"/>
      <c r="AK3148" s="13"/>
    </row>
    <row r="3149" spans="1:37" x14ac:dyDescent="0.3">
      <c r="A3149" s="22">
        <f t="shared" si="528"/>
        <v>43681</v>
      </c>
      <c r="B3149" s="6">
        <v>3442164.825437081</v>
      </c>
      <c r="C3149" s="23">
        <f t="shared" si="526"/>
        <v>0</v>
      </c>
      <c r="D3149" s="23">
        <f>B3149/MAX($B$13:B3149)-1</f>
        <v>-1.9248738850828784E-2</v>
      </c>
      <c r="L3149" s="22">
        <f t="shared" si="529"/>
        <v>43681</v>
      </c>
      <c r="M3149" s="10">
        <v>116568733.42994624</v>
      </c>
      <c r="N3149" s="23">
        <f t="shared" si="527"/>
        <v>0</v>
      </c>
      <c r="O3149" s="23">
        <f>M3149/MAX(M$13:$M3149)-1</f>
        <v>-3.8527456061563603E-2</v>
      </c>
      <c r="AB3149" s="22"/>
      <c r="AC3149" s="23"/>
      <c r="AD3149" s="6"/>
      <c r="AE3149" s="23"/>
      <c r="AF3149" s="6"/>
      <c r="AI3149" s="24"/>
      <c r="AJ3149" s="13"/>
      <c r="AK3149" s="13"/>
    </row>
    <row r="3150" spans="1:37" x14ac:dyDescent="0.3">
      <c r="A3150" s="22">
        <f t="shared" si="528"/>
        <v>43682</v>
      </c>
      <c r="B3150" s="6">
        <v>3478723.4106094232</v>
      </c>
      <c r="C3150" s="23">
        <f t="shared" ref="C3150:C3213" si="530">B3150/B3149-1</f>
        <v>1.0620811909464623E-2</v>
      </c>
      <c r="D3150" s="23">
        <f>B3150/MAX($B$13:B3150)-1</f>
        <v>-8.8323641761932636E-3</v>
      </c>
      <c r="L3150" s="22">
        <f t="shared" si="529"/>
        <v>43682</v>
      </c>
      <c r="M3150" s="10">
        <v>112509811.81201057</v>
      </c>
      <c r="N3150" s="23">
        <f t="shared" si="527"/>
        <v>-3.4819985587086655E-2</v>
      </c>
      <c r="O3150" s="23">
        <f>M3150/MAX(M$13:$M3150)-1</f>
        <v>-7.2005916183879415E-2</v>
      </c>
      <c r="AB3150" s="22"/>
      <c r="AC3150" s="23"/>
      <c r="AD3150" s="6"/>
      <c r="AE3150" s="23"/>
      <c r="AF3150" s="6"/>
      <c r="AI3150" s="24"/>
      <c r="AJ3150" s="13"/>
      <c r="AK3150" s="13"/>
    </row>
    <row r="3151" spans="1:37" x14ac:dyDescent="0.3">
      <c r="A3151" s="22">
        <f t="shared" si="528"/>
        <v>43683</v>
      </c>
      <c r="B3151" s="6">
        <v>3458487.3740468775</v>
      </c>
      <c r="C3151" s="23">
        <f t="shared" si="530"/>
        <v>-5.8170869523083146E-3</v>
      </c>
      <c r="D3151" s="23">
        <f>B3151/MAX($B$13:B3151)-1</f>
        <v>-1.4598072498094306E-2</v>
      </c>
      <c r="L3151" s="22">
        <f t="shared" si="529"/>
        <v>43683</v>
      </c>
      <c r="M3151" s="10">
        <v>111660647.50664648</v>
      </c>
      <c r="N3151" s="23">
        <f t="shared" ref="N3151:N3214" si="531">M3151/M3150-1</f>
        <v>-7.5474688979386695E-3</v>
      </c>
      <c r="O3151" s="23">
        <f>M3151/MAX(M$13:$M3151)-1</f>
        <v>-7.9009922668952792E-2</v>
      </c>
      <c r="AB3151" s="22"/>
      <c r="AC3151" s="23"/>
      <c r="AD3151" s="6"/>
      <c r="AE3151" s="23"/>
      <c r="AF3151" s="6"/>
      <c r="AI3151" s="24"/>
      <c r="AJ3151" s="13"/>
      <c r="AK3151" s="13"/>
    </row>
    <row r="3152" spans="1:37" x14ac:dyDescent="0.3">
      <c r="A3152" s="22">
        <f t="shared" ref="A3152:A3215" si="532">A3151+1</f>
        <v>43684</v>
      </c>
      <c r="B3152" s="6">
        <v>3456555.0590550257</v>
      </c>
      <c r="C3152" s="23">
        <f t="shared" si="530"/>
        <v>-5.5871679808705554E-4</v>
      </c>
      <c r="D3152" s="23">
        <f>B3152/MAX($B$13:B3152)-1</f>
        <v>-1.5148633107856857E-2</v>
      </c>
      <c r="L3152" s="22">
        <f t="shared" ref="L3152:L3215" si="533">L3151+1</f>
        <v>43684</v>
      </c>
      <c r="M3152" s="10">
        <v>111635191.32839136</v>
      </c>
      <c r="N3152" s="23">
        <f t="shared" si="531"/>
        <v>-2.2797806410368437E-4</v>
      </c>
      <c r="O3152" s="23">
        <f>M3152/MAX(M$13:$M3152)-1</f>
        <v>-7.9219888203841404E-2</v>
      </c>
      <c r="AB3152" s="22"/>
      <c r="AC3152" s="23"/>
      <c r="AD3152" s="6"/>
      <c r="AE3152" s="23"/>
      <c r="AF3152" s="6"/>
      <c r="AI3152" s="24"/>
      <c r="AJ3152" s="13"/>
      <c r="AK3152" s="13"/>
    </row>
    <row r="3153" spans="1:37" x14ac:dyDescent="0.3">
      <c r="A3153" s="22">
        <f t="shared" si="532"/>
        <v>43685</v>
      </c>
      <c r="B3153" s="6">
        <v>3424653.3565188684</v>
      </c>
      <c r="C3153" s="23">
        <f t="shared" si="530"/>
        <v>-9.2293344069800387E-3</v>
      </c>
      <c r="D3153" s="23">
        <f>B3153/MAX($B$13:B3153)-1</f>
        <v>-2.4238155714075837E-2</v>
      </c>
      <c r="L3153" s="22">
        <f t="shared" si="533"/>
        <v>43685</v>
      </c>
      <c r="M3153" s="10">
        <v>111417394.2885531</v>
      </c>
      <c r="N3153" s="23">
        <f t="shared" si="531"/>
        <v>-1.9509711699922105E-3</v>
      </c>
      <c r="O3153" s="23">
        <f>M3153/MAX(M$13:$M3153)-1</f>
        <v>-8.101630365585788E-2</v>
      </c>
      <c r="AB3153" s="22"/>
      <c r="AC3153" s="23"/>
      <c r="AD3153" s="6"/>
      <c r="AE3153" s="23"/>
      <c r="AF3153" s="6"/>
      <c r="AI3153" s="24"/>
      <c r="AJ3153" s="13"/>
      <c r="AK3153" s="13"/>
    </row>
    <row r="3154" spans="1:37" x14ac:dyDescent="0.3">
      <c r="A3154" s="22">
        <f t="shared" si="532"/>
        <v>43686</v>
      </c>
      <c r="B3154" s="6">
        <v>3377846.6078055538</v>
      </c>
      <c r="C3154" s="23">
        <f t="shared" si="530"/>
        <v>-1.3667587297329642E-2</v>
      </c>
      <c r="D3154" s="23">
        <f>B3154/MAX($B$13:B3154)-1</f>
        <v>-3.7574465902257104E-2</v>
      </c>
      <c r="L3154" s="22">
        <f t="shared" si="533"/>
        <v>43686</v>
      </c>
      <c r="M3154" s="10">
        <v>111178527.36254445</v>
      </c>
      <c r="N3154" s="23">
        <f t="shared" si="531"/>
        <v>-2.1438925899669448E-3</v>
      </c>
      <c r="O3154" s="23">
        <f>M3154/MAX(M$13:$M3154)-1</f>
        <v>-8.2986505992750481E-2</v>
      </c>
      <c r="AB3154" s="22"/>
      <c r="AC3154" s="23"/>
      <c r="AD3154" s="6"/>
      <c r="AE3154" s="23"/>
      <c r="AF3154" s="6"/>
      <c r="AI3154" s="24"/>
      <c r="AJ3154" s="13"/>
      <c r="AK3154" s="13"/>
    </row>
    <row r="3155" spans="1:37" x14ac:dyDescent="0.3">
      <c r="A3155" s="22">
        <f t="shared" si="532"/>
        <v>43687</v>
      </c>
      <c r="B3155" s="6">
        <v>3377846.6078055538</v>
      </c>
      <c r="C3155" s="23">
        <f t="shared" si="530"/>
        <v>0</v>
      </c>
      <c r="D3155" s="23">
        <f>B3155/MAX($B$13:B3155)-1</f>
        <v>-3.7574465902257104E-2</v>
      </c>
      <c r="L3155" s="22">
        <f t="shared" si="533"/>
        <v>43687</v>
      </c>
      <c r="M3155" s="10">
        <v>111178527.36254445</v>
      </c>
      <c r="N3155" s="23">
        <f t="shared" si="531"/>
        <v>0</v>
      </c>
      <c r="O3155" s="23">
        <f>M3155/MAX(M$13:$M3155)-1</f>
        <v>-8.2986505992750481E-2</v>
      </c>
      <c r="AB3155" s="22"/>
      <c r="AC3155" s="23"/>
      <c r="AD3155" s="6"/>
      <c r="AE3155" s="23"/>
      <c r="AF3155" s="6"/>
      <c r="AI3155" s="24"/>
      <c r="AJ3155" s="13"/>
      <c r="AK3155" s="13"/>
    </row>
    <row r="3156" spans="1:37" x14ac:dyDescent="0.3">
      <c r="A3156" s="22">
        <f t="shared" si="532"/>
        <v>43688</v>
      </c>
      <c r="B3156" s="6">
        <v>3377846.6078055538</v>
      </c>
      <c r="C3156" s="23">
        <f t="shared" si="530"/>
        <v>0</v>
      </c>
      <c r="D3156" s="23">
        <f>B3156/MAX($B$13:B3156)-1</f>
        <v>-3.7574465902257104E-2</v>
      </c>
      <c r="L3156" s="22">
        <f t="shared" si="533"/>
        <v>43688</v>
      </c>
      <c r="M3156" s="10">
        <v>111178527.36254445</v>
      </c>
      <c r="N3156" s="23">
        <f t="shared" si="531"/>
        <v>0</v>
      </c>
      <c r="O3156" s="23">
        <f>M3156/MAX(M$13:$M3156)-1</f>
        <v>-8.2986505992750481E-2</v>
      </c>
      <c r="AB3156" s="22"/>
      <c r="AC3156" s="23"/>
      <c r="AD3156" s="6"/>
      <c r="AE3156" s="23"/>
      <c r="AF3156" s="6"/>
      <c r="AI3156" s="24"/>
      <c r="AJ3156" s="13"/>
      <c r="AK3156" s="13"/>
    </row>
    <row r="3157" spans="1:37" x14ac:dyDescent="0.3">
      <c r="A3157" s="22">
        <f t="shared" si="532"/>
        <v>43689</v>
      </c>
      <c r="B3157" s="6">
        <v>3377846.6078055538</v>
      </c>
      <c r="C3157" s="23">
        <f t="shared" si="530"/>
        <v>0</v>
      </c>
      <c r="D3157" s="23">
        <f>B3157/MAX($B$13:B3157)-1</f>
        <v>-3.7574465902257104E-2</v>
      </c>
      <c r="L3157" s="22">
        <f t="shared" si="533"/>
        <v>43689</v>
      </c>
      <c r="M3157" s="10">
        <v>111178527.36254445</v>
      </c>
      <c r="N3157" s="23">
        <f t="shared" si="531"/>
        <v>0</v>
      </c>
      <c r="O3157" s="23">
        <f>M3157/MAX(M$13:$M3157)-1</f>
        <v>-8.2986505992750481E-2</v>
      </c>
      <c r="AB3157" s="22"/>
      <c r="AC3157" s="23"/>
      <c r="AD3157" s="6"/>
      <c r="AE3157" s="23"/>
      <c r="AF3157" s="6"/>
      <c r="AI3157" s="24"/>
      <c r="AJ3157" s="13"/>
      <c r="AK3157" s="13"/>
    </row>
    <row r="3158" spans="1:37" x14ac:dyDescent="0.3">
      <c r="A3158" s="22">
        <f t="shared" si="532"/>
        <v>43690</v>
      </c>
      <c r="B3158" s="6">
        <v>3448435.1242683791</v>
      </c>
      <c r="C3158" s="23">
        <f t="shared" si="530"/>
        <v>2.0897490223418913E-2</v>
      </c>
      <c r="D3158" s="23">
        <f>B3158/MAX($B$13:B3158)-1</f>
        <v>-1.7462187712680821E-2</v>
      </c>
      <c r="L3158" s="22">
        <f t="shared" si="533"/>
        <v>43690</v>
      </c>
      <c r="M3158" s="10">
        <v>110846828.87159529</v>
      </c>
      <c r="N3158" s="23">
        <f t="shared" si="531"/>
        <v>-2.9834762055042097E-3</v>
      </c>
      <c r="O3158" s="23">
        <f>M3158/MAX(M$13:$M3158)-1</f>
        <v>-8.5722393932247454E-2</v>
      </c>
      <c r="AB3158" s="22"/>
      <c r="AC3158" s="23"/>
      <c r="AD3158" s="6"/>
      <c r="AE3158" s="23"/>
      <c r="AF3158" s="6"/>
      <c r="AI3158" s="24"/>
      <c r="AJ3158" s="13"/>
      <c r="AK3158" s="13"/>
    </row>
    <row r="3159" spans="1:37" x14ac:dyDescent="0.3">
      <c r="A3159" s="22">
        <f t="shared" si="532"/>
        <v>43691</v>
      </c>
      <c r="B3159" s="6">
        <v>3446884.458860036</v>
      </c>
      <c r="C3159" s="23">
        <f t="shared" si="530"/>
        <v>-4.4967219984226592E-4</v>
      </c>
      <c r="D3159" s="23">
        <f>B3159/MAX($B$13:B3159)-1</f>
        <v>-1.7904007652160159E-2</v>
      </c>
      <c r="L3159" s="22">
        <f t="shared" si="533"/>
        <v>43691</v>
      </c>
      <c r="M3159" s="10">
        <v>108064739.97352262</v>
      </c>
      <c r="N3159" s="23">
        <f t="shared" si="531"/>
        <v>-2.5098497867678704E-2</v>
      </c>
      <c r="O3159" s="23">
        <f>M3159/MAX(M$13:$M3159)-1</f>
        <v>-0.1086693884786053</v>
      </c>
      <c r="AB3159" s="22"/>
      <c r="AC3159" s="23"/>
      <c r="AD3159" s="6"/>
      <c r="AE3159" s="23"/>
      <c r="AF3159" s="6"/>
      <c r="AI3159" s="24"/>
      <c r="AJ3159" s="13"/>
      <c r="AK3159" s="13"/>
    </row>
    <row r="3160" spans="1:37" x14ac:dyDescent="0.3">
      <c r="A3160" s="22">
        <f t="shared" si="532"/>
        <v>43692</v>
      </c>
      <c r="B3160" s="6">
        <v>3446884.458860036</v>
      </c>
      <c r="C3160" s="23">
        <f t="shared" si="530"/>
        <v>0</v>
      </c>
      <c r="D3160" s="23">
        <f>B3160/MAX($B$13:B3160)-1</f>
        <v>-1.7904007652160159E-2</v>
      </c>
      <c r="L3160" s="22">
        <f t="shared" si="533"/>
        <v>43692</v>
      </c>
      <c r="M3160" s="10">
        <v>108064739.97352262</v>
      </c>
      <c r="N3160" s="23">
        <f t="shared" si="531"/>
        <v>0</v>
      </c>
      <c r="O3160" s="23">
        <f>M3160/MAX(M$13:$M3160)-1</f>
        <v>-0.1086693884786053</v>
      </c>
      <c r="AB3160" s="22"/>
      <c r="AC3160" s="23"/>
      <c r="AD3160" s="6"/>
      <c r="AE3160" s="23"/>
      <c r="AF3160" s="6"/>
      <c r="AI3160" s="24"/>
      <c r="AJ3160" s="13"/>
      <c r="AK3160" s="13"/>
    </row>
    <row r="3161" spans="1:37" x14ac:dyDescent="0.3">
      <c r="A3161" s="22">
        <f t="shared" si="532"/>
        <v>43693</v>
      </c>
      <c r="B3161" s="6">
        <v>3429773.5981256305</v>
      </c>
      <c r="C3161" s="23">
        <f t="shared" si="530"/>
        <v>-4.9641526829896643E-3</v>
      </c>
      <c r="D3161" s="23">
        <f>B3161/MAX($B$13:B3161)-1</f>
        <v>-2.277928210752711E-2</v>
      </c>
      <c r="L3161" s="22">
        <f t="shared" si="533"/>
        <v>43693</v>
      </c>
      <c r="M3161" s="10">
        <v>108781388.10836752</v>
      </c>
      <c r="N3161" s="23">
        <f t="shared" si="531"/>
        <v>6.6316555707299774E-3</v>
      </c>
      <c r="O3161" s="23">
        <f>M3161/MAX(M$13:$M3161)-1</f>
        <v>-0.10275839086334726</v>
      </c>
      <c r="AB3161" s="22"/>
      <c r="AC3161" s="23"/>
      <c r="AD3161" s="6"/>
      <c r="AE3161" s="23"/>
      <c r="AF3161" s="6"/>
      <c r="AI3161" s="24"/>
      <c r="AJ3161" s="13"/>
      <c r="AK3161" s="13"/>
    </row>
    <row r="3162" spans="1:37" x14ac:dyDescent="0.3">
      <c r="A3162" s="22">
        <f t="shared" si="532"/>
        <v>43694</v>
      </c>
      <c r="B3162" s="6">
        <v>3429773.5981256305</v>
      </c>
      <c r="C3162" s="23">
        <f t="shared" si="530"/>
        <v>0</v>
      </c>
      <c r="D3162" s="23">
        <f>B3162/MAX($B$13:B3162)-1</f>
        <v>-2.277928210752711E-2</v>
      </c>
      <c r="L3162" s="22">
        <f t="shared" si="533"/>
        <v>43694</v>
      </c>
      <c r="M3162" s="10">
        <v>108781388.10836752</v>
      </c>
      <c r="N3162" s="23">
        <f t="shared" si="531"/>
        <v>0</v>
      </c>
      <c r="O3162" s="23">
        <f>M3162/MAX(M$13:$M3162)-1</f>
        <v>-0.10275839086334726</v>
      </c>
      <c r="AB3162" s="22"/>
      <c r="AC3162" s="23"/>
      <c r="AD3162" s="6"/>
      <c r="AE3162" s="23"/>
      <c r="AF3162" s="6"/>
      <c r="AI3162" s="24"/>
      <c r="AJ3162" s="13"/>
      <c r="AK3162" s="13"/>
    </row>
    <row r="3163" spans="1:37" x14ac:dyDescent="0.3">
      <c r="A3163" s="22">
        <f t="shared" si="532"/>
        <v>43695</v>
      </c>
      <c r="B3163" s="6">
        <v>3429773.5981256305</v>
      </c>
      <c r="C3163" s="23">
        <f t="shared" si="530"/>
        <v>0</v>
      </c>
      <c r="D3163" s="23">
        <f>B3163/MAX($B$13:B3163)-1</f>
        <v>-2.277928210752711E-2</v>
      </c>
      <c r="L3163" s="22">
        <f t="shared" si="533"/>
        <v>43695</v>
      </c>
      <c r="M3163" s="10">
        <v>108781388.10836752</v>
      </c>
      <c r="N3163" s="23">
        <f t="shared" si="531"/>
        <v>0</v>
      </c>
      <c r="O3163" s="23">
        <f>M3163/MAX(M$13:$M3163)-1</f>
        <v>-0.10275839086334726</v>
      </c>
      <c r="AB3163" s="22"/>
      <c r="AC3163" s="23"/>
      <c r="AD3163" s="6"/>
      <c r="AE3163" s="23"/>
      <c r="AF3163" s="6"/>
      <c r="AI3163" s="24"/>
      <c r="AJ3163" s="13"/>
      <c r="AK3163" s="13"/>
    </row>
    <row r="3164" spans="1:37" x14ac:dyDescent="0.3">
      <c r="A3164" s="22">
        <f t="shared" si="532"/>
        <v>43696</v>
      </c>
      <c r="B3164" s="6">
        <v>3415159.7173366179</v>
      </c>
      <c r="C3164" s="23">
        <f t="shared" si="530"/>
        <v>-4.2608878898009461E-3</v>
      </c>
      <c r="D3164" s="23">
        <f>B3164/MAX($B$13:B3164)-1</f>
        <v>-2.6943110030057782E-2</v>
      </c>
      <c r="L3164" s="22">
        <f t="shared" si="533"/>
        <v>43696</v>
      </c>
      <c r="M3164" s="10">
        <v>109457850.42928146</v>
      </c>
      <c r="N3164" s="23">
        <f t="shared" si="531"/>
        <v>6.218548344318453E-3</v>
      </c>
      <c r="O3164" s="23">
        <f>M3164/MAX(M$13:$M3164)-1</f>
        <v>-9.7178850540396988E-2</v>
      </c>
      <c r="AB3164" s="22"/>
      <c r="AC3164" s="23"/>
      <c r="AD3164" s="6"/>
      <c r="AE3164" s="23"/>
      <c r="AF3164" s="6"/>
      <c r="AI3164" s="24"/>
      <c r="AJ3164" s="13"/>
      <c r="AK3164" s="13"/>
    </row>
    <row r="3165" spans="1:37" x14ac:dyDescent="0.3">
      <c r="A3165" s="22">
        <f t="shared" si="532"/>
        <v>43697</v>
      </c>
      <c r="B3165" s="6">
        <v>3443152.6632268755</v>
      </c>
      <c r="C3165" s="23">
        <f t="shared" si="530"/>
        <v>8.1966725445241639E-3</v>
      </c>
      <c r="D3165" s="23">
        <f>B3165/MAX($B$13:B3165)-1</f>
        <v>-1.8967281335781183E-2</v>
      </c>
      <c r="L3165" s="22">
        <f t="shared" si="533"/>
        <v>43697</v>
      </c>
      <c r="M3165" s="10">
        <v>109288369.92748636</v>
      </c>
      <c r="N3165" s="23">
        <f t="shared" si="531"/>
        <v>-1.5483631473706128E-3</v>
      </c>
      <c r="O3165" s="23">
        <f>M3165/MAX(M$13:$M3165)-1</f>
        <v>-9.8576745536887E-2</v>
      </c>
      <c r="AB3165" s="22"/>
      <c r="AC3165" s="23"/>
      <c r="AD3165" s="6"/>
      <c r="AE3165" s="23"/>
      <c r="AF3165" s="6"/>
      <c r="AI3165" s="24"/>
      <c r="AJ3165" s="13"/>
      <c r="AK3165" s="13"/>
    </row>
    <row r="3166" spans="1:37" x14ac:dyDescent="0.3">
      <c r="A3166" s="22">
        <f t="shared" si="532"/>
        <v>43698</v>
      </c>
      <c r="B3166" s="6">
        <v>3464391.1828925633</v>
      </c>
      <c r="C3166" s="23">
        <f t="shared" si="530"/>
        <v>6.1683351692525257E-3</v>
      </c>
      <c r="D3166" s="23">
        <f>B3166/MAX($B$13:B3166)-1</f>
        <v>-1.2915942715057249E-2</v>
      </c>
      <c r="L3166" s="22">
        <f t="shared" si="533"/>
        <v>43698</v>
      </c>
      <c r="M3166" s="10">
        <v>111674962.54964814</v>
      </c>
      <c r="N3166" s="23">
        <f t="shared" si="531"/>
        <v>2.1837571772232556E-2</v>
      </c>
      <c r="O3166" s="23">
        <f>M3166/MAX(M$13:$M3166)-1</f>
        <v>-7.8891850520389384E-2</v>
      </c>
      <c r="AB3166" s="22"/>
      <c r="AC3166" s="23"/>
      <c r="AD3166" s="6"/>
      <c r="AE3166" s="23"/>
      <c r="AF3166" s="6"/>
      <c r="AI3166" s="24"/>
      <c r="AJ3166" s="13"/>
      <c r="AK3166" s="13"/>
    </row>
    <row r="3167" spans="1:37" x14ac:dyDescent="0.3">
      <c r="A3167" s="22">
        <f t="shared" si="532"/>
        <v>43699</v>
      </c>
      <c r="B3167" s="6">
        <v>3530141.4246225273</v>
      </c>
      <c r="C3167" s="23">
        <f t="shared" si="530"/>
        <v>1.897887341783E-2</v>
      </c>
      <c r="D3167" s="23">
        <f>B3167/MAX($B$13:B3167)-1</f>
        <v>0</v>
      </c>
      <c r="L3167" s="22">
        <f t="shared" si="533"/>
        <v>43699</v>
      </c>
      <c r="M3167" s="10">
        <v>113457179.32561152</v>
      </c>
      <c r="N3167" s="23">
        <f t="shared" si="531"/>
        <v>1.5958964617257321E-2</v>
      </c>
      <c r="O3167" s="23">
        <f>M3167/MAX(M$13:$M3167)-1</f>
        <v>-6.4191918154176797E-2</v>
      </c>
      <c r="AB3167" s="22"/>
      <c r="AC3167" s="23"/>
      <c r="AD3167" s="6"/>
      <c r="AE3167" s="23"/>
      <c r="AF3167" s="6"/>
      <c r="AI3167" s="24"/>
      <c r="AJ3167" s="13"/>
      <c r="AK3167" s="13"/>
    </row>
    <row r="3168" spans="1:37" x14ac:dyDescent="0.3">
      <c r="A3168" s="22">
        <f t="shared" si="532"/>
        <v>43700</v>
      </c>
      <c r="B3168" s="6">
        <v>3546464.8941933131</v>
      </c>
      <c r="C3168" s="23">
        <f t="shared" si="530"/>
        <v>4.6240270876771739E-3</v>
      </c>
      <c r="D3168" s="23">
        <f>B3168/MAX($B$13:B3168)-1</f>
        <v>0</v>
      </c>
      <c r="L3168" s="22">
        <f t="shared" si="533"/>
        <v>43700</v>
      </c>
      <c r="M3168" s="10">
        <v>112140822.16549847</v>
      </c>
      <c r="N3168" s="23">
        <f t="shared" si="531"/>
        <v>-1.1602237671846427E-2</v>
      </c>
      <c r="O3168" s="23">
        <f>M3168/MAX(M$13:$M3168)-1</f>
        <v>-7.5049385934986779E-2</v>
      </c>
      <c r="AB3168" s="22"/>
      <c r="AC3168" s="23"/>
      <c r="AD3168" s="6"/>
      <c r="AE3168" s="23"/>
      <c r="AF3168" s="6"/>
      <c r="AI3168" s="24"/>
      <c r="AJ3168" s="13"/>
      <c r="AK3168" s="13"/>
    </row>
    <row r="3169" spans="1:37" x14ac:dyDescent="0.3">
      <c r="A3169" s="22">
        <f t="shared" si="532"/>
        <v>43701</v>
      </c>
      <c r="B3169" s="6">
        <v>3546464.8941933131</v>
      </c>
      <c r="C3169" s="23">
        <f t="shared" si="530"/>
        <v>0</v>
      </c>
      <c r="D3169" s="23">
        <f>B3169/MAX($B$13:B3169)-1</f>
        <v>0</v>
      </c>
      <c r="L3169" s="22">
        <f t="shared" si="533"/>
        <v>43701</v>
      </c>
      <c r="M3169" s="10">
        <v>112140822.16549847</v>
      </c>
      <c r="N3169" s="23">
        <f t="shared" si="531"/>
        <v>0</v>
      </c>
      <c r="O3169" s="23">
        <f>M3169/MAX(M$13:$M3169)-1</f>
        <v>-7.5049385934986779E-2</v>
      </c>
      <c r="AB3169" s="22"/>
      <c r="AC3169" s="23"/>
      <c r="AD3169" s="6"/>
      <c r="AE3169" s="23"/>
      <c r="AF3169" s="6"/>
      <c r="AI3169" s="24"/>
      <c r="AJ3169" s="13"/>
      <c r="AK3169" s="13"/>
    </row>
    <row r="3170" spans="1:37" x14ac:dyDescent="0.3">
      <c r="A3170" s="22">
        <f t="shared" si="532"/>
        <v>43702</v>
      </c>
      <c r="B3170" s="6">
        <v>3546464.8941933131</v>
      </c>
      <c r="C3170" s="23">
        <f t="shared" si="530"/>
        <v>0</v>
      </c>
      <c r="D3170" s="23">
        <f>B3170/MAX($B$13:B3170)-1</f>
        <v>0</v>
      </c>
      <c r="L3170" s="22">
        <f t="shared" si="533"/>
        <v>43702</v>
      </c>
      <c r="M3170" s="10">
        <v>112140822.16549847</v>
      </c>
      <c r="N3170" s="23">
        <f t="shared" si="531"/>
        <v>0</v>
      </c>
      <c r="O3170" s="23">
        <f>M3170/MAX(M$13:$M3170)-1</f>
        <v>-7.5049385934986779E-2</v>
      </c>
      <c r="AB3170" s="22"/>
      <c r="AC3170" s="23"/>
      <c r="AD3170" s="6"/>
      <c r="AE3170" s="23"/>
      <c r="AF3170" s="6"/>
      <c r="AI3170" s="24"/>
      <c r="AJ3170" s="13"/>
      <c r="AK3170" s="13"/>
    </row>
    <row r="3171" spans="1:37" x14ac:dyDescent="0.3">
      <c r="A3171" s="22">
        <f t="shared" si="532"/>
        <v>43703</v>
      </c>
      <c r="B3171" s="6">
        <v>3464174.7717949436</v>
      </c>
      <c r="C3171" s="23">
        <f t="shared" si="530"/>
        <v>-2.3203422239736371E-2</v>
      </c>
      <c r="D3171" s="23">
        <f>B3171/MAX($B$13:B3171)-1</f>
        <v>-2.3203422239736371E-2</v>
      </c>
      <c r="L3171" s="22">
        <f t="shared" si="533"/>
        <v>43703</v>
      </c>
      <c r="M3171" s="10">
        <v>112575310.70318119</v>
      </c>
      <c r="N3171" s="23">
        <f t="shared" si="531"/>
        <v>3.8744903888925375E-3</v>
      </c>
      <c r="O3171" s="23">
        <f>M3171/MAX(M$13:$M3171)-1</f>
        <v>-7.1465673670591645E-2</v>
      </c>
      <c r="AB3171" s="22"/>
      <c r="AC3171" s="23"/>
      <c r="AD3171" s="6"/>
      <c r="AE3171" s="23"/>
      <c r="AF3171" s="6"/>
      <c r="AI3171" s="24"/>
      <c r="AJ3171" s="13"/>
      <c r="AK3171" s="13"/>
    </row>
    <row r="3172" spans="1:37" x14ac:dyDescent="0.3">
      <c r="A3172" s="22">
        <f t="shared" si="532"/>
        <v>43704</v>
      </c>
      <c r="B3172" s="6">
        <v>3459687.1486999062</v>
      </c>
      <c r="C3172" s="23">
        <f t="shared" si="530"/>
        <v>-1.295437843256475E-3</v>
      </c>
      <c r="D3172" s="23">
        <f>B3172/MAX($B$13:B3172)-1</f>
        <v>-2.4468801491730363E-2</v>
      </c>
      <c r="L3172" s="22">
        <f t="shared" si="533"/>
        <v>43704</v>
      </c>
      <c r="M3172" s="10">
        <v>114421851.89038964</v>
      </c>
      <c r="N3172" s="23">
        <f t="shared" si="531"/>
        <v>1.6402718994727783E-2</v>
      </c>
      <c r="O3172" s="23">
        <f>M3172/MAX(M$13:$M3172)-1</f>
        <v>-5.6235186038851581E-2</v>
      </c>
      <c r="AB3172" s="22"/>
      <c r="AC3172" s="23"/>
      <c r="AD3172" s="6"/>
      <c r="AE3172" s="23"/>
      <c r="AF3172" s="6"/>
      <c r="AI3172" s="24"/>
      <c r="AJ3172" s="13"/>
      <c r="AK3172" s="13"/>
    </row>
    <row r="3173" spans="1:37" x14ac:dyDescent="0.3">
      <c r="A3173" s="22">
        <f t="shared" si="532"/>
        <v>43705</v>
      </c>
      <c r="B3173" s="6">
        <v>3510671.9429479111</v>
      </c>
      <c r="C3173" s="23">
        <f t="shared" si="530"/>
        <v>1.4736822162421337E-2</v>
      </c>
      <c r="D3173" s="23">
        <f>B3173/MAX($B$13:B3173)-1</f>
        <v>-1.0092571705420328E-2</v>
      </c>
      <c r="L3173" s="22">
        <f t="shared" si="533"/>
        <v>43705</v>
      </c>
      <c r="M3173" s="10">
        <v>113512775.50070949</v>
      </c>
      <c r="N3173" s="23">
        <f t="shared" si="531"/>
        <v>-7.9449543479771512E-3</v>
      </c>
      <c r="O3173" s="23">
        <f>M3173/MAX(M$13:$M3173)-1</f>
        <v>-6.3733354401000031E-2</v>
      </c>
      <c r="AB3173" s="22"/>
      <c r="AC3173" s="23"/>
      <c r="AD3173" s="6"/>
      <c r="AE3173" s="23"/>
      <c r="AF3173" s="6"/>
      <c r="AI3173" s="24"/>
      <c r="AJ3173" s="13"/>
      <c r="AK3173" s="13"/>
    </row>
    <row r="3174" spans="1:37" x14ac:dyDescent="0.3">
      <c r="A3174" s="22">
        <f t="shared" si="532"/>
        <v>43706</v>
      </c>
      <c r="B3174" s="6">
        <v>3557685.5808819095</v>
      </c>
      <c r="C3174" s="23">
        <f t="shared" si="530"/>
        <v>1.3391635190647122E-2</v>
      </c>
      <c r="D3174" s="23">
        <f>B3174/MAX($B$13:B3174)-1</f>
        <v>0</v>
      </c>
      <c r="L3174" s="22">
        <f t="shared" si="533"/>
        <v>43706</v>
      </c>
      <c r="M3174" s="10">
        <v>114791147.69895917</v>
      </c>
      <c r="N3174" s="23">
        <f t="shared" si="531"/>
        <v>1.1261923537775553E-2</v>
      </c>
      <c r="O3174" s="23">
        <f>M3174/MAX(M$13:$M3174)-1</f>
        <v>-5.3189191027294469E-2</v>
      </c>
      <c r="AB3174" s="22"/>
      <c r="AC3174" s="23"/>
      <c r="AD3174" s="6"/>
      <c r="AE3174" s="23"/>
      <c r="AF3174" s="6"/>
      <c r="AI3174" s="24"/>
      <c r="AJ3174" s="13"/>
      <c r="AK3174" s="13"/>
    </row>
    <row r="3175" spans="1:37" x14ac:dyDescent="0.3">
      <c r="A3175" s="22">
        <f t="shared" si="532"/>
        <v>43707</v>
      </c>
      <c r="B3175" s="6">
        <v>3557685.5808819095</v>
      </c>
      <c r="C3175" s="23">
        <f t="shared" si="530"/>
        <v>0</v>
      </c>
      <c r="D3175" s="23">
        <f>B3175/MAX($B$13:B3175)-1</f>
        <v>0</v>
      </c>
      <c r="L3175" s="22">
        <f t="shared" si="533"/>
        <v>43707</v>
      </c>
      <c r="M3175" s="10">
        <v>114226237.15105882</v>
      </c>
      <c r="N3175" s="23">
        <f t="shared" si="531"/>
        <v>-4.9212030650815919E-3</v>
      </c>
      <c r="O3175" s="23">
        <f>M3175/MAX(M$13:$M3175)-1</f>
        <v>-5.784863928246331E-2</v>
      </c>
      <c r="AB3175" s="22"/>
      <c r="AC3175" s="23"/>
      <c r="AD3175" s="6"/>
      <c r="AE3175" s="23"/>
      <c r="AF3175" s="6"/>
      <c r="AI3175" s="24"/>
      <c r="AJ3175" s="13"/>
      <c r="AK3175" s="13"/>
    </row>
    <row r="3176" spans="1:37" x14ac:dyDescent="0.3">
      <c r="A3176" s="22">
        <f t="shared" si="532"/>
        <v>43708</v>
      </c>
      <c r="B3176" s="6">
        <v>3557685.5808819095</v>
      </c>
      <c r="C3176" s="23">
        <f t="shared" si="530"/>
        <v>0</v>
      </c>
      <c r="D3176" s="23">
        <f>B3176/MAX($B$13:B3176)-1</f>
        <v>0</v>
      </c>
      <c r="L3176" s="22">
        <f t="shared" si="533"/>
        <v>43708</v>
      </c>
      <c r="M3176" s="10">
        <v>114226237.15105882</v>
      </c>
      <c r="N3176" s="23">
        <f t="shared" si="531"/>
        <v>0</v>
      </c>
      <c r="O3176" s="23">
        <f>M3176/MAX(M$13:$M3176)-1</f>
        <v>-5.784863928246331E-2</v>
      </c>
      <c r="AB3176" s="22"/>
      <c r="AC3176" s="23"/>
      <c r="AD3176" s="6"/>
      <c r="AE3176" s="23"/>
      <c r="AF3176" s="6"/>
      <c r="AI3176" s="24"/>
      <c r="AJ3176" s="13"/>
      <c r="AK3176" s="13"/>
    </row>
    <row r="3177" spans="1:37" x14ac:dyDescent="0.3">
      <c r="A3177" s="22">
        <f t="shared" si="532"/>
        <v>43709</v>
      </c>
      <c r="B3177" s="6">
        <v>3557685.5808819095</v>
      </c>
      <c r="C3177" s="23">
        <f t="shared" si="530"/>
        <v>0</v>
      </c>
      <c r="D3177" s="23">
        <f>B3177/MAX($B$13:B3177)-1</f>
        <v>0</v>
      </c>
      <c r="L3177" s="22">
        <f t="shared" si="533"/>
        <v>43709</v>
      </c>
      <c r="M3177" s="10">
        <v>114226237.15105882</v>
      </c>
      <c r="N3177" s="23">
        <f t="shared" si="531"/>
        <v>0</v>
      </c>
      <c r="O3177" s="23">
        <f>M3177/MAX(M$13:$M3177)-1</f>
        <v>-5.784863928246331E-2</v>
      </c>
      <c r="AB3177" s="22"/>
      <c r="AC3177" s="23"/>
      <c r="AD3177" s="6"/>
      <c r="AE3177" s="23"/>
      <c r="AF3177" s="6"/>
      <c r="AI3177" s="24"/>
      <c r="AJ3177" s="13"/>
      <c r="AK3177" s="13"/>
    </row>
    <row r="3178" spans="1:37" x14ac:dyDescent="0.3">
      <c r="A3178" s="22">
        <f t="shared" si="532"/>
        <v>43710</v>
      </c>
      <c r="B3178" s="6">
        <v>3557685.5808819095</v>
      </c>
      <c r="C3178" s="23">
        <f t="shared" si="530"/>
        <v>0</v>
      </c>
      <c r="D3178" s="23">
        <f>B3178/MAX($B$13:B3178)-1</f>
        <v>0</v>
      </c>
      <c r="L3178" s="22">
        <f t="shared" si="533"/>
        <v>43710</v>
      </c>
      <c r="M3178" s="10">
        <v>114226237.15105882</v>
      </c>
      <c r="N3178" s="23">
        <f t="shared" si="531"/>
        <v>0</v>
      </c>
      <c r="O3178" s="23">
        <f>M3178/MAX(M$13:$M3178)-1</f>
        <v>-5.784863928246331E-2</v>
      </c>
      <c r="AB3178" s="22"/>
      <c r="AC3178" s="23"/>
      <c r="AD3178" s="6"/>
      <c r="AE3178" s="23"/>
      <c r="AF3178" s="6"/>
      <c r="AI3178" s="24"/>
      <c r="AJ3178" s="13"/>
      <c r="AK3178" s="13"/>
    </row>
    <row r="3179" spans="1:37" x14ac:dyDescent="0.3">
      <c r="A3179" s="22">
        <f t="shared" si="532"/>
        <v>43711</v>
      </c>
      <c r="B3179" s="6">
        <v>3590134.1794775748</v>
      </c>
      <c r="C3179" s="23">
        <f t="shared" si="530"/>
        <v>9.1207044180732222E-3</v>
      </c>
      <c r="D3179" s="23">
        <f>B3179/MAX($B$13:B3179)-1</f>
        <v>0</v>
      </c>
      <c r="L3179" s="22">
        <f t="shared" si="533"/>
        <v>43711</v>
      </c>
      <c r="M3179" s="10">
        <v>115031173.3989227</v>
      </c>
      <c r="N3179" s="23">
        <f t="shared" si="531"/>
        <v>7.0468595301742543E-3</v>
      </c>
      <c r="O3179" s="23">
        <f>M3179/MAX(M$13:$M3179)-1</f>
        <v>-5.1209430987324334E-2</v>
      </c>
      <c r="AB3179" s="22"/>
      <c r="AC3179" s="23"/>
      <c r="AD3179" s="6"/>
      <c r="AE3179" s="23"/>
      <c r="AF3179" s="6"/>
      <c r="AI3179" s="24"/>
      <c r="AJ3179" s="13"/>
      <c r="AK3179" s="13"/>
    </row>
    <row r="3180" spans="1:37" x14ac:dyDescent="0.3">
      <c r="A3180" s="22">
        <f t="shared" si="532"/>
        <v>43712</v>
      </c>
      <c r="B3180" s="6">
        <v>3586113.2763105351</v>
      </c>
      <c r="C3180" s="23">
        <f t="shared" si="530"/>
        <v>-1.1199868768204668E-3</v>
      </c>
      <c r="D3180" s="23">
        <f>B3180/MAX($B$13:B3180)-1</f>
        <v>-1.1199868768204668E-3</v>
      </c>
      <c r="L3180" s="22">
        <f t="shared" si="533"/>
        <v>43712</v>
      </c>
      <c r="M3180" s="10">
        <v>114514119.28186233</v>
      </c>
      <c r="N3180" s="23">
        <f t="shared" si="531"/>
        <v>-4.4949043096973451E-3</v>
      </c>
      <c r="O3180" s="23">
        <f>M3180/MAX(M$13:$M3180)-1</f>
        <v>-5.5474153804979665E-2</v>
      </c>
      <c r="AB3180" s="22"/>
      <c r="AC3180" s="23"/>
      <c r="AD3180" s="6"/>
      <c r="AE3180" s="23"/>
      <c r="AF3180" s="6"/>
      <c r="AI3180" s="24"/>
      <c r="AJ3180" s="13"/>
      <c r="AK3180" s="13"/>
    </row>
    <row r="3181" spans="1:37" x14ac:dyDescent="0.3">
      <c r="A3181" s="22">
        <f t="shared" si="532"/>
        <v>43713</v>
      </c>
      <c r="B3181" s="6">
        <v>3596147.1428679931</v>
      </c>
      <c r="C3181" s="23">
        <f t="shared" si="530"/>
        <v>2.7979781407745374E-3</v>
      </c>
      <c r="D3181" s="23">
        <f>B3181/MAX($B$13:B3181)-1</f>
        <v>0</v>
      </c>
      <c r="L3181" s="22">
        <f t="shared" si="533"/>
        <v>43713</v>
      </c>
      <c r="M3181" s="10">
        <v>115462868.85525925</v>
      </c>
      <c r="N3181" s="23">
        <f t="shared" si="531"/>
        <v>8.2850008308730239E-3</v>
      </c>
      <c r="O3181" s="23">
        <f>M3181/MAX(M$13:$M3181)-1</f>
        <v>-4.7648756384472857E-2</v>
      </c>
      <c r="AB3181" s="22"/>
      <c r="AC3181" s="23"/>
      <c r="AD3181" s="6"/>
      <c r="AE3181" s="23"/>
      <c r="AF3181" s="6"/>
      <c r="AI3181" s="24"/>
      <c r="AJ3181" s="13"/>
      <c r="AK3181" s="13"/>
    </row>
    <row r="3182" spans="1:37" x14ac:dyDescent="0.3">
      <c r="A3182" s="22">
        <f t="shared" si="532"/>
        <v>43714</v>
      </c>
      <c r="B3182" s="6">
        <v>3600588.2005930366</v>
      </c>
      <c r="C3182" s="23">
        <f t="shared" si="530"/>
        <v>1.2349488351306448E-3</v>
      </c>
      <c r="D3182" s="23">
        <f>B3182/MAX($B$13:B3182)-1</f>
        <v>0</v>
      </c>
      <c r="L3182" s="22">
        <f t="shared" si="533"/>
        <v>43714</v>
      </c>
      <c r="M3182" s="10">
        <v>115973442.6015844</v>
      </c>
      <c r="N3182" s="23">
        <f t="shared" si="531"/>
        <v>4.4219735001145288E-3</v>
      </c>
      <c r="O3182" s="23">
        <f>M3182/MAX(M$13:$M3182)-1</f>
        <v>-4.3437484422403916E-2</v>
      </c>
      <c r="AB3182" s="22"/>
      <c r="AC3182" s="23"/>
      <c r="AD3182" s="6"/>
      <c r="AE3182" s="23"/>
      <c r="AF3182" s="6"/>
      <c r="AI3182" s="24"/>
      <c r="AJ3182" s="13"/>
      <c r="AK3182" s="13"/>
    </row>
    <row r="3183" spans="1:37" x14ac:dyDescent="0.3">
      <c r="A3183" s="22">
        <f t="shared" si="532"/>
        <v>43715</v>
      </c>
      <c r="B3183" s="6">
        <v>3600588.2005930366</v>
      </c>
      <c r="C3183" s="23">
        <f t="shared" si="530"/>
        <v>0</v>
      </c>
      <c r="D3183" s="23">
        <f>B3183/MAX($B$13:B3183)-1</f>
        <v>0</v>
      </c>
      <c r="L3183" s="22">
        <f t="shared" si="533"/>
        <v>43715</v>
      </c>
      <c r="M3183" s="10">
        <v>115973442.6015844</v>
      </c>
      <c r="N3183" s="23">
        <f t="shared" si="531"/>
        <v>0</v>
      </c>
      <c r="O3183" s="23">
        <f>M3183/MAX(M$13:$M3183)-1</f>
        <v>-4.3437484422403916E-2</v>
      </c>
      <c r="AB3183" s="22"/>
      <c r="AC3183" s="23"/>
      <c r="AD3183" s="6"/>
      <c r="AE3183" s="23"/>
      <c r="AF3183" s="6"/>
      <c r="AI3183" s="24"/>
      <c r="AJ3183" s="13"/>
      <c r="AK3183" s="13"/>
    </row>
    <row r="3184" spans="1:37" x14ac:dyDescent="0.3">
      <c r="A3184" s="22">
        <f t="shared" si="532"/>
        <v>43716</v>
      </c>
      <c r="B3184" s="6">
        <v>3600588.2005930366</v>
      </c>
      <c r="C3184" s="23">
        <f t="shared" si="530"/>
        <v>0</v>
      </c>
      <c r="D3184" s="23">
        <f>B3184/MAX($B$13:B3184)-1</f>
        <v>0</v>
      </c>
      <c r="L3184" s="22">
        <f t="shared" si="533"/>
        <v>43716</v>
      </c>
      <c r="M3184" s="10">
        <v>115973442.6015844</v>
      </c>
      <c r="N3184" s="23">
        <f t="shared" si="531"/>
        <v>0</v>
      </c>
      <c r="O3184" s="23">
        <f>M3184/MAX(M$13:$M3184)-1</f>
        <v>-4.3437484422403916E-2</v>
      </c>
      <c r="AB3184" s="22"/>
      <c r="AC3184" s="23"/>
      <c r="AD3184" s="6"/>
      <c r="AE3184" s="23"/>
      <c r="AF3184" s="6"/>
      <c r="AI3184" s="24"/>
      <c r="AJ3184" s="13"/>
      <c r="AK3184" s="13"/>
    </row>
    <row r="3185" spans="1:37" x14ac:dyDescent="0.3">
      <c r="A3185" s="22">
        <f t="shared" si="532"/>
        <v>43717</v>
      </c>
      <c r="B3185" s="6">
        <v>3603525.2619083496</v>
      </c>
      <c r="C3185" s="23">
        <f t="shared" si="530"/>
        <v>8.1571708612204752E-4</v>
      </c>
      <c r="D3185" s="23">
        <f>B3185/MAX($B$13:B3185)-1</f>
        <v>0</v>
      </c>
      <c r="L3185" s="22">
        <f t="shared" si="533"/>
        <v>43717</v>
      </c>
      <c r="M3185" s="10">
        <v>118008965.61840771</v>
      </c>
      <c r="N3185" s="23">
        <f t="shared" si="531"/>
        <v>1.755163053852038E-2</v>
      </c>
      <c r="O3185" s="23">
        <f>M3185/MAX(M$13:$M3185)-1</f>
        <v>-2.6648252561988328E-2</v>
      </c>
      <c r="AB3185" s="22"/>
      <c r="AC3185" s="23"/>
      <c r="AD3185" s="6"/>
      <c r="AE3185" s="23"/>
      <c r="AF3185" s="6"/>
      <c r="AI3185" s="24"/>
      <c r="AJ3185" s="13"/>
      <c r="AK3185" s="13"/>
    </row>
    <row r="3186" spans="1:37" x14ac:dyDescent="0.3">
      <c r="A3186" s="22">
        <f t="shared" si="532"/>
        <v>43718</v>
      </c>
      <c r="B3186" s="6">
        <v>3603525.2619083496</v>
      </c>
      <c r="C3186" s="23">
        <f t="shared" si="530"/>
        <v>0</v>
      </c>
      <c r="D3186" s="23">
        <f>B3186/MAX($B$13:B3186)-1</f>
        <v>0</v>
      </c>
      <c r="L3186" s="22">
        <f t="shared" si="533"/>
        <v>43718</v>
      </c>
      <c r="M3186" s="10">
        <v>118008965.61840771</v>
      </c>
      <c r="N3186" s="23">
        <f t="shared" si="531"/>
        <v>0</v>
      </c>
      <c r="O3186" s="23">
        <f>M3186/MAX(M$13:$M3186)-1</f>
        <v>-2.6648252561988328E-2</v>
      </c>
      <c r="AB3186" s="22"/>
      <c r="AC3186" s="23"/>
      <c r="AD3186" s="6"/>
      <c r="AE3186" s="23"/>
      <c r="AF3186" s="6"/>
      <c r="AI3186" s="24"/>
      <c r="AJ3186" s="13"/>
      <c r="AK3186" s="13"/>
    </row>
    <row r="3187" spans="1:37" x14ac:dyDescent="0.3">
      <c r="A3187" s="22">
        <f t="shared" si="532"/>
        <v>43719</v>
      </c>
      <c r="B3187" s="6">
        <v>3603390.0978174256</v>
      </c>
      <c r="C3187" s="23">
        <f t="shared" si="530"/>
        <v>-3.7508850667111737E-5</v>
      </c>
      <c r="D3187" s="23">
        <f>B3187/MAX($B$13:B3187)-1</f>
        <v>-3.7508850667111737E-5</v>
      </c>
      <c r="L3187" s="22">
        <f t="shared" si="533"/>
        <v>43719</v>
      </c>
      <c r="M3187" s="10">
        <v>121245324.71387699</v>
      </c>
      <c r="N3187" s="23">
        <f t="shared" si="531"/>
        <v>2.7424688272705833E-2</v>
      </c>
      <c r="O3187" s="23">
        <f>M3187/MAX(M$13:$M3187)-1</f>
        <v>0</v>
      </c>
      <c r="AB3187" s="22"/>
      <c r="AC3187" s="23"/>
      <c r="AD3187" s="6"/>
      <c r="AE3187" s="23"/>
      <c r="AF3187" s="6"/>
      <c r="AI3187" s="24"/>
      <c r="AJ3187" s="13"/>
      <c r="AK3187" s="13"/>
    </row>
    <row r="3188" spans="1:37" x14ac:dyDescent="0.3">
      <c r="A3188" s="22">
        <f t="shared" si="532"/>
        <v>43720</v>
      </c>
      <c r="B3188" s="6">
        <v>3611962.6103027193</v>
      </c>
      <c r="C3188" s="23">
        <f t="shared" si="530"/>
        <v>2.3790131660976765E-3</v>
      </c>
      <c r="D3188" s="23">
        <f>B3188/MAX($B$13:B3188)-1</f>
        <v>0</v>
      </c>
      <c r="L3188" s="22">
        <f t="shared" si="533"/>
        <v>43720</v>
      </c>
      <c r="M3188" s="10">
        <v>121579875.2903052</v>
      </c>
      <c r="N3188" s="23">
        <f t="shared" si="531"/>
        <v>2.7592864072714107E-3</v>
      </c>
      <c r="O3188" s="23">
        <f>M3188/MAX(M$13:$M3188)-1</f>
        <v>0</v>
      </c>
      <c r="AB3188" s="22"/>
      <c r="AC3188" s="23"/>
      <c r="AD3188" s="6"/>
      <c r="AE3188" s="23"/>
      <c r="AF3188" s="6"/>
      <c r="AI3188" s="24"/>
      <c r="AJ3188" s="13"/>
      <c r="AK3188" s="13"/>
    </row>
    <row r="3189" spans="1:37" x14ac:dyDescent="0.3">
      <c r="A3189" s="22">
        <f t="shared" si="532"/>
        <v>43721</v>
      </c>
      <c r="B3189" s="6">
        <v>3628981.739685344</v>
      </c>
      <c r="C3189" s="23">
        <f t="shared" si="530"/>
        <v>4.7118786152657854E-3</v>
      </c>
      <c r="D3189" s="23">
        <f>B3189/MAX($B$13:B3189)-1</f>
        <v>0</v>
      </c>
      <c r="L3189" s="22">
        <f t="shared" si="533"/>
        <v>43721</v>
      </c>
      <c r="M3189" s="10">
        <v>121230035.16632023</v>
      </c>
      <c r="N3189" s="23">
        <f t="shared" si="531"/>
        <v>-2.8774509198140619E-3</v>
      </c>
      <c r="O3189" s="23">
        <f>M3189/MAX(M$13:$M3189)-1</f>
        <v>-2.8774509198140619E-3</v>
      </c>
      <c r="AB3189" s="22"/>
      <c r="AC3189" s="23"/>
      <c r="AD3189" s="6"/>
      <c r="AE3189" s="23"/>
      <c r="AF3189" s="6"/>
      <c r="AI3189" s="24"/>
      <c r="AJ3189" s="13"/>
      <c r="AK3189" s="13"/>
    </row>
    <row r="3190" spans="1:37" x14ac:dyDescent="0.3">
      <c r="A3190" s="22">
        <f t="shared" si="532"/>
        <v>43722</v>
      </c>
      <c r="B3190" s="6">
        <v>3628981.739685344</v>
      </c>
      <c r="C3190" s="23">
        <f t="shared" si="530"/>
        <v>0</v>
      </c>
      <c r="D3190" s="23">
        <f>B3190/MAX($B$13:B3190)-1</f>
        <v>0</v>
      </c>
      <c r="L3190" s="22">
        <f t="shared" si="533"/>
        <v>43722</v>
      </c>
      <c r="M3190" s="10">
        <v>121230035.16632023</v>
      </c>
      <c r="N3190" s="23">
        <f t="shared" si="531"/>
        <v>0</v>
      </c>
      <c r="O3190" s="23">
        <f>M3190/MAX(M$13:$M3190)-1</f>
        <v>-2.8774509198140619E-3</v>
      </c>
      <c r="AB3190" s="22"/>
      <c r="AC3190" s="23"/>
      <c r="AD3190" s="6"/>
      <c r="AE3190" s="23"/>
      <c r="AF3190" s="6"/>
      <c r="AI3190" s="24"/>
      <c r="AJ3190" s="13"/>
      <c r="AK3190" s="13"/>
    </row>
    <row r="3191" spans="1:37" x14ac:dyDescent="0.3">
      <c r="A3191" s="22">
        <f t="shared" si="532"/>
        <v>43723</v>
      </c>
      <c r="B3191" s="6">
        <v>3628981.739685344</v>
      </c>
      <c r="C3191" s="23">
        <f t="shared" si="530"/>
        <v>0</v>
      </c>
      <c r="D3191" s="23">
        <f>B3191/MAX($B$13:B3191)-1</f>
        <v>0</v>
      </c>
      <c r="L3191" s="22">
        <f t="shared" si="533"/>
        <v>43723</v>
      </c>
      <c r="M3191" s="10">
        <v>121230035.16632023</v>
      </c>
      <c r="N3191" s="23">
        <f t="shared" si="531"/>
        <v>0</v>
      </c>
      <c r="O3191" s="23">
        <f>M3191/MAX(M$13:$M3191)-1</f>
        <v>-2.8774509198140619E-3</v>
      </c>
      <c r="AB3191" s="22"/>
      <c r="AC3191" s="23"/>
      <c r="AD3191" s="6"/>
      <c r="AE3191" s="23"/>
      <c r="AF3191" s="6"/>
      <c r="AI3191" s="24"/>
      <c r="AJ3191" s="13"/>
      <c r="AK3191" s="13"/>
    </row>
    <row r="3192" spans="1:37" x14ac:dyDescent="0.3">
      <c r="A3192" s="22">
        <f t="shared" si="532"/>
        <v>43724</v>
      </c>
      <c r="B3192" s="6">
        <v>3634698.6877060034</v>
      </c>
      <c r="C3192" s="23">
        <f t="shared" si="530"/>
        <v>1.5753587178852779E-3</v>
      </c>
      <c r="D3192" s="23">
        <f>B3192/MAX($B$13:B3192)-1</f>
        <v>0</v>
      </c>
      <c r="L3192" s="22">
        <f t="shared" si="533"/>
        <v>43724</v>
      </c>
      <c r="M3192" s="10">
        <v>120786354.11975673</v>
      </c>
      <c r="N3192" s="23">
        <f t="shared" si="531"/>
        <v>-3.6598277477590813E-3</v>
      </c>
      <c r="O3192" s="23">
        <f>M3192/MAX(M$13:$M3192)-1</f>
        <v>-6.5267476928538848E-3</v>
      </c>
      <c r="AB3192" s="22"/>
      <c r="AC3192" s="23"/>
      <c r="AD3192" s="6"/>
      <c r="AE3192" s="23"/>
      <c r="AF3192" s="6"/>
      <c r="AI3192" s="24"/>
      <c r="AJ3192" s="13"/>
      <c r="AK3192" s="13"/>
    </row>
    <row r="3193" spans="1:37" x14ac:dyDescent="0.3">
      <c r="A3193" s="22">
        <f t="shared" si="532"/>
        <v>43725</v>
      </c>
      <c r="B3193" s="6">
        <v>3634462.758396761</v>
      </c>
      <c r="C3193" s="23">
        <f t="shared" si="530"/>
        <v>-6.491027991961662E-5</v>
      </c>
      <c r="D3193" s="23">
        <f>B3193/MAX($B$13:B3193)-1</f>
        <v>-6.491027991961662E-5</v>
      </c>
      <c r="L3193" s="22">
        <f t="shared" si="533"/>
        <v>43725</v>
      </c>
      <c r="M3193" s="10">
        <v>124181935.3740416</v>
      </c>
      <c r="N3193" s="23">
        <f t="shared" si="531"/>
        <v>2.8112291980584514E-2</v>
      </c>
      <c r="O3193" s="23">
        <f>M3193/MAX(M$13:$M3193)-1</f>
        <v>0</v>
      </c>
      <c r="AB3193" s="22"/>
      <c r="AC3193" s="23"/>
      <c r="AD3193" s="6"/>
      <c r="AE3193" s="23"/>
      <c r="AF3193" s="6"/>
      <c r="AI3193" s="24"/>
      <c r="AJ3193" s="13"/>
      <c r="AK3193" s="13"/>
    </row>
    <row r="3194" spans="1:37" x14ac:dyDescent="0.3">
      <c r="A3194" s="22">
        <f t="shared" si="532"/>
        <v>43726</v>
      </c>
      <c r="B3194" s="6">
        <v>3624059.3681232771</v>
      </c>
      <c r="C3194" s="23">
        <f t="shared" si="530"/>
        <v>-2.8624286352773032E-3</v>
      </c>
      <c r="D3194" s="23">
        <f>B3194/MAX($B$13:B3194)-1</f>
        <v>-2.927153114152925E-3</v>
      </c>
      <c r="L3194" s="22">
        <f t="shared" si="533"/>
        <v>43726</v>
      </c>
      <c r="M3194" s="10">
        <v>124220036.1529326</v>
      </c>
      <c r="N3194" s="23">
        <f t="shared" si="531"/>
        <v>3.0681418175859676E-4</v>
      </c>
      <c r="O3194" s="23">
        <f>M3194/MAX(M$13:$M3194)-1</f>
        <v>0</v>
      </c>
      <c r="AB3194" s="22"/>
      <c r="AC3194" s="23"/>
      <c r="AD3194" s="6"/>
      <c r="AE3194" s="23"/>
      <c r="AF3194" s="6"/>
      <c r="AI3194" s="24"/>
      <c r="AJ3194" s="13"/>
      <c r="AK3194" s="13"/>
    </row>
    <row r="3195" spans="1:37" x14ac:dyDescent="0.3">
      <c r="A3195" s="22">
        <f t="shared" si="532"/>
        <v>43727</v>
      </c>
      <c r="B3195" s="6">
        <v>3633157.8283232143</v>
      </c>
      <c r="C3195" s="23">
        <f t="shared" si="530"/>
        <v>2.5105715099389414E-3</v>
      </c>
      <c r="D3195" s="23">
        <f>B3195/MAX($B$13:B3195)-1</f>
        <v>-4.2393043142774367E-4</v>
      </c>
      <c r="L3195" s="22">
        <f t="shared" si="533"/>
        <v>43727</v>
      </c>
      <c r="M3195" s="10">
        <v>126421929.84319746</v>
      </c>
      <c r="N3195" s="23">
        <f t="shared" si="531"/>
        <v>1.7725753094726349E-2</v>
      </c>
      <c r="O3195" s="23">
        <f>M3195/MAX(M$13:$M3195)-1</f>
        <v>0</v>
      </c>
      <c r="AB3195" s="22"/>
      <c r="AC3195" s="23"/>
      <c r="AD3195" s="6"/>
      <c r="AE3195" s="23"/>
      <c r="AF3195" s="6"/>
      <c r="AI3195" s="24"/>
      <c r="AJ3195" s="13"/>
      <c r="AK3195" s="13"/>
    </row>
    <row r="3196" spans="1:37" x14ac:dyDescent="0.3">
      <c r="A3196" s="22">
        <f t="shared" si="532"/>
        <v>43728</v>
      </c>
      <c r="B3196" s="6">
        <v>3610016.6183687202</v>
      </c>
      <c r="C3196" s="23">
        <f t="shared" si="530"/>
        <v>-6.3694480251011987E-3</v>
      </c>
      <c r="D3196" s="23">
        <f>B3196/MAX($B$13:B3196)-1</f>
        <v>-6.7906782536797383E-3</v>
      </c>
      <c r="L3196" s="22">
        <f t="shared" si="533"/>
        <v>43728</v>
      </c>
      <c r="M3196" s="10">
        <v>127046940.29134762</v>
      </c>
      <c r="N3196" s="23">
        <f t="shared" si="531"/>
        <v>4.9438451772201297E-3</v>
      </c>
      <c r="O3196" s="23">
        <f>M3196/MAX(M$13:$M3196)-1</f>
        <v>0</v>
      </c>
      <c r="AB3196" s="22"/>
      <c r="AC3196" s="23"/>
      <c r="AD3196" s="6"/>
      <c r="AE3196" s="23"/>
      <c r="AF3196" s="6"/>
      <c r="AI3196" s="24"/>
      <c r="AJ3196" s="13"/>
      <c r="AK3196" s="13"/>
    </row>
    <row r="3197" spans="1:37" x14ac:dyDescent="0.3">
      <c r="A3197" s="22">
        <f t="shared" si="532"/>
        <v>43729</v>
      </c>
      <c r="B3197" s="6">
        <v>3610016.6183687202</v>
      </c>
      <c r="C3197" s="23">
        <f t="shared" si="530"/>
        <v>0</v>
      </c>
      <c r="D3197" s="23">
        <f>B3197/MAX($B$13:B3197)-1</f>
        <v>-6.7906782536797383E-3</v>
      </c>
      <c r="L3197" s="22">
        <f t="shared" si="533"/>
        <v>43729</v>
      </c>
      <c r="M3197" s="10">
        <v>127046940.29134762</v>
      </c>
      <c r="N3197" s="23">
        <f t="shared" si="531"/>
        <v>0</v>
      </c>
      <c r="O3197" s="23">
        <f>M3197/MAX(M$13:$M3197)-1</f>
        <v>0</v>
      </c>
      <c r="AB3197" s="22"/>
      <c r="AC3197" s="23"/>
      <c r="AD3197" s="6"/>
      <c r="AE3197" s="23"/>
      <c r="AF3197" s="6"/>
      <c r="AI3197" s="24"/>
      <c r="AJ3197" s="13"/>
      <c r="AK3197" s="13"/>
    </row>
    <row r="3198" spans="1:37" x14ac:dyDescent="0.3">
      <c r="A3198" s="22">
        <f t="shared" si="532"/>
        <v>43730</v>
      </c>
      <c r="B3198" s="6">
        <v>3610016.6183687202</v>
      </c>
      <c r="C3198" s="23">
        <f t="shared" si="530"/>
        <v>0</v>
      </c>
      <c r="D3198" s="23">
        <f>B3198/MAX($B$13:B3198)-1</f>
        <v>-6.7906782536797383E-3</v>
      </c>
      <c r="L3198" s="22">
        <f t="shared" si="533"/>
        <v>43730</v>
      </c>
      <c r="M3198" s="10">
        <v>127046940.29134762</v>
      </c>
      <c r="N3198" s="23">
        <f t="shared" si="531"/>
        <v>0</v>
      </c>
      <c r="O3198" s="23">
        <f>M3198/MAX(M$13:$M3198)-1</f>
        <v>0</v>
      </c>
      <c r="AB3198" s="22"/>
      <c r="AC3198" s="23"/>
      <c r="AD3198" s="6"/>
      <c r="AE3198" s="23"/>
      <c r="AF3198" s="6"/>
      <c r="AI3198" s="24"/>
      <c r="AJ3198" s="13"/>
      <c r="AK3198" s="13"/>
    </row>
    <row r="3199" spans="1:37" x14ac:dyDescent="0.3">
      <c r="A3199" s="22">
        <f t="shared" si="532"/>
        <v>43731</v>
      </c>
      <c r="B3199" s="6">
        <v>3681247.8305781777</v>
      </c>
      <c r="C3199" s="23">
        <f t="shared" si="530"/>
        <v>1.9731546898430929E-2</v>
      </c>
      <c r="D3199" s="23">
        <f>B3199/MAX($B$13:B3199)-1</f>
        <v>0</v>
      </c>
      <c r="L3199" s="22">
        <f t="shared" si="533"/>
        <v>43731</v>
      </c>
      <c r="M3199" s="10">
        <v>128028069.02443855</v>
      </c>
      <c r="N3199" s="23">
        <f t="shared" si="531"/>
        <v>7.7225687674253862E-3</v>
      </c>
      <c r="O3199" s="23">
        <f>M3199/MAX(M$13:$M3199)-1</f>
        <v>0</v>
      </c>
      <c r="AB3199" s="22"/>
      <c r="AC3199" s="23"/>
      <c r="AD3199" s="6"/>
      <c r="AE3199" s="23"/>
      <c r="AF3199" s="6"/>
      <c r="AI3199" s="24"/>
      <c r="AJ3199" s="13"/>
      <c r="AK3199" s="13"/>
    </row>
    <row r="3200" spans="1:37" x14ac:dyDescent="0.3">
      <c r="A3200" s="22">
        <f t="shared" si="532"/>
        <v>43732</v>
      </c>
      <c r="B3200" s="6">
        <v>3673651.1831770292</v>
      </c>
      <c r="C3200" s="23">
        <f t="shared" si="530"/>
        <v>-2.0636066222021743E-3</v>
      </c>
      <c r="D3200" s="23">
        <f>B3200/MAX($B$13:B3200)-1</f>
        <v>-2.0636066222021743E-3</v>
      </c>
      <c r="L3200" s="22">
        <f t="shared" si="533"/>
        <v>43732</v>
      </c>
      <c r="M3200" s="10">
        <v>128272905.74505104</v>
      </c>
      <c r="N3200" s="23">
        <f t="shared" si="531"/>
        <v>1.9123675181398347E-3</v>
      </c>
      <c r="O3200" s="23">
        <f>M3200/MAX(M$13:$M3200)-1</f>
        <v>0</v>
      </c>
      <c r="AB3200" s="22"/>
      <c r="AC3200" s="23"/>
      <c r="AD3200" s="6"/>
      <c r="AE3200" s="23"/>
      <c r="AF3200" s="6"/>
      <c r="AI3200" s="24"/>
      <c r="AJ3200" s="13"/>
      <c r="AK3200" s="13"/>
    </row>
    <row r="3201" spans="1:37" x14ac:dyDescent="0.3">
      <c r="A3201" s="22">
        <f t="shared" si="532"/>
        <v>43733</v>
      </c>
      <c r="B3201" s="6">
        <v>3641932.0622780193</v>
      </c>
      <c r="C3201" s="23">
        <f t="shared" si="530"/>
        <v>-8.6342222811635061E-3</v>
      </c>
      <c r="D3201" s="23">
        <f>B3201/MAX($B$13:B3201)-1</f>
        <v>-1.0680011265088774E-2</v>
      </c>
      <c r="L3201" s="22">
        <f t="shared" si="533"/>
        <v>43733</v>
      </c>
      <c r="M3201" s="10">
        <v>130318531.52678752</v>
      </c>
      <c r="N3201" s="23">
        <f t="shared" si="531"/>
        <v>1.5947450241770245E-2</v>
      </c>
      <c r="O3201" s="23">
        <f>M3201/MAX(M$13:$M3201)-1</f>
        <v>0</v>
      </c>
      <c r="AB3201" s="22"/>
      <c r="AC3201" s="23"/>
      <c r="AD3201" s="6"/>
      <c r="AE3201" s="23"/>
      <c r="AF3201" s="6"/>
      <c r="AI3201" s="24"/>
      <c r="AJ3201" s="13"/>
      <c r="AK3201" s="13"/>
    </row>
    <row r="3202" spans="1:37" x14ac:dyDescent="0.3">
      <c r="A3202" s="22">
        <f t="shared" si="532"/>
        <v>43734</v>
      </c>
      <c r="B3202" s="6">
        <v>3690850.3486797712</v>
      </c>
      <c r="C3202" s="23">
        <f t="shared" si="530"/>
        <v>1.3431960169831836E-2</v>
      </c>
      <c r="D3202" s="23">
        <f>B3202/MAX($B$13:B3202)-1</f>
        <v>0</v>
      </c>
      <c r="L3202" s="22">
        <f t="shared" si="533"/>
        <v>43734</v>
      </c>
      <c r="M3202" s="10">
        <v>129580443.04080684</v>
      </c>
      <c r="N3202" s="23">
        <f t="shared" si="531"/>
        <v>-5.6637262355043738E-3</v>
      </c>
      <c r="O3202" s="23">
        <f>M3202/MAX(M$13:$M3202)-1</f>
        <v>-5.6637262355043738E-3</v>
      </c>
      <c r="AB3202" s="22"/>
      <c r="AC3202" s="23"/>
      <c r="AD3202" s="6"/>
      <c r="AE3202" s="23"/>
      <c r="AF3202" s="6"/>
      <c r="AI3202" s="24"/>
      <c r="AJ3202" s="13"/>
      <c r="AK3202" s="13"/>
    </row>
    <row r="3203" spans="1:37" x14ac:dyDescent="0.3">
      <c r="A3203" s="22">
        <f t="shared" si="532"/>
        <v>43735</v>
      </c>
      <c r="B3203" s="6">
        <v>3690850.3486797712</v>
      </c>
      <c r="C3203" s="23">
        <f t="shared" si="530"/>
        <v>0</v>
      </c>
      <c r="D3203" s="23">
        <f>B3203/MAX($B$13:B3203)-1</f>
        <v>0</v>
      </c>
      <c r="L3203" s="22">
        <f t="shared" si="533"/>
        <v>43735</v>
      </c>
      <c r="M3203" s="10">
        <v>131041167.17384236</v>
      </c>
      <c r="N3203" s="23">
        <f t="shared" si="531"/>
        <v>1.1272720626333221E-2</v>
      </c>
      <c r="O3203" s="23">
        <f>M3203/MAX(M$13:$M3203)-1</f>
        <v>0</v>
      </c>
      <c r="AB3203" s="22"/>
      <c r="AC3203" s="23"/>
      <c r="AD3203" s="6"/>
      <c r="AE3203" s="23"/>
      <c r="AF3203" s="6"/>
      <c r="AI3203" s="24"/>
      <c r="AJ3203" s="13"/>
      <c r="AK3203" s="13"/>
    </row>
    <row r="3204" spans="1:37" x14ac:dyDescent="0.3">
      <c r="A3204" s="22">
        <f t="shared" si="532"/>
        <v>43736</v>
      </c>
      <c r="B3204" s="6">
        <v>3690850.3486797712</v>
      </c>
      <c r="C3204" s="23">
        <f t="shared" si="530"/>
        <v>0</v>
      </c>
      <c r="D3204" s="23">
        <f>B3204/MAX($B$13:B3204)-1</f>
        <v>0</v>
      </c>
      <c r="L3204" s="22">
        <f t="shared" si="533"/>
        <v>43736</v>
      </c>
      <c r="M3204" s="10">
        <v>131041167.17384236</v>
      </c>
      <c r="N3204" s="23">
        <f t="shared" si="531"/>
        <v>0</v>
      </c>
      <c r="O3204" s="23">
        <f>M3204/MAX(M$13:$M3204)-1</f>
        <v>0</v>
      </c>
      <c r="AB3204" s="22"/>
      <c r="AC3204" s="23"/>
      <c r="AD3204" s="6"/>
      <c r="AE3204" s="23"/>
      <c r="AF3204" s="6"/>
      <c r="AI3204" s="24"/>
      <c r="AJ3204" s="13"/>
      <c r="AK3204" s="13"/>
    </row>
    <row r="3205" spans="1:37" x14ac:dyDescent="0.3">
      <c r="A3205" s="22">
        <f t="shared" si="532"/>
        <v>43737</v>
      </c>
      <c r="B3205" s="6">
        <v>3690850.3486797712</v>
      </c>
      <c r="C3205" s="23">
        <f t="shared" si="530"/>
        <v>0</v>
      </c>
      <c r="D3205" s="23">
        <f>B3205/MAX($B$13:B3205)-1</f>
        <v>0</v>
      </c>
      <c r="L3205" s="22">
        <f t="shared" si="533"/>
        <v>43737</v>
      </c>
      <c r="M3205" s="10">
        <v>131041167.17384236</v>
      </c>
      <c r="N3205" s="23">
        <f t="shared" si="531"/>
        <v>0</v>
      </c>
      <c r="O3205" s="23">
        <f>M3205/MAX(M$13:$M3205)-1</f>
        <v>0</v>
      </c>
      <c r="AB3205" s="22"/>
      <c r="AC3205" s="23"/>
      <c r="AD3205" s="6"/>
      <c r="AE3205" s="23"/>
      <c r="AF3205" s="6"/>
      <c r="AI3205" s="24"/>
      <c r="AJ3205" s="13"/>
      <c r="AK3205" s="13"/>
    </row>
    <row r="3206" spans="1:37" x14ac:dyDescent="0.3">
      <c r="A3206" s="22">
        <f t="shared" si="532"/>
        <v>43738</v>
      </c>
      <c r="B3206" s="6">
        <v>3715987.8480770919</v>
      </c>
      <c r="C3206" s="23">
        <f t="shared" si="530"/>
        <v>6.8107609419363335E-3</v>
      </c>
      <c r="D3206" s="23">
        <f>B3206/MAX($B$13:B3206)-1</f>
        <v>0</v>
      </c>
      <c r="L3206" s="22">
        <f t="shared" si="533"/>
        <v>43738</v>
      </c>
      <c r="M3206" s="10">
        <v>135937650.59748778</v>
      </c>
      <c r="N3206" s="23">
        <f t="shared" si="531"/>
        <v>3.7365993673954545E-2</v>
      </c>
      <c r="O3206" s="23">
        <f>M3206/MAX(M$13:$M3206)-1</f>
        <v>0</v>
      </c>
      <c r="AB3206" s="22"/>
      <c r="AC3206" s="23"/>
      <c r="AD3206" s="6"/>
      <c r="AE3206" s="23"/>
      <c r="AF3206" s="6"/>
      <c r="AI3206" s="24"/>
      <c r="AJ3206" s="13"/>
      <c r="AK3206" s="13"/>
    </row>
    <row r="3207" spans="1:37" x14ac:dyDescent="0.3">
      <c r="A3207" s="22">
        <f t="shared" si="532"/>
        <v>43739</v>
      </c>
      <c r="B3207" s="6">
        <v>3709963.2592428364</v>
      </c>
      <c r="C3207" s="23">
        <f t="shared" si="530"/>
        <v>-1.621261715743505E-3</v>
      </c>
      <c r="D3207" s="23">
        <f>B3207/MAX($B$13:B3207)-1</f>
        <v>-1.621261715743505E-3</v>
      </c>
      <c r="L3207" s="22">
        <f t="shared" si="533"/>
        <v>43739</v>
      </c>
      <c r="M3207" s="10">
        <v>137340118.22811747</v>
      </c>
      <c r="N3207" s="23">
        <f t="shared" si="531"/>
        <v>1.0316991830191302E-2</v>
      </c>
      <c r="O3207" s="23">
        <f>M3207/MAX(M$13:$M3207)-1</f>
        <v>0</v>
      </c>
      <c r="AB3207" s="22"/>
      <c r="AC3207" s="23"/>
      <c r="AD3207" s="6"/>
      <c r="AE3207" s="23"/>
      <c r="AF3207" s="6"/>
      <c r="AI3207" s="24"/>
      <c r="AJ3207" s="13"/>
      <c r="AK3207" s="13"/>
    </row>
    <row r="3208" spans="1:37" x14ac:dyDescent="0.3">
      <c r="A3208" s="22">
        <f t="shared" si="532"/>
        <v>43740</v>
      </c>
      <c r="B3208" s="6">
        <v>3709963.2592428364</v>
      </c>
      <c r="C3208" s="23">
        <f t="shared" si="530"/>
        <v>0</v>
      </c>
      <c r="D3208" s="23">
        <f>B3208/MAX($B$13:B3208)-1</f>
        <v>-1.621261715743505E-3</v>
      </c>
      <c r="L3208" s="22">
        <f t="shared" si="533"/>
        <v>43740</v>
      </c>
      <c r="M3208" s="10">
        <v>137340118.22811747</v>
      </c>
      <c r="N3208" s="23">
        <f t="shared" si="531"/>
        <v>0</v>
      </c>
      <c r="O3208" s="23">
        <f>M3208/MAX(M$13:$M3208)-1</f>
        <v>0</v>
      </c>
      <c r="AB3208" s="22"/>
      <c r="AC3208" s="23"/>
      <c r="AD3208" s="6"/>
      <c r="AE3208" s="23"/>
      <c r="AF3208" s="6"/>
      <c r="AI3208" s="24"/>
      <c r="AJ3208" s="13"/>
      <c r="AK3208" s="13"/>
    </row>
    <row r="3209" spans="1:37" x14ac:dyDescent="0.3">
      <c r="A3209" s="22">
        <f t="shared" si="532"/>
        <v>43741</v>
      </c>
      <c r="B3209" s="6">
        <v>3771442.2329034167</v>
      </c>
      <c r="C3209" s="23">
        <f t="shared" si="530"/>
        <v>1.657131603861961E-2</v>
      </c>
      <c r="D3209" s="23">
        <f>B3209/MAX($B$13:B3209)-1</f>
        <v>0</v>
      </c>
      <c r="L3209" s="22">
        <f t="shared" si="533"/>
        <v>43741</v>
      </c>
      <c r="M3209" s="10">
        <v>137018216.80413935</v>
      </c>
      <c r="N3209" s="23">
        <f t="shared" si="531"/>
        <v>-2.3438266118531725E-3</v>
      </c>
      <c r="O3209" s="23">
        <f>M3209/MAX(M$13:$M3209)-1</f>
        <v>-2.3438266118531725E-3</v>
      </c>
      <c r="AB3209" s="22"/>
      <c r="AC3209" s="23"/>
      <c r="AD3209" s="6"/>
      <c r="AE3209" s="23"/>
      <c r="AF3209" s="6"/>
      <c r="AI3209" s="24"/>
      <c r="AJ3209" s="13"/>
      <c r="AK3209" s="13"/>
    </row>
    <row r="3210" spans="1:37" x14ac:dyDescent="0.3">
      <c r="A3210" s="22">
        <f t="shared" si="532"/>
        <v>43742</v>
      </c>
      <c r="B3210" s="6">
        <v>3782092.0378606105</v>
      </c>
      <c r="C3210" s="23">
        <f t="shared" si="530"/>
        <v>2.8238016916395381E-3</v>
      </c>
      <c r="D3210" s="23">
        <f>B3210/MAX($B$13:B3210)-1</f>
        <v>0</v>
      </c>
      <c r="L3210" s="22">
        <f t="shared" si="533"/>
        <v>43742</v>
      </c>
      <c r="M3210" s="10">
        <v>135736624.61160311</v>
      </c>
      <c r="N3210" s="23">
        <f t="shared" si="531"/>
        <v>-9.3534438151987587E-3</v>
      </c>
      <c r="O3210" s="23">
        <f>M3210/MAX(M$13:$M3210)-1</f>
        <v>-1.167534757652533E-2</v>
      </c>
      <c r="AB3210" s="22"/>
      <c r="AC3210" s="23"/>
      <c r="AD3210" s="6"/>
      <c r="AE3210" s="23"/>
      <c r="AF3210" s="6"/>
      <c r="AI3210" s="24"/>
      <c r="AJ3210" s="13"/>
      <c r="AK3210" s="13"/>
    </row>
    <row r="3211" spans="1:37" x14ac:dyDescent="0.3">
      <c r="A3211" s="22">
        <f t="shared" si="532"/>
        <v>43743</v>
      </c>
      <c r="B3211" s="6">
        <v>3782092.0378606105</v>
      </c>
      <c r="C3211" s="23">
        <f t="shared" si="530"/>
        <v>0</v>
      </c>
      <c r="D3211" s="23">
        <f>B3211/MAX($B$13:B3211)-1</f>
        <v>0</v>
      </c>
      <c r="L3211" s="22">
        <f t="shared" si="533"/>
        <v>43743</v>
      </c>
      <c r="M3211" s="10">
        <v>135736624.61160311</v>
      </c>
      <c r="N3211" s="23">
        <f t="shared" si="531"/>
        <v>0</v>
      </c>
      <c r="O3211" s="23">
        <f>M3211/MAX(M$13:$M3211)-1</f>
        <v>-1.167534757652533E-2</v>
      </c>
      <c r="AB3211" s="22"/>
      <c r="AC3211" s="23"/>
      <c r="AD3211" s="6"/>
      <c r="AE3211" s="23"/>
      <c r="AF3211" s="6"/>
      <c r="AI3211" s="24"/>
      <c r="AJ3211" s="13"/>
      <c r="AK3211" s="13"/>
    </row>
    <row r="3212" spans="1:37" x14ac:dyDescent="0.3">
      <c r="A3212" s="22">
        <f t="shared" si="532"/>
        <v>43744</v>
      </c>
      <c r="B3212" s="6">
        <v>3782092.0378606105</v>
      </c>
      <c r="C3212" s="23">
        <f t="shared" si="530"/>
        <v>0</v>
      </c>
      <c r="D3212" s="23">
        <f>B3212/MAX($B$13:B3212)-1</f>
        <v>0</v>
      </c>
      <c r="L3212" s="22">
        <f t="shared" si="533"/>
        <v>43744</v>
      </c>
      <c r="M3212" s="10">
        <v>135736624.61160311</v>
      </c>
      <c r="N3212" s="23">
        <f t="shared" si="531"/>
        <v>0</v>
      </c>
      <c r="O3212" s="23">
        <f>M3212/MAX(M$13:$M3212)-1</f>
        <v>-1.167534757652533E-2</v>
      </c>
      <c r="AB3212" s="22"/>
      <c r="AC3212" s="23"/>
      <c r="AD3212" s="6"/>
      <c r="AE3212" s="23"/>
      <c r="AF3212" s="6"/>
      <c r="AI3212" s="24"/>
      <c r="AJ3212" s="13"/>
      <c r="AK3212" s="13"/>
    </row>
    <row r="3213" spans="1:37" x14ac:dyDescent="0.3">
      <c r="A3213" s="22">
        <f t="shared" si="532"/>
        <v>43745</v>
      </c>
      <c r="B3213" s="6">
        <v>3757748.608723728</v>
      </c>
      <c r="C3213" s="23">
        <f t="shared" si="530"/>
        <v>-6.436498343560304E-3</v>
      </c>
      <c r="D3213" s="23">
        <f>B3213/MAX($B$13:B3213)-1</f>
        <v>-6.436498343560304E-3</v>
      </c>
      <c r="L3213" s="22">
        <f t="shared" si="533"/>
        <v>43745</v>
      </c>
      <c r="M3213" s="10">
        <v>137133683.81385592</v>
      </c>
      <c r="N3213" s="23">
        <f t="shared" si="531"/>
        <v>1.0292426279571609E-2</v>
      </c>
      <c r="O3213" s="23">
        <f>M3213/MAX(M$13:$M3213)-1</f>
        <v>-1.5030889511735701E-3</v>
      </c>
      <c r="AB3213" s="22"/>
      <c r="AC3213" s="23"/>
      <c r="AD3213" s="6"/>
      <c r="AE3213" s="23"/>
      <c r="AF3213" s="6"/>
      <c r="AI3213" s="24"/>
      <c r="AJ3213" s="13"/>
      <c r="AK3213" s="13"/>
    </row>
    <row r="3214" spans="1:37" x14ac:dyDescent="0.3">
      <c r="A3214" s="22">
        <f t="shared" si="532"/>
        <v>43746</v>
      </c>
      <c r="B3214" s="6">
        <v>3757748.608723728</v>
      </c>
      <c r="C3214" s="23">
        <f t="shared" ref="C3214:C3277" si="534">B3214/B3213-1</f>
        <v>0</v>
      </c>
      <c r="D3214" s="23">
        <f>B3214/MAX($B$13:B3214)-1</f>
        <v>-6.436498343560304E-3</v>
      </c>
      <c r="L3214" s="22">
        <f t="shared" si="533"/>
        <v>43746</v>
      </c>
      <c r="M3214" s="10">
        <v>137133683.81385592</v>
      </c>
      <c r="N3214" s="23">
        <f t="shared" si="531"/>
        <v>0</v>
      </c>
      <c r="O3214" s="23">
        <f>M3214/MAX(M$13:$M3214)-1</f>
        <v>-1.5030889511735701E-3</v>
      </c>
      <c r="AB3214" s="22"/>
      <c r="AC3214" s="23"/>
      <c r="AD3214" s="6"/>
      <c r="AE3214" s="23"/>
      <c r="AF3214" s="6"/>
      <c r="AI3214" s="24"/>
      <c r="AJ3214" s="13"/>
      <c r="AK3214" s="13"/>
    </row>
    <row r="3215" spans="1:37" x14ac:dyDescent="0.3">
      <c r="A3215" s="22">
        <f t="shared" si="532"/>
        <v>43747</v>
      </c>
      <c r="B3215" s="6">
        <v>3701984.0917906468</v>
      </c>
      <c r="C3215" s="23">
        <f t="shared" si="534"/>
        <v>-1.4839874281004861E-2</v>
      </c>
      <c r="D3215" s="23">
        <f>B3215/MAX($B$13:B3215)-1</f>
        <v>-2.1180855798336951E-2</v>
      </c>
      <c r="L3215" s="22">
        <f t="shared" si="533"/>
        <v>43747</v>
      </c>
      <c r="M3215" s="10">
        <v>137305343.50094664</v>
      </c>
      <c r="N3215" s="23">
        <f t="shared" ref="N3215:N3278" si="535">M3215/M3214-1</f>
        <v>1.2517689477644645E-3</v>
      </c>
      <c r="O3215" s="23">
        <f>M3215/MAX(M$13:$M3215)-1</f>
        <v>-2.5320152348395908E-4</v>
      </c>
      <c r="AB3215" s="22"/>
      <c r="AC3215" s="23"/>
      <c r="AD3215" s="6"/>
      <c r="AE3215" s="23"/>
      <c r="AF3215" s="6"/>
      <c r="AI3215" s="24"/>
      <c r="AJ3215" s="13"/>
      <c r="AK3215" s="13"/>
    </row>
    <row r="3216" spans="1:37" x14ac:dyDescent="0.3">
      <c r="A3216" s="22">
        <f t="shared" ref="A3216:A3279" si="536">A3215+1</f>
        <v>43748</v>
      </c>
      <c r="B3216" s="6">
        <v>3762971.2551359436</v>
      </c>
      <c r="C3216" s="23">
        <f t="shared" si="534"/>
        <v>1.6474182987587405E-2</v>
      </c>
      <c r="D3216" s="23">
        <f>B3216/MAX($B$13:B3216)-1</f>
        <v>-5.0556101050049929E-3</v>
      </c>
      <c r="L3216" s="22">
        <f t="shared" ref="L3216:L3279" si="537">L3215+1</f>
        <v>43748</v>
      </c>
      <c r="M3216" s="10">
        <v>133445637.53234515</v>
      </c>
      <c r="N3216" s="23">
        <f t="shared" si="535"/>
        <v>-2.8110384273390521E-2</v>
      </c>
      <c r="O3216" s="23">
        <f>M3216/MAX(M$13:$M3216)-1</f>
        <v>-2.8356468204750684E-2</v>
      </c>
      <c r="AB3216" s="22"/>
      <c r="AC3216" s="23"/>
      <c r="AD3216" s="6"/>
      <c r="AE3216" s="23"/>
      <c r="AF3216" s="6"/>
      <c r="AI3216" s="24"/>
      <c r="AJ3216" s="13"/>
      <c r="AK3216" s="13"/>
    </row>
    <row r="3217" spans="1:37" x14ac:dyDescent="0.3">
      <c r="A3217" s="22">
        <f t="shared" si="536"/>
        <v>43749</v>
      </c>
      <c r="B3217" s="6">
        <v>3798196.7323370567</v>
      </c>
      <c r="C3217" s="23">
        <f t="shared" si="534"/>
        <v>9.361080596359761E-3</v>
      </c>
      <c r="D3217" s="23">
        <f>B3217/MAX($B$13:B3217)-1</f>
        <v>0</v>
      </c>
      <c r="L3217" s="22">
        <f t="shared" si="537"/>
        <v>43749</v>
      </c>
      <c r="M3217" s="10">
        <v>130034715.95296493</v>
      </c>
      <c r="N3217" s="23">
        <f t="shared" si="535"/>
        <v>-2.5560382807969018E-2</v>
      </c>
      <c r="O3217" s="23">
        <f>M3217/MAX(M$13:$M3217)-1</f>
        <v>-5.3192048830324246E-2</v>
      </c>
      <c r="AB3217" s="22"/>
      <c r="AC3217" s="23"/>
      <c r="AD3217" s="6"/>
      <c r="AE3217" s="23"/>
      <c r="AF3217" s="6"/>
      <c r="AI3217" s="24"/>
      <c r="AJ3217" s="13"/>
      <c r="AK3217" s="13"/>
    </row>
    <row r="3218" spans="1:37" x14ac:dyDescent="0.3">
      <c r="A3218" s="22">
        <f t="shared" si="536"/>
        <v>43750</v>
      </c>
      <c r="B3218" s="6">
        <v>3798196.7323370567</v>
      </c>
      <c r="C3218" s="23">
        <f t="shared" si="534"/>
        <v>0</v>
      </c>
      <c r="D3218" s="23">
        <f>B3218/MAX($B$13:B3218)-1</f>
        <v>0</v>
      </c>
      <c r="L3218" s="22">
        <f t="shared" si="537"/>
        <v>43750</v>
      </c>
      <c r="M3218" s="10">
        <v>130034715.95296493</v>
      </c>
      <c r="N3218" s="23">
        <f t="shared" si="535"/>
        <v>0</v>
      </c>
      <c r="O3218" s="23">
        <f>M3218/MAX(M$13:$M3218)-1</f>
        <v>-5.3192048830324246E-2</v>
      </c>
      <c r="AB3218" s="22"/>
      <c r="AC3218" s="23"/>
      <c r="AD3218" s="6"/>
      <c r="AE3218" s="23"/>
      <c r="AF3218" s="6"/>
      <c r="AI3218" s="24"/>
      <c r="AJ3218" s="13"/>
      <c r="AK3218" s="13"/>
    </row>
    <row r="3219" spans="1:37" x14ac:dyDescent="0.3">
      <c r="A3219" s="22">
        <f t="shared" si="536"/>
        <v>43751</v>
      </c>
      <c r="B3219" s="6">
        <v>3798196.7323370567</v>
      </c>
      <c r="C3219" s="23">
        <f t="shared" si="534"/>
        <v>0</v>
      </c>
      <c r="D3219" s="23">
        <f>B3219/MAX($B$13:B3219)-1</f>
        <v>0</v>
      </c>
      <c r="L3219" s="22">
        <f t="shared" si="537"/>
        <v>43751</v>
      </c>
      <c r="M3219" s="10">
        <v>130034715.95296493</v>
      </c>
      <c r="N3219" s="23">
        <f t="shared" si="535"/>
        <v>0</v>
      </c>
      <c r="O3219" s="23">
        <f>M3219/MAX(M$13:$M3219)-1</f>
        <v>-5.3192048830324246E-2</v>
      </c>
      <c r="AB3219" s="22"/>
      <c r="AC3219" s="23"/>
      <c r="AD3219" s="6"/>
      <c r="AE3219" s="23"/>
      <c r="AF3219" s="6"/>
      <c r="AI3219" s="24"/>
      <c r="AJ3219" s="13"/>
      <c r="AK3219" s="13"/>
    </row>
    <row r="3220" spans="1:37" x14ac:dyDescent="0.3">
      <c r="A3220" s="22">
        <f t="shared" si="536"/>
        <v>43752</v>
      </c>
      <c r="B3220" s="6">
        <v>3747723.5235981438</v>
      </c>
      <c r="C3220" s="23">
        <f t="shared" si="534"/>
        <v>-1.3288729440788183E-2</v>
      </c>
      <c r="D3220" s="23">
        <f>B3220/MAX($B$13:B3220)-1</f>
        <v>-1.3288729440788183E-2</v>
      </c>
      <c r="L3220" s="22">
        <f t="shared" si="537"/>
        <v>43752</v>
      </c>
      <c r="M3220" s="10">
        <v>130411092.16710198</v>
      </c>
      <c r="N3220" s="23">
        <f t="shared" si="535"/>
        <v>2.8944287022028004E-3</v>
      </c>
      <c r="O3220" s="23">
        <f>M3220/MAX(M$13:$M3220)-1</f>
        <v>-5.045158072098499E-2</v>
      </c>
      <c r="AB3220" s="22"/>
      <c r="AC3220" s="23"/>
      <c r="AD3220" s="6"/>
      <c r="AE3220" s="23"/>
      <c r="AF3220" s="6"/>
      <c r="AI3220" s="24"/>
      <c r="AJ3220" s="13"/>
      <c r="AK3220" s="13"/>
    </row>
    <row r="3221" spans="1:37" x14ac:dyDescent="0.3">
      <c r="A3221" s="22">
        <f t="shared" si="536"/>
        <v>43753</v>
      </c>
      <c r="B3221" s="6">
        <v>3752843.1466918676</v>
      </c>
      <c r="C3221" s="23">
        <f t="shared" si="534"/>
        <v>1.3660621071664991E-3</v>
      </c>
      <c r="D3221" s="23">
        <f>B3221/MAX($B$13:B3221)-1</f>
        <v>-1.1940820563363097E-2</v>
      </c>
      <c r="L3221" s="22">
        <f t="shared" si="537"/>
        <v>43753</v>
      </c>
      <c r="M3221" s="10">
        <v>131125863.87694713</v>
      </c>
      <c r="N3221" s="23">
        <f t="shared" si="535"/>
        <v>5.4809119221950198E-3</v>
      </c>
      <c r="O3221" s="23">
        <f>M3221/MAX(M$13:$M3221)-1</f>
        <v>-4.5247189469057036E-2</v>
      </c>
      <c r="AB3221" s="22"/>
      <c r="AC3221" s="23"/>
      <c r="AD3221" s="6"/>
      <c r="AE3221" s="23"/>
      <c r="AF3221" s="6"/>
      <c r="AI3221" s="24"/>
      <c r="AJ3221" s="13"/>
      <c r="AK3221" s="13"/>
    </row>
    <row r="3222" spans="1:37" x14ac:dyDescent="0.3">
      <c r="A3222" s="22">
        <f t="shared" si="536"/>
        <v>43754</v>
      </c>
      <c r="B3222" s="6">
        <v>3776530.8868713523</v>
      </c>
      <c r="C3222" s="23">
        <f t="shared" si="534"/>
        <v>6.3119451715869523E-3</v>
      </c>
      <c r="D3222" s="23">
        <f>B3222/MAX($B$13:B3222)-1</f>
        <v>-5.7042451964759433E-3</v>
      </c>
      <c r="L3222" s="22">
        <f t="shared" si="537"/>
        <v>43754</v>
      </c>
      <c r="M3222" s="10">
        <v>131137586.86851044</v>
      </c>
      <c r="N3222" s="23">
        <f t="shared" si="535"/>
        <v>8.940258783951549E-5</v>
      </c>
      <c r="O3222" s="23">
        <f>M3222/MAX(M$13:$M3222)-1</f>
        <v>-4.5161832097048493E-2</v>
      </c>
      <c r="AB3222" s="22"/>
      <c r="AC3222" s="23"/>
      <c r="AD3222" s="6"/>
      <c r="AE3222" s="23"/>
      <c r="AF3222" s="6"/>
      <c r="AI3222" s="24"/>
      <c r="AJ3222" s="13"/>
      <c r="AK3222" s="13"/>
    </row>
    <row r="3223" spans="1:37" x14ac:dyDescent="0.3">
      <c r="A3223" s="22">
        <f t="shared" si="536"/>
        <v>43755</v>
      </c>
      <c r="B3223" s="6">
        <v>3749670.4318571696</v>
      </c>
      <c r="C3223" s="23">
        <f t="shared" si="534"/>
        <v>-7.1124679815435243E-3</v>
      </c>
      <c r="D3223" s="23">
        <f>B3223/MAX($B$13:B3223)-1</f>
        <v>-1.2776141916700734E-2</v>
      </c>
      <c r="L3223" s="22">
        <f t="shared" si="537"/>
        <v>43755</v>
      </c>
      <c r="M3223" s="10">
        <v>134756539.08757758</v>
      </c>
      <c r="N3223" s="23">
        <f t="shared" si="535"/>
        <v>2.7596605256247519E-2</v>
      </c>
      <c r="O3223" s="23">
        <f>M3223/MAX(M$13:$M3223)-1</f>
        <v>-1.8811540093832235E-2</v>
      </c>
      <c r="AB3223" s="22"/>
      <c r="AC3223" s="23"/>
      <c r="AD3223" s="6"/>
      <c r="AE3223" s="23"/>
      <c r="AF3223" s="6"/>
      <c r="AI3223" s="24"/>
      <c r="AJ3223" s="13"/>
      <c r="AK3223" s="13"/>
    </row>
    <row r="3224" spans="1:37" x14ac:dyDescent="0.3">
      <c r="A3224" s="22">
        <f t="shared" si="536"/>
        <v>43756</v>
      </c>
      <c r="B3224" s="6">
        <v>3746371.9696510946</v>
      </c>
      <c r="C3224" s="23">
        <f t="shared" si="534"/>
        <v>-8.7966723103216626E-4</v>
      </c>
      <c r="D3224" s="23">
        <f>B3224/MAX($B$13:B3224)-1</f>
        <v>-1.3644570394349742E-2</v>
      </c>
      <c r="L3224" s="22">
        <f t="shared" si="537"/>
        <v>43756</v>
      </c>
      <c r="M3224" s="10">
        <v>135560741.17967865</v>
      </c>
      <c r="N3224" s="23">
        <f t="shared" si="535"/>
        <v>5.9678149761506205E-3</v>
      </c>
      <c r="O3224" s="23">
        <f>M3224/MAX(M$13:$M3224)-1</f>
        <v>-1.2955988908378013E-2</v>
      </c>
      <c r="AB3224" s="22"/>
      <c r="AC3224" s="23"/>
      <c r="AD3224" s="6"/>
      <c r="AE3224" s="23"/>
      <c r="AF3224" s="6"/>
      <c r="AI3224" s="24"/>
      <c r="AJ3224" s="13"/>
      <c r="AK3224" s="13"/>
    </row>
    <row r="3225" spans="1:37" x14ac:dyDescent="0.3">
      <c r="A3225" s="22">
        <f t="shared" si="536"/>
        <v>43757</v>
      </c>
      <c r="B3225" s="6">
        <v>3746371.9696510946</v>
      </c>
      <c r="C3225" s="23">
        <f t="shared" si="534"/>
        <v>0</v>
      </c>
      <c r="D3225" s="23">
        <f>B3225/MAX($B$13:B3225)-1</f>
        <v>-1.3644570394349742E-2</v>
      </c>
      <c r="L3225" s="22">
        <f t="shared" si="537"/>
        <v>43757</v>
      </c>
      <c r="M3225" s="10">
        <v>135560741.17967865</v>
      </c>
      <c r="N3225" s="23">
        <f t="shared" si="535"/>
        <v>0</v>
      </c>
      <c r="O3225" s="23">
        <f>M3225/MAX(M$13:$M3225)-1</f>
        <v>-1.2955988908378013E-2</v>
      </c>
      <c r="AB3225" s="22"/>
      <c r="AC3225" s="23"/>
      <c r="AD3225" s="6"/>
      <c r="AE3225" s="23"/>
      <c r="AF3225" s="6"/>
      <c r="AI3225" s="24"/>
      <c r="AJ3225" s="13"/>
      <c r="AK3225" s="13"/>
    </row>
    <row r="3226" spans="1:37" x14ac:dyDescent="0.3">
      <c r="A3226" s="22">
        <f t="shared" si="536"/>
        <v>43758</v>
      </c>
      <c r="B3226" s="6">
        <v>3746371.9696510946</v>
      </c>
      <c r="C3226" s="23">
        <f t="shared" si="534"/>
        <v>0</v>
      </c>
      <c r="D3226" s="23">
        <f>B3226/MAX($B$13:B3226)-1</f>
        <v>-1.3644570394349742E-2</v>
      </c>
      <c r="L3226" s="22">
        <f t="shared" si="537"/>
        <v>43758</v>
      </c>
      <c r="M3226" s="10">
        <v>135560741.17967865</v>
      </c>
      <c r="N3226" s="23">
        <f t="shared" si="535"/>
        <v>0</v>
      </c>
      <c r="O3226" s="23">
        <f>M3226/MAX(M$13:$M3226)-1</f>
        <v>-1.2955988908378013E-2</v>
      </c>
      <c r="AB3226" s="22"/>
      <c r="AC3226" s="23"/>
      <c r="AD3226" s="6"/>
      <c r="AE3226" s="23"/>
      <c r="AF3226" s="6"/>
      <c r="AI3226" s="24"/>
      <c r="AJ3226" s="13"/>
      <c r="AK3226" s="13"/>
    </row>
    <row r="3227" spans="1:37" x14ac:dyDescent="0.3">
      <c r="A3227" s="22">
        <f t="shared" si="536"/>
        <v>43759</v>
      </c>
      <c r="B3227" s="6">
        <v>3746371.9696510946</v>
      </c>
      <c r="C3227" s="23">
        <f t="shared" si="534"/>
        <v>0</v>
      </c>
      <c r="D3227" s="23">
        <f>B3227/MAX($B$13:B3227)-1</f>
        <v>-1.3644570394349742E-2</v>
      </c>
      <c r="L3227" s="22">
        <f t="shared" si="537"/>
        <v>43759</v>
      </c>
      <c r="M3227" s="10">
        <v>135560741.17967865</v>
      </c>
      <c r="N3227" s="23">
        <f t="shared" si="535"/>
        <v>0</v>
      </c>
      <c r="O3227" s="23">
        <f>M3227/MAX(M$13:$M3227)-1</f>
        <v>-1.2955988908378013E-2</v>
      </c>
      <c r="AB3227" s="22"/>
      <c r="AC3227" s="23"/>
      <c r="AD3227" s="6"/>
      <c r="AE3227" s="23"/>
      <c r="AF3227" s="6"/>
      <c r="AI3227" s="24"/>
      <c r="AJ3227" s="13"/>
      <c r="AK3227" s="13"/>
    </row>
    <row r="3228" spans="1:37" x14ac:dyDescent="0.3">
      <c r="A3228" s="22">
        <f t="shared" si="536"/>
        <v>43760</v>
      </c>
      <c r="B3228" s="6">
        <v>3734512.5925048413</v>
      </c>
      <c r="C3228" s="23">
        <f t="shared" si="534"/>
        <v>-3.1655631748060964E-3</v>
      </c>
      <c r="D3228" s="23">
        <f>B3228/MAX($B$13:B3228)-1</f>
        <v>-1.6766940819579412E-2</v>
      </c>
      <c r="L3228" s="22">
        <f t="shared" si="537"/>
        <v>43760</v>
      </c>
      <c r="M3228" s="10">
        <v>135602627.44138965</v>
      </c>
      <c r="N3228" s="23">
        <f t="shared" si="535"/>
        <v>3.0898519251598699E-4</v>
      </c>
      <c r="O3228" s="23">
        <f>M3228/MAX(M$13:$M3228)-1</f>
        <v>-1.2651006924589203E-2</v>
      </c>
      <c r="AB3228" s="22"/>
      <c r="AC3228" s="23"/>
      <c r="AD3228" s="6"/>
      <c r="AE3228" s="23"/>
      <c r="AF3228" s="6"/>
      <c r="AI3228" s="24"/>
      <c r="AJ3228" s="13"/>
      <c r="AK3228" s="13"/>
    </row>
    <row r="3229" spans="1:37" x14ac:dyDescent="0.3">
      <c r="A3229" s="22">
        <f t="shared" si="536"/>
        <v>43761</v>
      </c>
      <c r="B3229" s="6">
        <v>3725650.0263692117</v>
      </c>
      <c r="C3229" s="23">
        <f t="shared" si="534"/>
        <v>-2.3731520288394758E-3</v>
      </c>
      <c r="D3229" s="23">
        <f>B3229/MAX($B$13:B3229)-1</f>
        <v>-1.9100302348795561E-2</v>
      </c>
      <c r="L3229" s="22">
        <f t="shared" si="537"/>
        <v>43761</v>
      </c>
      <c r="M3229" s="10">
        <v>135089110.15093666</v>
      </c>
      <c r="N3229" s="23">
        <f t="shared" si="535"/>
        <v>-3.7869272899961892E-3</v>
      </c>
      <c r="O3229" s="23">
        <f>M3229/MAX(M$13:$M3229)-1</f>
        <v>-1.6390025771216732E-2</v>
      </c>
      <c r="AB3229" s="22"/>
      <c r="AC3229" s="23"/>
      <c r="AD3229" s="6"/>
      <c r="AE3229" s="23"/>
      <c r="AF3229" s="6"/>
      <c r="AI3229" s="24"/>
      <c r="AJ3229" s="13"/>
      <c r="AK3229" s="13"/>
    </row>
    <row r="3230" spans="1:37" x14ac:dyDescent="0.3">
      <c r="A3230" s="22">
        <f t="shared" si="536"/>
        <v>43762</v>
      </c>
      <c r="B3230" s="6">
        <v>3707033.4341190448</v>
      </c>
      <c r="C3230" s="23">
        <f t="shared" si="534"/>
        <v>-4.9968709133717537E-3</v>
      </c>
      <c r="D3230" s="23">
        <f>B3230/MAX($B$13:B3230)-1</f>
        <v>-2.4001731516923974E-2</v>
      </c>
      <c r="L3230" s="22">
        <f t="shared" si="537"/>
        <v>43762</v>
      </c>
      <c r="M3230" s="10">
        <v>136385639.79552898</v>
      </c>
      <c r="N3230" s="23">
        <f t="shared" si="535"/>
        <v>9.5975881634255966E-3</v>
      </c>
      <c r="O3230" s="23">
        <f>M3230/MAX(M$13:$M3230)-1</f>
        <v>-6.9497423251313473E-3</v>
      </c>
      <c r="AB3230" s="22"/>
      <c r="AC3230" s="23"/>
      <c r="AD3230" s="6"/>
      <c r="AE3230" s="23"/>
      <c r="AF3230" s="6"/>
      <c r="AI3230" s="24"/>
      <c r="AJ3230" s="13"/>
      <c r="AK3230" s="13"/>
    </row>
    <row r="3231" spans="1:37" x14ac:dyDescent="0.3">
      <c r="A3231" s="22">
        <f t="shared" si="536"/>
        <v>43763</v>
      </c>
      <c r="B3231" s="6">
        <v>3692685.6366841015</v>
      </c>
      <c r="C3231" s="23">
        <f t="shared" si="534"/>
        <v>-3.8704256894173117E-3</v>
      </c>
      <c r="D3231" s="23">
        <f>B3231/MAX($B$13:B3231)-1</f>
        <v>-2.7779260288087637E-2</v>
      </c>
      <c r="L3231" s="22">
        <f t="shared" si="537"/>
        <v>43763</v>
      </c>
      <c r="M3231" s="10">
        <v>136925026.7916835</v>
      </c>
      <c r="N3231" s="23">
        <f t="shared" si="535"/>
        <v>3.9548664871402739E-3</v>
      </c>
      <c r="O3231" s="23">
        <f>M3231/MAX(M$13:$M3231)-1</f>
        <v>-3.0223611410069573E-3</v>
      </c>
      <c r="AB3231" s="22"/>
      <c r="AC3231" s="23"/>
      <c r="AD3231" s="6"/>
      <c r="AE3231" s="23"/>
      <c r="AF3231" s="6"/>
      <c r="AI3231" s="24"/>
      <c r="AJ3231" s="13"/>
      <c r="AK3231" s="13"/>
    </row>
    <row r="3232" spans="1:37" x14ac:dyDescent="0.3">
      <c r="A3232" s="22">
        <f t="shared" si="536"/>
        <v>43764</v>
      </c>
      <c r="B3232" s="6">
        <v>3692685.6366841015</v>
      </c>
      <c r="C3232" s="23">
        <f t="shared" si="534"/>
        <v>0</v>
      </c>
      <c r="D3232" s="23">
        <f>B3232/MAX($B$13:B3232)-1</f>
        <v>-2.7779260288087637E-2</v>
      </c>
      <c r="L3232" s="22">
        <f t="shared" si="537"/>
        <v>43764</v>
      </c>
      <c r="M3232" s="10">
        <v>136925026.7916835</v>
      </c>
      <c r="N3232" s="23">
        <f t="shared" si="535"/>
        <v>0</v>
      </c>
      <c r="O3232" s="23">
        <f>M3232/MAX(M$13:$M3232)-1</f>
        <v>-3.0223611410069573E-3</v>
      </c>
      <c r="AB3232" s="22"/>
      <c r="AC3232" s="23"/>
      <c r="AD3232" s="6"/>
      <c r="AE3232" s="23"/>
      <c r="AF3232" s="6"/>
      <c r="AI3232" s="24"/>
      <c r="AJ3232" s="13"/>
      <c r="AK3232" s="13"/>
    </row>
    <row r="3233" spans="1:37" x14ac:dyDescent="0.3">
      <c r="A3233" s="22">
        <f t="shared" si="536"/>
        <v>43765</v>
      </c>
      <c r="B3233" s="6">
        <v>3692685.6366841015</v>
      </c>
      <c r="C3233" s="23">
        <f t="shared" si="534"/>
        <v>0</v>
      </c>
      <c r="D3233" s="23">
        <f>B3233/MAX($B$13:B3233)-1</f>
        <v>-2.7779260288087637E-2</v>
      </c>
      <c r="L3233" s="22">
        <f t="shared" si="537"/>
        <v>43765</v>
      </c>
      <c r="M3233" s="10">
        <v>136925026.7916835</v>
      </c>
      <c r="N3233" s="23">
        <f t="shared" si="535"/>
        <v>0</v>
      </c>
      <c r="O3233" s="23">
        <f>M3233/MAX(M$13:$M3233)-1</f>
        <v>-3.0223611410069573E-3</v>
      </c>
      <c r="AB3233" s="22"/>
      <c r="AC3233" s="23"/>
      <c r="AD3233" s="6"/>
      <c r="AE3233" s="23"/>
      <c r="AF3233" s="6"/>
      <c r="AI3233" s="24"/>
      <c r="AJ3233" s="13"/>
      <c r="AK3233" s="13"/>
    </row>
    <row r="3234" spans="1:37" x14ac:dyDescent="0.3">
      <c r="A3234" s="22">
        <f t="shared" si="536"/>
        <v>43766</v>
      </c>
      <c r="B3234" s="6">
        <v>3692685.6366841015</v>
      </c>
      <c r="C3234" s="23">
        <f t="shared" si="534"/>
        <v>0</v>
      </c>
      <c r="D3234" s="23">
        <f>B3234/MAX($B$13:B3234)-1</f>
        <v>-2.7779260288087637E-2</v>
      </c>
      <c r="L3234" s="22">
        <f t="shared" si="537"/>
        <v>43766</v>
      </c>
      <c r="M3234" s="10">
        <v>136925026.7916835</v>
      </c>
      <c r="N3234" s="23">
        <f t="shared" si="535"/>
        <v>0</v>
      </c>
      <c r="O3234" s="23">
        <f>M3234/MAX(M$13:$M3234)-1</f>
        <v>-3.0223611410069573E-3</v>
      </c>
      <c r="AB3234" s="22"/>
      <c r="AC3234" s="23"/>
      <c r="AD3234" s="6"/>
      <c r="AE3234" s="23"/>
      <c r="AF3234" s="6"/>
      <c r="AI3234" s="24"/>
      <c r="AJ3234" s="13"/>
      <c r="AK3234" s="13"/>
    </row>
    <row r="3235" spans="1:37" x14ac:dyDescent="0.3">
      <c r="A3235" s="22">
        <f t="shared" si="536"/>
        <v>43767</v>
      </c>
      <c r="B3235" s="6">
        <v>3696069.6248932155</v>
      </c>
      <c r="C3235" s="23">
        <f t="shared" si="534"/>
        <v>9.1640300368278638E-4</v>
      </c>
      <c r="D3235" s="23">
        <f>B3235/MAX($B$13:B3235)-1</f>
        <v>-2.6888314281972914E-2</v>
      </c>
      <c r="L3235" s="22">
        <f t="shared" si="537"/>
        <v>43767</v>
      </c>
      <c r="M3235" s="10">
        <v>141457172.67290282</v>
      </c>
      <c r="N3235" s="23">
        <f t="shared" si="535"/>
        <v>3.309947047236661E-2</v>
      </c>
      <c r="O3235" s="23">
        <f>M3235/MAX(M$13:$M3235)-1</f>
        <v>0</v>
      </c>
      <c r="AB3235" s="22"/>
      <c r="AC3235" s="23"/>
      <c r="AD3235" s="6"/>
      <c r="AE3235" s="23"/>
      <c r="AF3235" s="6"/>
      <c r="AI3235" s="24"/>
      <c r="AJ3235" s="13"/>
      <c r="AK3235" s="13"/>
    </row>
    <row r="3236" spans="1:37" x14ac:dyDescent="0.3">
      <c r="A3236" s="22">
        <f t="shared" si="536"/>
        <v>43768</v>
      </c>
      <c r="B3236" s="6">
        <v>3707460.5527469758</v>
      </c>
      <c r="C3236" s="23">
        <f t="shared" si="534"/>
        <v>3.0819029428021949E-3</v>
      </c>
      <c r="D3236" s="23">
        <f>B3236/MAX($B$13:B3236)-1</f>
        <v>-2.388927851408329E-2</v>
      </c>
      <c r="L3236" s="22">
        <f t="shared" si="537"/>
        <v>43768</v>
      </c>
      <c r="M3236" s="10">
        <v>142057723.8780213</v>
      </c>
      <c r="N3236" s="23">
        <f t="shared" si="535"/>
        <v>4.2454630880199851E-3</v>
      </c>
      <c r="O3236" s="23">
        <f>M3236/MAX(M$13:$M3236)-1</f>
        <v>0</v>
      </c>
      <c r="AB3236" s="22"/>
      <c r="AC3236" s="23"/>
      <c r="AD3236" s="6"/>
      <c r="AE3236" s="23"/>
      <c r="AF3236" s="6"/>
      <c r="AI3236" s="24"/>
      <c r="AJ3236" s="13"/>
      <c r="AK3236" s="13"/>
    </row>
    <row r="3237" spans="1:37" x14ac:dyDescent="0.3">
      <c r="A3237" s="22">
        <f t="shared" si="536"/>
        <v>43769</v>
      </c>
      <c r="B3237" s="6">
        <v>3668899.9515863508</v>
      </c>
      <c r="C3237" s="23">
        <f t="shared" si="534"/>
        <v>-1.0400812257342573E-2</v>
      </c>
      <c r="D3237" s="23">
        <f>B3237/MAX($B$13:B3237)-1</f>
        <v>-3.40416228706375E-2</v>
      </c>
      <c r="L3237" s="22">
        <f t="shared" si="537"/>
        <v>43769</v>
      </c>
      <c r="M3237" s="10">
        <v>138577407.19481748</v>
      </c>
      <c r="N3237" s="23">
        <f t="shared" si="535"/>
        <v>-2.4499313294588654E-2</v>
      </c>
      <c r="O3237" s="23">
        <f>M3237/MAX(M$13:$M3237)-1</f>
        <v>-2.4499313294588654E-2</v>
      </c>
      <c r="AB3237" s="22"/>
      <c r="AC3237" s="23"/>
      <c r="AD3237" s="6"/>
      <c r="AE3237" s="23"/>
      <c r="AF3237" s="6"/>
      <c r="AI3237" s="24"/>
      <c r="AJ3237" s="13"/>
      <c r="AK3237" s="13"/>
    </row>
    <row r="3238" spans="1:37" x14ac:dyDescent="0.3">
      <c r="A3238" s="22">
        <f t="shared" si="536"/>
        <v>43770</v>
      </c>
      <c r="B3238" s="6">
        <v>3668899.9515863508</v>
      </c>
      <c r="C3238" s="23">
        <f t="shared" si="534"/>
        <v>0</v>
      </c>
      <c r="D3238" s="23">
        <f>B3238/MAX($B$13:B3238)-1</f>
        <v>-3.40416228706375E-2</v>
      </c>
      <c r="L3238" s="22">
        <f t="shared" si="537"/>
        <v>43770</v>
      </c>
      <c r="M3238" s="10">
        <v>139949699.9583309</v>
      </c>
      <c r="N3238" s="23">
        <f t="shared" si="535"/>
        <v>9.9027164044438454E-3</v>
      </c>
      <c r="O3238" s="23">
        <f>M3238/MAX(M$13:$M3238)-1</f>
        <v>-1.4839206641804714E-2</v>
      </c>
      <c r="AB3238" s="22"/>
      <c r="AC3238" s="23"/>
      <c r="AD3238" s="6"/>
      <c r="AE3238" s="23"/>
      <c r="AF3238" s="6"/>
      <c r="AI3238" s="24"/>
      <c r="AJ3238" s="13"/>
      <c r="AK3238" s="13"/>
    </row>
    <row r="3239" spans="1:37" x14ac:dyDescent="0.3">
      <c r="A3239" s="22">
        <f t="shared" si="536"/>
        <v>43771</v>
      </c>
      <c r="B3239" s="6">
        <v>3668899.9515863508</v>
      </c>
      <c r="C3239" s="23">
        <f t="shared" si="534"/>
        <v>0</v>
      </c>
      <c r="D3239" s="23">
        <f>B3239/MAX($B$13:B3239)-1</f>
        <v>-3.40416228706375E-2</v>
      </c>
      <c r="L3239" s="22">
        <f t="shared" si="537"/>
        <v>43771</v>
      </c>
      <c r="M3239" s="10">
        <v>139949699.9583309</v>
      </c>
      <c r="N3239" s="23">
        <f t="shared" si="535"/>
        <v>0</v>
      </c>
      <c r="O3239" s="23">
        <f>M3239/MAX(M$13:$M3239)-1</f>
        <v>-1.4839206641804714E-2</v>
      </c>
      <c r="AB3239" s="22"/>
      <c r="AC3239" s="23"/>
      <c r="AD3239" s="6"/>
      <c r="AE3239" s="23"/>
      <c r="AF3239" s="6"/>
      <c r="AI3239" s="24"/>
      <c r="AJ3239" s="13"/>
      <c r="AK3239" s="13"/>
    </row>
    <row r="3240" spans="1:37" x14ac:dyDescent="0.3">
      <c r="A3240" s="22">
        <f t="shared" si="536"/>
        <v>43772</v>
      </c>
      <c r="B3240" s="6">
        <v>3668899.9515863508</v>
      </c>
      <c r="C3240" s="23">
        <f t="shared" si="534"/>
        <v>0</v>
      </c>
      <c r="D3240" s="23">
        <f>B3240/MAX($B$13:B3240)-1</f>
        <v>-3.40416228706375E-2</v>
      </c>
      <c r="L3240" s="22">
        <f t="shared" si="537"/>
        <v>43772</v>
      </c>
      <c r="M3240" s="10">
        <v>139949699.9583309</v>
      </c>
      <c r="N3240" s="23">
        <f t="shared" si="535"/>
        <v>0</v>
      </c>
      <c r="O3240" s="23">
        <f>M3240/MAX(M$13:$M3240)-1</f>
        <v>-1.4839206641804714E-2</v>
      </c>
      <c r="AB3240" s="22"/>
      <c r="AC3240" s="23"/>
      <c r="AD3240" s="6"/>
      <c r="AE3240" s="23"/>
      <c r="AF3240" s="6"/>
      <c r="AI3240" s="24"/>
      <c r="AJ3240" s="13"/>
      <c r="AK3240" s="13"/>
    </row>
    <row r="3241" spans="1:37" x14ac:dyDescent="0.3">
      <c r="A3241" s="22">
        <f t="shared" si="536"/>
        <v>43773</v>
      </c>
      <c r="B3241" s="6">
        <v>3683606.362433516</v>
      </c>
      <c r="C3241" s="23">
        <f t="shared" si="534"/>
        <v>4.0083978961613642E-3</v>
      </c>
      <c r="D3241" s="23">
        <f>B3241/MAX($B$13:B3241)-1</f>
        <v>-3.0169677343972801E-2</v>
      </c>
      <c r="L3241" s="22">
        <f t="shared" si="537"/>
        <v>43773</v>
      </c>
      <c r="M3241" s="10">
        <v>139458083.0697085</v>
      </c>
      <c r="N3241" s="23">
        <f t="shared" si="535"/>
        <v>-3.5128113084114121E-3</v>
      </c>
      <c r="O3241" s="23">
        <f>M3241/MAX(M$13:$M3241)-1</f>
        <v>-1.8299890617316961E-2</v>
      </c>
      <c r="AB3241" s="22"/>
      <c r="AC3241" s="23"/>
      <c r="AD3241" s="6"/>
      <c r="AE3241" s="23"/>
      <c r="AF3241" s="6"/>
      <c r="AI3241" s="24"/>
      <c r="AJ3241" s="13"/>
      <c r="AK3241" s="13"/>
    </row>
    <row r="3242" spans="1:37" x14ac:dyDescent="0.3">
      <c r="A3242" s="22">
        <f t="shared" si="536"/>
        <v>43774</v>
      </c>
      <c r="B3242" s="6">
        <v>3682524.5260299863</v>
      </c>
      <c r="C3242" s="23">
        <f t="shared" si="534"/>
        <v>-2.9368947088448394E-4</v>
      </c>
      <c r="D3242" s="23">
        <f>B3242/MAX($B$13:B3242)-1</f>
        <v>-3.0454506298281281E-2</v>
      </c>
      <c r="L3242" s="22">
        <f t="shared" si="537"/>
        <v>43774</v>
      </c>
      <c r="M3242" s="10">
        <v>140494388.31278244</v>
      </c>
      <c r="N3242" s="23">
        <f t="shared" si="535"/>
        <v>7.4309442684361571E-3</v>
      </c>
      <c r="O3242" s="23">
        <f>M3242/MAX(M$13:$M3242)-1</f>
        <v>-1.1004931816176566E-2</v>
      </c>
      <c r="AB3242" s="22"/>
      <c r="AC3242" s="23"/>
      <c r="AD3242" s="6"/>
      <c r="AE3242" s="23"/>
      <c r="AF3242" s="6"/>
      <c r="AI3242" s="24"/>
      <c r="AJ3242" s="13"/>
      <c r="AK3242" s="13"/>
    </row>
    <row r="3243" spans="1:37" x14ac:dyDescent="0.3">
      <c r="A3243" s="22">
        <f t="shared" si="536"/>
        <v>43775</v>
      </c>
      <c r="B3243" s="6">
        <v>3695228.9654206261</v>
      </c>
      <c r="C3243" s="23">
        <f t="shared" si="534"/>
        <v>3.4499266198604328E-3</v>
      </c>
      <c r="D3243" s="23">
        <f>B3243/MAX($B$13:B3243)-1</f>
        <v>-2.7109645490393963E-2</v>
      </c>
      <c r="L3243" s="22">
        <f t="shared" si="537"/>
        <v>43775</v>
      </c>
      <c r="M3243" s="10">
        <v>140421343.0424085</v>
      </c>
      <c r="N3243" s="23">
        <f t="shared" si="535"/>
        <v>-5.1991592867983716E-4</v>
      </c>
      <c r="O3243" s="23">
        <f>M3243/MAX(M$13:$M3243)-1</f>
        <v>-1.1519126105511091E-2</v>
      </c>
      <c r="AB3243" s="22"/>
      <c r="AC3243" s="23"/>
      <c r="AD3243" s="6"/>
      <c r="AE3243" s="23"/>
      <c r="AF3243" s="6"/>
      <c r="AI3243" s="24"/>
      <c r="AJ3243" s="13"/>
      <c r="AK3243" s="13"/>
    </row>
    <row r="3244" spans="1:37" x14ac:dyDescent="0.3">
      <c r="A3244" s="22">
        <f t="shared" si="536"/>
        <v>43776</v>
      </c>
      <c r="B3244" s="6">
        <v>3679456.6445098445</v>
      </c>
      <c r="C3244" s="23">
        <f t="shared" si="534"/>
        <v>-4.2682932663649087E-3</v>
      </c>
      <c r="D3244" s="23">
        <f>B3244/MAX($B$13:B3244)-1</f>
        <v>-3.1262226839458784E-2</v>
      </c>
      <c r="L3244" s="22">
        <f t="shared" si="537"/>
        <v>43776</v>
      </c>
      <c r="M3244" s="10">
        <v>140503160.83136025</v>
      </c>
      <c r="N3244" s="23">
        <f t="shared" si="535"/>
        <v>5.8265921105049578E-4</v>
      </c>
      <c r="O3244" s="23">
        <f>M3244/MAX(M$13:$M3244)-1</f>
        <v>-1.0943178619389093E-2</v>
      </c>
      <c r="AB3244" s="22"/>
      <c r="AC3244" s="23"/>
      <c r="AD3244" s="6"/>
      <c r="AE3244" s="23"/>
      <c r="AF3244" s="6"/>
      <c r="AI3244" s="24"/>
      <c r="AJ3244" s="13"/>
      <c r="AK3244" s="13"/>
    </row>
    <row r="3245" spans="1:37" x14ac:dyDescent="0.3">
      <c r="A3245" s="22">
        <f t="shared" si="536"/>
        <v>43777</v>
      </c>
      <c r="B3245" s="6">
        <v>3682672.8206181154</v>
      </c>
      <c r="C3245" s="23">
        <f t="shared" si="534"/>
        <v>8.7408995919813215E-4</v>
      </c>
      <c r="D3245" s="23">
        <f>B3245/MAX($B$13:B3245)-1</f>
        <v>-3.0415462878843225E-2</v>
      </c>
      <c r="L3245" s="22">
        <f t="shared" si="537"/>
        <v>43777</v>
      </c>
      <c r="M3245" s="10">
        <v>142614948.0732595</v>
      </c>
      <c r="N3245" s="23">
        <f t="shared" si="535"/>
        <v>1.5030176043042465E-2</v>
      </c>
      <c r="O3245" s="23">
        <f>M3245/MAX(M$13:$M3245)-1</f>
        <v>0</v>
      </c>
      <c r="AB3245" s="22"/>
      <c r="AC3245" s="23"/>
      <c r="AD3245" s="6"/>
      <c r="AE3245" s="23"/>
      <c r="AF3245" s="6"/>
      <c r="AI3245" s="24"/>
      <c r="AJ3245" s="13"/>
      <c r="AK3245" s="13"/>
    </row>
    <row r="3246" spans="1:37" x14ac:dyDescent="0.3">
      <c r="A3246" s="22">
        <f t="shared" si="536"/>
        <v>43778</v>
      </c>
      <c r="B3246" s="6">
        <v>3682672.8206181154</v>
      </c>
      <c r="C3246" s="23">
        <f t="shared" si="534"/>
        <v>0</v>
      </c>
      <c r="D3246" s="23">
        <f>B3246/MAX($B$13:B3246)-1</f>
        <v>-3.0415462878843225E-2</v>
      </c>
      <c r="L3246" s="22">
        <f t="shared" si="537"/>
        <v>43778</v>
      </c>
      <c r="M3246" s="10">
        <v>142614948.0732595</v>
      </c>
      <c r="N3246" s="23">
        <f t="shared" si="535"/>
        <v>0</v>
      </c>
      <c r="O3246" s="23">
        <f>M3246/MAX(M$13:$M3246)-1</f>
        <v>0</v>
      </c>
      <c r="AB3246" s="22"/>
      <c r="AC3246" s="23"/>
      <c r="AD3246" s="6"/>
      <c r="AE3246" s="23"/>
      <c r="AF3246" s="6"/>
      <c r="AI3246" s="24"/>
      <c r="AJ3246" s="13"/>
      <c r="AK3246" s="13"/>
    </row>
    <row r="3247" spans="1:37" x14ac:dyDescent="0.3">
      <c r="A3247" s="22">
        <f t="shared" si="536"/>
        <v>43779</v>
      </c>
      <c r="B3247" s="6">
        <v>3682672.8206181154</v>
      </c>
      <c r="C3247" s="23">
        <f t="shared" si="534"/>
        <v>0</v>
      </c>
      <c r="D3247" s="23">
        <f>B3247/MAX($B$13:B3247)-1</f>
        <v>-3.0415462878843225E-2</v>
      </c>
      <c r="L3247" s="22">
        <f t="shared" si="537"/>
        <v>43779</v>
      </c>
      <c r="M3247" s="10">
        <v>142614948.0732595</v>
      </c>
      <c r="N3247" s="23">
        <f t="shared" si="535"/>
        <v>0</v>
      </c>
      <c r="O3247" s="23">
        <f>M3247/MAX(M$13:$M3247)-1</f>
        <v>0</v>
      </c>
      <c r="AB3247" s="22"/>
      <c r="AC3247" s="23"/>
      <c r="AD3247" s="6"/>
      <c r="AE3247" s="23"/>
      <c r="AF3247" s="6"/>
      <c r="AI3247" s="24"/>
      <c r="AJ3247" s="13"/>
      <c r="AK3247" s="13"/>
    </row>
    <row r="3248" spans="1:37" x14ac:dyDescent="0.3">
      <c r="A3248" s="22">
        <f t="shared" si="536"/>
        <v>43780</v>
      </c>
      <c r="B3248" s="6">
        <v>3705221.7421215549</v>
      </c>
      <c r="C3248" s="23">
        <f t="shared" si="534"/>
        <v>6.1229771423612078E-3</v>
      </c>
      <c r="D3248" s="23">
        <f>B3248/MAX($B$13:B3248)-1</f>
        <v>-2.4478718920463494E-2</v>
      </c>
      <c r="L3248" s="22">
        <f t="shared" si="537"/>
        <v>43780</v>
      </c>
      <c r="M3248" s="10">
        <v>144706245.70950222</v>
      </c>
      <c r="N3248" s="23">
        <f t="shared" si="535"/>
        <v>1.4663944169221566E-2</v>
      </c>
      <c r="O3248" s="23">
        <f>M3248/MAX(M$13:$M3248)-1</f>
        <v>0</v>
      </c>
      <c r="AB3248" s="22"/>
      <c r="AC3248" s="23"/>
      <c r="AD3248" s="6"/>
      <c r="AE3248" s="23"/>
      <c r="AF3248" s="6"/>
      <c r="AI3248" s="24"/>
      <c r="AJ3248" s="13"/>
      <c r="AK3248" s="13"/>
    </row>
    <row r="3249" spans="1:37" x14ac:dyDescent="0.3">
      <c r="A3249" s="22">
        <f t="shared" si="536"/>
        <v>43781</v>
      </c>
      <c r="B3249" s="6">
        <v>3705221.7421215549</v>
      </c>
      <c r="C3249" s="23">
        <f t="shared" si="534"/>
        <v>0</v>
      </c>
      <c r="D3249" s="23">
        <f>B3249/MAX($B$13:B3249)-1</f>
        <v>-2.4478718920463494E-2</v>
      </c>
      <c r="L3249" s="22">
        <f t="shared" si="537"/>
        <v>43781</v>
      </c>
      <c r="M3249" s="10">
        <v>144706245.70950222</v>
      </c>
      <c r="N3249" s="23">
        <f t="shared" si="535"/>
        <v>0</v>
      </c>
      <c r="O3249" s="23">
        <f>M3249/MAX(M$13:$M3249)-1</f>
        <v>0</v>
      </c>
      <c r="AB3249" s="22"/>
      <c r="AC3249" s="23"/>
      <c r="AD3249" s="6"/>
      <c r="AE3249" s="23"/>
      <c r="AF3249" s="6"/>
      <c r="AI3249" s="24"/>
      <c r="AJ3249" s="13"/>
      <c r="AK3249" s="13"/>
    </row>
    <row r="3250" spans="1:37" x14ac:dyDescent="0.3">
      <c r="A3250" s="22">
        <f t="shared" si="536"/>
        <v>43782</v>
      </c>
      <c r="B3250" s="6">
        <v>3690038.9336365811</v>
      </c>
      <c r="C3250" s="23">
        <f t="shared" si="534"/>
        <v>-4.0976787738161713E-3</v>
      </c>
      <c r="D3250" s="23">
        <f>B3250/MAX($B$13:B3250)-1</f>
        <v>-2.847609176734911E-2</v>
      </c>
      <c r="L3250" s="22">
        <f t="shared" si="537"/>
        <v>43782</v>
      </c>
      <c r="M3250" s="10">
        <v>144932150.81030414</v>
      </c>
      <c r="N3250" s="23">
        <f t="shared" si="535"/>
        <v>1.561128890424035E-3</v>
      </c>
      <c r="O3250" s="23">
        <f>M3250/MAX(M$13:$M3250)-1</f>
        <v>0</v>
      </c>
      <c r="AB3250" s="22"/>
      <c r="AC3250" s="23"/>
      <c r="AD3250" s="6"/>
      <c r="AE3250" s="23"/>
      <c r="AF3250" s="6"/>
      <c r="AI3250" s="24"/>
      <c r="AJ3250" s="13"/>
      <c r="AK3250" s="13"/>
    </row>
    <row r="3251" spans="1:37" x14ac:dyDescent="0.3">
      <c r="A3251" s="22">
        <f t="shared" si="536"/>
        <v>43783</v>
      </c>
      <c r="B3251" s="6">
        <v>3666306.2415754348</v>
      </c>
      <c r="C3251" s="23">
        <f t="shared" si="534"/>
        <v>-6.4315560046834808E-3</v>
      </c>
      <c r="D3251" s="23">
        <f>B3251/MAX($B$13:B3251)-1</f>
        <v>-3.4724502193036466E-2</v>
      </c>
      <c r="L3251" s="22">
        <f t="shared" si="537"/>
        <v>43783</v>
      </c>
      <c r="M3251" s="10">
        <v>146202092.71836275</v>
      </c>
      <c r="N3251" s="23">
        <f t="shared" si="535"/>
        <v>8.7623201681508167E-3</v>
      </c>
      <c r="O3251" s="23">
        <f>M3251/MAX(M$13:$M3251)-1</f>
        <v>0</v>
      </c>
      <c r="AB3251" s="22"/>
      <c r="AC3251" s="23"/>
      <c r="AD3251" s="6"/>
      <c r="AE3251" s="23"/>
      <c r="AF3251" s="6"/>
      <c r="AI3251" s="24"/>
      <c r="AJ3251" s="13"/>
      <c r="AK3251" s="13"/>
    </row>
    <row r="3252" spans="1:37" x14ac:dyDescent="0.3">
      <c r="A3252" s="22">
        <f t="shared" si="536"/>
        <v>43784</v>
      </c>
      <c r="B3252" s="6">
        <v>3674812.7290736064</v>
      </c>
      <c r="C3252" s="23">
        <f t="shared" si="534"/>
        <v>2.3201792042653047E-3</v>
      </c>
      <c r="D3252" s="23">
        <f>B3252/MAX($B$13:B3252)-1</f>
        <v>-3.2484890056637794E-2</v>
      </c>
      <c r="L3252" s="22">
        <f t="shared" si="537"/>
        <v>43784</v>
      </c>
      <c r="M3252" s="10">
        <v>145620078.97721642</v>
      </c>
      <c r="N3252" s="23">
        <f t="shared" si="535"/>
        <v>-3.9808851591986993E-3</v>
      </c>
      <c r="O3252" s="23">
        <f>M3252/MAX(M$13:$M3252)-1</f>
        <v>-3.9808851591986993E-3</v>
      </c>
      <c r="AB3252" s="22"/>
      <c r="AC3252" s="23"/>
      <c r="AD3252" s="6"/>
      <c r="AE3252" s="23"/>
      <c r="AF3252" s="6"/>
      <c r="AI3252" s="24"/>
      <c r="AJ3252" s="13"/>
      <c r="AK3252" s="13"/>
    </row>
    <row r="3253" spans="1:37" x14ac:dyDescent="0.3">
      <c r="A3253" s="22">
        <f t="shared" si="536"/>
        <v>43785</v>
      </c>
      <c r="B3253" s="6">
        <v>3674812.7290736064</v>
      </c>
      <c r="C3253" s="23">
        <f t="shared" si="534"/>
        <v>0</v>
      </c>
      <c r="D3253" s="23">
        <f>B3253/MAX($B$13:B3253)-1</f>
        <v>-3.2484890056637794E-2</v>
      </c>
      <c r="L3253" s="22">
        <f t="shared" si="537"/>
        <v>43785</v>
      </c>
      <c r="M3253" s="10">
        <v>145620078.97721642</v>
      </c>
      <c r="N3253" s="23">
        <f t="shared" si="535"/>
        <v>0</v>
      </c>
      <c r="O3253" s="23">
        <f>M3253/MAX(M$13:$M3253)-1</f>
        <v>-3.9808851591986993E-3</v>
      </c>
      <c r="AB3253" s="22"/>
      <c r="AC3253" s="23"/>
      <c r="AD3253" s="6"/>
      <c r="AE3253" s="23"/>
      <c r="AF3253" s="6"/>
      <c r="AI3253" s="24"/>
      <c r="AJ3253" s="13"/>
      <c r="AK3253" s="13"/>
    </row>
    <row r="3254" spans="1:37" x14ac:dyDescent="0.3">
      <c r="A3254" s="22">
        <f t="shared" si="536"/>
        <v>43786</v>
      </c>
      <c r="B3254" s="6">
        <v>3674812.7290736064</v>
      </c>
      <c r="C3254" s="23">
        <f t="shared" si="534"/>
        <v>0</v>
      </c>
      <c r="D3254" s="23">
        <f>B3254/MAX($B$13:B3254)-1</f>
        <v>-3.2484890056637794E-2</v>
      </c>
      <c r="L3254" s="22">
        <f t="shared" si="537"/>
        <v>43786</v>
      </c>
      <c r="M3254" s="10">
        <v>145620078.97721642</v>
      </c>
      <c r="N3254" s="23">
        <f t="shared" si="535"/>
        <v>0</v>
      </c>
      <c r="O3254" s="23">
        <f>M3254/MAX(M$13:$M3254)-1</f>
        <v>-3.9808851591986993E-3</v>
      </c>
      <c r="AB3254" s="22"/>
      <c r="AC3254" s="23"/>
      <c r="AD3254" s="6"/>
      <c r="AE3254" s="23"/>
      <c r="AF3254" s="6"/>
      <c r="AI3254" s="24"/>
      <c r="AJ3254" s="13"/>
      <c r="AK3254" s="13"/>
    </row>
    <row r="3255" spans="1:37" x14ac:dyDescent="0.3">
      <c r="A3255" s="22">
        <f t="shared" si="536"/>
        <v>43787</v>
      </c>
      <c r="B3255" s="6">
        <v>3693015.3700161371</v>
      </c>
      <c r="C3255" s="23">
        <f t="shared" si="534"/>
        <v>4.9533519894819911E-3</v>
      </c>
      <c r="D3255" s="23">
        <f>B3255/MAX($B$13:B3255)-1</f>
        <v>-2.7692447161945855E-2</v>
      </c>
      <c r="L3255" s="22">
        <f t="shared" si="537"/>
        <v>43787</v>
      </c>
      <c r="M3255" s="10">
        <v>148145313.37789828</v>
      </c>
      <c r="N3255" s="23">
        <f t="shared" si="535"/>
        <v>1.7341251415451842E-2</v>
      </c>
      <c r="O3255" s="23">
        <f>M3255/MAX(M$13:$M3255)-1</f>
        <v>0</v>
      </c>
      <c r="AB3255" s="22"/>
      <c r="AC3255" s="23"/>
      <c r="AD3255" s="6"/>
      <c r="AE3255" s="23"/>
      <c r="AF3255" s="6"/>
      <c r="AI3255" s="24"/>
      <c r="AJ3255" s="13"/>
      <c r="AK3255" s="13"/>
    </row>
    <row r="3256" spans="1:37" x14ac:dyDescent="0.3">
      <c r="A3256" s="22">
        <f t="shared" si="536"/>
        <v>43788</v>
      </c>
      <c r="B3256" s="6">
        <v>3727697.3948697951</v>
      </c>
      <c r="C3256" s="23">
        <f t="shared" si="534"/>
        <v>9.3912484457128187E-3</v>
      </c>
      <c r="D3256" s="23">
        <f>B3256/MAX($B$13:B3256)-1</f>
        <v>-1.856126536760061E-2</v>
      </c>
      <c r="L3256" s="22">
        <f t="shared" si="537"/>
        <v>43788</v>
      </c>
      <c r="M3256" s="10">
        <v>149674054.68198046</v>
      </c>
      <c r="N3256" s="23">
        <f t="shared" si="535"/>
        <v>1.0319201257366739E-2</v>
      </c>
      <c r="O3256" s="23">
        <f>M3256/MAX(M$13:$M3256)-1</f>
        <v>0</v>
      </c>
      <c r="AB3256" s="22"/>
      <c r="AC3256" s="23"/>
      <c r="AD3256" s="6"/>
      <c r="AE3256" s="23"/>
      <c r="AF3256" s="6"/>
      <c r="AI3256" s="24"/>
      <c r="AJ3256" s="13"/>
      <c r="AK3256" s="13"/>
    </row>
    <row r="3257" spans="1:37" x14ac:dyDescent="0.3">
      <c r="A3257" s="22">
        <f t="shared" si="536"/>
        <v>43789</v>
      </c>
      <c r="B3257" s="6">
        <v>3735745.1582078822</v>
      </c>
      <c r="C3257" s="23">
        <f t="shared" si="534"/>
        <v>2.1589100416687934E-3</v>
      </c>
      <c r="D3257" s="23">
        <f>B3257/MAX($B$13:B3257)-1</f>
        <v>-1.6442427428119966E-2</v>
      </c>
      <c r="L3257" s="22">
        <f t="shared" si="537"/>
        <v>43789</v>
      </c>
      <c r="M3257" s="10">
        <v>149821969.3860701</v>
      </c>
      <c r="N3257" s="23">
        <f t="shared" si="535"/>
        <v>9.8824545378906059E-4</v>
      </c>
      <c r="O3257" s="23">
        <f>M3257/MAX(M$13:$M3257)-1</f>
        <v>0</v>
      </c>
      <c r="AB3257" s="22"/>
      <c r="AC3257" s="23"/>
      <c r="AD3257" s="6"/>
      <c r="AE3257" s="23"/>
      <c r="AF3257" s="6"/>
      <c r="AI3257" s="24"/>
      <c r="AJ3257" s="13"/>
      <c r="AK3257" s="13"/>
    </row>
    <row r="3258" spans="1:37" x14ac:dyDescent="0.3">
      <c r="A3258" s="22">
        <f t="shared" si="536"/>
        <v>43790</v>
      </c>
      <c r="B3258" s="6">
        <v>3711289.0143605485</v>
      </c>
      <c r="C3258" s="23">
        <f t="shared" si="534"/>
        <v>-6.5465236014830008E-3</v>
      </c>
      <c r="D3258" s="23">
        <f>B3258/MAX($B$13:B3258)-1</f>
        <v>-2.2881310290379098E-2</v>
      </c>
      <c r="L3258" s="22">
        <f t="shared" si="537"/>
        <v>43790</v>
      </c>
      <c r="M3258" s="10">
        <v>149273185.2750358</v>
      </c>
      <c r="N3258" s="23">
        <f t="shared" si="535"/>
        <v>-3.6629081387934415E-3</v>
      </c>
      <c r="O3258" s="23">
        <f>M3258/MAX(M$13:$M3258)-1</f>
        <v>-3.6629081387934415E-3</v>
      </c>
      <c r="AB3258" s="22"/>
      <c r="AC3258" s="23"/>
      <c r="AD3258" s="6"/>
      <c r="AE3258" s="23"/>
      <c r="AF3258" s="6"/>
      <c r="AI3258" s="24"/>
      <c r="AJ3258" s="13"/>
      <c r="AK3258" s="13"/>
    </row>
    <row r="3259" spans="1:37" x14ac:dyDescent="0.3">
      <c r="A3259" s="22">
        <f t="shared" si="536"/>
        <v>43791</v>
      </c>
      <c r="B3259" s="6">
        <v>3708273.6848831503</v>
      </c>
      <c r="C3259" s="23">
        <f t="shared" si="534"/>
        <v>-8.1247498260861306E-4</v>
      </c>
      <c r="D3259" s="23">
        <f>B3259/MAX($B$13:B3259)-1</f>
        <v>-2.3675194780807485E-2</v>
      </c>
      <c r="L3259" s="22">
        <f t="shared" si="537"/>
        <v>43791</v>
      </c>
      <c r="M3259" s="10">
        <v>149487417.42653567</v>
      </c>
      <c r="N3259" s="23">
        <f t="shared" si="535"/>
        <v>1.4351683532789483E-3</v>
      </c>
      <c r="O3259" s="23">
        <f>M3259/MAX(M$13:$M3259)-1</f>
        <v>-2.232996675356369E-3</v>
      </c>
      <c r="AB3259" s="22"/>
      <c r="AC3259" s="23"/>
      <c r="AD3259" s="6"/>
      <c r="AE3259" s="23"/>
      <c r="AF3259" s="6"/>
      <c r="AI3259" s="24"/>
      <c r="AJ3259" s="13"/>
      <c r="AK3259" s="13"/>
    </row>
    <row r="3260" spans="1:37" x14ac:dyDescent="0.3">
      <c r="A3260" s="22">
        <f t="shared" si="536"/>
        <v>43792</v>
      </c>
      <c r="B3260" s="6">
        <v>3708273.6848831503</v>
      </c>
      <c r="C3260" s="23">
        <f t="shared" si="534"/>
        <v>0</v>
      </c>
      <c r="D3260" s="23">
        <f>B3260/MAX($B$13:B3260)-1</f>
        <v>-2.3675194780807485E-2</v>
      </c>
      <c r="L3260" s="22">
        <f t="shared" si="537"/>
        <v>43792</v>
      </c>
      <c r="M3260" s="10">
        <v>149487417.42653567</v>
      </c>
      <c r="N3260" s="23">
        <f t="shared" si="535"/>
        <v>0</v>
      </c>
      <c r="O3260" s="23">
        <f>M3260/MAX(M$13:$M3260)-1</f>
        <v>-2.232996675356369E-3</v>
      </c>
      <c r="AB3260" s="22"/>
      <c r="AC3260" s="23"/>
      <c r="AD3260" s="6"/>
      <c r="AE3260" s="23"/>
      <c r="AF3260" s="6"/>
      <c r="AI3260" s="24"/>
      <c r="AJ3260" s="13"/>
      <c r="AK3260" s="13"/>
    </row>
    <row r="3261" spans="1:37" x14ac:dyDescent="0.3">
      <c r="A3261" s="22">
        <f t="shared" si="536"/>
        <v>43793</v>
      </c>
      <c r="B3261" s="6">
        <v>3708273.6848831503</v>
      </c>
      <c r="C3261" s="23">
        <f t="shared" si="534"/>
        <v>0</v>
      </c>
      <c r="D3261" s="23">
        <f>B3261/MAX($B$13:B3261)-1</f>
        <v>-2.3675194780807485E-2</v>
      </c>
      <c r="L3261" s="22">
        <f t="shared" si="537"/>
        <v>43793</v>
      </c>
      <c r="M3261" s="10">
        <v>149487417.42653567</v>
      </c>
      <c r="N3261" s="23">
        <f t="shared" si="535"/>
        <v>0</v>
      </c>
      <c r="O3261" s="23">
        <f>M3261/MAX(M$13:$M3261)-1</f>
        <v>-2.232996675356369E-3</v>
      </c>
      <c r="AB3261" s="22"/>
      <c r="AC3261" s="23"/>
      <c r="AD3261" s="6"/>
      <c r="AE3261" s="23"/>
      <c r="AF3261" s="6"/>
      <c r="AI3261" s="24"/>
      <c r="AJ3261" s="13"/>
      <c r="AK3261" s="13"/>
    </row>
    <row r="3262" spans="1:37" x14ac:dyDescent="0.3">
      <c r="A3262" s="22">
        <f t="shared" si="536"/>
        <v>43794</v>
      </c>
      <c r="B3262" s="6">
        <v>3765127.000349944</v>
      </c>
      <c r="C3262" s="23">
        <f t="shared" si="534"/>
        <v>1.5331477743554256E-2</v>
      </c>
      <c r="D3262" s="23">
        <f>B3262/MAX($B$13:B3262)-1</f>
        <v>-8.7066927591095133E-3</v>
      </c>
      <c r="L3262" s="22">
        <f t="shared" si="537"/>
        <v>43794</v>
      </c>
      <c r="M3262" s="10">
        <v>149514789.23459002</v>
      </c>
      <c r="N3262" s="23">
        <f t="shared" si="535"/>
        <v>1.8310442795499426E-4</v>
      </c>
      <c r="O3262" s="23">
        <f>M3262/MAX(M$13:$M3262)-1</f>
        <v>-2.0503011189801912E-3</v>
      </c>
      <c r="AB3262" s="22"/>
      <c r="AC3262" s="23"/>
      <c r="AD3262" s="6"/>
      <c r="AE3262" s="23"/>
      <c r="AF3262" s="6"/>
      <c r="AI3262" s="24"/>
      <c r="AJ3262" s="13"/>
      <c r="AK3262" s="13"/>
    </row>
    <row r="3263" spans="1:37" x14ac:dyDescent="0.3">
      <c r="A3263" s="22">
        <f t="shared" si="536"/>
        <v>43795</v>
      </c>
      <c r="B3263" s="6">
        <v>3773312.276061967</v>
      </c>
      <c r="C3263" s="23">
        <f t="shared" si="534"/>
        <v>2.1739706818022508E-3</v>
      </c>
      <c r="D3263" s="23">
        <f>B3263/MAX($B$13:B3263)-1</f>
        <v>-6.5516501721010201E-3</v>
      </c>
      <c r="L3263" s="22">
        <f t="shared" si="537"/>
        <v>43795</v>
      </c>
      <c r="M3263" s="10">
        <v>148541571.22898811</v>
      </c>
      <c r="N3263" s="23">
        <f t="shared" si="535"/>
        <v>-6.5091755175799015E-3</v>
      </c>
      <c r="O3263" s="23">
        <f>M3263/MAX(M$13:$M3263)-1</f>
        <v>-8.5461308667127422E-3</v>
      </c>
      <c r="AB3263" s="22"/>
      <c r="AC3263" s="23"/>
      <c r="AD3263" s="6"/>
      <c r="AE3263" s="23"/>
      <c r="AF3263" s="6"/>
      <c r="AI3263" s="24"/>
      <c r="AJ3263" s="13"/>
      <c r="AK3263" s="13"/>
    </row>
    <row r="3264" spans="1:37" x14ac:dyDescent="0.3">
      <c r="A3264" s="22">
        <f t="shared" si="536"/>
        <v>43796</v>
      </c>
      <c r="B3264" s="6">
        <v>3802933.2592543112</v>
      </c>
      <c r="C3264" s="23">
        <f t="shared" si="534"/>
        <v>7.850127692918818E-3</v>
      </c>
      <c r="D3264" s="23">
        <f>B3264/MAX($B$13:B3264)-1</f>
        <v>0</v>
      </c>
      <c r="L3264" s="22">
        <f t="shared" si="537"/>
        <v>43796</v>
      </c>
      <c r="M3264" s="10">
        <v>148740703.76112726</v>
      </c>
      <c r="N3264" s="23">
        <f t="shared" si="535"/>
        <v>1.340584527897315E-3</v>
      </c>
      <c r="O3264" s="23">
        <f>M3264/MAX(M$13:$M3264)-1</f>
        <v>-7.2170031496286979E-3</v>
      </c>
      <c r="AB3264" s="22"/>
      <c r="AC3264" s="23"/>
      <c r="AD3264" s="6"/>
      <c r="AE3264" s="23"/>
      <c r="AF3264" s="6"/>
      <c r="AI3264" s="24"/>
      <c r="AJ3264" s="13"/>
      <c r="AK3264" s="13"/>
    </row>
    <row r="3265" spans="1:37" x14ac:dyDescent="0.3">
      <c r="A3265" s="22">
        <f t="shared" si="536"/>
        <v>43797</v>
      </c>
      <c r="B3265" s="6">
        <v>3815985.3624278614</v>
      </c>
      <c r="C3265" s="23">
        <f t="shared" si="534"/>
        <v>3.4321147082421177E-3</v>
      </c>
      <c r="D3265" s="23">
        <f>B3265/MAX($B$13:B3265)-1</f>
        <v>0</v>
      </c>
      <c r="L3265" s="22">
        <f t="shared" si="537"/>
        <v>43797</v>
      </c>
      <c r="M3265" s="10">
        <v>150411423.56313136</v>
      </c>
      <c r="N3265" s="23">
        <f t="shared" si="535"/>
        <v>1.1232431740320514E-2</v>
      </c>
      <c r="O3265" s="23">
        <f>M3265/MAX(M$13:$M3265)-1</f>
        <v>0</v>
      </c>
      <c r="AB3265" s="22"/>
      <c r="AC3265" s="23"/>
      <c r="AD3265" s="6"/>
      <c r="AE3265" s="23"/>
      <c r="AF3265" s="6"/>
      <c r="AI3265" s="24"/>
      <c r="AJ3265" s="13"/>
      <c r="AK3265" s="13"/>
    </row>
    <row r="3266" spans="1:37" x14ac:dyDescent="0.3">
      <c r="A3266" s="22">
        <f t="shared" si="536"/>
        <v>43798</v>
      </c>
      <c r="B3266" s="6">
        <v>3815985.3624278614</v>
      </c>
      <c r="C3266" s="23">
        <f t="shared" si="534"/>
        <v>0</v>
      </c>
      <c r="D3266" s="23">
        <f>B3266/MAX($B$13:B3266)-1</f>
        <v>0</v>
      </c>
      <c r="L3266" s="22">
        <f t="shared" si="537"/>
        <v>43798</v>
      </c>
      <c r="M3266" s="10">
        <v>147810440.64381453</v>
      </c>
      <c r="N3266" s="23">
        <f t="shared" si="535"/>
        <v>-1.7292455969776355E-2</v>
      </c>
      <c r="O3266" s="23">
        <f>M3266/MAX(M$13:$M3266)-1</f>
        <v>-1.7292455969776355E-2</v>
      </c>
      <c r="AB3266" s="22"/>
      <c r="AC3266" s="23"/>
      <c r="AD3266" s="6"/>
      <c r="AE3266" s="23"/>
      <c r="AF3266" s="6"/>
      <c r="AI3266" s="24"/>
      <c r="AJ3266" s="13"/>
      <c r="AK3266" s="13"/>
    </row>
    <row r="3267" spans="1:37" x14ac:dyDescent="0.3">
      <c r="A3267" s="22">
        <f t="shared" si="536"/>
        <v>43799</v>
      </c>
      <c r="B3267" s="6">
        <v>3815985.3624278614</v>
      </c>
      <c r="C3267" s="23">
        <f t="shared" si="534"/>
        <v>0</v>
      </c>
      <c r="D3267" s="23">
        <f>B3267/MAX($B$13:B3267)-1</f>
        <v>0</v>
      </c>
      <c r="L3267" s="22">
        <f t="shared" si="537"/>
        <v>43799</v>
      </c>
      <c r="M3267" s="10">
        <v>147810440.64381453</v>
      </c>
      <c r="N3267" s="23">
        <f t="shared" si="535"/>
        <v>0</v>
      </c>
      <c r="O3267" s="23">
        <f>M3267/MAX(M$13:$M3267)-1</f>
        <v>-1.7292455969776355E-2</v>
      </c>
      <c r="AB3267" s="22"/>
      <c r="AC3267" s="23"/>
      <c r="AD3267" s="6"/>
      <c r="AE3267" s="23"/>
      <c r="AF3267" s="6"/>
      <c r="AI3267" s="24"/>
      <c r="AJ3267" s="13"/>
      <c r="AK3267" s="13"/>
    </row>
    <row r="3268" spans="1:37" x14ac:dyDescent="0.3">
      <c r="A3268" s="22">
        <f t="shared" si="536"/>
        <v>43800</v>
      </c>
      <c r="B3268" s="6">
        <v>3815985.3624278614</v>
      </c>
      <c r="C3268" s="23">
        <f t="shared" si="534"/>
        <v>0</v>
      </c>
      <c r="D3268" s="23">
        <f>B3268/MAX($B$13:B3268)-1</f>
        <v>0</v>
      </c>
      <c r="L3268" s="22">
        <f t="shared" si="537"/>
        <v>43800</v>
      </c>
      <c r="M3268" s="10">
        <v>147810440.64381453</v>
      </c>
      <c r="N3268" s="23">
        <f t="shared" si="535"/>
        <v>0</v>
      </c>
      <c r="O3268" s="23">
        <f>M3268/MAX(M$13:$M3268)-1</f>
        <v>-1.7292455969776355E-2</v>
      </c>
      <c r="AB3268" s="22"/>
      <c r="AC3268" s="23"/>
      <c r="AD3268" s="6"/>
      <c r="AE3268" s="23"/>
      <c r="AF3268" s="6"/>
      <c r="AI3268" s="24"/>
      <c r="AJ3268" s="13"/>
      <c r="AK3268" s="13"/>
    </row>
    <row r="3269" spans="1:37" x14ac:dyDescent="0.3">
      <c r="A3269" s="22">
        <f t="shared" si="536"/>
        <v>43801</v>
      </c>
      <c r="B3269" s="6">
        <v>3819433.8608996766</v>
      </c>
      <c r="C3269" s="23">
        <f t="shared" si="534"/>
        <v>9.0369803452827746E-4</v>
      </c>
      <c r="D3269" s="23">
        <f>B3269/MAX($B$13:B3269)-1</f>
        <v>0</v>
      </c>
      <c r="L3269" s="22">
        <f t="shared" si="537"/>
        <v>43801</v>
      </c>
      <c r="M3269" s="10">
        <v>147818249.01716167</v>
      </c>
      <c r="N3269" s="23">
        <f t="shared" si="535"/>
        <v>5.2826940459160809E-5</v>
      </c>
      <c r="O3269" s="23">
        <f>M3269/MAX(M$13:$M3269)-1</f>
        <v>-1.7240542536859138E-2</v>
      </c>
      <c r="AB3269" s="22"/>
      <c r="AC3269" s="23"/>
      <c r="AD3269" s="6"/>
      <c r="AE3269" s="23"/>
      <c r="AF3269" s="6"/>
      <c r="AI3269" s="24"/>
      <c r="AJ3269" s="13"/>
      <c r="AK3269" s="13"/>
    </row>
    <row r="3270" spans="1:37" x14ac:dyDescent="0.3">
      <c r="A3270" s="22">
        <f t="shared" si="536"/>
        <v>43802</v>
      </c>
      <c r="B3270" s="6">
        <v>3811099.8098776289</v>
      </c>
      <c r="C3270" s="23">
        <f t="shared" si="534"/>
        <v>-2.1820121320504926E-3</v>
      </c>
      <c r="D3270" s="23">
        <f>B3270/MAX($B$13:B3270)-1</f>
        <v>-2.1820121320504926E-3</v>
      </c>
      <c r="L3270" s="22">
        <f t="shared" si="537"/>
        <v>43802</v>
      </c>
      <c r="M3270" s="10">
        <v>150805647.55967689</v>
      </c>
      <c r="N3270" s="23">
        <f t="shared" si="535"/>
        <v>2.0209944052093309E-2</v>
      </c>
      <c r="O3270" s="23">
        <f>M3270/MAX(M$13:$M3270)-1</f>
        <v>0</v>
      </c>
      <c r="AB3270" s="22"/>
      <c r="AC3270" s="23"/>
      <c r="AD3270" s="6"/>
      <c r="AE3270" s="23"/>
      <c r="AF3270" s="6"/>
      <c r="AI3270" s="24"/>
      <c r="AJ3270" s="13"/>
      <c r="AK3270" s="13"/>
    </row>
    <row r="3271" spans="1:37" x14ac:dyDescent="0.3">
      <c r="A3271" s="22">
        <f t="shared" si="536"/>
        <v>43803</v>
      </c>
      <c r="B3271" s="6">
        <v>3801550.3817354189</v>
      </c>
      <c r="C3271" s="23">
        <f t="shared" si="534"/>
        <v>-2.5056882838543348E-3</v>
      </c>
      <c r="D3271" s="23">
        <f>B3271/MAX($B$13:B3271)-1</f>
        <v>-4.6822329736704305E-3</v>
      </c>
      <c r="L3271" s="22">
        <f t="shared" si="537"/>
        <v>43803</v>
      </c>
      <c r="M3271" s="10">
        <v>149340398.42555586</v>
      </c>
      <c r="N3271" s="23">
        <f t="shared" si="535"/>
        <v>-9.7161423184844997E-3</v>
      </c>
      <c r="O3271" s="23">
        <f>M3271/MAX(M$13:$M3271)-1</f>
        <v>-9.7161423184844997E-3</v>
      </c>
      <c r="AB3271" s="22"/>
      <c r="AC3271" s="23"/>
      <c r="AD3271" s="6"/>
      <c r="AE3271" s="23"/>
      <c r="AF3271" s="6"/>
      <c r="AI3271" s="24"/>
      <c r="AJ3271" s="13"/>
      <c r="AK3271" s="13"/>
    </row>
    <row r="3272" spans="1:37" x14ac:dyDescent="0.3">
      <c r="A3272" s="22">
        <f t="shared" si="536"/>
        <v>43804</v>
      </c>
      <c r="B3272" s="6">
        <v>3794275.3001611098</v>
      </c>
      <c r="C3272" s="23">
        <f t="shared" si="534"/>
        <v>-1.9137143648713106E-3</v>
      </c>
      <c r="D3272" s="23">
        <f>B3272/MAX($B$13:B3272)-1</f>
        <v>-6.586986882040291E-3</v>
      </c>
      <c r="L3272" s="22">
        <f t="shared" si="537"/>
        <v>43804</v>
      </c>
      <c r="M3272" s="10">
        <v>147724371.49237964</v>
      </c>
      <c r="N3272" s="23">
        <f t="shared" si="535"/>
        <v>-1.0821096971840416E-2</v>
      </c>
      <c r="O3272" s="23">
        <f>M3272/MAX(M$13:$M3272)-1</f>
        <v>-2.0432099972104378E-2</v>
      </c>
      <c r="AB3272" s="22"/>
      <c r="AC3272" s="23"/>
      <c r="AD3272" s="6"/>
      <c r="AE3272" s="23"/>
      <c r="AF3272" s="6"/>
      <c r="AI3272" s="24"/>
      <c r="AJ3272" s="13"/>
      <c r="AK3272" s="13"/>
    </row>
    <row r="3273" spans="1:37" x14ac:dyDescent="0.3">
      <c r="A3273" s="22">
        <f t="shared" si="536"/>
        <v>43805</v>
      </c>
      <c r="B3273" s="6">
        <v>3760092.0057417601</v>
      </c>
      <c r="C3273" s="23">
        <f t="shared" si="534"/>
        <v>-9.0091761180055574E-3</v>
      </c>
      <c r="D3273" s="23">
        <f>B3273/MAX($B$13:B3273)-1</f>
        <v>-1.5536819675138536E-2</v>
      </c>
      <c r="L3273" s="22">
        <f t="shared" si="537"/>
        <v>43805</v>
      </c>
      <c r="M3273" s="10">
        <v>152064739.77285087</v>
      </c>
      <c r="N3273" s="23">
        <f t="shared" si="535"/>
        <v>2.938153154163281E-2</v>
      </c>
      <c r="O3273" s="23">
        <f>M3273/MAX(M$13:$M3273)-1</f>
        <v>0</v>
      </c>
      <c r="AB3273" s="22"/>
      <c r="AC3273" s="23"/>
      <c r="AD3273" s="6"/>
      <c r="AE3273" s="23"/>
      <c r="AF3273" s="6"/>
      <c r="AI3273" s="24"/>
      <c r="AJ3273" s="13"/>
      <c r="AK3273" s="13"/>
    </row>
    <row r="3274" spans="1:37" x14ac:dyDescent="0.3">
      <c r="A3274" s="22">
        <f t="shared" si="536"/>
        <v>43806</v>
      </c>
      <c r="B3274" s="6">
        <v>3760092.0057417601</v>
      </c>
      <c r="C3274" s="23">
        <f t="shared" si="534"/>
        <v>0</v>
      </c>
      <c r="D3274" s="23">
        <f>B3274/MAX($B$13:B3274)-1</f>
        <v>-1.5536819675138536E-2</v>
      </c>
      <c r="L3274" s="22">
        <f t="shared" si="537"/>
        <v>43806</v>
      </c>
      <c r="M3274" s="10">
        <v>152064739.77285087</v>
      </c>
      <c r="N3274" s="23">
        <f t="shared" si="535"/>
        <v>0</v>
      </c>
      <c r="O3274" s="23">
        <f>M3274/MAX(M$13:$M3274)-1</f>
        <v>0</v>
      </c>
      <c r="AB3274" s="22"/>
      <c r="AC3274" s="23"/>
      <c r="AD3274" s="6"/>
      <c r="AE3274" s="23"/>
      <c r="AF3274" s="6"/>
      <c r="AI3274" s="24"/>
      <c r="AJ3274" s="13"/>
      <c r="AK3274" s="13"/>
    </row>
    <row r="3275" spans="1:37" x14ac:dyDescent="0.3">
      <c r="A3275" s="22">
        <f t="shared" si="536"/>
        <v>43807</v>
      </c>
      <c r="B3275" s="6">
        <v>3760092.0057417601</v>
      </c>
      <c r="C3275" s="23">
        <f t="shared" si="534"/>
        <v>0</v>
      </c>
      <c r="D3275" s="23">
        <f>B3275/MAX($B$13:B3275)-1</f>
        <v>-1.5536819675138536E-2</v>
      </c>
      <c r="L3275" s="22">
        <f t="shared" si="537"/>
        <v>43807</v>
      </c>
      <c r="M3275" s="10">
        <v>152064739.77285087</v>
      </c>
      <c r="N3275" s="23">
        <f t="shared" si="535"/>
        <v>0</v>
      </c>
      <c r="O3275" s="23">
        <f>M3275/MAX(M$13:$M3275)-1</f>
        <v>0</v>
      </c>
      <c r="AB3275" s="22"/>
      <c r="AC3275" s="23"/>
      <c r="AD3275" s="6"/>
      <c r="AE3275" s="23"/>
      <c r="AF3275" s="6"/>
      <c r="AI3275" s="24"/>
      <c r="AJ3275" s="13"/>
      <c r="AK3275" s="13"/>
    </row>
    <row r="3276" spans="1:37" x14ac:dyDescent="0.3">
      <c r="A3276" s="22">
        <f t="shared" si="536"/>
        <v>43808</v>
      </c>
      <c r="B3276" s="6">
        <v>3760436.6308718091</v>
      </c>
      <c r="C3276" s="23">
        <f t="shared" si="534"/>
        <v>9.1653376971256861E-5</v>
      </c>
      <c r="D3276" s="23">
        <f>B3276/MAX($B$13:B3276)-1</f>
        <v>-1.5446590300157825E-2</v>
      </c>
      <c r="L3276" s="22">
        <f t="shared" si="537"/>
        <v>43808</v>
      </c>
      <c r="M3276" s="10">
        <v>150957278.34119999</v>
      </c>
      <c r="N3276" s="23">
        <f t="shared" si="535"/>
        <v>-7.2828285722591479E-3</v>
      </c>
      <c r="O3276" s="23">
        <f>M3276/MAX(M$13:$M3276)-1</f>
        <v>-7.2828285722591479E-3</v>
      </c>
      <c r="AB3276" s="22"/>
      <c r="AC3276" s="23"/>
      <c r="AD3276" s="6"/>
      <c r="AE3276" s="23"/>
      <c r="AF3276" s="6"/>
      <c r="AI3276" s="24"/>
      <c r="AJ3276" s="13"/>
      <c r="AK3276" s="13"/>
    </row>
    <row r="3277" spans="1:37" x14ac:dyDescent="0.3">
      <c r="A3277" s="22">
        <f t="shared" si="536"/>
        <v>43809</v>
      </c>
      <c r="B3277" s="6">
        <v>3758986.917847814</v>
      </c>
      <c r="C3277" s="23">
        <f t="shared" si="534"/>
        <v>-3.8551720619184326E-4</v>
      </c>
      <c r="D3277" s="23">
        <f>B3277/MAX($B$13:B3277)-1</f>
        <v>-1.5826152580011965E-2</v>
      </c>
      <c r="L3277" s="22">
        <f t="shared" si="537"/>
        <v>43809</v>
      </c>
      <c r="M3277" s="10">
        <v>152105161.4274357</v>
      </c>
      <c r="N3277" s="23">
        <f t="shared" si="535"/>
        <v>7.6040261115546404E-3</v>
      </c>
      <c r="O3277" s="23">
        <f>M3277/MAX(M$13:$M3277)-1</f>
        <v>0</v>
      </c>
      <c r="AB3277" s="22"/>
      <c r="AC3277" s="23"/>
      <c r="AD3277" s="6"/>
      <c r="AE3277" s="23"/>
      <c r="AF3277" s="6"/>
      <c r="AI3277" s="24"/>
      <c r="AJ3277" s="13"/>
      <c r="AK3277" s="13"/>
    </row>
    <row r="3278" spans="1:37" x14ac:dyDescent="0.3">
      <c r="A3278" s="22">
        <f t="shared" si="536"/>
        <v>43810</v>
      </c>
      <c r="B3278" s="6">
        <v>3731450.9626500648</v>
      </c>
      <c r="C3278" s="23">
        <f t="shared" ref="C3278:C3341" si="538">B3278/B3277-1</f>
        <v>-7.3253660625971495E-3</v>
      </c>
      <c r="D3278" s="23">
        <f>B3278/MAX($B$13:B3278)-1</f>
        <v>-2.3035586281598075E-2</v>
      </c>
      <c r="L3278" s="22">
        <f t="shared" si="537"/>
        <v>43810</v>
      </c>
      <c r="M3278" s="10">
        <v>152756944.68621215</v>
      </c>
      <c r="N3278" s="23">
        <f t="shared" si="535"/>
        <v>4.2850831139442658E-3</v>
      </c>
      <c r="O3278" s="23">
        <f>M3278/MAX(M$13:$M3278)-1</f>
        <v>0</v>
      </c>
      <c r="AB3278" s="22"/>
      <c r="AC3278" s="23"/>
      <c r="AD3278" s="6"/>
      <c r="AE3278" s="23"/>
      <c r="AF3278" s="6"/>
      <c r="AI3278" s="24"/>
      <c r="AJ3278" s="13"/>
      <c r="AK3278" s="13"/>
    </row>
    <row r="3279" spans="1:37" x14ac:dyDescent="0.3">
      <c r="A3279" s="22">
        <f t="shared" si="536"/>
        <v>43811</v>
      </c>
      <c r="B3279" s="6">
        <v>3729419.1588976476</v>
      </c>
      <c r="C3279" s="23">
        <f t="shared" si="538"/>
        <v>-5.4450769225011797E-4</v>
      </c>
      <c r="D3279" s="23">
        <f>B3279/MAX($B$13:B3279)-1</f>
        <v>-2.3567550919922353E-2</v>
      </c>
      <c r="L3279" s="22">
        <f t="shared" si="537"/>
        <v>43811</v>
      </c>
      <c r="M3279" s="10">
        <v>153632809.26150933</v>
      </c>
      <c r="N3279" s="23">
        <f t="shared" ref="N3279:N3342" si="539">M3279/M3278-1</f>
        <v>5.7337136265480648E-3</v>
      </c>
      <c r="O3279" s="23">
        <f>M3279/MAX(M$13:$M3279)-1</f>
        <v>0</v>
      </c>
      <c r="AB3279" s="22"/>
      <c r="AC3279" s="23"/>
      <c r="AD3279" s="6"/>
      <c r="AE3279" s="23"/>
      <c r="AF3279" s="6"/>
      <c r="AI3279" s="24"/>
      <c r="AJ3279" s="13"/>
      <c r="AK3279" s="13"/>
    </row>
    <row r="3280" spans="1:37" x14ac:dyDescent="0.3">
      <c r="A3280" s="22">
        <f t="shared" ref="A3280:A3343" si="540">A3279+1</f>
        <v>43812</v>
      </c>
      <c r="B3280" s="6">
        <v>3781457.894458869</v>
      </c>
      <c r="C3280" s="23">
        <f t="shared" si="538"/>
        <v>1.3953576507233612E-2</v>
      </c>
      <c r="D3280" s="23">
        <f>B3280/MAX($B$13:B3280)-1</f>
        <v>-9.9428260375380439E-3</v>
      </c>
      <c r="L3280" s="22">
        <f t="shared" ref="L3280:L3343" si="541">L3279+1</f>
        <v>43812</v>
      </c>
      <c r="M3280" s="10">
        <v>157959924.68372583</v>
      </c>
      <c r="N3280" s="23">
        <f t="shared" si="539"/>
        <v>2.8165308198270456E-2</v>
      </c>
      <c r="O3280" s="23">
        <f>M3280/MAX(M$13:$M3280)-1</f>
        <v>0</v>
      </c>
      <c r="AB3280" s="22"/>
      <c r="AC3280" s="23"/>
      <c r="AD3280" s="6"/>
      <c r="AE3280" s="23"/>
      <c r="AF3280" s="6"/>
      <c r="AI3280" s="24"/>
      <c r="AJ3280" s="13"/>
      <c r="AK3280" s="13"/>
    </row>
    <row r="3281" spans="1:37" x14ac:dyDescent="0.3">
      <c r="A3281" s="22">
        <f t="shared" si="540"/>
        <v>43813</v>
      </c>
      <c r="B3281" s="6">
        <v>3781457.894458869</v>
      </c>
      <c r="C3281" s="23">
        <f t="shared" si="538"/>
        <v>0</v>
      </c>
      <c r="D3281" s="23">
        <f>B3281/MAX($B$13:B3281)-1</f>
        <v>-9.9428260375380439E-3</v>
      </c>
      <c r="L3281" s="22">
        <f t="shared" si="541"/>
        <v>43813</v>
      </c>
      <c r="M3281" s="10">
        <v>157959924.68372583</v>
      </c>
      <c r="N3281" s="23">
        <f t="shared" si="539"/>
        <v>0</v>
      </c>
      <c r="O3281" s="23">
        <f>M3281/MAX(M$13:$M3281)-1</f>
        <v>0</v>
      </c>
      <c r="AB3281" s="22"/>
      <c r="AC3281" s="23"/>
      <c r="AD3281" s="6"/>
      <c r="AE3281" s="23"/>
      <c r="AF3281" s="6"/>
      <c r="AI3281" s="24"/>
      <c r="AJ3281" s="13"/>
      <c r="AK3281" s="13"/>
    </row>
    <row r="3282" spans="1:37" x14ac:dyDescent="0.3">
      <c r="A3282" s="22">
        <f t="shared" si="540"/>
        <v>43814</v>
      </c>
      <c r="B3282" s="6">
        <v>3781457.894458869</v>
      </c>
      <c r="C3282" s="23">
        <f t="shared" si="538"/>
        <v>0</v>
      </c>
      <c r="D3282" s="23">
        <f>B3282/MAX($B$13:B3282)-1</f>
        <v>-9.9428260375380439E-3</v>
      </c>
      <c r="L3282" s="22">
        <f t="shared" si="541"/>
        <v>43814</v>
      </c>
      <c r="M3282" s="10">
        <v>157959924.68372583</v>
      </c>
      <c r="N3282" s="23">
        <f t="shared" si="539"/>
        <v>0</v>
      </c>
      <c r="O3282" s="23">
        <f>M3282/MAX(M$13:$M3282)-1</f>
        <v>0</v>
      </c>
      <c r="AB3282" s="22"/>
      <c r="AC3282" s="23"/>
      <c r="AD3282" s="6"/>
      <c r="AE3282" s="23"/>
      <c r="AF3282" s="6"/>
      <c r="AI3282" s="24"/>
      <c r="AJ3282" s="13"/>
      <c r="AK3282" s="13"/>
    </row>
    <row r="3283" spans="1:37" x14ac:dyDescent="0.3">
      <c r="A3283" s="22">
        <f t="shared" si="540"/>
        <v>43815</v>
      </c>
      <c r="B3283" s="6">
        <v>3764461.6608183151</v>
      </c>
      <c r="C3283" s="23">
        <f t="shared" si="538"/>
        <v>-4.4946245905472804E-3</v>
      </c>
      <c r="D3283" s="23">
        <f>B3283/MAX($B$13:B3283)-1</f>
        <v>-1.4392761357677419E-2</v>
      </c>
      <c r="L3283" s="22">
        <f t="shared" si="541"/>
        <v>43815</v>
      </c>
      <c r="M3283" s="10">
        <v>157524276.74669483</v>
      </c>
      <c r="N3283" s="23">
        <f t="shared" si="539"/>
        <v>-2.7579649579048127E-3</v>
      </c>
      <c r="O3283" s="23">
        <f>M3283/MAX(M$13:$M3283)-1</f>
        <v>-2.7579649579048127E-3</v>
      </c>
      <c r="AB3283" s="22"/>
      <c r="AC3283" s="23"/>
      <c r="AD3283" s="6"/>
      <c r="AE3283" s="23"/>
      <c r="AF3283" s="6"/>
      <c r="AI3283" s="24"/>
      <c r="AJ3283" s="13"/>
      <c r="AK3283" s="13"/>
    </row>
    <row r="3284" spans="1:37" x14ac:dyDescent="0.3">
      <c r="A3284" s="22">
        <f t="shared" si="540"/>
        <v>43816</v>
      </c>
      <c r="B3284" s="6">
        <v>3776426.2614295362</v>
      </c>
      <c r="C3284" s="23">
        <f t="shared" si="538"/>
        <v>3.1783032181607052E-3</v>
      </c>
      <c r="D3284" s="23">
        <f>B3284/MAX($B$13:B3284)-1</f>
        <v>-1.1260202699258093E-2</v>
      </c>
      <c r="L3284" s="22">
        <f t="shared" si="541"/>
        <v>43816</v>
      </c>
      <c r="M3284" s="10">
        <v>157937042.19573152</v>
      </c>
      <c r="N3284" s="23">
        <f t="shared" si="539"/>
        <v>2.6203291172726129E-3</v>
      </c>
      <c r="O3284" s="23">
        <f>M3284/MAX(M$13:$M3284)-1</f>
        <v>-1.4486261651569521E-4</v>
      </c>
      <c r="AB3284" s="22"/>
      <c r="AC3284" s="23"/>
      <c r="AD3284" s="6"/>
      <c r="AE3284" s="23"/>
      <c r="AF3284" s="6"/>
      <c r="AI3284" s="24"/>
      <c r="AJ3284" s="13"/>
      <c r="AK3284" s="13"/>
    </row>
    <row r="3285" spans="1:37" x14ac:dyDescent="0.3">
      <c r="A3285" s="22">
        <f t="shared" si="540"/>
        <v>43817</v>
      </c>
      <c r="B3285" s="6">
        <v>3756524.413683089</v>
      </c>
      <c r="C3285" s="23">
        <f t="shared" si="538"/>
        <v>-5.2700215411894957E-3</v>
      </c>
      <c r="D3285" s="23">
        <f>B3285/MAX($B$13:B3285)-1</f>
        <v>-1.6470882729664349E-2</v>
      </c>
      <c r="L3285" s="22">
        <f t="shared" si="541"/>
        <v>43817</v>
      </c>
      <c r="M3285" s="10">
        <v>157134681.08866075</v>
      </c>
      <c r="N3285" s="23">
        <f t="shared" si="539"/>
        <v>-5.0802591710968903E-3</v>
      </c>
      <c r="O3285" s="23">
        <f>M3285/MAX(M$13:$M3285)-1</f>
        <v>-5.2243858479764649E-3</v>
      </c>
      <c r="AB3285" s="22"/>
      <c r="AC3285" s="23"/>
      <c r="AD3285" s="6"/>
      <c r="AE3285" s="23"/>
      <c r="AF3285" s="6"/>
      <c r="AI3285" s="24"/>
      <c r="AJ3285" s="13"/>
      <c r="AK3285" s="13"/>
    </row>
    <row r="3286" spans="1:37" x14ac:dyDescent="0.3">
      <c r="A3286" s="22">
        <f t="shared" si="540"/>
        <v>43818</v>
      </c>
      <c r="B3286" s="6">
        <v>3767513.6723476928</v>
      </c>
      <c r="C3286" s="23">
        <f t="shared" si="538"/>
        <v>2.9253792746761764E-3</v>
      </c>
      <c r="D3286" s="23">
        <f>B3286/MAX($B$13:B3286)-1</f>
        <v>-1.3593687033961022E-2</v>
      </c>
      <c r="L3286" s="22">
        <f t="shared" si="541"/>
        <v>43818</v>
      </c>
      <c r="M3286" s="10">
        <v>157205691.9065159</v>
      </c>
      <c r="N3286" s="23">
        <f t="shared" si="539"/>
        <v>4.5191053536486336E-4</v>
      </c>
      <c r="O3286" s="23">
        <f>M3286/MAX(M$13:$M3286)-1</f>
        <v>-4.7748362676172107E-3</v>
      </c>
      <c r="AB3286" s="22"/>
      <c r="AC3286" s="23"/>
      <c r="AD3286" s="6"/>
      <c r="AE3286" s="23"/>
      <c r="AF3286" s="6"/>
      <c r="AI3286" s="24"/>
      <c r="AJ3286" s="13"/>
      <c r="AK3286" s="13"/>
    </row>
    <row r="3287" spans="1:37" x14ac:dyDescent="0.3">
      <c r="A3287" s="22">
        <f t="shared" si="540"/>
        <v>43819</v>
      </c>
      <c r="B3287" s="6">
        <v>3808420.565816714</v>
      </c>
      <c r="C3287" s="23">
        <f t="shared" si="538"/>
        <v>1.0857795625073496E-2</v>
      </c>
      <c r="D3287" s="23">
        <f>B3287/MAX($B$13:B3287)-1</f>
        <v>-2.8834888844935236E-3</v>
      </c>
      <c r="L3287" s="22">
        <f t="shared" si="541"/>
        <v>43819</v>
      </c>
      <c r="M3287" s="10">
        <v>159136375.12373522</v>
      </c>
      <c r="N3287" s="23">
        <f t="shared" si="539"/>
        <v>1.2281255174700911E-2</v>
      </c>
      <c r="O3287" s="23">
        <f>M3287/MAX(M$13:$M3287)-1</f>
        <v>0</v>
      </c>
      <c r="AB3287" s="22"/>
      <c r="AC3287" s="23"/>
      <c r="AD3287" s="6"/>
      <c r="AE3287" s="23"/>
      <c r="AF3287" s="6"/>
      <c r="AI3287" s="24"/>
      <c r="AJ3287" s="13"/>
      <c r="AK3287" s="13"/>
    </row>
    <row r="3288" spans="1:37" x14ac:dyDescent="0.3">
      <c r="A3288" s="22">
        <f t="shared" si="540"/>
        <v>43820</v>
      </c>
      <c r="B3288" s="6">
        <v>3808420.565816714</v>
      </c>
      <c r="C3288" s="23">
        <f t="shared" si="538"/>
        <v>0</v>
      </c>
      <c r="D3288" s="23">
        <f>B3288/MAX($B$13:B3288)-1</f>
        <v>-2.8834888844935236E-3</v>
      </c>
      <c r="L3288" s="22">
        <f t="shared" si="541"/>
        <v>43820</v>
      </c>
      <c r="M3288" s="10">
        <v>159136375.12373522</v>
      </c>
      <c r="N3288" s="23">
        <f t="shared" si="539"/>
        <v>0</v>
      </c>
      <c r="O3288" s="23">
        <f>M3288/MAX(M$13:$M3288)-1</f>
        <v>0</v>
      </c>
      <c r="AB3288" s="22"/>
      <c r="AC3288" s="23"/>
      <c r="AD3288" s="6"/>
      <c r="AE3288" s="23"/>
      <c r="AF3288" s="6"/>
      <c r="AI3288" s="24"/>
      <c r="AJ3288" s="13"/>
      <c r="AK3288" s="13"/>
    </row>
    <row r="3289" spans="1:37" x14ac:dyDescent="0.3">
      <c r="A3289" s="22">
        <f t="shared" si="540"/>
        <v>43821</v>
      </c>
      <c r="B3289" s="6">
        <v>3808420.565816714</v>
      </c>
      <c r="C3289" s="23">
        <f t="shared" si="538"/>
        <v>0</v>
      </c>
      <c r="D3289" s="23">
        <f>B3289/MAX($B$13:B3289)-1</f>
        <v>-2.8834888844935236E-3</v>
      </c>
      <c r="L3289" s="22">
        <f t="shared" si="541"/>
        <v>43821</v>
      </c>
      <c r="M3289" s="10">
        <v>159136375.12373522</v>
      </c>
      <c r="N3289" s="23">
        <f t="shared" si="539"/>
        <v>0</v>
      </c>
      <c r="O3289" s="23">
        <f>M3289/MAX(M$13:$M3289)-1</f>
        <v>0</v>
      </c>
      <c r="AB3289" s="22"/>
      <c r="AC3289" s="23"/>
      <c r="AD3289" s="6"/>
      <c r="AE3289" s="23"/>
      <c r="AF3289" s="6"/>
      <c r="AI3289" s="24"/>
      <c r="AJ3289" s="13"/>
      <c r="AK3289" s="13"/>
    </row>
    <row r="3290" spans="1:37" x14ac:dyDescent="0.3">
      <c r="A3290" s="22">
        <f t="shared" si="540"/>
        <v>43822</v>
      </c>
      <c r="B3290" s="6">
        <v>3805894.9449611828</v>
      </c>
      <c r="C3290" s="23">
        <f t="shared" si="538"/>
        <v>-6.6316752887018993E-4</v>
      </c>
      <c r="D3290" s="23">
        <f>B3290/MAX($B$13:B3290)-1</f>
        <v>-3.5447441771657706E-3</v>
      </c>
      <c r="L3290" s="22">
        <f t="shared" si="541"/>
        <v>43822</v>
      </c>
      <c r="M3290" s="10">
        <v>160378544.6320858</v>
      </c>
      <c r="N3290" s="23">
        <f t="shared" si="539"/>
        <v>7.805691862622588E-3</v>
      </c>
      <c r="O3290" s="23">
        <f>M3290/MAX(M$13:$M3290)-1</f>
        <v>0</v>
      </c>
      <c r="AB3290" s="22"/>
      <c r="AC3290" s="23"/>
      <c r="AD3290" s="6"/>
      <c r="AE3290" s="23"/>
      <c r="AF3290" s="6"/>
      <c r="AI3290" s="24"/>
      <c r="AJ3290" s="13"/>
      <c r="AK3290" s="13"/>
    </row>
    <row r="3291" spans="1:37" x14ac:dyDescent="0.3">
      <c r="A3291" s="22">
        <f t="shared" si="540"/>
        <v>43823</v>
      </c>
      <c r="B3291" s="6">
        <v>3825798.1718943235</v>
      </c>
      <c r="C3291" s="23">
        <f t="shared" si="538"/>
        <v>5.2295786460136995E-3</v>
      </c>
      <c r="D3291" s="23">
        <f>B3291/MAX($B$13:B3291)-1</f>
        <v>0</v>
      </c>
      <c r="L3291" s="22">
        <f t="shared" si="541"/>
        <v>43823</v>
      </c>
      <c r="M3291" s="10">
        <v>162499072.32992941</v>
      </c>
      <c r="N3291" s="23">
        <f t="shared" si="539"/>
        <v>1.3222016091417821E-2</v>
      </c>
      <c r="O3291" s="23">
        <f>M3291/MAX(M$13:$M3291)-1</f>
        <v>0</v>
      </c>
      <c r="AB3291" s="22"/>
      <c r="AC3291" s="23"/>
      <c r="AD3291" s="6"/>
      <c r="AE3291" s="23"/>
      <c r="AF3291" s="6"/>
      <c r="AI3291" s="24"/>
      <c r="AJ3291" s="13"/>
      <c r="AK3291" s="13"/>
    </row>
    <row r="3292" spans="1:37" x14ac:dyDescent="0.3">
      <c r="A3292" s="22">
        <f t="shared" si="540"/>
        <v>43824</v>
      </c>
      <c r="B3292" s="6">
        <v>3825798.1718943235</v>
      </c>
      <c r="C3292" s="23">
        <f t="shared" si="538"/>
        <v>0</v>
      </c>
      <c r="D3292" s="23">
        <f>B3292/MAX($B$13:B3292)-1</f>
        <v>0</v>
      </c>
      <c r="L3292" s="22">
        <f t="shared" si="541"/>
        <v>43824</v>
      </c>
      <c r="M3292" s="10">
        <v>162499072.32992941</v>
      </c>
      <c r="N3292" s="23">
        <f t="shared" si="539"/>
        <v>0</v>
      </c>
      <c r="O3292" s="23">
        <f>M3292/MAX(M$13:$M3292)-1</f>
        <v>0</v>
      </c>
      <c r="AB3292" s="22"/>
      <c r="AC3292" s="23"/>
      <c r="AD3292" s="6"/>
      <c r="AE3292" s="23"/>
      <c r="AF3292" s="6"/>
      <c r="AI3292" s="24"/>
      <c r="AJ3292" s="13"/>
      <c r="AK3292" s="13"/>
    </row>
    <row r="3293" spans="1:37" x14ac:dyDescent="0.3">
      <c r="A3293" s="22">
        <f t="shared" si="540"/>
        <v>43825</v>
      </c>
      <c r="B3293" s="6">
        <v>3827042.8860624842</v>
      </c>
      <c r="C3293" s="23">
        <f t="shared" si="538"/>
        <v>3.2534757774338452E-4</v>
      </c>
      <c r="D3293" s="23">
        <f>B3293/MAX($B$13:B3293)-1</f>
        <v>0</v>
      </c>
      <c r="L3293" s="22">
        <f t="shared" si="541"/>
        <v>43825</v>
      </c>
      <c r="M3293" s="10">
        <v>164251036.95511007</v>
      </c>
      <c r="N3293" s="23">
        <f t="shared" si="539"/>
        <v>1.0781382318439059E-2</v>
      </c>
      <c r="O3293" s="23">
        <f>M3293/MAX(M$13:$M3293)-1</f>
        <v>0</v>
      </c>
      <c r="AB3293" s="22"/>
      <c r="AC3293" s="23"/>
      <c r="AD3293" s="6"/>
      <c r="AE3293" s="23"/>
      <c r="AF3293" s="6"/>
      <c r="AI3293" s="24"/>
      <c r="AJ3293" s="13"/>
      <c r="AK3293" s="13"/>
    </row>
    <row r="3294" spans="1:37" x14ac:dyDescent="0.3">
      <c r="A3294" s="22">
        <f t="shared" si="540"/>
        <v>43826</v>
      </c>
      <c r="B3294" s="6">
        <v>3827042.8860624842</v>
      </c>
      <c r="C3294" s="23">
        <f t="shared" si="538"/>
        <v>0</v>
      </c>
      <c r="D3294" s="23">
        <f>B3294/MAX($B$13:B3294)-1</f>
        <v>0</v>
      </c>
      <c r="L3294" s="22">
        <f t="shared" si="541"/>
        <v>43826</v>
      </c>
      <c r="M3294" s="10">
        <v>166393544.89330778</v>
      </c>
      <c r="N3294" s="23">
        <f t="shared" si="539"/>
        <v>1.3044106009408418E-2</v>
      </c>
      <c r="O3294" s="23">
        <f>M3294/MAX(M$13:$M3294)-1</f>
        <v>0</v>
      </c>
      <c r="AB3294" s="22"/>
      <c r="AC3294" s="23"/>
      <c r="AD3294" s="6"/>
      <c r="AE3294" s="23"/>
      <c r="AF3294" s="6"/>
      <c r="AI3294" s="24"/>
      <c r="AJ3294" s="13"/>
      <c r="AK3294" s="13"/>
    </row>
    <row r="3295" spans="1:37" x14ac:dyDescent="0.3">
      <c r="A3295" s="22">
        <f t="shared" si="540"/>
        <v>43827</v>
      </c>
      <c r="B3295" s="6">
        <v>3827042.8860624842</v>
      </c>
      <c r="C3295" s="23">
        <f t="shared" si="538"/>
        <v>0</v>
      </c>
      <c r="D3295" s="23">
        <f>B3295/MAX($B$13:B3295)-1</f>
        <v>0</v>
      </c>
      <c r="L3295" s="22">
        <f t="shared" si="541"/>
        <v>43827</v>
      </c>
      <c r="M3295" s="10">
        <v>166393544.89330778</v>
      </c>
      <c r="N3295" s="23">
        <f t="shared" si="539"/>
        <v>0</v>
      </c>
      <c r="O3295" s="23">
        <f>M3295/MAX(M$13:$M3295)-1</f>
        <v>0</v>
      </c>
      <c r="AB3295" s="22"/>
      <c r="AC3295" s="23"/>
      <c r="AD3295" s="6"/>
      <c r="AE3295" s="23"/>
      <c r="AF3295" s="6"/>
      <c r="AI3295" s="24"/>
      <c r="AJ3295" s="13"/>
      <c r="AK3295" s="13"/>
    </row>
    <row r="3296" spans="1:37" x14ac:dyDescent="0.3">
      <c r="A3296" s="22">
        <f t="shared" si="540"/>
        <v>43828</v>
      </c>
      <c r="B3296" s="6">
        <v>3827042.8860624842</v>
      </c>
      <c r="C3296" s="23">
        <f t="shared" si="538"/>
        <v>0</v>
      </c>
      <c r="D3296" s="23">
        <f>B3296/MAX($B$13:B3296)-1</f>
        <v>0</v>
      </c>
      <c r="L3296" s="22">
        <f t="shared" si="541"/>
        <v>43828</v>
      </c>
      <c r="M3296" s="10">
        <v>166393544.89330778</v>
      </c>
      <c r="N3296" s="23">
        <f t="shared" si="539"/>
        <v>0</v>
      </c>
      <c r="O3296" s="23">
        <f>M3296/MAX(M$13:$M3296)-1</f>
        <v>0</v>
      </c>
      <c r="AB3296" s="22"/>
      <c r="AC3296" s="23"/>
      <c r="AD3296" s="6"/>
      <c r="AE3296" s="23"/>
      <c r="AF3296" s="6"/>
      <c r="AI3296" s="24"/>
      <c r="AJ3296" s="13"/>
      <c r="AK3296" s="13"/>
    </row>
    <row r="3297" spans="1:37" x14ac:dyDescent="0.3">
      <c r="A3297" s="22">
        <f t="shared" si="540"/>
        <v>43829</v>
      </c>
      <c r="B3297" s="6">
        <v>3830319.3422884736</v>
      </c>
      <c r="C3297" s="23">
        <f t="shared" si="538"/>
        <v>8.5613261296901833E-4</v>
      </c>
      <c r="D3297" s="23">
        <f>B3297/MAX($B$13:B3297)-1</f>
        <v>0</v>
      </c>
      <c r="L3297" s="22">
        <f t="shared" si="541"/>
        <v>43829</v>
      </c>
      <c r="M3297" s="10">
        <v>166393544.89330778</v>
      </c>
      <c r="N3297" s="23">
        <f t="shared" si="539"/>
        <v>0</v>
      </c>
      <c r="O3297" s="23">
        <f>M3297/MAX(M$13:$M3297)-1</f>
        <v>0</v>
      </c>
      <c r="AB3297" s="22"/>
      <c r="AC3297" s="23"/>
      <c r="AD3297" s="6"/>
      <c r="AE3297" s="23"/>
      <c r="AF3297" s="6"/>
      <c r="AI3297" s="24"/>
      <c r="AJ3297" s="13"/>
      <c r="AK3297" s="13"/>
    </row>
    <row r="3298" spans="1:37" x14ac:dyDescent="0.3">
      <c r="A3298" s="22">
        <f t="shared" si="540"/>
        <v>43830</v>
      </c>
      <c r="B3298" s="6">
        <v>3813425.564032685</v>
      </c>
      <c r="C3298" s="23">
        <f t="shared" si="538"/>
        <v>-4.4105404135037496E-3</v>
      </c>
      <c r="D3298" s="23">
        <f>B3298/MAX($B$13:B3298)-1</f>
        <v>-4.4105404135037496E-3</v>
      </c>
      <c r="L3298" s="22">
        <f t="shared" si="541"/>
        <v>43830</v>
      </c>
      <c r="M3298" s="10">
        <v>166393544.89330778</v>
      </c>
      <c r="N3298" s="23">
        <f t="shared" si="539"/>
        <v>0</v>
      </c>
      <c r="O3298" s="23">
        <f>M3298/MAX(M$13:$M3298)-1</f>
        <v>0</v>
      </c>
      <c r="AB3298" s="22"/>
      <c r="AC3298" s="23"/>
      <c r="AD3298" s="6"/>
      <c r="AE3298" s="23"/>
      <c r="AF3298" s="6"/>
      <c r="AI3298" s="24"/>
      <c r="AJ3298" s="13"/>
      <c r="AK3298" s="13"/>
    </row>
    <row r="3299" spans="1:37" x14ac:dyDescent="0.3">
      <c r="A3299" s="22">
        <f t="shared" si="540"/>
        <v>43831</v>
      </c>
      <c r="B3299" s="6">
        <v>3801054.2504225797</v>
      </c>
      <c r="C3299" s="23">
        <f t="shared" si="538"/>
        <v>-3.2441471329055505E-3</v>
      </c>
      <c r="D3299" s="23">
        <f>B3299/MAX($B$13:B3299)-1</f>
        <v>-7.640379104372319E-3</v>
      </c>
      <c r="L3299" s="22">
        <f t="shared" si="541"/>
        <v>43831</v>
      </c>
      <c r="M3299" s="10">
        <v>167658522.97126901</v>
      </c>
      <c r="N3299" s="23">
        <f t="shared" si="539"/>
        <v>7.6023266333580253E-3</v>
      </c>
      <c r="O3299" s="23">
        <f>M3299/MAX(M$13:$M3299)-1</f>
        <v>0</v>
      </c>
      <c r="AB3299" s="22"/>
      <c r="AC3299" s="23"/>
      <c r="AD3299" s="6"/>
      <c r="AE3299" s="23"/>
      <c r="AF3299" s="6"/>
      <c r="AI3299" s="24"/>
      <c r="AJ3299" s="13"/>
      <c r="AK3299" s="13"/>
    </row>
    <row r="3300" spans="1:37" x14ac:dyDescent="0.3">
      <c r="A3300" s="22">
        <f t="shared" si="540"/>
        <v>43832</v>
      </c>
      <c r="B3300" s="6">
        <v>3806067.8389277402</v>
      </c>
      <c r="C3300" s="23">
        <f t="shared" si="538"/>
        <v>1.3189994603741706E-3</v>
      </c>
      <c r="D3300" s="23">
        <f>B3300/MAX($B$13:B3300)-1</f>
        <v>-6.3314572999138008E-3</v>
      </c>
      <c r="L3300" s="22">
        <f t="shared" si="541"/>
        <v>43832</v>
      </c>
      <c r="M3300" s="10">
        <v>169258789.7869513</v>
      </c>
      <c r="N3300" s="23">
        <f t="shared" si="539"/>
        <v>9.5447984827858878E-3</v>
      </c>
      <c r="O3300" s="23">
        <f>M3300/MAX(M$13:$M3300)-1</f>
        <v>0</v>
      </c>
      <c r="AB3300" s="22"/>
      <c r="AC3300" s="23"/>
      <c r="AD3300" s="6"/>
      <c r="AE3300" s="23"/>
      <c r="AF3300" s="6"/>
      <c r="AI3300" s="24"/>
      <c r="AJ3300" s="13"/>
      <c r="AK3300" s="13"/>
    </row>
    <row r="3301" spans="1:37" x14ac:dyDescent="0.3">
      <c r="A3301" s="22">
        <f t="shared" si="540"/>
        <v>43833</v>
      </c>
      <c r="B3301" s="6">
        <v>3802603.0556504191</v>
      </c>
      <c r="C3301" s="23">
        <f t="shared" si="538"/>
        <v>-9.1033145596719489E-4</v>
      </c>
      <c r="D3301" s="23">
        <f>B3301/MAX($B$13:B3301)-1</f>
        <v>-7.2360250311388485E-3</v>
      </c>
      <c r="L3301" s="22">
        <f t="shared" si="541"/>
        <v>43833</v>
      </c>
      <c r="M3301" s="10">
        <v>167821231.06740978</v>
      </c>
      <c r="N3301" s="23">
        <f t="shared" si="539"/>
        <v>-8.4932588809774057E-3</v>
      </c>
      <c r="O3301" s="23">
        <f>M3301/MAX(M$13:$M3301)-1</f>
        <v>-8.4932588809774057E-3</v>
      </c>
      <c r="AB3301" s="22"/>
      <c r="AC3301" s="23"/>
      <c r="AD3301" s="6"/>
      <c r="AE3301" s="23"/>
      <c r="AF3301" s="6"/>
      <c r="AI3301" s="24"/>
      <c r="AJ3301" s="13"/>
      <c r="AK3301" s="13"/>
    </row>
    <row r="3302" spans="1:37" x14ac:dyDescent="0.3">
      <c r="A3302" s="22">
        <f t="shared" si="540"/>
        <v>43834</v>
      </c>
      <c r="B3302" s="6">
        <v>3802603.0556504191</v>
      </c>
      <c r="C3302" s="23">
        <f t="shared" si="538"/>
        <v>0</v>
      </c>
      <c r="D3302" s="23">
        <f>B3302/MAX($B$13:B3302)-1</f>
        <v>-7.2360250311388485E-3</v>
      </c>
      <c r="L3302" s="22">
        <f t="shared" si="541"/>
        <v>43834</v>
      </c>
      <c r="M3302" s="10">
        <v>167821231.06740978</v>
      </c>
      <c r="N3302" s="23">
        <f t="shared" si="539"/>
        <v>0</v>
      </c>
      <c r="O3302" s="23">
        <f>M3302/MAX(M$13:$M3302)-1</f>
        <v>-8.4932588809774057E-3</v>
      </c>
      <c r="AB3302" s="22"/>
      <c r="AC3302" s="23"/>
      <c r="AD3302" s="6"/>
      <c r="AE3302" s="23"/>
      <c r="AF3302" s="6"/>
      <c r="AI3302" s="24"/>
      <c r="AJ3302" s="13"/>
      <c r="AK3302" s="13"/>
    </row>
    <row r="3303" spans="1:37" x14ac:dyDescent="0.3">
      <c r="A3303" s="22">
        <f t="shared" si="540"/>
        <v>43835</v>
      </c>
      <c r="B3303" s="6">
        <v>3802603.0556504191</v>
      </c>
      <c r="C3303" s="23">
        <f t="shared" si="538"/>
        <v>0</v>
      </c>
      <c r="D3303" s="23">
        <f>B3303/MAX($B$13:B3303)-1</f>
        <v>-7.2360250311388485E-3</v>
      </c>
      <c r="L3303" s="22">
        <f t="shared" si="541"/>
        <v>43835</v>
      </c>
      <c r="M3303" s="10">
        <v>167821231.06740978</v>
      </c>
      <c r="N3303" s="23">
        <f t="shared" si="539"/>
        <v>0</v>
      </c>
      <c r="O3303" s="23">
        <f>M3303/MAX(M$13:$M3303)-1</f>
        <v>-8.4932588809774057E-3</v>
      </c>
      <c r="AB3303" s="22"/>
      <c r="AC3303" s="23"/>
      <c r="AD3303" s="6"/>
      <c r="AE3303" s="23"/>
      <c r="AF3303" s="6"/>
      <c r="AI3303" s="24"/>
      <c r="AJ3303" s="13"/>
      <c r="AK3303" s="13"/>
    </row>
    <row r="3304" spans="1:37" x14ac:dyDescent="0.3">
      <c r="A3304" s="22">
        <f t="shared" si="540"/>
        <v>43836</v>
      </c>
      <c r="B3304" s="6">
        <v>3836483.9658678491</v>
      </c>
      <c r="C3304" s="23">
        <f t="shared" si="538"/>
        <v>8.9099255750832995E-3</v>
      </c>
      <c r="D3304" s="23">
        <f>B3304/MAX($B$13:B3304)-1</f>
        <v>0</v>
      </c>
      <c r="L3304" s="22">
        <f t="shared" si="541"/>
        <v>43836</v>
      </c>
      <c r="M3304" s="10">
        <v>174140020.9764224</v>
      </c>
      <c r="N3304" s="23">
        <f t="shared" si="539"/>
        <v>3.7651910123782217E-2</v>
      </c>
      <c r="O3304" s="23">
        <f>M3304/MAX(M$13:$M3304)-1</f>
        <v>0</v>
      </c>
      <c r="AB3304" s="22"/>
      <c r="AC3304" s="23"/>
      <c r="AD3304" s="6"/>
      <c r="AE3304" s="23"/>
      <c r="AF3304" s="6"/>
      <c r="AI3304" s="24"/>
      <c r="AJ3304" s="13"/>
      <c r="AK3304" s="13"/>
    </row>
    <row r="3305" spans="1:37" x14ac:dyDescent="0.3">
      <c r="A3305" s="22">
        <f t="shared" si="540"/>
        <v>43837</v>
      </c>
      <c r="B3305" s="6">
        <v>3843248.3402123596</v>
      </c>
      <c r="C3305" s="23">
        <f t="shared" si="538"/>
        <v>1.7631702373035463E-3</v>
      </c>
      <c r="D3305" s="23">
        <f>B3305/MAX($B$13:B3305)-1</f>
        <v>0</v>
      </c>
      <c r="L3305" s="22">
        <f t="shared" si="541"/>
        <v>43837</v>
      </c>
      <c r="M3305" s="10">
        <v>172468610.4190653</v>
      </c>
      <c r="N3305" s="23">
        <f t="shared" si="539"/>
        <v>-9.5980840474539919E-3</v>
      </c>
      <c r="O3305" s="23">
        <f>M3305/MAX(M$13:$M3305)-1</f>
        <v>-9.5980840474539919E-3</v>
      </c>
      <c r="AB3305" s="22"/>
      <c r="AC3305" s="23"/>
      <c r="AD3305" s="6"/>
      <c r="AE3305" s="23"/>
      <c r="AF3305" s="6"/>
      <c r="AI3305" s="24"/>
      <c r="AJ3305" s="13"/>
      <c r="AK3305" s="13"/>
    </row>
    <row r="3306" spans="1:37" x14ac:dyDescent="0.3">
      <c r="A3306" s="22">
        <f t="shared" si="540"/>
        <v>43838</v>
      </c>
      <c r="B3306" s="6">
        <v>3850526.6734016496</v>
      </c>
      <c r="C3306" s="23">
        <f t="shared" si="538"/>
        <v>1.8937972634076594E-3</v>
      </c>
      <c r="D3306" s="23">
        <f>B3306/MAX($B$13:B3306)-1</f>
        <v>0</v>
      </c>
      <c r="L3306" s="22">
        <f t="shared" si="541"/>
        <v>43838</v>
      </c>
      <c r="M3306" s="10">
        <v>170453732.58131844</v>
      </c>
      <c r="N3306" s="23">
        <f t="shared" si="539"/>
        <v>-1.1682577095339819E-2</v>
      </c>
      <c r="O3306" s="23">
        <f>M3306/MAX(M$13:$M3306)-1</f>
        <v>-2.116853078594183E-2</v>
      </c>
      <c r="AB3306" s="22"/>
      <c r="AC3306" s="23"/>
      <c r="AD3306" s="6"/>
      <c r="AE3306" s="23"/>
      <c r="AF3306" s="6"/>
      <c r="AI3306" s="24"/>
      <c r="AJ3306" s="13"/>
      <c r="AK3306" s="13"/>
    </row>
    <row r="3307" spans="1:37" x14ac:dyDescent="0.3">
      <c r="A3307" s="22">
        <f t="shared" si="540"/>
        <v>43839</v>
      </c>
      <c r="B3307" s="6">
        <v>3835587.4622884616</v>
      </c>
      <c r="C3307" s="23">
        <f t="shared" si="538"/>
        <v>-3.8797838270758778E-3</v>
      </c>
      <c r="D3307" s="23">
        <f>B3307/MAX($B$13:B3307)-1</f>
        <v>-3.8797838270758778E-3</v>
      </c>
      <c r="L3307" s="22">
        <f t="shared" si="541"/>
        <v>43839</v>
      </c>
      <c r="M3307" s="10">
        <v>172697401.79653403</v>
      </c>
      <c r="N3307" s="23">
        <f t="shared" si="539"/>
        <v>1.3162922168015401E-2</v>
      </c>
      <c r="O3307" s="23">
        <f>M3307/MAX(M$13:$M3307)-1</f>
        <v>-8.2842483410731083E-3</v>
      </c>
      <c r="AB3307" s="22"/>
      <c r="AC3307" s="23"/>
      <c r="AD3307" s="6"/>
      <c r="AE3307" s="23"/>
      <c r="AF3307" s="6"/>
      <c r="AI3307" s="24"/>
      <c r="AJ3307" s="13"/>
      <c r="AK3307" s="13"/>
    </row>
    <row r="3308" spans="1:37" x14ac:dyDescent="0.3">
      <c r="A3308" s="22">
        <f t="shared" si="540"/>
        <v>43840</v>
      </c>
      <c r="B3308" s="6">
        <v>3848036.207853232</v>
      </c>
      <c r="C3308" s="23">
        <f t="shared" si="538"/>
        <v>3.2455903266883634E-3</v>
      </c>
      <c r="D3308" s="23">
        <f>B3308/MAX($B$13:B3308)-1</f>
        <v>-6.4678568924636526E-4</v>
      </c>
      <c r="L3308" s="22">
        <f t="shared" si="541"/>
        <v>43840</v>
      </c>
      <c r="M3308" s="10">
        <v>172552581.51759678</v>
      </c>
      <c r="N3308" s="23">
        <f t="shared" si="539"/>
        <v>-8.3857821502064667E-4</v>
      </c>
      <c r="O3308" s="23">
        <f>M3308/MAX(M$13:$M3308)-1</f>
        <v>-9.1158795659072034E-3</v>
      </c>
      <c r="AB3308" s="22"/>
      <c r="AC3308" s="23"/>
      <c r="AD3308" s="6"/>
      <c r="AE3308" s="23"/>
      <c r="AF3308" s="6"/>
      <c r="AI3308" s="24"/>
      <c r="AJ3308" s="13"/>
      <c r="AK3308" s="13"/>
    </row>
    <row r="3309" spans="1:37" x14ac:dyDescent="0.3">
      <c r="A3309" s="22">
        <f t="shared" si="540"/>
        <v>43841</v>
      </c>
      <c r="B3309" s="6">
        <v>3848036.207853232</v>
      </c>
      <c r="C3309" s="23">
        <f t="shared" si="538"/>
        <v>0</v>
      </c>
      <c r="D3309" s="23">
        <f>B3309/MAX($B$13:B3309)-1</f>
        <v>-6.4678568924636526E-4</v>
      </c>
      <c r="L3309" s="22">
        <f t="shared" si="541"/>
        <v>43841</v>
      </c>
      <c r="M3309" s="10">
        <v>172552581.51759678</v>
      </c>
      <c r="N3309" s="23">
        <f t="shared" si="539"/>
        <v>0</v>
      </c>
      <c r="O3309" s="23">
        <f>M3309/MAX(M$13:$M3309)-1</f>
        <v>-9.1158795659072034E-3</v>
      </c>
      <c r="AB3309" s="22"/>
      <c r="AC3309" s="23"/>
      <c r="AD3309" s="6"/>
      <c r="AE3309" s="23"/>
      <c r="AF3309" s="6"/>
      <c r="AI3309" s="24"/>
      <c r="AJ3309" s="13"/>
      <c r="AK3309" s="13"/>
    </row>
    <row r="3310" spans="1:37" x14ac:dyDescent="0.3">
      <c r="A3310" s="22">
        <f t="shared" si="540"/>
        <v>43842</v>
      </c>
      <c r="B3310" s="6">
        <v>3848036.207853232</v>
      </c>
      <c r="C3310" s="23">
        <f t="shared" si="538"/>
        <v>0</v>
      </c>
      <c r="D3310" s="23">
        <f>B3310/MAX($B$13:B3310)-1</f>
        <v>-6.4678568924636526E-4</v>
      </c>
      <c r="L3310" s="22">
        <f t="shared" si="541"/>
        <v>43842</v>
      </c>
      <c r="M3310" s="10">
        <v>172552581.51759678</v>
      </c>
      <c r="N3310" s="23">
        <f t="shared" si="539"/>
        <v>0</v>
      </c>
      <c r="O3310" s="23">
        <f>M3310/MAX(M$13:$M3310)-1</f>
        <v>-9.1158795659072034E-3</v>
      </c>
      <c r="AB3310" s="22"/>
      <c r="AC3310" s="23"/>
      <c r="AD3310" s="6"/>
      <c r="AE3310" s="23"/>
      <c r="AF3310" s="6"/>
      <c r="AI3310" s="24"/>
      <c r="AJ3310" s="13"/>
      <c r="AK3310" s="13"/>
    </row>
    <row r="3311" spans="1:37" x14ac:dyDescent="0.3">
      <c r="A3311" s="22">
        <f t="shared" si="540"/>
        <v>43843</v>
      </c>
      <c r="B3311" s="6">
        <v>3843018.1867385306</v>
      </c>
      <c r="C3311" s="23">
        <f t="shared" si="538"/>
        <v>-1.3040472707768203E-3</v>
      </c>
      <c r="D3311" s="23">
        <f>B3311/MAX($B$13:B3311)-1</f>
        <v>-1.9499895209103002E-3</v>
      </c>
      <c r="L3311" s="22">
        <f t="shared" si="541"/>
        <v>43843</v>
      </c>
      <c r="M3311" s="10">
        <v>174172587.34990498</v>
      </c>
      <c r="N3311" s="23">
        <f t="shared" si="539"/>
        <v>9.3884763592655407E-3</v>
      </c>
      <c r="O3311" s="23">
        <f>M3311/MAX(M$13:$M3311)-1</f>
        <v>0</v>
      </c>
      <c r="AB3311" s="22"/>
      <c r="AC3311" s="23"/>
      <c r="AD3311" s="6"/>
      <c r="AE3311" s="23"/>
      <c r="AF3311" s="6"/>
      <c r="AI3311" s="24"/>
      <c r="AJ3311" s="13"/>
      <c r="AK3311" s="13"/>
    </row>
    <row r="3312" spans="1:37" x14ac:dyDescent="0.3">
      <c r="A3312" s="22">
        <f t="shared" si="540"/>
        <v>43844</v>
      </c>
      <c r="B3312" s="6">
        <v>3844388.543921595</v>
      </c>
      <c r="C3312" s="23">
        <f t="shared" si="538"/>
        <v>3.5658358000834056E-4</v>
      </c>
      <c r="D3312" s="23">
        <f>B3312/MAX($B$13:B3312)-1</f>
        <v>-1.5941012751463646E-3</v>
      </c>
      <c r="L3312" s="22">
        <f t="shared" si="541"/>
        <v>43844</v>
      </c>
      <c r="M3312" s="10">
        <v>175855058.82758683</v>
      </c>
      <c r="N3312" s="23">
        <f t="shared" si="539"/>
        <v>9.659794938349453E-3</v>
      </c>
      <c r="O3312" s="23">
        <f>M3312/MAX(M$13:$M3312)-1</f>
        <v>0</v>
      </c>
      <c r="AB3312" s="22"/>
      <c r="AC3312" s="23"/>
      <c r="AD3312" s="6"/>
      <c r="AE3312" s="23"/>
      <c r="AF3312" s="6"/>
      <c r="AI3312" s="24"/>
      <c r="AJ3312" s="13"/>
      <c r="AK3312" s="13"/>
    </row>
    <row r="3313" spans="1:37" x14ac:dyDescent="0.3">
      <c r="A3313" s="22">
        <f t="shared" si="540"/>
        <v>43845</v>
      </c>
      <c r="B3313" s="6">
        <v>3838404.2325388961</v>
      </c>
      <c r="C3313" s="23">
        <f t="shared" si="538"/>
        <v>-1.5566354218178313E-3</v>
      </c>
      <c r="D3313" s="23">
        <f>B3313/MAX($B$13:B3313)-1</f>
        <v>-3.1482552624533255E-3</v>
      </c>
      <c r="L3313" s="22">
        <f t="shared" si="541"/>
        <v>43845</v>
      </c>
      <c r="M3313" s="10">
        <v>172526771.08602157</v>
      </c>
      <c r="N3313" s="23">
        <f t="shared" si="539"/>
        <v>-1.8926312178647042E-2</v>
      </c>
      <c r="O3313" s="23">
        <f>M3313/MAX(M$13:$M3313)-1</f>
        <v>-1.8926312178647042E-2</v>
      </c>
      <c r="AB3313" s="22"/>
      <c r="AC3313" s="23"/>
      <c r="AD3313" s="6"/>
      <c r="AE3313" s="23"/>
      <c r="AF3313" s="6"/>
      <c r="AI3313" s="24"/>
      <c r="AJ3313" s="13"/>
      <c r="AK3313" s="13"/>
    </row>
    <row r="3314" spans="1:37" x14ac:dyDescent="0.3">
      <c r="A3314" s="22">
        <f t="shared" si="540"/>
        <v>43846</v>
      </c>
      <c r="B3314" s="6">
        <v>3824346.835336891</v>
      </c>
      <c r="C3314" s="23">
        <f t="shared" si="538"/>
        <v>-3.6623024440307628E-3</v>
      </c>
      <c r="D3314" s="23">
        <f>B3314/MAX($B$13:B3314)-1</f>
        <v>-6.799027843541916E-3</v>
      </c>
      <c r="L3314" s="22">
        <f t="shared" si="541"/>
        <v>43846</v>
      </c>
      <c r="M3314" s="10">
        <v>172644843.01637208</v>
      </c>
      <c r="N3314" s="23">
        <f t="shared" si="539"/>
        <v>6.843687481501437E-4</v>
      </c>
      <c r="O3314" s="23">
        <f>M3314/MAX(M$13:$M3314)-1</f>
        <v>-1.8254896007069865E-2</v>
      </c>
      <c r="AB3314" s="22"/>
      <c r="AC3314" s="23"/>
      <c r="AD3314" s="6"/>
      <c r="AE3314" s="23"/>
      <c r="AF3314" s="6"/>
      <c r="AI3314" s="24"/>
      <c r="AJ3314" s="13"/>
      <c r="AK3314" s="13"/>
    </row>
    <row r="3315" spans="1:37" x14ac:dyDescent="0.3">
      <c r="A3315" s="22">
        <f t="shared" si="540"/>
        <v>43847</v>
      </c>
      <c r="B3315" s="6">
        <v>3831781.4220540747</v>
      </c>
      <c r="C3315" s="23">
        <f t="shared" si="538"/>
        <v>1.9440147657341367E-3</v>
      </c>
      <c r="D3315" s="23">
        <f>B3315/MAX($B$13:B3315)-1</f>
        <v>-4.8682304883281846E-3</v>
      </c>
      <c r="L3315" s="22">
        <f t="shared" si="541"/>
        <v>43847</v>
      </c>
      <c r="M3315" s="10">
        <v>171538104.71572953</v>
      </c>
      <c r="N3315" s="23">
        <f t="shared" si="539"/>
        <v>-6.4104915113948335E-3</v>
      </c>
      <c r="O3315" s="23">
        <f>M3315/MAX(M$13:$M3315)-1</f>
        <v>-2.4548364662569933E-2</v>
      </c>
      <c r="AB3315" s="22"/>
      <c r="AC3315" s="23"/>
      <c r="AD3315" s="6"/>
      <c r="AE3315" s="23"/>
      <c r="AF3315" s="6"/>
      <c r="AI3315" s="24"/>
      <c r="AJ3315" s="13"/>
      <c r="AK3315" s="13"/>
    </row>
    <row r="3316" spans="1:37" x14ac:dyDescent="0.3">
      <c r="A3316" s="22">
        <f t="shared" si="540"/>
        <v>43848</v>
      </c>
      <c r="B3316" s="6">
        <v>3831781.4220540747</v>
      </c>
      <c r="C3316" s="23">
        <f t="shared" si="538"/>
        <v>0</v>
      </c>
      <c r="D3316" s="23">
        <f>B3316/MAX($B$13:B3316)-1</f>
        <v>-4.8682304883281846E-3</v>
      </c>
      <c r="L3316" s="22">
        <f t="shared" si="541"/>
        <v>43848</v>
      </c>
      <c r="M3316" s="10">
        <v>171538104.71572953</v>
      </c>
      <c r="N3316" s="23">
        <f t="shared" si="539"/>
        <v>0</v>
      </c>
      <c r="O3316" s="23">
        <f>M3316/MAX(M$13:$M3316)-1</f>
        <v>-2.4548364662569933E-2</v>
      </c>
      <c r="AB3316" s="22"/>
      <c r="AC3316" s="23"/>
      <c r="AD3316" s="6"/>
      <c r="AE3316" s="23"/>
      <c r="AF3316" s="6"/>
      <c r="AI3316" s="24"/>
      <c r="AJ3316" s="13"/>
      <c r="AK3316" s="13"/>
    </row>
    <row r="3317" spans="1:37" x14ac:dyDescent="0.3">
      <c r="A3317" s="22">
        <f t="shared" si="540"/>
        <v>43849</v>
      </c>
      <c r="B3317" s="6">
        <v>3831781.4220540747</v>
      </c>
      <c r="C3317" s="23">
        <f t="shared" si="538"/>
        <v>0</v>
      </c>
      <c r="D3317" s="23">
        <f>B3317/MAX($B$13:B3317)-1</f>
        <v>-4.8682304883281846E-3</v>
      </c>
      <c r="L3317" s="22">
        <f t="shared" si="541"/>
        <v>43849</v>
      </c>
      <c r="M3317" s="10">
        <v>171538104.71572953</v>
      </c>
      <c r="N3317" s="23">
        <f t="shared" si="539"/>
        <v>0</v>
      </c>
      <c r="O3317" s="23">
        <f>M3317/MAX(M$13:$M3317)-1</f>
        <v>-2.4548364662569933E-2</v>
      </c>
      <c r="AB3317" s="22"/>
      <c r="AC3317" s="23"/>
      <c r="AD3317" s="6"/>
      <c r="AE3317" s="23"/>
      <c r="AF3317" s="6"/>
      <c r="AI3317" s="24"/>
      <c r="AJ3317" s="13"/>
      <c r="AK3317" s="13"/>
    </row>
    <row r="3318" spans="1:37" x14ac:dyDescent="0.3">
      <c r="A3318" s="22">
        <f t="shared" si="540"/>
        <v>43850</v>
      </c>
      <c r="B3318" s="6">
        <v>3891191.7158572287</v>
      </c>
      <c r="C3318" s="23">
        <f t="shared" si="538"/>
        <v>1.5504614501551162E-2</v>
      </c>
      <c r="D3318" s="23">
        <f>B3318/MAX($B$13:B3318)-1</f>
        <v>0</v>
      </c>
      <c r="L3318" s="22">
        <f t="shared" si="541"/>
        <v>43850</v>
      </c>
      <c r="M3318" s="10">
        <v>170763473.96654898</v>
      </c>
      <c r="N3318" s="23">
        <f t="shared" si="539"/>
        <v>-4.5157940299286325E-3</v>
      </c>
      <c r="O3318" s="23">
        <f>M3318/MAX(M$13:$M3318)-1</f>
        <v>-2.8953303333910774E-2</v>
      </c>
      <c r="AB3318" s="22"/>
      <c r="AC3318" s="23"/>
      <c r="AD3318" s="6"/>
      <c r="AE3318" s="23"/>
      <c r="AF3318" s="6"/>
      <c r="AI3318" s="24"/>
      <c r="AJ3318" s="13"/>
      <c r="AK3318" s="13"/>
    </row>
    <row r="3319" spans="1:37" x14ac:dyDescent="0.3">
      <c r="A3319" s="22">
        <f t="shared" si="540"/>
        <v>43851</v>
      </c>
      <c r="B3319" s="6">
        <v>3911118.2995969709</v>
      </c>
      <c r="C3319" s="23">
        <f t="shared" si="538"/>
        <v>5.1209462793977423E-3</v>
      </c>
      <c r="D3319" s="23">
        <f>B3319/MAX($B$13:B3319)-1</f>
        <v>0</v>
      </c>
      <c r="L3319" s="22">
        <f t="shared" si="541"/>
        <v>43851</v>
      </c>
      <c r="M3319" s="10">
        <v>171232700.60875529</v>
      </c>
      <c r="N3319" s="23">
        <f t="shared" si="539"/>
        <v>2.7478162121381544E-3</v>
      </c>
      <c r="O3319" s="23">
        <f>M3319/MAX(M$13:$M3319)-1</f>
        <v>-2.6285045478068536E-2</v>
      </c>
      <c r="AB3319" s="22"/>
      <c r="AC3319" s="23"/>
      <c r="AD3319" s="6"/>
      <c r="AE3319" s="23"/>
      <c r="AF3319" s="6"/>
      <c r="AI3319" s="24"/>
      <c r="AJ3319" s="13"/>
      <c r="AK3319" s="13"/>
    </row>
    <row r="3320" spans="1:37" x14ac:dyDescent="0.3">
      <c r="A3320" s="22">
        <f t="shared" si="540"/>
        <v>43852</v>
      </c>
      <c r="B3320" s="6">
        <v>3939461.6357706888</v>
      </c>
      <c r="C3320" s="23">
        <f t="shared" si="538"/>
        <v>7.2468624067543175E-3</v>
      </c>
      <c r="D3320" s="23">
        <f>B3320/MAX($B$13:B3320)-1</f>
        <v>0</v>
      </c>
      <c r="L3320" s="22">
        <f t="shared" si="541"/>
        <v>43852</v>
      </c>
      <c r="M3320" s="10">
        <v>171502199.66202796</v>
      </c>
      <c r="N3320" s="23">
        <f t="shared" si="539"/>
        <v>1.5738760897572313E-3</v>
      </c>
      <c r="O3320" s="23">
        <f>M3320/MAX(M$13:$M3320)-1</f>
        <v>-2.4752538792907508E-2</v>
      </c>
      <c r="AB3320" s="22"/>
      <c r="AC3320" s="23"/>
      <c r="AD3320" s="6"/>
      <c r="AE3320" s="23"/>
      <c r="AF3320" s="6"/>
      <c r="AI3320" s="24"/>
      <c r="AJ3320" s="13"/>
      <c r="AK3320" s="13"/>
    </row>
    <row r="3321" spans="1:37" x14ac:dyDescent="0.3">
      <c r="A3321" s="22">
        <f t="shared" si="540"/>
        <v>43853</v>
      </c>
      <c r="B3321" s="6">
        <v>3934493.7986988714</v>
      </c>
      <c r="C3321" s="23">
        <f t="shared" si="538"/>
        <v>-1.2610446632375094E-3</v>
      </c>
      <c r="D3321" s="23">
        <f>B3321/MAX($B$13:B3321)-1</f>
        <v>-1.2610446632375094E-3</v>
      </c>
      <c r="L3321" s="22">
        <f t="shared" si="541"/>
        <v>43853</v>
      </c>
      <c r="M3321" s="10">
        <v>171413843.92012814</v>
      </c>
      <c r="N3321" s="23">
        <f t="shared" si="539"/>
        <v>-5.151872225191978E-4</v>
      </c>
      <c r="O3321" s="23">
        <f>M3321/MAX(M$13:$M3321)-1</f>
        <v>-2.5254973823715665E-2</v>
      </c>
      <c r="AB3321" s="22"/>
      <c r="AC3321" s="23"/>
      <c r="AD3321" s="6"/>
      <c r="AE3321" s="23"/>
      <c r="AF3321" s="6"/>
      <c r="AI3321" s="24"/>
      <c r="AJ3321" s="13"/>
      <c r="AK3321" s="13"/>
    </row>
    <row r="3322" spans="1:37" x14ac:dyDescent="0.3">
      <c r="A3322" s="22">
        <f t="shared" si="540"/>
        <v>43854</v>
      </c>
      <c r="B3322" s="6">
        <v>3932600.2060562568</v>
      </c>
      <c r="C3322" s="23">
        <f t="shared" si="538"/>
        <v>-4.812798645764671E-4</v>
      </c>
      <c r="D3322" s="23">
        <f>B3322/MAX($B$13:B3322)-1</f>
        <v>-1.7417176124091549E-3</v>
      </c>
      <c r="L3322" s="22">
        <f t="shared" si="541"/>
        <v>43854</v>
      </c>
      <c r="M3322" s="10">
        <v>173723268.5202266</v>
      </c>
      <c r="N3322" s="23">
        <f t="shared" si="539"/>
        <v>1.3472800955181663E-2</v>
      </c>
      <c r="O3322" s="23">
        <f>M3322/MAX(M$13:$M3322)-1</f>
        <v>-1.2122428103989336E-2</v>
      </c>
      <c r="AB3322" s="22"/>
      <c r="AC3322" s="23"/>
      <c r="AD3322" s="6"/>
      <c r="AE3322" s="23"/>
      <c r="AF3322" s="6"/>
      <c r="AI3322" s="24"/>
      <c r="AJ3322" s="13"/>
      <c r="AK3322" s="13"/>
    </row>
    <row r="3323" spans="1:37" x14ac:dyDescent="0.3">
      <c r="A3323" s="22">
        <f t="shared" si="540"/>
        <v>43855</v>
      </c>
      <c r="B3323" s="6">
        <v>3932600.2060562568</v>
      </c>
      <c r="C3323" s="23">
        <f t="shared" si="538"/>
        <v>0</v>
      </c>
      <c r="D3323" s="23">
        <f>B3323/MAX($B$13:B3323)-1</f>
        <v>-1.7417176124091549E-3</v>
      </c>
      <c r="L3323" s="22">
        <f t="shared" si="541"/>
        <v>43855</v>
      </c>
      <c r="M3323" s="10">
        <v>173723268.5202266</v>
      </c>
      <c r="N3323" s="23">
        <f t="shared" si="539"/>
        <v>0</v>
      </c>
      <c r="O3323" s="23">
        <f>M3323/MAX(M$13:$M3323)-1</f>
        <v>-1.2122428103989336E-2</v>
      </c>
      <c r="AB3323" s="22"/>
      <c r="AC3323" s="23"/>
      <c r="AD3323" s="6"/>
      <c r="AE3323" s="23"/>
      <c r="AF3323" s="6"/>
      <c r="AI3323" s="24"/>
      <c r="AJ3323" s="13"/>
      <c r="AK3323" s="13"/>
    </row>
    <row r="3324" spans="1:37" x14ac:dyDescent="0.3">
      <c r="A3324" s="22">
        <f t="shared" si="540"/>
        <v>43856</v>
      </c>
      <c r="B3324" s="6">
        <v>3932600.2060562568</v>
      </c>
      <c r="C3324" s="23">
        <f t="shared" si="538"/>
        <v>0</v>
      </c>
      <c r="D3324" s="23">
        <f>B3324/MAX($B$13:B3324)-1</f>
        <v>-1.7417176124091549E-3</v>
      </c>
      <c r="L3324" s="22">
        <f t="shared" si="541"/>
        <v>43856</v>
      </c>
      <c r="M3324" s="10">
        <v>173723268.5202266</v>
      </c>
      <c r="N3324" s="23">
        <f t="shared" si="539"/>
        <v>0</v>
      </c>
      <c r="O3324" s="23">
        <f>M3324/MAX(M$13:$M3324)-1</f>
        <v>-1.2122428103989336E-2</v>
      </c>
      <c r="AB3324" s="22"/>
      <c r="AC3324" s="23"/>
      <c r="AD3324" s="6"/>
      <c r="AE3324" s="23"/>
      <c r="AF3324" s="6"/>
      <c r="AI3324" s="24"/>
      <c r="AJ3324" s="13"/>
      <c r="AK3324" s="13"/>
    </row>
    <row r="3325" spans="1:37" x14ac:dyDescent="0.3">
      <c r="A3325" s="22">
        <f t="shared" si="540"/>
        <v>43857</v>
      </c>
      <c r="B3325" s="6">
        <v>3954354.5778593547</v>
      </c>
      <c r="C3325" s="23">
        <f t="shared" si="538"/>
        <v>5.5318035557228029E-3</v>
      </c>
      <c r="D3325" s="23">
        <f>B3325/MAX($B$13:B3325)-1</f>
        <v>0</v>
      </c>
      <c r="L3325" s="22">
        <f t="shared" si="541"/>
        <v>43857</v>
      </c>
      <c r="M3325" s="10">
        <v>174327726.72200459</v>
      </c>
      <c r="N3325" s="23">
        <f t="shared" si="539"/>
        <v>3.4794314367141421E-3</v>
      </c>
      <c r="O3325" s="23">
        <f>M3325/MAX(M$13:$M3325)-1</f>
        <v>-8.6851758247096233E-3</v>
      </c>
      <c r="AB3325" s="22"/>
      <c r="AC3325" s="23"/>
      <c r="AD3325" s="6"/>
      <c r="AE3325" s="23"/>
      <c r="AF3325" s="6"/>
      <c r="AI3325" s="24"/>
      <c r="AJ3325" s="13"/>
      <c r="AK3325" s="13"/>
    </row>
    <row r="3326" spans="1:37" x14ac:dyDescent="0.3">
      <c r="A3326" s="22">
        <f t="shared" si="540"/>
        <v>43858</v>
      </c>
      <c r="B3326" s="6">
        <v>3987447.0353327352</v>
      </c>
      <c r="C3326" s="23">
        <f t="shared" si="538"/>
        <v>8.3686115703096586E-3</v>
      </c>
      <c r="D3326" s="23">
        <f>B3326/MAX($B$13:B3326)-1</f>
        <v>0</v>
      </c>
      <c r="L3326" s="22">
        <f t="shared" si="541"/>
        <v>43858</v>
      </c>
      <c r="M3326" s="10">
        <v>174553080.81466994</v>
      </c>
      <c r="N3326" s="23">
        <f t="shared" si="539"/>
        <v>1.2927036731495978E-3</v>
      </c>
      <c r="O3326" s="23">
        <f>M3326/MAX(M$13:$M3326)-1</f>
        <v>-7.4036995102505498E-3</v>
      </c>
      <c r="AB3326" s="22"/>
      <c r="AC3326" s="23"/>
      <c r="AD3326" s="6"/>
      <c r="AE3326" s="23"/>
      <c r="AF3326" s="6"/>
      <c r="AI3326" s="24"/>
      <c r="AJ3326" s="13"/>
      <c r="AK3326" s="13"/>
    </row>
    <row r="3327" spans="1:37" x14ac:dyDescent="0.3">
      <c r="A3327" s="22">
        <f t="shared" si="540"/>
        <v>43859</v>
      </c>
      <c r="B3327" s="6">
        <v>3990474.6492391378</v>
      </c>
      <c r="C3327" s="23">
        <f t="shared" si="538"/>
        <v>7.5928630012511711E-4</v>
      </c>
      <c r="D3327" s="23">
        <f>B3327/MAX($B$13:B3327)-1</f>
        <v>0</v>
      </c>
      <c r="L3327" s="22">
        <f t="shared" si="541"/>
        <v>43859</v>
      </c>
      <c r="M3327" s="10">
        <v>174953934.19158962</v>
      </c>
      <c r="N3327" s="23">
        <f t="shared" si="539"/>
        <v>2.2964554681523808E-3</v>
      </c>
      <c r="O3327" s="23">
        <f>M3327/MAX(M$13:$M3327)-1</f>
        <v>-5.1242463083230883E-3</v>
      </c>
      <c r="AB3327" s="22"/>
      <c r="AC3327" s="23"/>
      <c r="AD3327" s="6"/>
      <c r="AE3327" s="23"/>
      <c r="AF3327" s="6"/>
      <c r="AI3327" s="24"/>
      <c r="AJ3327" s="13"/>
      <c r="AK3327" s="13"/>
    </row>
    <row r="3328" spans="1:37" x14ac:dyDescent="0.3">
      <c r="A3328" s="22">
        <f t="shared" si="540"/>
        <v>43860</v>
      </c>
      <c r="B3328" s="6">
        <v>4022019.0700974637</v>
      </c>
      <c r="C3328" s="23">
        <f t="shared" si="538"/>
        <v>7.9049295211888193E-3</v>
      </c>
      <c r="D3328" s="23">
        <f>B3328/MAX($B$13:B3328)-1</f>
        <v>0</v>
      </c>
      <c r="L3328" s="22">
        <f t="shared" si="541"/>
        <v>43860</v>
      </c>
      <c r="M3328" s="10">
        <v>177303837.26415765</v>
      </c>
      <c r="N3328" s="23">
        <f t="shared" si="539"/>
        <v>1.343155318813638E-2</v>
      </c>
      <c r="O3328" s="23">
        <f>M3328/MAX(M$13:$M3328)-1</f>
        <v>0</v>
      </c>
      <c r="AB3328" s="22"/>
      <c r="AC3328" s="23"/>
      <c r="AD3328" s="6"/>
      <c r="AE3328" s="23"/>
      <c r="AF3328" s="6"/>
      <c r="AI3328" s="24"/>
      <c r="AJ3328" s="13"/>
      <c r="AK3328" s="13"/>
    </row>
    <row r="3329" spans="1:37" x14ac:dyDescent="0.3">
      <c r="A3329" s="22">
        <f t="shared" si="540"/>
        <v>43861</v>
      </c>
      <c r="B3329" s="6">
        <v>4022019.0700974637</v>
      </c>
      <c r="C3329" s="23">
        <f t="shared" si="538"/>
        <v>0</v>
      </c>
      <c r="D3329" s="23">
        <f>B3329/MAX($B$13:B3329)-1</f>
        <v>0</v>
      </c>
      <c r="L3329" s="22">
        <f t="shared" si="541"/>
        <v>43861</v>
      </c>
      <c r="M3329" s="10">
        <v>176527835.13411689</v>
      </c>
      <c r="N3329" s="23">
        <f t="shared" si="539"/>
        <v>-4.3766798396169815E-3</v>
      </c>
      <c r="O3329" s="23">
        <f>M3329/MAX(M$13:$M3329)-1</f>
        <v>-4.3766798396169815E-3</v>
      </c>
      <c r="AB3329" s="22"/>
      <c r="AC3329" s="23"/>
      <c r="AD3329" s="6"/>
      <c r="AE3329" s="23"/>
      <c r="AF3329" s="6"/>
      <c r="AI3329" s="24"/>
      <c r="AJ3329" s="13"/>
      <c r="AK3329" s="13"/>
    </row>
    <row r="3330" spans="1:37" x14ac:dyDescent="0.3">
      <c r="A3330" s="22">
        <f t="shared" si="540"/>
        <v>43862</v>
      </c>
      <c r="B3330" s="6">
        <v>4020145.4499190813</v>
      </c>
      <c r="C3330" s="23">
        <f t="shared" si="538"/>
        <v>-4.6584069983957033E-4</v>
      </c>
      <c r="D3330" s="23">
        <f>B3330/MAX($B$13:B3330)-1</f>
        <v>-4.6584069983957033E-4</v>
      </c>
      <c r="L3330" s="22">
        <f t="shared" si="541"/>
        <v>43862</v>
      </c>
      <c r="M3330" s="10">
        <v>181877108.35807562</v>
      </c>
      <c r="N3330" s="23">
        <f t="shared" si="539"/>
        <v>3.0302718094824099E-2</v>
      </c>
      <c r="O3330" s="23">
        <f>M3330/MAX(M$13:$M3330)-1</f>
        <v>0</v>
      </c>
      <c r="AB3330" s="22"/>
      <c r="AC3330" s="23"/>
      <c r="AD3330" s="6"/>
      <c r="AE3330" s="23"/>
      <c r="AF3330" s="6"/>
      <c r="AI3330" s="24"/>
      <c r="AJ3330" s="13"/>
      <c r="AK3330" s="13"/>
    </row>
    <row r="3331" spans="1:37" x14ac:dyDescent="0.3">
      <c r="A3331" s="22">
        <f t="shared" si="540"/>
        <v>43863</v>
      </c>
      <c r="B3331" s="6">
        <v>4020145.4499190813</v>
      </c>
      <c r="C3331" s="23">
        <f t="shared" si="538"/>
        <v>0</v>
      </c>
      <c r="D3331" s="23">
        <f>B3331/MAX($B$13:B3331)-1</f>
        <v>-4.6584069983957033E-4</v>
      </c>
      <c r="L3331" s="22">
        <f t="shared" si="541"/>
        <v>43863</v>
      </c>
      <c r="M3331" s="10">
        <v>181877108.35807562</v>
      </c>
      <c r="N3331" s="23">
        <f t="shared" si="539"/>
        <v>0</v>
      </c>
      <c r="O3331" s="23">
        <f>M3331/MAX(M$13:$M3331)-1</f>
        <v>0</v>
      </c>
      <c r="AB3331" s="22"/>
      <c r="AC3331" s="23"/>
      <c r="AD3331" s="6"/>
      <c r="AE3331" s="23"/>
      <c r="AF3331" s="6"/>
      <c r="AI3331" s="24"/>
      <c r="AJ3331" s="13"/>
      <c r="AK3331" s="13"/>
    </row>
    <row r="3332" spans="1:37" x14ac:dyDescent="0.3">
      <c r="A3332" s="22">
        <f t="shared" si="540"/>
        <v>43864</v>
      </c>
      <c r="B3332" s="6">
        <v>4014323.7352747675</v>
      </c>
      <c r="C3332" s="23">
        <f t="shared" si="538"/>
        <v>-1.4481353266536656E-3</v>
      </c>
      <c r="D3332" s="23">
        <f>B3332/MAX($B$13:B3332)-1</f>
        <v>-1.9133014261192294E-3</v>
      </c>
      <c r="L3332" s="22">
        <f t="shared" si="541"/>
        <v>43864</v>
      </c>
      <c r="M3332" s="10">
        <v>183340780.55267009</v>
      </c>
      <c r="N3332" s="23">
        <f t="shared" si="539"/>
        <v>8.047588879150247E-3</v>
      </c>
      <c r="O3332" s="23">
        <f>M3332/MAX(M$13:$M3332)-1</f>
        <v>0</v>
      </c>
      <c r="AB3332" s="22"/>
      <c r="AC3332" s="23"/>
      <c r="AD3332" s="6"/>
      <c r="AE3332" s="23"/>
      <c r="AF3332" s="6"/>
      <c r="AI3332" s="24"/>
      <c r="AJ3332" s="13"/>
      <c r="AK3332" s="13"/>
    </row>
    <row r="3333" spans="1:37" x14ac:dyDescent="0.3">
      <c r="A3333" s="22">
        <f t="shared" si="540"/>
        <v>43865</v>
      </c>
      <c r="B3333" s="6">
        <v>4035296.7249695817</v>
      </c>
      <c r="C3333" s="23">
        <f t="shared" si="538"/>
        <v>5.2245386963984952E-3</v>
      </c>
      <c r="D3333" s="23">
        <f>B3333/MAX($B$13:B3333)-1</f>
        <v>0</v>
      </c>
      <c r="L3333" s="22">
        <f t="shared" si="541"/>
        <v>43865</v>
      </c>
      <c r="M3333" s="10">
        <v>183553194.11925384</v>
      </c>
      <c r="N3333" s="23">
        <f t="shared" si="539"/>
        <v>1.1585723914966373E-3</v>
      </c>
      <c r="O3333" s="23">
        <f>M3333/MAX(M$13:$M3333)-1</f>
        <v>0</v>
      </c>
      <c r="AB3333" s="22"/>
      <c r="AC3333" s="23"/>
      <c r="AD3333" s="6"/>
      <c r="AE3333" s="23"/>
      <c r="AF3333" s="6"/>
      <c r="AI3333" s="24"/>
      <c r="AJ3333" s="13"/>
      <c r="AK3333" s="13"/>
    </row>
    <row r="3334" spans="1:37" x14ac:dyDescent="0.3">
      <c r="A3334" s="22">
        <f t="shared" si="540"/>
        <v>43866</v>
      </c>
      <c r="B3334" s="6">
        <v>4036121.6549383863</v>
      </c>
      <c r="C3334" s="23">
        <f t="shared" si="538"/>
        <v>2.0442857738323106E-4</v>
      </c>
      <c r="D3334" s="23">
        <f>B3334/MAX($B$13:B3334)-1</f>
        <v>0</v>
      </c>
      <c r="L3334" s="22">
        <f t="shared" si="541"/>
        <v>43866</v>
      </c>
      <c r="M3334" s="10">
        <v>182067873.66998661</v>
      </c>
      <c r="N3334" s="23">
        <f t="shared" si="539"/>
        <v>-8.0920435974665139E-3</v>
      </c>
      <c r="O3334" s="23">
        <f>M3334/MAX(M$13:$M3334)-1</f>
        <v>-8.0920435974665139E-3</v>
      </c>
      <c r="AB3334" s="22"/>
      <c r="AC3334" s="23"/>
      <c r="AD3334" s="6"/>
      <c r="AE3334" s="23"/>
      <c r="AF3334" s="6"/>
      <c r="AI3334" s="24"/>
      <c r="AJ3334" s="13"/>
      <c r="AK3334" s="13"/>
    </row>
    <row r="3335" spans="1:37" x14ac:dyDescent="0.3">
      <c r="A3335" s="22">
        <f t="shared" si="540"/>
        <v>43867</v>
      </c>
      <c r="B3335" s="6">
        <v>4050704.7534065661</v>
      </c>
      <c r="C3335" s="23">
        <f t="shared" si="538"/>
        <v>3.6131464100783717E-3</v>
      </c>
      <c r="D3335" s="23">
        <f>B3335/MAX($B$13:B3335)-1</f>
        <v>0</v>
      </c>
      <c r="L3335" s="22">
        <f t="shared" si="541"/>
        <v>43867</v>
      </c>
      <c r="M3335" s="10">
        <v>185979226.92807394</v>
      </c>
      <c r="N3335" s="23">
        <f t="shared" si="539"/>
        <v>2.1482940286197794E-2</v>
      </c>
      <c r="O3335" s="23">
        <f>M3335/MAX(M$13:$M3335)-1</f>
        <v>0</v>
      </c>
      <c r="AB3335" s="22"/>
      <c r="AC3335" s="23"/>
      <c r="AD3335" s="6"/>
      <c r="AE3335" s="23"/>
      <c r="AF3335" s="6"/>
      <c r="AI3335" s="24"/>
      <c r="AJ3335" s="13"/>
      <c r="AK3335" s="13"/>
    </row>
    <row r="3336" spans="1:37" x14ac:dyDescent="0.3">
      <c r="A3336" s="22">
        <f t="shared" si="540"/>
        <v>43868</v>
      </c>
      <c r="B3336" s="6">
        <v>4048262.6958180154</v>
      </c>
      <c r="C3336" s="23">
        <f t="shared" si="538"/>
        <v>-6.0287227463240445E-4</v>
      </c>
      <c r="D3336" s="23">
        <f>B3336/MAX($B$13:B3336)-1</f>
        <v>-6.0287227463240445E-4</v>
      </c>
      <c r="L3336" s="22">
        <f t="shared" si="541"/>
        <v>43868</v>
      </c>
      <c r="M3336" s="10">
        <v>187067816.27559957</v>
      </c>
      <c r="N3336" s="23">
        <f t="shared" si="539"/>
        <v>5.8532846141285955E-3</v>
      </c>
      <c r="O3336" s="23">
        <f>M3336/MAX(M$13:$M3336)-1</f>
        <v>0</v>
      </c>
      <c r="AB3336" s="22"/>
      <c r="AC3336" s="23"/>
      <c r="AD3336" s="6"/>
      <c r="AE3336" s="23"/>
      <c r="AF3336" s="6"/>
      <c r="AI3336" s="24"/>
      <c r="AJ3336" s="13"/>
      <c r="AK3336" s="13"/>
    </row>
    <row r="3337" spans="1:37" x14ac:dyDescent="0.3">
      <c r="A3337" s="22">
        <f t="shared" si="540"/>
        <v>43869</v>
      </c>
      <c r="B3337" s="6">
        <v>4048262.6958180154</v>
      </c>
      <c r="C3337" s="23">
        <f t="shared" si="538"/>
        <v>0</v>
      </c>
      <c r="D3337" s="23">
        <f>B3337/MAX($B$13:B3337)-1</f>
        <v>-6.0287227463240445E-4</v>
      </c>
      <c r="L3337" s="22">
        <f t="shared" si="541"/>
        <v>43869</v>
      </c>
      <c r="M3337" s="10">
        <v>187067816.27559957</v>
      </c>
      <c r="N3337" s="23">
        <f t="shared" si="539"/>
        <v>0</v>
      </c>
      <c r="O3337" s="23">
        <f>M3337/MAX(M$13:$M3337)-1</f>
        <v>0</v>
      </c>
      <c r="AB3337" s="22"/>
      <c r="AC3337" s="23"/>
      <c r="AD3337" s="6"/>
      <c r="AE3337" s="23"/>
      <c r="AF3337" s="6"/>
      <c r="AI3337" s="24"/>
      <c r="AJ3337" s="13"/>
      <c r="AK3337" s="13"/>
    </row>
    <row r="3338" spans="1:37" x14ac:dyDescent="0.3">
      <c r="A3338" s="22">
        <f t="shared" si="540"/>
        <v>43870</v>
      </c>
      <c r="B3338" s="6">
        <v>4048262.6958180154</v>
      </c>
      <c r="C3338" s="23">
        <f t="shared" si="538"/>
        <v>0</v>
      </c>
      <c r="D3338" s="23">
        <f>B3338/MAX($B$13:B3338)-1</f>
        <v>-6.0287227463240445E-4</v>
      </c>
      <c r="L3338" s="22">
        <f t="shared" si="541"/>
        <v>43870</v>
      </c>
      <c r="M3338" s="10">
        <v>187067816.27559957</v>
      </c>
      <c r="N3338" s="23">
        <f t="shared" si="539"/>
        <v>0</v>
      </c>
      <c r="O3338" s="23">
        <f>M3338/MAX(M$13:$M3338)-1</f>
        <v>0</v>
      </c>
      <c r="AB3338" s="22"/>
      <c r="AC3338" s="23"/>
      <c r="AD3338" s="6"/>
      <c r="AE3338" s="23"/>
      <c r="AF3338" s="6"/>
      <c r="AI3338" s="24"/>
      <c r="AJ3338" s="13"/>
      <c r="AK3338" s="13"/>
    </row>
    <row r="3339" spans="1:37" x14ac:dyDescent="0.3">
      <c r="A3339" s="22">
        <f t="shared" si="540"/>
        <v>43871</v>
      </c>
      <c r="B3339" s="6">
        <v>4054670.0793639719</v>
      </c>
      <c r="C3339" s="23">
        <f t="shared" si="538"/>
        <v>1.582748953662394E-3</v>
      </c>
      <c r="D3339" s="23">
        <f>B3339/MAX($B$13:B3339)-1</f>
        <v>0</v>
      </c>
      <c r="L3339" s="22">
        <f t="shared" si="541"/>
        <v>43871</v>
      </c>
      <c r="M3339" s="10">
        <v>187027851.54430419</v>
      </c>
      <c r="N3339" s="23">
        <f t="shared" si="539"/>
        <v>-2.1363766408910578E-4</v>
      </c>
      <c r="O3339" s="23">
        <f>M3339/MAX(M$13:$M3339)-1</f>
        <v>-2.1363766408910578E-4</v>
      </c>
      <c r="AB3339" s="22"/>
      <c r="AC3339" s="23"/>
      <c r="AD3339" s="6"/>
      <c r="AE3339" s="23"/>
      <c r="AF3339" s="6"/>
      <c r="AI3339" s="24"/>
      <c r="AJ3339" s="13"/>
      <c r="AK3339" s="13"/>
    </row>
    <row r="3340" spans="1:37" x14ac:dyDescent="0.3">
      <c r="A3340" s="22">
        <f t="shared" si="540"/>
        <v>43872</v>
      </c>
      <c r="B3340" s="6">
        <v>4065627.6048889216</v>
      </c>
      <c r="C3340" s="23">
        <f t="shared" si="538"/>
        <v>2.7024456516739903E-3</v>
      </c>
      <c r="D3340" s="23">
        <f>B3340/MAX($B$13:B3340)-1</f>
        <v>0</v>
      </c>
      <c r="L3340" s="22">
        <f t="shared" si="541"/>
        <v>43872</v>
      </c>
      <c r="M3340" s="10">
        <v>186871435.20850489</v>
      </c>
      <c r="N3340" s="23">
        <f t="shared" si="539"/>
        <v>-8.3632643217446123E-4</v>
      </c>
      <c r="O3340" s="23">
        <f>M3340/MAX(M$13:$M3340)-1</f>
        <v>-1.04978542543821E-3</v>
      </c>
      <c r="AB3340" s="22"/>
      <c r="AC3340" s="23"/>
      <c r="AD3340" s="6"/>
      <c r="AE3340" s="23"/>
      <c r="AF3340" s="6"/>
      <c r="AI3340" s="24"/>
      <c r="AJ3340" s="13"/>
      <c r="AK3340" s="13"/>
    </row>
    <row r="3341" spans="1:37" x14ac:dyDescent="0.3">
      <c r="A3341" s="22">
        <f t="shared" si="540"/>
        <v>43873</v>
      </c>
      <c r="B3341" s="6">
        <v>4050411.853466881</v>
      </c>
      <c r="C3341" s="23">
        <f t="shared" si="538"/>
        <v>-3.742534462266911E-3</v>
      </c>
      <c r="D3341" s="23">
        <f>B3341/MAX($B$13:B3341)-1</f>
        <v>-3.742534462266911E-3</v>
      </c>
      <c r="L3341" s="22">
        <f t="shared" si="541"/>
        <v>43873</v>
      </c>
      <c r="M3341" s="10">
        <v>188176557.89942268</v>
      </c>
      <c r="N3341" s="23">
        <f t="shared" si="539"/>
        <v>6.9840673587249213E-3</v>
      </c>
      <c r="O3341" s="23">
        <f>M3341/MAX(M$13:$M3341)-1</f>
        <v>0</v>
      </c>
      <c r="AB3341" s="22"/>
      <c r="AC3341" s="23"/>
      <c r="AD3341" s="6"/>
      <c r="AE3341" s="23"/>
      <c r="AF3341" s="6"/>
      <c r="AI3341" s="24"/>
      <c r="AJ3341" s="13"/>
      <c r="AK3341" s="13"/>
    </row>
    <row r="3342" spans="1:37" x14ac:dyDescent="0.3">
      <c r="A3342" s="22">
        <f t="shared" si="540"/>
        <v>43874</v>
      </c>
      <c r="B3342" s="6">
        <v>4046140.9138412513</v>
      </c>
      <c r="C3342" s="23">
        <f t="shared" ref="C3342:C3405" si="542">B3342/B3341-1</f>
        <v>-1.0544457650581984E-3</v>
      </c>
      <c r="D3342" s="23">
        <f>B3342/MAX($B$13:B3342)-1</f>
        <v>-4.7930339277107992E-3</v>
      </c>
      <c r="L3342" s="22">
        <f t="shared" si="541"/>
        <v>43874</v>
      </c>
      <c r="M3342" s="10">
        <v>188992627.2720468</v>
      </c>
      <c r="N3342" s="23">
        <f t="shared" si="539"/>
        <v>4.3367217560665861E-3</v>
      </c>
      <c r="O3342" s="23">
        <f>M3342/MAX(M$13:$M3342)-1</f>
        <v>0</v>
      </c>
      <c r="AB3342" s="22"/>
      <c r="AC3342" s="23"/>
      <c r="AD3342" s="6"/>
      <c r="AE3342" s="23"/>
      <c r="AF3342" s="6"/>
      <c r="AI3342" s="24"/>
      <c r="AJ3342" s="13"/>
      <c r="AK3342" s="13"/>
    </row>
    <row r="3343" spans="1:37" x14ac:dyDescent="0.3">
      <c r="A3343" s="22">
        <f t="shared" si="540"/>
        <v>43875</v>
      </c>
      <c r="B3343" s="6">
        <v>4025820.1383035099</v>
      </c>
      <c r="C3343" s="23">
        <f t="shared" si="542"/>
        <v>-5.0222609569100518E-3</v>
      </c>
      <c r="D3343" s="23">
        <f>B3343/MAX($B$13:B3343)-1</f>
        <v>-9.7912230174606041E-3</v>
      </c>
      <c r="L3343" s="22">
        <f t="shared" si="541"/>
        <v>43875</v>
      </c>
      <c r="M3343" s="10">
        <v>190635366.67867815</v>
      </c>
      <c r="N3343" s="23">
        <f t="shared" ref="N3343:N3406" si="543">M3343/M3342-1</f>
        <v>8.6920819628941715E-3</v>
      </c>
      <c r="O3343" s="23">
        <f>M3343/MAX(M$13:$M3343)-1</f>
        <v>0</v>
      </c>
      <c r="AB3343" s="22"/>
      <c r="AC3343" s="23"/>
      <c r="AD3343" s="6"/>
      <c r="AE3343" s="23"/>
      <c r="AF3343" s="6"/>
      <c r="AI3343" s="24"/>
      <c r="AJ3343" s="13"/>
      <c r="AK3343" s="13"/>
    </row>
    <row r="3344" spans="1:37" x14ac:dyDescent="0.3">
      <c r="A3344" s="22">
        <f t="shared" ref="A3344:A3407" si="544">A3343+1</f>
        <v>43876</v>
      </c>
      <c r="B3344" s="6">
        <v>4025820.1383035099</v>
      </c>
      <c r="C3344" s="23">
        <f t="shared" si="542"/>
        <v>0</v>
      </c>
      <c r="D3344" s="23">
        <f>B3344/MAX($B$13:B3344)-1</f>
        <v>-9.7912230174606041E-3</v>
      </c>
      <c r="L3344" s="22">
        <f t="shared" ref="L3344:L3407" si="545">L3343+1</f>
        <v>43876</v>
      </c>
      <c r="M3344" s="10">
        <v>190635366.67867815</v>
      </c>
      <c r="N3344" s="23">
        <f t="shared" si="543"/>
        <v>0</v>
      </c>
      <c r="O3344" s="23">
        <f>M3344/MAX(M$13:$M3344)-1</f>
        <v>0</v>
      </c>
      <c r="AB3344" s="22"/>
      <c r="AC3344" s="23"/>
      <c r="AD3344" s="6"/>
      <c r="AE3344" s="23"/>
      <c r="AF3344" s="6"/>
      <c r="AI3344" s="24"/>
      <c r="AJ3344" s="13"/>
      <c r="AK3344" s="13"/>
    </row>
    <row r="3345" spans="1:37" x14ac:dyDescent="0.3">
      <c r="A3345" s="22">
        <f t="shared" si="544"/>
        <v>43877</v>
      </c>
      <c r="B3345" s="6">
        <v>4025820.1383035099</v>
      </c>
      <c r="C3345" s="23">
        <f t="shared" si="542"/>
        <v>0</v>
      </c>
      <c r="D3345" s="23">
        <f>B3345/MAX($B$13:B3345)-1</f>
        <v>-9.7912230174606041E-3</v>
      </c>
      <c r="L3345" s="22">
        <f t="shared" si="545"/>
        <v>43877</v>
      </c>
      <c r="M3345" s="10">
        <v>190635366.67867815</v>
      </c>
      <c r="N3345" s="23">
        <f t="shared" si="543"/>
        <v>0</v>
      </c>
      <c r="O3345" s="23">
        <f>M3345/MAX(M$13:$M3345)-1</f>
        <v>0</v>
      </c>
      <c r="AB3345" s="22"/>
      <c r="AC3345" s="23"/>
      <c r="AD3345" s="6"/>
      <c r="AE3345" s="23"/>
      <c r="AF3345" s="6"/>
      <c r="AI3345" s="24"/>
      <c r="AJ3345" s="13"/>
      <c r="AK3345" s="13"/>
    </row>
    <row r="3346" spans="1:37" x14ac:dyDescent="0.3">
      <c r="A3346" s="22">
        <f t="shared" si="544"/>
        <v>43878</v>
      </c>
      <c r="B3346" s="6">
        <v>4022257.4974092417</v>
      </c>
      <c r="C3346" s="23">
        <f t="shared" si="542"/>
        <v>-8.8494785456794123E-4</v>
      </c>
      <c r="D3346" s="23">
        <f>B3346/MAX($B$13:B3346)-1</f>
        <v>-1.0667506150225714E-2</v>
      </c>
      <c r="L3346" s="22">
        <f t="shared" si="545"/>
        <v>43878</v>
      </c>
      <c r="M3346" s="10">
        <v>190065609.08449984</v>
      </c>
      <c r="N3346" s="23">
        <f t="shared" si="543"/>
        <v>-2.988729762503417E-3</v>
      </c>
      <c r="O3346" s="23">
        <f>M3346/MAX(M$13:$M3346)-1</f>
        <v>-2.988729762503417E-3</v>
      </c>
      <c r="AB3346" s="22"/>
      <c r="AC3346" s="23"/>
      <c r="AD3346" s="6"/>
      <c r="AE3346" s="23"/>
      <c r="AF3346" s="6"/>
      <c r="AI3346" s="24"/>
      <c r="AJ3346" s="13"/>
      <c r="AK3346" s="13"/>
    </row>
    <row r="3347" spans="1:37" x14ac:dyDescent="0.3">
      <c r="A3347" s="22">
        <f t="shared" si="544"/>
        <v>43879</v>
      </c>
      <c r="B3347" s="6">
        <v>4018993.993907359</v>
      </c>
      <c r="C3347" s="23">
        <f t="shared" si="542"/>
        <v>-8.1136115825131139E-4</v>
      </c>
      <c r="D3347" s="23">
        <f>B3347/MAX($B$13:B3347)-1</f>
        <v>-1.1470212108331213E-2</v>
      </c>
      <c r="L3347" s="22">
        <f t="shared" si="545"/>
        <v>43879</v>
      </c>
      <c r="M3347" s="10">
        <v>192970317.14754623</v>
      </c>
      <c r="N3347" s="23">
        <f t="shared" si="543"/>
        <v>1.5282659903796736E-2</v>
      </c>
      <c r="O3347" s="23">
        <f>M3347/MAX(M$13:$M3347)-1</f>
        <v>0</v>
      </c>
      <c r="AB3347" s="22"/>
      <c r="AC3347" s="23"/>
      <c r="AD3347" s="6"/>
      <c r="AE3347" s="23"/>
      <c r="AF3347" s="6"/>
      <c r="AI3347" s="24"/>
      <c r="AJ3347" s="13"/>
      <c r="AK3347" s="13"/>
    </row>
    <row r="3348" spans="1:37" x14ac:dyDescent="0.3">
      <c r="A3348" s="22">
        <f t="shared" si="544"/>
        <v>43880</v>
      </c>
      <c r="B3348" s="6">
        <v>4016072.5625265571</v>
      </c>
      <c r="C3348" s="23">
        <f t="shared" si="542"/>
        <v>-7.269061325373416E-4</v>
      </c>
      <c r="D3348" s="23">
        <f>B3348/MAX($B$13:B3348)-1</f>
        <v>-1.2188780473345484E-2</v>
      </c>
      <c r="L3348" s="22">
        <f t="shared" si="545"/>
        <v>43880</v>
      </c>
      <c r="M3348" s="10">
        <v>191011421.72178495</v>
      </c>
      <c r="N3348" s="23">
        <f t="shared" si="543"/>
        <v>-1.0151278469752945E-2</v>
      </c>
      <c r="O3348" s="23">
        <f>M3348/MAX(M$13:$M3348)-1</f>
        <v>-1.0151278469752945E-2</v>
      </c>
      <c r="AB3348" s="22"/>
      <c r="AC3348" s="23"/>
      <c r="AD3348" s="6"/>
      <c r="AE3348" s="23"/>
      <c r="AF3348" s="6"/>
      <c r="AI3348" s="24"/>
      <c r="AJ3348" s="13"/>
      <c r="AK3348" s="13"/>
    </row>
    <row r="3349" spans="1:37" x14ac:dyDescent="0.3">
      <c r="A3349" s="22">
        <f t="shared" si="544"/>
        <v>43881</v>
      </c>
      <c r="B3349" s="6">
        <v>4030487.696741988</v>
      </c>
      <c r="C3349" s="23">
        <f t="shared" si="542"/>
        <v>3.5893609965955697E-3</v>
      </c>
      <c r="D3349" s="23">
        <f>B3349/MAX($B$13:B3349)-1</f>
        <v>-8.6431694099768919E-3</v>
      </c>
      <c r="L3349" s="22">
        <f t="shared" si="545"/>
        <v>43881</v>
      </c>
      <c r="M3349" s="10">
        <v>193529237.28980011</v>
      </c>
      <c r="N3349" s="23">
        <f t="shared" si="543"/>
        <v>1.3181492212975821E-2</v>
      </c>
      <c r="O3349" s="23">
        <f>M3349/MAX(M$13:$M3349)-1</f>
        <v>0</v>
      </c>
      <c r="AB3349" s="22"/>
      <c r="AC3349" s="23"/>
      <c r="AD3349" s="6"/>
      <c r="AE3349" s="23"/>
      <c r="AF3349" s="6"/>
      <c r="AI3349" s="24"/>
      <c r="AJ3349" s="13"/>
      <c r="AK3349" s="13"/>
    </row>
    <row r="3350" spans="1:37" x14ac:dyDescent="0.3">
      <c r="A3350" s="22">
        <f t="shared" si="544"/>
        <v>43882</v>
      </c>
      <c r="B3350" s="6">
        <v>4030487.696741988</v>
      </c>
      <c r="C3350" s="23">
        <f t="shared" si="542"/>
        <v>0</v>
      </c>
      <c r="D3350" s="23">
        <f>B3350/MAX($B$13:B3350)-1</f>
        <v>-8.6431694099768919E-3</v>
      </c>
      <c r="L3350" s="22">
        <f t="shared" si="545"/>
        <v>43882</v>
      </c>
      <c r="M3350" s="10">
        <v>193529237.28980011</v>
      </c>
      <c r="N3350" s="23">
        <f t="shared" si="543"/>
        <v>0</v>
      </c>
      <c r="O3350" s="23">
        <f>M3350/MAX(M$13:$M3350)-1</f>
        <v>0</v>
      </c>
      <c r="AB3350" s="22"/>
      <c r="AC3350" s="23"/>
      <c r="AD3350" s="6"/>
      <c r="AE3350" s="23"/>
      <c r="AF3350" s="6"/>
      <c r="AI3350" s="24"/>
      <c r="AJ3350" s="13"/>
      <c r="AK3350" s="13"/>
    </row>
    <row r="3351" spans="1:37" x14ac:dyDescent="0.3">
      <c r="A3351" s="22">
        <f t="shared" si="544"/>
        <v>43883</v>
      </c>
      <c r="B3351" s="6">
        <v>4030487.696741988</v>
      </c>
      <c r="C3351" s="23">
        <f t="shared" si="542"/>
        <v>0</v>
      </c>
      <c r="D3351" s="23">
        <f>B3351/MAX($B$13:B3351)-1</f>
        <v>-8.6431694099768919E-3</v>
      </c>
      <c r="L3351" s="22">
        <f t="shared" si="545"/>
        <v>43883</v>
      </c>
      <c r="M3351" s="10">
        <v>193529237.28980011</v>
      </c>
      <c r="N3351" s="23">
        <f t="shared" si="543"/>
        <v>0</v>
      </c>
      <c r="O3351" s="23">
        <f>M3351/MAX(M$13:$M3351)-1</f>
        <v>0</v>
      </c>
      <c r="AB3351" s="22"/>
      <c r="AC3351" s="23"/>
      <c r="AD3351" s="6"/>
      <c r="AE3351" s="23"/>
      <c r="AF3351" s="6"/>
      <c r="AI3351" s="24"/>
      <c r="AJ3351" s="13"/>
      <c r="AK3351" s="13"/>
    </row>
    <row r="3352" spans="1:37" x14ac:dyDescent="0.3">
      <c r="A3352" s="22">
        <f t="shared" si="544"/>
        <v>43884</v>
      </c>
      <c r="B3352" s="6">
        <v>4030487.696741988</v>
      </c>
      <c r="C3352" s="23">
        <f t="shared" si="542"/>
        <v>0</v>
      </c>
      <c r="D3352" s="23">
        <f>B3352/MAX($B$13:B3352)-1</f>
        <v>-8.6431694099768919E-3</v>
      </c>
      <c r="L3352" s="22">
        <f t="shared" si="545"/>
        <v>43884</v>
      </c>
      <c r="M3352" s="10">
        <v>193529237.28980011</v>
      </c>
      <c r="N3352" s="23">
        <f t="shared" si="543"/>
        <v>0</v>
      </c>
      <c r="O3352" s="23">
        <f>M3352/MAX(M$13:$M3352)-1</f>
        <v>0</v>
      </c>
      <c r="AB3352" s="22"/>
      <c r="AC3352" s="23"/>
      <c r="AD3352" s="6"/>
      <c r="AE3352" s="23"/>
      <c r="AF3352" s="6"/>
      <c r="AI3352" s="24"/>
      <c r="AJ3352" s="13"/>
      <c r="AK3352" s="13"/>
    </row>
    <row r="3353" spans="1:37" x14ac:dyDescent="0.3">
      <c r="A3353" s="22">
        <f t="shared" si="544"/>
        <v>43885</v>
      </c>
      <c r="B3353" s="6">
        <v>4061464.8177024829</v>
      </c>
      <c r="C3353" s="23">
        <f t="shared" si="542"/>
        <v>7.685700414253871E-3</v>
      </c>
      <c r="D3353" s="23">
        <f>B3353/MAX($B$13:B3353)-1</f>
        <v>-1.0238978064377457E-3</v>
      </c>
      <c r="L3353" s="22">
        <f t="shared" si="545"/>
        <v>43885</v>
      </c>
      <c r="M3353" s="10">
        <v>191908053.96382278</v>
      </c>
      <c r="N3353" s="23">
        <f t="shared" si="543"/>
        <v>-8.3769426711979289E-3</v>
      </c>
      <c r="O3353" s="23">
        <f>M3353/MAX(M$13:$M3353)-1</f>
        <v>-8.3769426711979289E-3</v>
      </c>
      <c r="AB3353" s="22"/>
      <c r="AC3353" s="23"/>
      <c r="AD3353" s="6"/>
      <c r="AE3353" s="23"/>
      <c r="AF3353" s="6"/>
      <c r="AI3353" s="24"/>
      <c r="AJ3353" s="13"/>
      <c r="AK3353" s="13"/>
    </row>
    <row r="3354" spans="1:37" x14ac:dyDescent="0.3">
      <c r="A3354" s="22">
        <f t="shared" si="544"/>
        <v>43886</v>
      </c>
      <c r="B3354" s="6">
        <v>4058892.4354915041</v>
      </c>
      <c r="C3354" s="23">
        <f t="shared" si="542"/>
        <v>-6.3336316487749844E-4</v>
      </c>
      <c r="D3354" s="23">
        <f>B3354/MAX($B$13:B3354)-1</f>
        <v>-1.6566124721600906E-3</v>
      </c>
      <c r="L3354" s="22">
        <f t="shared" si="545"/>
        <v>43886</v>
      </c>
      <c r="M3354" s="10">
        <v>189814796.52338153</v>
      </c>
      <c r="N3354" s="23">
        <f t="shared" si="543"/>
        <v>-1.0907605997796499E-2</v>
      </c>
      <c r="O3354" s="23">
        <f>M3354/MAX(M$13:$M3354)-1</f>
        <v>-1.919317627887096E-2</v>
      </c>
      <c r="AB3354" s="22"/>
      <c r="AC3354" s="23"/>
      <c r="AD3354" s="6"/>
      <c r="AE3354" s="23"/>
      <c r="AF3354" s="6"/>
      <c r="AI3354" s="24"/>
      <c r="AJ3354" s="13"/>
      <c r="AK3354" s="13"/>
    </row>
    <row r="3355" spans="1:37" x14ac:dyDescent="0.3">
      <c r="A3355" s="22">
        <f t="shared" si="544"/>
        <v>43887</v>
      </c>
      <c r="B3355" s="6">
        <v>4061342.9050356951</v>
      </c>
      <c r="C3355" s="23">
        <f t="shared" si="542"/>
        <v>6.0372862379010073E-4</v>
      </c>
      <c r="D3355" s="23">
        <f>B3355/MAX($B$13:B3355)-1</f>
        <v>-1.0538839927380916E-3</v>
      </c>
      <c r="L3355" s="22">
        <f t="shared" si="545"/>
        <v>43887</v>
      </c>
      <c r="M3355" s="10">
        <v>191882237.10357264</v>
      </c>
      <c r="N3355" s="23">
        <f t="shared" si="543"/>
        <v>1.0891883130599078E-2</v>
      </c>
      <c r="O3355" s="23">
        <f>M3355/MAX(M$13:$M3355)-1</f>
        <v>-8.5103429812063425E-3</v>
      </c>
      <c r="AB3355" s="22"/>
      <c r="AC3355" s="23"/>
      <c r="AD3355" s="6"/>
      <c r="AE3355" s="23"/>
      <c r="AF3355" s="6"/>
      <c r="AI3355" s="24"/>
      <c r="AJ3355" s="13"/>
      <c r="AK3355" s="13"/>
    </row>
    <row r="3356" spans="1:37" x14ac:dyDescent="0.3">
      <c r="A3356" s="22">
        <f t="shared" si="544"/>
        <v>43888</v>
      </c>
      <c r="B3356" s="6">
        <v>4079444.1846767021</v>
      </c>
      <c r="C3356" s="23">
        <f t="shared" si="542"/>
        <v>4.4569690529117079E-3</v>
      </c>
      <c r="D3356" s="23">
        <f>B3356/MAX($B$13:B3356)-1</f>
        <v>0</v>
      </c>
      <c r="L3356" s="22">
        <f t="shared" si="545"/>
        <v>43888</v>
      </c>
      <c r="M3356" s="10">
        <v>191837008.2036176</v>
      </c>
      <c r="N3356" s="23">
        <f t="shared" si="543"/>
        <v>-2.3571176070158462E-4</v>
      </c>
      <c r="O3356" s="23">
        <f>M3356/MAX(M$13:$M3356)-1</f>
        <v>-8.7440487539796052E-3</v>
      </c>
      <c r="AB3356" s="22"/>
      <c r="AC3356" s="23"/>
      <c r="AD3356" s="6"/>
      <c r="AE3356" s="23"/>
      <c r="AF3356" s="6"/>
      <c r="AI3356" s="24"/>
      <c r="AJ3356" s="13"/>
      <c r="AK3356" s="13"/>
    </row>
    <row r="3357" spans="1:37" x14ac:dyDescent="0.3">
      <c r="A3357" s="22">
        <f t="shared" si="544"/>
        <v>43889</v>
      </c>
      <c r="B3357" s="6">
        <v>4079444.1846767021</v>
      </c>
      <c r="C3357" s="23">
        <f t="shared" si="542"/>
        <v>0</v>
      </c>
      <c r="D3357" s="23">
        <f>B3357/MAX($B$13:B3357)-1</f>
        <v>0</v>
      </c>
      <c r="L3357" s="22">
        <f t="shared" si="545"/>
        <v>43889</v>
      </c>
      <c r="M3357" s="10">
        <v>193097975.86270681</v>
      </c>
      <c r="N3357" s="23">
        <f t="shared" si="543"/>
        <v>6.5731199151668473E-3</v>
      </c>
      <c r="O3357" s="23">
        <f>M3357/MAX(M$13:$M3357)-1</f>
        <v>-2.2284045198168734E-3</v>
      </c>
      <c r="AB3357" s="22"/>
      <c r="AC3357" s="23"/>
      <c r="AD3357" s="6"/>
      <c r="AE3357" s="23"/>
      <c r="AF3357" s="6"/>
      <c r="AI3357" s="24"/>
      <c r="AJ3357" s="13"/>
      <c r="AK3357" s="13"/>
    </row>
    <row r="3358" spans="1:37" x14ac:dyDescent="0.3">
      <c r="A3358" s="22">
        <f t="shared" si="544"/>
        <v>43890</v>
      </c>
      <c r="B3358" s="6">
        <v>4079444.1846767021</v>
      </c>
      <c r="C3358" s="23">
        <f t="shared" si="542"/>
        <v>0</v>
      </c>
      <c r="D3358" s="23">
        <f>B3358/MAX($B$13:B3358)-1</f>
        <v>0</v>
      </c>
      <c r="L3358" s="22">
        <f t="shared" si="545"/>
        <v>43890</v>
      </c>
      <c r="M3358" s="10">
        <v>193097975.86270681</v>
      </c>
      <c r="N3358" s="23">
        <f t="shared" si="543"/>
        <v>0</v>
      </c>
      <c r="O3358" s="23">
        <f>M3358/MAX(M$13:$M3358)-1</f>
        <v>-2.2284045198168734E-3</v>
      </c>
      <c r="AB3358" s="22"/>
      <c r="AC3358" s="23"/>
      <c r="AD3358" s="6"/>
      <c r="AE3358" s="23"/>
      <c r="AF3358" s="6"/>
      <c r="AI3358" s="24"/>
      <c r="AJ3358" s="13"/>
      <c r="AK3358" s="13"/>
    </row>
    <row r="3359" spans="1:37" x14ac:dyDescent="0.3">
      <c r="A3359" s="22">
        <f t="shared" si="544"/>
        <v>43891</v>
      </c>
      <c r="B3359" s="6">
        <v>4079444.1846767021</v>
      </c>
      <c r="C3359" s="23">
        <f t="shared" si="542"/>
        <v>0</v>
      </c>
      <c r="D3359" s="23">
        <f>B3359/MAX($B$13:B3359)-1</f>
        <v>0</v>
      </c>
      <c r="L3359" s="22">
        <f t="shared" si="545"/>
        <v>43891</v>
      </c>
      <c r="M3359" s="10">
        <v>193097975.86270681</v>
      </c>
      <c r="N3359" s="23">
        <f t="shared" si="543"/>
        <v>0</v>
      </c>
      <c r="O3359" s="23">
        <f>M3359/MAX(M$13:$M3359)-1</f>
        <v>-2.2284045198168734E-3</v>
      </c>
      <c r="AB3359" s="22"/>
      <c r="AC3359" s="23"/>
      <c r="AD3359" s="6"/>
      <c r="AE3359" s="23"/>
      <c r="AF3359" s="6"/>
      <c r="AI3359" s="24"/>
      <c r="AJ3359" s="13"/>
      <c r="AK3359" s="13"/>
    </row>
    <row r="3360" spans="1:37" x14ac:dyDescent="0.3">
      <c r="A3360" s="22">
        <f t="shared" si="544"/>
        <v>43892</v>
      </c>
      <c r="B3360" s="6">
        <v>4087827.4206438838</v>
      </c>
      <c r="C3360" s="23">
        <f t="shared" si="542"/>
        <v>2.0549946482097958E-3</v>
      </c>
      <c r="D3360" s="23">
        <f>B3360/MAX($B$13:B3360)-1</f>
        <v>0</v>
      </c>
      <c r="L3360" s="22">
        <f t="shared" si="545"/>
        <v>43892</v>
      </c>
      <c r="M3360" s="10">
        <v>191198020.71462527</v>
      </c>
      <c r="N3360" s="23">
        <f t="shared" si="543"/>
        <v>-9.8393322850386378E-3</v>
      </c>
      <c r="O3360" s="23">
        <f>M3360/MAX(M$13:$M3360)-1</f>
        <v>-1.2045810792319478E-2</v>
      </c>
      <c r="AB3360" s="22"/>
      <c r="AC3360" s="23"/>
      <c r="AD3360" s="6"/>
      <c r="AE3360" s="23"/>
      <c r="AF3360" s="6"/>
      <c r="AI3360" s="24"/>
      <c r="AJ3360" s="13"/>
      <c r="AK3360" s="13"/>
    </row>
    <row r="3361" spans="1:37" x14ac:dyDescent="0.3">
      <c r="A3361" s="22">
        <f t="shared" si="544"/>
        <v>43893</v>
      </c>
      <c r="B3361" s="6">
        <v>4087617.412625168</v>
      </c>
      <c r="C3361" s="23">
        <f t="shared" si="542"/>
        <v>-5.1373993347980651E-5</v>
      </c>
      <c r="D3361" s="23">
        <f>B3361/MAX($B$13:B3361)-1</f>
        <v>-5.1373993347980651E-5</v>
      </c>
      <c r="L3361" s="22">
        <f t="shared" si="545"/>
        <v>43893</v>
      </c>
      <c r="M3361" s="10">
        <v>189925590.67694271</v>
      </c>
      <c r="N3361" s="23">
        <f t="shared" si="543"/>
        <v>-6.6550377086891377E-3</v>
      </c>
      <c r="O3361" s="23">
        <f>M3361/MAX(M$13:$M3361)-1</f>
        <v>-1.8620683175954111E-2</v>
      </c>
      <c r="AB3361" s="22"/>
      <c r="AC3361" s="23"/>
      <c r="AD3361" s="6"/>
      <c r="AE3361" s="23"/>
      <c r="AF3361" s="6"/>
      <c r="AI3361" s="24"/>
      <c r="AJ3361" s="13"/>
      <c r="AK3361" s="13"/>
    </row>
    <row r="3362" spans="1:37" x14ac:dyDescent="0.3">
      <c r="A3362" s="22">
        <f t="shared" si="544"/>
        <v>43894</v>
      </c>
      <c r="B3362" s="6">
        <v>4091555.5989150321</v>
      </c>
      <c r="C3362" s="23">
        <f t="shared" si="542"/>
        <v>9.6344297724648698E-4</v>
      </c>
      <c r="D3362" s="23">
        <f>B3362/MAX($B$13:B3362)-1</f>
        <v>0</v>
      </c>
      <c r="L3362" s="22">
        <f t="shared" si="545"/>
        <v>43894</v>
      </c>
      <c r="M3362" s="10">
        <v>186477412.63635278</v>
      </c>
      <c r="N3362" s="23">
        <f t="shared" si="543"/>
        <v>-1.8155415646199935E-2</v>
      </c>
      <c r="O3362" s="23">
        <f>M3362/MAX(M$13:$M3362)-1</f>
        <v>-3.6438032579478308E-2</v>
      </c>
      <c r="AB3362" s="22"/>
      <c r="AC3362" s="23"/>
      <c r="AD3362" s="6"/>
      <c r="AE3362" s="23"/>
      <c r="AF3362" s="6"/>
      <c r="AI3362" s="24"/>
      <c r="AJ3362" s="13"/>
      <c r="AK3362" s="13"/>
    </row>
    <row r="3363" spans="1:37" x14ac:dyDescent="0.3">
      <c r="A3363" s="22">
        <f t="shared" si="544"/>
        <v>43895</v>
      </c>
      <c r="B3363" s="6">
        <v>4095534.9992231168</v>
      </c>
      <c r="C3363" s="23">
        <f t="shared" si="542"/>
        <v>9.7258859421089916E-4</v>
      </c>
      <c r="D3363" s="23">
        <f>B3363/MAX($B$13:B3363)-1</f>
        <v>0</v>
      </c>
      <c r="L3363" s="22">
        <f t="shared" si="545"/>
        <v>43895</v>
      </c>
      <c r="M3363" s="10">
        <v>183744786.56170875</v>
      </c>
      <c r="N3363" s="23">
        <f t="shared" si="543"/>
        <v>-1.4653925298571568E-2</v>
      </c>
      <c r="O3363" s="23">
        <f>M3363/MAX(M$13:$M3363)-1</f>
        <v>-5.0557997670603316E-2</v>
      </c>
      <c r="AB3363" s="22"/>
      <c r="AC3363" s="23"/>
      <c r="AD3363" s="6"/>
      <c r="AE3363" s="23"/>
      <c r="AF3363" s="6"/>
      <c r="AI3363" s="24"/>
      <c r="AJ3363" s="13"/>
      <c r="AK3363" s="13"/>
    </row>
    <row r="3364" spans="1:37" x14ac:dyDescent="0.3">
      <c r="A3364" s="22">
        <f t="shared" si="544"/>
        <v>43896</v>
      </c>
      <c r="B3364" s="6">
        <v>4112973.362988282</v>
      </c>
      <c r="C3364" s="23">
        <f t="shared" si="542"/>
        <v>4.2578964087653937E-3</v>
      </c>
      <c r="D3364" s="23">
        <f>B3364/MAX($B$13:B3364)-1</f>
        <v>0</v>
      </c>
      <c r="L3364" s="22">
        <f t="shared" si="545"/>
        <v>43896</v>
      </c>
      <c r="M3364" s="10">
        <v>172994101.46624097</v>
      </c>
      <c r="N3364" s="23">
        <f t="shared" si="543"/>
        <v>-5.8508789809158857E-2</v>
      </c>
      <c r="O3364" s="23">
        <f>M3364/MAX(M$13:$M3364)-1</f>
        <v>-0.10610870022088092</v>
      </c>
      <c r="AB3364" s="22"/>
      <c r="AC3364" s="23"/>
      <c r="AD3364" s="6"/>
      <c r="AE3364" s="23"/>
      <c r="AF3364" s="6"/>
      <c r="AI3364" s="24"/>
      <c r="AJ3364" s="13"/>
      <c r="AK3364" s="13"/>
    </row>
    <row r="3365" spans="1:37" x14ac:dyDescent="0.3">
      <c r="A3365" s="22">
        <f t="shared" si="544"/>
        <v>43897</v>
      </c>
      <c r="B3365" s="6">
        <v>4112973.362988282</v>
      </c>
      <c r="C3365" s="23">
        <f t="shared" si="542"/>
        <v>0</v>
      </c>
      <c r="D3365" s="23">
        <f>B3365/MAX($B$13:B3365)-1</f>
        <v>0</v>
      </c>
      <c r="L3365" s="22">
        <f t="shared" si="545"/>
        <v>43897</v>
      </c>
      <c r="M3365" s="10">
        <v>172994101.46624097</v>
      </c>
      <c r="N3365" s="23">
        <f t="shared" si="543"/>
        <v>0</v>
      </c>
      <c r="O3365" s="23">
        <f>M3365/MAX(M$13:$M3365)-1</f>
        <v>-0.10610870022088092</v>
      </c>
      <c r="AB3365" s="22"/>
      <c r="AC3365" s="23"/>
      <c r="AD3365" s="6"/>
      <c r="AE3365" s="23"/>
      <c r="AF3365" s="6"/>
      <c r="AI3365" s="24"/>
      <c r="AJ3365" s="13"/>
      <c r="AK3365" s="13"/>
    </row>
    <row r="3366" spans="1:37" x14ac:dyDescent="0.3">
      <c r="A3366" s="22">
        <f t="shared" si="544"/>
        <v>43898</v>
      </c>
      <c r="B3366" s="6">
        <v>4112973.362988282</v>
      </c>
      <c r="C3366" s="23">
        <f t="shared" si="542"/>
        <v>0</v>
      </c>
      <c r="D3366" s="23">
        <f>B3366/MAX($B$13:B3366)-1</f>
        <v>0</v>
      </c>
      <c r="L3366" s="22">
        <f t="shared" si="545"/>
        <v>43898</v>
      </c>
      <c r="M3366" s="10">
        <v>172994101.46624097</v>
      </c>
      <c r="N3366" s="23">
        <f t="shared" si="543"/>
        <v>0</v>
      </c>
      <c r="O3366" s="23">
        <f>M3366/MAX(M$13:$M3366)-1</f>
        <v>-0.10610870022088092</v>
      </c>
      <c r="AB3366" s="22"/>
      <c r="AC3366" s="23"/>
      <c r="AD3366" s="6"/>
      <c r="AE3366" s="23"/>
      <c r="AF3366" s="6"/>
      <c r="AI3366" s="24"/>
      <c r="AJ3366" s="13"/>
      <c r="AK3366" s="13"/>
    </row>
    <row r="3367" spans="1:37" x14ac:dyDescent="0.3">
      <c r="A3367" s="22">
        <f t="shared" si="544"/>
        <v>43899</v>
      </c>
      <c r="B3367" s="6">
        <v>4192178.4365993175</v>
      </c>
      <c r="C3367" s="23">
        <f t="shared" si="542"/>
        <v>1.9257375776800423E-2</v>
      </c>
      <c r="D3367" s="23">
        <f>B3367/MAX($B$13:B3367)-1</f>
        <v>0</v>
      </c>
      <c r="L3367" s="22">
        <f t="shared" si="545"/>
        <v>43899</v>
      </c>
      <c r="M3367" s="10">
        <v>177906659.46619001</v>
      </c>
      <c r="N3367" s="23">
        <f t="shared" si="543"/>
        <v>2.839725723774289E-2</v>
      </c>
      <c r="O3367" s="23">
        <f>M3367/MAX(M$13:$M3367)-1</f>
        <v>-8.0724639038472934E-2</v>
      </c>
      <c r="AB3367" s="22"/>
      <c r="AC3367" s="23"/>
      <c r="AD3367" s="6"/>
      <c r="AE3367" s="23"/>
      <c r="AF3367" s="6"/>
      <c r="AI3367" s="24"/>
      <c r="AJ3367" s="13"/>
      <c r="AK3367" s="13"/>
    </row>
    <row r="3368" spans="1:37" x14ac:dyDescent="0.3">
      <c r="A3368" s="22">
        <f t="shared" si="544"/>
        <v>43900</v>
      </c>
      <c r="B3368" s="6">
        <v>4192178.4365993175</v>
      </c>
      <c r="C3368" s="23">
        <f t="shared" si="542"/>
        <v>0</v>
      </c>
      <c r="D3368" s="23">
        <f>B3368/MAX($B$13:B3368)-1</f>
        <v>0</v>
      </c>
      <c r="L3368" s="22">
        <f t="shared" si="545"/>
        <v>43900</v>
      </c>
      <c r="M3368" s="10">
        <v>177906659.46619001</v>
      </c>
      <c r="N3368" s="23">
        <f t="shared" si="543"/>
        <v>0</v>
      </c>
      <c r="O3368" s="23">
        <f>M3368/MAX(M$13:$M3368)-1</f>
        <v>-8.0724639038472934E-2</v>
      </c>
      <c r="AB3368" s="22"/>
      <c r="AC3368" s="23"/>
      <c r="AD3368" s="6"/>
      <c r="AE3368" s="23"/>
      <c r="AF3368" s="6"/>
      <c r="AI3368" s="24"/>
      <c r="AJ3368" s="13"/>
      <c r="AK3368" s="13"/>
    </row>
    <row r="3369" spans="1:37" x14ac:dyDescent="0.3">
      <c r="A3369" s="22">
        <f t="shared" si="544"/>
        <v>43901</v>
      </c>
      <c r="B3369" s="6">
        <v>4163386.7941135401</v>
      </c>
      <c r="C3369" s="23">
        <f t="shared" si="542"/>
        <v>-6.8679429850636575E-3</v>
      </c>
      <c r="D3369" s="23">
        <f>B3369/MAX($B$13:B3369)-1</f>
        <v>-6.8679429850636575E-3</v>
      </c>
      <c r="L3369" s="22">
        <f t="shared" si="545"/>
        <v>43901</v>
      </c>
      <c r="M3369" s="10">
        <v>179068859.29332289</v>
      </c>
      <c r="N3369" s="23">
        <f t="shared" si="543"/>
        <v>6.532638129567836E-3</v>
      </c>
      <c r="O3369" s="23">
        <f>M3369/MAX(M$13:$M3369)-1</f>
        <v>-7.4719345763883394E-2</v>
      </c>
      <c r="AB3369" s="22"/>
      <c r="AC3369" s="23"/>
      <c r="AD3369" s="6"/>
      <c r="AE3369" s="23"/>
      <c r="AF3369" s="6"/>
      <c r="AI3369" s="24"/>
      <c r="AJ3369" s="13"/>
      <c r="AK3369" s="13"/>
    </row>
    <row r="3370" spans="1:37" x14ac:dyDescent="0.3">
      <c r="A3370" s="22">
        <f t="shared" si="544"/>
        <v>43902</v>
      </c>
      <c r="B3370" s="6">
        <v>4268574.9209830668</v>
      </c>
      <c r="C3370" s="23">
        <f t="shared" si="542"/>
        <v>2.5265038314059129E-2</v>
      </c>
      <c r="D3370" s="23">
        <f>B3370/MAX($B$13:B3370)-1</f>
        <v>0</v>
      </c>
      <c r="L3370" s="22">
        <f t="shared" si="545"/>
        <v>43902</v>
      </c>
      <c r="M3370" s="10">
        <v>184069878.59254625</v>
      </c>
      <c r="N3370" s="23">
        <f t="shared" si="543"/>
        <v>2.7927911748359735E-2</v>
      </c>
      <c r="O3370" s="23">
        <f>M3370/MAX(M$13:$M3370)-1</f>
        <v>-4.8878189309912612E-2</v>
      </c>
      <c r="AB3370" s="22"/>
      <c r="AC3370" s="23"/>
      <c r="AD3370" s="6"/>
      <c r="AE3370" s="23"/>
      <c r="AF3370" s="6"/>
      <c r="AI3370" s="24"/>
      <c r="AJ3370" s="13"/>
      <c r="AK3370" s="13"/>
    </row>
    <row r="3371" spans="1:37" x14ac:dyDescent="0.3">
      <c r="A3371" s="22">
        <f t="shared" si="544"/>
        <v>43903</v>
      </c>
      <c r="B3371" s="6">
        <v>4234576.2834402267</v>
      </c>
      <c r="C3371" s="23">
        <f t="shared" si="542"/>
        <v>-7.9648684097619604E-3</v>
      </c>
      <c r="D3371" s="23">
        <f>B3371/MAX($B$13:B3371)-1</f>
        <v>-7.9648684097619604E-3</v>
      </c>
      <c r="L3371" s="22">
        <f t="shared" si="545"/>
        <v>43903</v>
      </c>
      <c r="M3371" s="10">
        <v>184128623.76070246</v>
      </c>
      <c r="N3371" s="23">
        <f t="shared" si="543"/>
        <v>3.1914601457549985E-4</v>
      </c>
      <c r="O3371" s="23">
        <f>M3371/MAX(M$13:$M3371)-1</f>
        <v>-4.8574642574655047E-2</v>
      </c>
      <c r="AB3371" s="22"/>
      <c r="AC3371" s="23"/>
      <c r="AD3371" s="6"/>
      <c r="AE3371" s="23"/>
      <c r="AF3371" s="6"/>
      <c r="AI3371" s="24"/>
      <c r="AJ3371" s="13"/>
      <c r="AK3371" s="13"/>
    </row>
    <row r="3372" spans="1:37" x14ac:dyDescent="0.3">
      <c r="A3372" s="22">
        <f t="shared" si="544"/>
        <v>43904</v>
      </c>
      <c r="B3372" s="6">
        <v>4234576.2834402267</v>
      </c>
      <c r="C3372" s="23">
        <f t="shared" si="542"/>
        <v>0</v>
      </c>
      <c r="D3372" s="23">
        <f>B3372/MAX($B$13:B3372)-1</f>
        <v>-7.9648684097619604E-3</v>
      </c>
      <c r="L3372" s="22">
        <f t="shared" si="545"/>
        <v>43904</v>
      </c>
      <c r="M3372" s="10">
        <v>184128623.76070246</v>
      </c>
      <c r="N3372" s="23">
        <f t="shared" si="543"/>
        <v>0</v>
      </c>
      <c r="O3372" s="23">
        <f>M3372/MAX(M$13:$M3372)-1</f>
        <v>-4.8574642574655047E-2</v>
      </c>
      <c r="AB3372" s="22"/>
      <c r="AC3372" s="23"/>
      <c r="AD3372" s="6"/>
      <c r="AE3372" s="23"/>
      <c r="AF3372" s="6"/>
      <c r="AI3372" s="24"/>
      <c r="AJ3372" s="13"/>
      <c r="AK3372" s="13"/>
    </row>
    <row r="3373" spans="1:37" x14ac:dyDescent="0.3">
      <c r="A3373" s="22">
        <f t="shared" si="544"/>
        <v>43905</v>
      </c>
      <c r="B3373" s="6">
        <v>4234576.2834402267</v>
      </c>
      <c r="C3373" s="23">
        <f t="shared" si="542"/>
        <v>0</v>
      </c>
      <c r="D3373" s="23">
        <f>B3373/MAX($B$13:B3373)-1</f>
        <v>-7.9648684097619604E-3</v>
      </c>
      <c r="L3373" s="22">
        <f t="shared" si="545"/>
        <v>43905</v>
      </c>
      <c r="M3373" s="10">
        <v>184128623.76070246</v>
      </c>
      <c r="N3373" s="23">
        <f t="shared" si="543"/>
        <v>0</v>
      </c>
      <c r="O3373" s="23">
        <f>M3373/MAX(M$13:$M3373)-1</f>
        <v>-4.8574642574655047E-2</v>
      </c>
      <c r="AB3373" s="22"/>
      <c r="AC3373" s="23"/>
      <c r="AD3373" s="6"/>
      <c r="AE3373" s="23"/>
      <c r="AF3373" s="6"/>
      <c r="AI3373" s="24"/>
      <c r="AJ3373" s="13"/>
      <c r="AK3373" s="13"/>
    </row>
    <row r="3374" spans="1:37" x14ac:dyDescent="0.3">
      <c r="A3374" s="22">
        <f t="shared" si="544"/>
        <v>43906</v>
      </c>
      <c r="B3374" s="6">
        <v>4290664.2132728985</v>
      </c>
      <c r="C3374" s="23">
        <f t="shared" si="542"/>
        <v>1.3245228348349736E-2</v>
      </c>
      <c r="D3374" s="23">
        <f>B3374/MAX($B$13:B3374)-1</f>
        <v>0</v>
      </c>
      <c r="L3374" s="22">
        <f t="shared" si="545"/>
        <v>43906</v>
      </c>
      <c r="M3374" s="10">
        <v>164989624.06400427</v>
      </c>
      <c r="N3374" s="23">
        <f t="shared" si="543"/>
        <v>-0.10394364170978465</v>
      </c>
      <c r="O3374" s="23">
        <f>M3374/MAX(M$13:$M3374)-1</f>
        <v>-0.14746925904047892</v>
      </c>
      <c r="AB3374" s="22"/>
      <c r="AC3374" s="23"/>
      <c r="AD3374" s="6"/>
      <c r="AE3374" s="23"/>
      <c r="AF3374" s="6"/>
      <c r="AI3374" s="24"/>
      <c r="AJ3374" s="13"/>
      <c r="AK3374" s="13"/>
    </row>
    <row r="3375" spans="1:37" x14ac:dyDescent="0.3">
      <c r="A3375" s="22">
        <f t="shared" si="544"/>
        <v>43907</v>
      </c>
      <c r="B3375" s="6">
        <v>4294197.2783302497</v>
      </c>
      <c r="C3375" s="23">
        <f t="shared" si="542"/>
        <v>8.2343079806190822E-4</v>
      </c>
      <c r="D3375" s="23">
        <f>B3375/MAX($B$13:B3375)-1</f>
        <v>0</v>
      </c>
      <c r="L3375" s="22">
        <f t="shared" si="545"/>
        <v>43907</v>
      </c>
      <c r="M3375" s="10">
        <v>171165517.085116</v>
      </c>
      <c r="N3375" s="23">
        <f t="shared" si="543"/>
        <v>3.7432008565071451E-2</v>
      </c>
      <c r="O3375" s="23">
        <f>M3375/MAX(M$13:$M3375)-1</f>
        <v>-0.1155573210428954</v>
      </c>
      <c r="AB3375" s="22"/>
      <c r="AC3375" s="23"/>
      <c r="AD3375" s="6"/>
      <c r="AE3375" s="23"/>
      <c r="AF3375" s="6"/>
      <c r="AI3375" s="24"/>
      <c r="AJ3375" s="13"/>
      <c r="AK3375" s="13"/>
    </row>
    <row r="3376" spans="1:37" x14ac:dyDescent="0.3">
      <c r="A3376" s="22">
        <f t="shared" si="544"/>
        <v>43908</v>
      </c>
      <c r="B3376" s="6">
        <v>4341786.0832148138</v>
      </c>
      <c r="C3376" s="23">
        <f t="shared" si="542"/>
        <v>1.1082118915381578E-2</v>
      </c>
      <c r="D3376" s="23">
        <f>B3376/MAX($B$13:B3376)-1</f>
        <v>0</v>
      </c>
      <c r="L3376" s="22">
        <f t="shared" si="545"/>
        <v>43908</v>
      </c>
      <c r="M3376" s="10">
        <v>176582210.07081848</v>
      </c>
      <c r="N3376" s="23">
        <f t="shared" si="543"/>
        <v>3.164593592182996E-2</v>
      </c>
      <c r="O3376" s="23">
        <f>M3376/MAX(M$13:$M3376)-1</f>
        <v>-8.7568304698087185E-2</v>
      </c>
      <c r="AB3376" s="22"/>
      <c r="AC3376" s="23"/>
      <c r="AD3376" s="6"/>
      <c r="AE3376" s="23"/>
      <c r="AF3376" s="6"/>
      <c r="AI3376" s="24"/>
      <c r="AJ3376" s="13"/>
      <c r="AK3376" s="13"/>
    </row>
    <row r="3377" spans="1:37" x14ac:dyDescent="0.3">
      <c r="A3377" s="22">
        <f t="shared" si="544"/>
        <v>43909</v>
      </c>
      <c r="B3377" s="6">
        <v>4427688.2296780096</v>
      </c>
      <c r="C3377" s="23">
        <f t="shared" si="542"/>
        <v>1.978497899638354E-2</v>
      </c>
      <c r="D3377" s="23">
        <f>B3377/MAX($B$13:B3377)-1</f>
        <v>0</v>
      </c>
      <c r="L3377" s="22">
        <f t="shared" si="545"/>
        <v>43909</v>
      </c>
      <c r="M3377" s="10">
        <v>171188107.69729474</v>
      </c>
      <c r="N3377" s="23">
        <f t="shared" si="543"/>
        <v>-3.0547258250762765E-2</v>
      </c>
      <c r="O3377" s="23">
        <f>M3377/MAX(M$13:$M3377)-1</f>
        <v>-0.11544059133065598</v>
      </c>
      <c r="AB3377" s="22"/>
      <c r="AC3377" s="23"/>
      <c r="AD3377" s="6"/>
      <c r="AE3377" s="23"/>
      <c r="AF3377" s="6"/>
      <c r="AI3377" s="24"/>
      <c r="AJ3377" s="13"/>
      <c r="AK3377" s="13"/>
    </row>
    <row r="3378" spans="1:37" x14ac:dyDescent="0.3">
      <c r="A3378" s="22">
        <f t="shared" si="544"/>
        <v>43910</v>
      </c>
      <c r="B3378" s="6">
        <v>4445560.5379149662</v>
      </c>
      <c r="C3378" s="23">
        <f t="shared" si="542"/>
        <v>4.036487509929465E-3</v>
      </c>
      <c r="D3378" s="23">
        <f>B3378/MAX($B$13:B3378)-1</f>
        <v>0</v>
      </c>
      <c r="L3378" s="22">
        <f t="shared" si="545"/>
        <v>43910</v>
      </c>
      <c r="M3378" s="10">
        <v>174192581.37784064</v>
      </c>
      <c r="N3378" s="23">
        <f t="shared" si="543"/>
        <v>1.7550714947200508E-2</v>
      </c>
      <c r="O3378" s="23">
        <f>M3378/MAX(M$13:$M3378)-1</f>
        <v>-9.9915941295236066E-2</v>
      </c>
      <c r="AB3378" s="22"/>
      <c r="AC3378" s="23"/>
      <c r="AD3378" s="6"/>
      <c r="AE3378" s="23"/>
      <c r="AF3378" s="6"/>
      <c r="AI3378" s="24"/>
      <c r="AJ3378" s="13"/>
      <c r="AK3378" s="13"/>
    </row>
    <row r="3379" spans="1:37" x14ac:dyDescent="0.3">
      <c r="A3379" s="22">
        <f t="shared" si="544"/>
        <v>43911</v>
      </c>
      <c r="B3379" s="6">
        <v>4445560.5379149662</v>
      </c>
      <c r="C3379" s="23">
        <f t="shared" si="542"/>
        <v>0</v>
      </c>
      <c r="D3379" s="23">
        <f>B3379/MAX($B$13:B3379)-1</f>
        <v>0</v>
      </c>
      <c r="L3379" s="22">
        <f t="shared" si="545"/>
        <v>43911</v>
      </c>
      <c r="M3379" s="10">
        <v>174192581.37784064</v>
      </c>
      <c r="N3379" s="23">
        <f t="shared" si="543"/>
        <v>0</v>
      </c>
      <c r="O3379" s="23">
        <f>M3379/MAX(M$13:$M3379)-1</f>
        <v>-9.9915941295236066E-2</v>
      </c>
      <c r="AB3379" s="22"/>
      <c r="AC3379" s="23"/>
      <c r="AD3379" s="6"/>
      <c r="AE3379" s="23"/>
      <c r="AF3379" s="6"/>
      <c r="AI3379" s="24"/>
      <c r="AJ3379" s="13"/>
      <c r="AK3379" s="13"/>
    </row>
    <row r="3380" spans="1:37" x14ac:dyDescent="0.3">
      <c r="A3380" s="22">
        <f t="shared" si="544"/>
        <v>43912</v>
      </c>
      <c r="B3380" s="6">
        <v>4445560.5379149662</v>
      </c>
      <c r="C3380" s="23">
        <f t="shared" si="542"/>
        <v>0</v>
      </c>
      <c r="D3380" s="23">
        <f>B3380/MAX($B$13:B3380)-1</f>
        <v>0</v>
      </c>
      <c r="L3380" s="22">
        <f t="shared" si="545"/>
        <v>43912</v>
      </c>
      <c r="M3380" s="10">
        <v>174192581.37784064</v>
      </c>
      <c r="N3380" s="23">
        <f t="shared" si="543"/>
        <v>0</v>
      </c>
      <c r="O3380" s="23">
        <f>M3380/MAX(M$13:$M3380)-1</f>
        <v>-9.9915941295236066E-2</v>
      </c>
      <c r="AB3380" s="22"/>
      <c r="AC3380" s="23"/>
      <c r="AD3380" s="6"/>
      <c r="AE3380" s="23"/>
      <c r="AF3380" s="6"/>
      <c r="AI3380" s="24"/>
      <c r="AJ3380" s="13"/>
      <c r="AK3380" s="13"/>
    </row>
    <row r="3381" spans="1:37" x14ac:dyDescent="0.3">
      <c r="A3381" s="22">
        <f t="shared" si="544"/>
        <v>43913</v>
      </c>
      <c r="B3381" s="6">
        <v>4556376.4387247628</v>
      </c>
      <c r="C3381" s="23">
        <f t="shared" si="542"/>
        <v>2.4927317908434388E-2</v>
      </c>
      <c r="D3381" s="23">
        <f>B3381/MAX($B$13:B3381)-1</f>
        <v>0</v>
      </c>
      <c r="L3381" s="22">
        <f t="shared" si="545"/>
        <v>43913</v>
      </c>
      <c r="M3381" s="10">
        <v>179702433.5123685</v>
      </c>
      <c r="N3381" s="23">
        <f t="shared" si="543"/>
        <v>3.1630808217810724E-2</v>
      </c>
      <c r="O3381" s="23">
        <f>M3381/MAX(M$13:$M3381)-1</f>
        <v>-7.1445555054436949E-2</v>
      </c>
      <c r="AB3381" s="22"/>
      <c r="AC3381" s="23"/>
      <c r="AD3381" s="6"/>
      <c r="AE3381" s="23"/>
      <c r="AF3381" s="6"/>
      <c r="AI3381" s="24"/>
      <c r="AJ3381" s="13"/>
      <c r="AK3381" s="13"/>
    </row>
    <row r="3382" spans="1:37" x14ac:dyDescent="0.3">
      <c r="A3382" s="22">
        <f t="shared" si="544"/>
        <v>43914</v>
      </c>
      <c r="B3382" s="6">
        <v>4585993.1911894698</v>
      </c>
      <c r="C3382" s="23">
        <f t="shared" si="542"/>
        <v>6.5000670736934385E-3</v>
      </c>
      <c r="D3382" s="23">
        <f>B3382/MAX($B$13:B3382)-1</f>
        <v>0</v>
      </c>
      <c r="L3382" s="22">
        <f t="shared" si="545"/>
        <v>43914</v>
      </c>
      <c r="M3382" s="10">
        <v>179202468.59010404</v>
      </c>
      <c r="N3382" s="23">
        <f t="shared" si="543"/>
        <v>-2.7821822581498568E-3</v>
      </c>
      <c r="O3382" s="23">
        <f>M3382/MAX(M$13:$M3382)-1</f>
        <v>-7.4028962756890637E-2</v>
      </c>
      <c r="AB3382" s="22"/>
      <c r="AC3382" s="23"/>
      <c r="AD3382" s="6"/>
      <c r="AE3382" s="23"/>
      <c r="AF3382" s="6"/>
      <c r="AI3382" s="24"/>
      <c r="AJ3382" s="13"/>
      <c r="AK3382" s="13"/>
    </row>
    <row r="3383" spans="1:37" x14ac:dyDescent="0.3">
      <c r="A3383" s="22">
        <f t="shared" si="544"/>
        <v>43915</v>
      </c>
      <c r="B3383" s="6">
        <v>4619133.8476187075</v>
      </c>
      <c r="C3383" s="23">
        <f t="shared" si="542"/>
        <v>7.226494904725822E-3</v>
      </c>
      <c r="D3383" s="23">
        <f>B3383/MAX($B$13:B3383)-1</f>
        <v>0</v>
      </c>
      <c r="L3383" s="22">
        <f t="shared" si="545"/>
        <v>43915</v>
      </c>
      <c r="M3383" s="10">
        <v>183822660.80063945</v>
      </c>
      <c r="N3383" s="23">
        <f t="shared" si="543"/>
        <v>2.5781967440991815E-2</v>
      </c>
      <c r="O3383" s="23">
        <f>M3383/MAX(M$13:$M3383)-1</f>
        <v>-5.0155607623387444E-2</v>
      </c>
      <c r="AB3383" s="22"/>
      <c r="AC3383" s="23"/>
      <c r="AD3383" s="6"/>
      <c r="AE3383" s="23"/>
      <c r="AF3383" s="6"/>
      <c r="AI3383" s="24"/>
      <c r="AJ3383" s="13"/>
      <c r="AK3383" s="13"/>
    </row>
    <row r="3384" spans="1:37" x14ac:dyDescent="0.3">
      <c r="A3384" s="22">
        <f t="shared" si="544"/>
        <v>43916</v>
      </c>
      <c r="B3384" s="6">
        <v>4570972.2072300734</v>
      </c>
      <c r="C3384" s="23">
        <f t="shared" si="542"/>
        <v>-1.0426552244954479E-2</v>
      </c>
      <c r="D3384" s="23">
        <f>B3384/MAX($B$13:B3384)-1</f>
        <v>-1.0426552244954479E-2</v>
      </c>
      <c r="L3384" s="22">
        <f t="shared" si="545"/>
        <v>43916</v>
      </c>
      <c r="M3384" s="10">
        <v>184173707.57448098</v>
      </c>
      <c r="N3384" s="23">
        <f t="shared" si="543"/>
        <v>1.9097034735138241E-3</v>
      </c>
      <c r="O3384" s="23">
        <f>M3384/MAX(M$13:$M3384)-1</f>
        <v>-4.8341686487968216E-2</v>
      </c>
      <c r="AB3384" s="22"/>
      <c r="AC3384" s="23"/>
      <c r="AD3384" s="6"/>
      <c r="AE3384" s="23"/>
      <c r="AF3384" s="6"/>
      <c r="AI3384" s="24"/>
      <c r="AJ3384" s="13"/>
      <c r="AK3384" s="13"/>
    </row>
    <row r="3385" spans="1:37" x14ac:dyDescent="0.3">
      <c r="A3385" s="22">
        <f t="shared" si="544"/>
        <v>43917</v>
      </c>
      <c r="B3385" s="6">
        <v>4570972.2072300734</v>
      </c>
      <c r="C3385" s="23">
        <f t="shared" si="542"/>
        <v>0</v>
      </c>
      <c r="D3385" s="23">
        <f>B3385/MAX($B$13:B3385)-1</f>
        <v>-1.0426552244954479E-2</v>
      </c>
      <c r="L3385" s="22">
        <f t="shared" si="545"/>
        <v>43917</v>
      </c>
      <c r="M3385" s="10">
        <v>161541732.20061049</v>
      </c>
      <c r="N3385" s="23">
        <f t="shared" si="543"/>
        <v>-0.12288385607222452</v>
      </c>
      <c r="O3385" s="23">
        <f>M3385/MAX(M$13:$M3385)-1</f>
        <v>-0.16528512971551668</v>
      </c>
      <c r="AB3385" s="22"/>
      <c r="AC3385" s="23"/>
      <c r="AD3385" s="6"/>
      <c r="AE3385" s="23"/>
      <c r="AF3385" s="6"/>
      <c r="AI3385" s="24"/>
      <c r="AJ3385" s="13"/>
      <c r="AK3385" s="13"/>
    </row>
    <row r="3386" spans="1:37" x14ac:dyDescent="0.3">
      <c r="A3386" s="22">
        <f t="shared" si="544"/>
        <v>43918</v>
      </c>
      <c r="B3386" s="6">
        <v>4570972.2072300734</v>
      </c>
      <c r="C3386" s="23">
        <f t="shared" si="542"/>
        <v>0</v>
      </c>
      <c r="D3386" s="23">
        <f>B3386/MAX($B$13:B3386)-1</f>
        <v>-1.0426552244954479E-2</v>
      </c>
      <c r="L3386" s="22">
        <f t="shared" si="545"/>
        <v>43918</v>
      </c>
      <c r="M3386" s="10">
        <v>161541732.20061049</v>
      </c>
      <c r="N3386" s="23">
        <f t="shared" si="543"/>
        <v>0</v>
      </c>
      <c r="O3386" s="23">
        <f>M3386/MAX(M$13:$M3386)-1</f>
        <v>-0.16528512971551668</v>
      </c>
      <c r="AB3386" s="22"/>
      <c r="AC3386" s="23"/>
      <c r="AD3386" s="6"/>
      <c r="AE3386" s="23"/>
      <c r="AF3386" s="6"/>
      <c r="AI3386" s="24"/>
      <c r="AJ3386" s="13"/>
      <c r="AK3386" s="13"/>
    </row>
    <row r="3387" spans="1:37" x14ac:dyDescent="0.3">
      <c r="A3387" s="22">
        <f t="shared" si="544"/>
        <v>43919</v>
      </c>
      <c r="B3387" s="6">
        <v>4570972.2072300734</v>
      </c>
      <c r="C3387" s="23">
        <f t="shared" si="542"/>
        <v>0</v>
      </c>
      <c r="D3387" s="23">
        <f>B3387/MAX($B$13:B3387)-1</f>
        <v>-1.0426552244954479E-2</v>
      </c>
      <c r="L3387" s="22">
        <f t="shared" si="545"/>
        <v>43919</v>
      </c>
      <c r="M3387" s="10">
        <v>161541732.20061049</v>
      </c>
      <c r="N3387" s="23">
        <f t="shared" si="543"/>
        <v>0</v>
      </c>
      <c r="O3387" s="23">
        <f>M3387/MAX(M$13:$M3387)-1</f>
        <v>-0.16528512971551668</v>
      </c>
      <c r="AB3387" s="22"/>
      <c r="AC3387" s="23"/>
      <c r="AD3387" s="6"/>
      <c r="AE3387" s="23"/>
      <c r="AF3387" s="6"/>
      <c r="AI3387" s="24"/>
      <c r="AJ3387" s="13"/>
      <c r="AK3387" s="13"/>
    </row>
    <row r="3388" spans="1:37" x14ac:dyDescent="0.3">
      <c r="A3388" s="22">
        <f t="shared" si="544"/>
        <v>43920</v>
      </c>
      <c r="B3388" s="6">
        <v>4573022.098229602</v>
      </c>
      <c r="C3388" s="23">
        <f t="shared" si="542"/>
        <v>4.4845842560281568E-4</v>
      </c>
      <c r="D3388" s="23">
        <f>B3388/MAX($B$13:B3388)-1</f>
        <v>-9.9827696945559152E-3</v>
      </c>
      <c r="L3388" s="22">
        <f t="shared" si="545"/>
        <v>43920</v>
      </c>
      <c r="M3388" s="10">
        <v>168513729.72818848</v>
      </c>
      <c r="N3388" s="23">
        <f t="shared" si="543"/>
        <v>4.3159110853905114E-2</v>
      </c>
      <c r="O3388" s="23">
        <f>M3388/MAX(M$13:$M3388)-1</f>
        <v>-0.12925957809750566</v>
      </c>
      <c r="AB3388" s="22"/>
      <c r="AC3388" s="23"/>
      <c r="AD3388" s="6"/>
      <c r="AE3388" s="23"/>
      <c r="AF3388" s="6"/>
      <c r="AI3388" s="24"/>
      <c r="AJ3388" s="13"/>
      <c r="AK3388" s="13"/>
    </row>
    <row r="3389" spans="1:37" x14ac:dyDescent="0.3">
      <c r="A3389" s="22">
        <f t="shared" si="544"/>
        <v>43921</v>
      </c>
      <c r="B3389" s="6">
        <v>4624682.6359857749</v>
      </c>
      <c r="C3389" s="23">
        <f t="shared" si="542"/>
        <v>1.1296804748914813E-2</v>
      </c>
      <c r="D3389" s="23">
        <f>B3389/MAX($B$13:B3389)-1</f>
        <v>0</v>
      </c>
      <c r="L3389" s="22">
        <f t="shared" si="545"/>
        <v>43921</v>
      </c>
      <c r="M3389" s="10">
        <v>175864831.45262539</v>
      </c>
      <c r="N3389" s="23">
        <f t="shared" si="543"/>
        <v>4.3623161960121504E-2</v>
      </c>
      <c r="O3389" s="23">
        <f>M3389/MAX(M$13:$M3389)-1</f>
        <v>-9.1275127647628573E-2</v>
      </c>
      <c r="AB3389" s="22"/>
      <c r="AC3389" s="23"/>
      <c r="AD3389" s="6"/>
      <c r="AE3389" s="23"/>
      <c r="AF3389" s="6"/>
      <c r="AI3389" s="24"/>
      <c r="AJ3389" s="13"/>
      <c r="AK3389" s="13"/>
    </row>
    <row r="3390" spans="1:37" x14ac:dyDescent="0.3">
      <c r="A3390" s="22">
        <f t="shared" si="544"/>
        <v>43922</v>
      </c>
      <c r="B3390" s="6">
        <v>4672513.5049037561</v>
      </c>
      <c r="C3390" s="23">
        <f t="shared" si="542"/>
        <v>1.0342519191651744E-2</v>
      </c>
      <c r="D3390" s="23">
        <f>B3390/MAX($B$13:B3390)-1</f>
        <v>0</v>
      </c>
      <c r="L3390" s="22">
        <f t="shared" si="545"/>
        <v>43922</v>
      </c>
      <c r="M3390" s="10">
        <v>183162757.3473222</v>
      </c>
      <c r="N3390" s="23">
        <f t="shared" si="543"/>
        <v>4.1497358138160356E-2</v>
      </c>
      <c r="O3390" s="23">
        <f>M3390/MAX(M$13:$M3390)-1</f>
        <v>-5.3565446170568243E-2</v>
      </c>
      <c r="AB3390" s="22"/>
      <c r="AC3390" s="23"/>
      <c r="AD3390" s="6"/>
      <c r="AE3390" s="23"/>
      <c r="AF3390" s="6"/>
      <c r="AI3390" s="24"/>
      <c r="AJ3390" s="13"/>
      <c r="AK3390" s="13"/>
    </row>
    <row r="3391" spans="1:37" x14ac:dyDescent="0.3">
      <c r="A3391" s="22">
        <f t="shared" si="544"/>
        <v>43923</v>
      </c>
      <c r="B3391" s="6">
        <v>4672513.5049037561</v>
      </c>
      <c r="C3391" s="23">
        <f t="shared" si="542"/>
        <v>0</v>
      </c>
      <c r="D3391" s="23">
        <f>B3391/MAX($B$13:B3391)-1</f>
        <v>0</v>
      </c>
      <c r="L3391" s="22">
        <f t="shared" si="545"/>
        <v>43923</v>
      </c>
      <c r="M3391" s="10">
        <v>183162757.3473222</v>
      </c>
      <c r="N3391" s="23">
        <f t="shared" si="543"/>
        <v>0</v>
      </c>
      <c r="O3391" s="23">
        <f>M3391/MAX(M$13:$M3391)-1</f>
        <v>-5.3565446170568243E-2</v>
      </c>
      <c r="AB3391" s="22"/>
      <c r="AC3391" s="23"/>
      <c r="AD3391" s="6"/>
      <c r="AE3391" s="23"/>
      <c r="AF3391" s="6"/>
      <c r="AI3391" s="24"/>
      <c r="AJ3391" s="13"/>
      <c r="AK3391" s="13"/>
    </row>
    <row r="3392" spans="1:37" x14ac:dyDescent="0.3">
      <c r="A3392" s="22">
        <f t="shared" si="544"/>
        <v>43924</v>
      </c>
      <c r="B3392" s="6">
        <v>4659803.5084951771</v>
      </c>
      <c r="C3392" s="23">
        <f t="shared" si="542"/>
        <v>-2.7201625838512156E-3</v>
      </c>
      <c r="D3392" s="23">
        <f>B3392/MAX($B$13:B3392)-1</f>
        <v>-2.7201625838512156E-3</v>
      </c>
      <c r="L3392" s="22">
        <f t="shared" si="545"/>
        <v>43924</v>
      </c>
      <c r="M3392" s="10">
        <v>198710578.382094</v>
      </c>
      <c r="N3392" s="23">
        <f t="shared" si="543"/>
        <v>8.4885275041417074E-2</v>
      </c>
      <c r="O3392" s="23">
        <f>M3392/MAX(M$13:$M3392)-1</f>
        <v>0</v>
      </c>
      <c r="AB3392" s="22"/>
      <c r="AC3392" s="23"/>
      <c r="AD3392" s="6"/>
      <c r="AE3392" s="23"/>
      <c r="AF3392" s="6"/>
      <c r="AI3392" s="24"/>
      <c r="AJ3392" s="13"/>
      <c r="AK3392" s="13"/>
    </row>
    <row r="3393" spans="1:37" x14ac:dyDescent="0.3">
      <c r="A3393" s="22">
        <f t="shared" si="544"/>
        <v>43925</v>
      </c>
      <c r="B3393" s="6">
        <v>4659803.5084951771</v>
      </c>
      <c r="C3393" s="23">
        <f t="shared" si="542"/>
        <v>0</v>
      </c>
      <c r="D3393" s="23">
        <f>B3393/MAX($B$13:B3393)-1</f>
        <v>-2.7201625838512156E-3</v>
      </c>
      <c r="L3393" s="22">
        <f t="shared" si="545"/>
        <v>43925</v>
      </c>
      <c r="M3393" s="10">
        <v>198710578.382094</v>
      </c>
      <c r="N3393" s="23">
        <f t="shared" si="543"/>
        <v>0</v>
      </c>
      <c r="O3393" s="23">
        <f>M3393/MAX(M$13:$M3393)-1</f>
        <v>0</v>
      </c>
      <c r="AB3393" s="22"/>
      <c r="AC3393" s="23"/>
      <c r="AD3393" s="6"/>
      <c r="AE3393" s="23"/>
      <c r="AF3393" s="6"/>
      <c r="AI3393" s="24"/>
      <c r="AJ3393" s="13"/>
      <c r="AK3393" s="13"/>
    </row>
    <row r="3394" spans="1:37" x14ac:dyDescent="0.3">
      <c r="A3394" s="22">
        <f t="shared" si="544"/>
        <v>43926</v>
      </c>
      <c r="B3394" s="6">
        <v>4659803.5084951771</v>
      </c>
      <c r="C3394" s="23">
        <f t="shared" si="542"/>
        <v>0</v>
      </c>
      <c r="D3394" s="23">
        <f>B3394/MAX($B$13:B3394)-1</f>
        <v>-2.7201625838512156E-3</v>
      </c>
      <c r="L3394" s="22">
        <f t="shared" si="545"/>
        <v>43926</v>
      </c>
      <c r="M3394" s="10">
        <v>198710578.382094</v>
      </c>
      <c r="N3394" s="23">
        <f t="shared" si="543"/>
        <v>0</v>
      </c>
      <c r="O3394" s="23">
        <f>M3394/MAX(M$13:$M3394)-1</f>
        <v>0</v>
      </c>
      <c r="AB3394" s="22"/>
      <c r="AC3394" s="23"/>
      <c r="AD3394" s="6"/>
      <c r="AE3394" s="23"/>
      <c r="AF3394" s="6"/>
      <c r="AI3394" s="24"/>
      <c r="AJ3394" s="13"/>
      <c r="AK3394" s="13"/>
    </row>
    <row r="3395" spans="1:37" x14ac:dyDescent="0.3">
      <c r="A3395" s="22">
        <f t="shared" si="544"/>
        <v>43927</v>
      </c>
      <c r="B3395" s="6">
        <v>4659803.5084951771</v>
      </c>
      <c r="C3395" s="23">
        <f t="shared" si="542"/>
        <v>0</v>
      </c>
      <c r="D3395" s="23">
        <f>B3395/MAX($B$13:B3395)-1</f>
        <v>-2.7201625838512156E-3</v>
      </c>
      <c r="L3395" s="22">
        <f t="shared" si="545"/>
        <v>43927</v>
      </c>
      <c r="M3395" s="10">
        <v>198710578.382094</v>
      </c>
      <c r="N3395" s="23">
        <f t="shared" si="543"/>
        <v>0</v>
      </c>
      <c r="O3395" s="23">
        <f>M3395/MAX(M$13:$M3395)-1</f>
        <v>0</v>
      </c>
      <c r="AB3395" s="22"/>
      <c r="AC3395" s="23"/>
      <c r="AD3395" s="6"/>
      <c r="AE3395" s="23"/>
      <c r="AF3395" s="6"/>
      <c r="AI3395" s="24"/>
      <c r="AJ3395" s="13"/>
      <c r="AK3395" s="13"/>
    </row>
    <row r="3396" spans="1:37" x14ac:dyDescent="0.3">
      <c r="A3396" s="22">
        <f t="shared" si="544"/>
        <v>43928</v>
      </c>
      <c r="B3396" s="6">
        <v>4666569.9717348842</v>
      </c>
      <c r="C3396" s="23">
        <f t="shared" si="542"/>
        <v>1.4520919664040566E-3</v>
      </c>
      <c r="D3396" s="23">
        <f>B3396/MAX($B$13:B3396)-1</f>
        <v>-1.2720205436825838E-3</v>
      </c>
      <c r="L3396" s="22">
        <f t="shared" si="545"/>
        <v>43928</v>
      </c>
      <c r="M3396" s="10">
        <v>194567319.67416266</v>
      </c>
      <c r="N3396" s="23">
        <f t="shared" si="543"/>
        <v>-2.0850720387741051E-2</v>
      </c>
      <c r="O3396" s="23">
        <f>M3396/MAX(M$13:$M3396)-1</f>
        <v>-2.0850720387741051E-2</v>
      </c>
      <c r="AB3396" s="22"/>
      <c r="AC3396" s="23"/>
      <c r="AD3396" s="6"/>
      <c r="AE3396" s="23"/>
      <c r="AF3396" s="6"/>
      <c r="AI3396" s="24"/>
      <c r="AJ3396" s="13"/>
      <c r="AK3396" s="13"/>
    </row>
    <row r="3397" spans="1:37" x14ac:dyDescent="0.3">
      <c r="A3397" s="22">
        <f t="shared" si="544"/>
        <v>43929</v>
      </c>
      <c r="B3397" s="6">
        <v>4658514.0133639909</v>
      </c>
      <c r="C3397" s="23">
        <f t="shared" si="542"/>
        <v>-1.7263125635504917E-3</v>
      </c>
      <c r="D3397" s="23">
        <f>B3397/MAX($B$13:B3397)-1</f>
        <v>-2.9961372021873878E-3</v>
      </c>
      <c r="L3397" s="22">
        <f t="shared" si="545"/>
        <v>43929</v>
      </c>
      <c r="M3397" s="10">
        <v>187132348.37680647</v>
      </c>
      <c r="N3397" s="23">
        <f t="shared" si="543"/>
        <v>-3.8212847408328199E-2</v>
      </c>
      <c r="O3397" s="23">
        <f>M3397/MAX(M$13:$M3397)-1</f>
        <v>-5.8266802399538742E-2</v>
      </c>
      <c r="AB3397" s="22"/>
      <c r="AC3397" s="23"/>
      <c r="AD3397" s="6"/>
      <c r="AE3397" s="23"/>
      <c r="AF3397" s="6"/>
      <c r="AI3397" s="24"/>
      <c r="AJ3397" s="13"/>
      <c r="AK3397" s="13"/>
    </row>
    <row r="3398" spans="1:37" x14ac:dyDescent="0.3">
      <c r="A3398" s="22">
        <f t="shared" si="544"/>
        <v>43930</v>
      </c>
      <c r="B3398" s="6">
        <v>4622662.9949179403</v>
      </c>
      <c r="C3398" s="23">
        <f t="shared" si="542"/>
        <v>-7.6958056460072477E-3</v>
      </c>
      <c r="D3398" s="23">
        <f>B3398/MAX($B$13:B3398)-1</f>
        <v>-1.0668885158597874E-2</v>
      </c>
      <c r="L3398" s="22">
        <f t="shared" si="545"/>
        <v>43930</v>
      </c>
      <c r="M3398" s="10">
        <v>187335868.30550531</v>
      </c>
      <c r="N3398" s="23">
        <f t="shared" si="543"/>
        <v>1.0875721405956273E-3</v>
      </c>
      <c r="O3398" s="23">
        <f>M3398/MAX(M$13:$M3398)-1</f>
        <v>-5.7242599609954481E-2</v>
      </c>
      <c r="AB3398" s="22"/>
      <c r="AC3398" s="23"/>
      <c r="AD3398" s="6"/>
      <c r="AE3398" s="23"/>
      <c r="AF3398" s="6"/>
      <c r="AI3398" s="24"/>
      <c r="AJ3398" s="13"/>
      <c r="AK3398" s="13"/>
    </row>
    <row r="3399" spans="1:37" x14ac:dyDescent="0.3">
      <c r="A3399" s="22">
        <f t="shared" si="544"/>
        <v>43931</v>
      </c>
      <c r="B3399" s="6">
        <v>4622662.9949179403</v>
      </c>
      <c r="C3399" s="23">
        <f t="shared" si="542"/>
        <v>0</v>
      </c>
      <c r="D3399" s="23">
        <f>B3399/MAX($B$13:B3399)-1</f>
        <v>-1.0668885158597874E-2</v>
      </c>
      <c r="L3399" s="22">
        <f t="shared" si="545"/>
        <v>43931</v>
      </c>
      <c r="M3399" s="10">
        <v>187335868.30550531</v>
      </c>
      <c r="N3399" s="23">
        <f t="shared" si="543"/>
        <v>0</v>
      </c>
      <c r="O3399" s="23">
        <f>M3399/MAX(M$13:$M3399)-1</f>
        <v>-5.7242599609954481E-2</v>
      </c>
      <c r="AB3399" s="22"/>
      <c r="AC3399" s="23"/>
      <c r="AD3399" s="6"/>
      <c r="AE3399" s="23"/>
      <c r="AF3399" s="6"/>
      <c r="AI3399" s="24"/>
      <c r="AJ3399" s="13"/>
      <c r="AK3399" s="13"/>
    </row>
    <row r="3400" spans="1:37" x14ac:dyDescent="0.3">
      <c r="A3400" s="22">
        <f t="shared" si="544"/>
        <v>43932</v>
      </c>
      <c r="B3400" s="6">
        <v>4622662.9949179403</v>
      </c>
      <c r="C3400" s="23">
        <f t="shared" si="542"/>
        <v>0</v>
      </c>
      <c r="D3400" s="23">
        <f>B3400/MAX($B$13:B3400)-1</f>
        <v>-1.0668885158597874E-2</v>
      </c>
      <c r="L3400" s="22">
        <f t="shared" si="545"/>
        <v>43932</v>
      </c>
      <c r="M3400" s="10">
        <v>187335868.30550531</v>
      </c>
      <c r="N3400" s="23">
        <f t="shared" si="543"/>
        <v>0</v>
      </c>
      <c r="O3400" s="23">
        <f>M3400/MAX(M$13:$M3400)-1</f>
        <v>-5.7242599609954481E-2</v>
      </c>
      <c r="AB3400" s="22"/>
      <c r="AC3400" s="23"/>
      <c r="AD3400" s="6"/>
      <c r="AE3400" s="23"/>
      <c r="AF3400" s="6"/>
      <c r="AI3400" s="24"/>
      <c r="AJ3400" s="13"/>
      <c r="AK3400" s="13"/>
    </row>
    <row r="3401" spans="1:37" x14ac:dyDescent="0.3">
      <c r="A3401" s="22">
        <f t="shared" si="544"/>
        <v>43933</v>
      </c>
      <c r="B3401" s="6">
        <v>4622662.9949179403</v>
      </c>
      <c r="C3401" s="23">
        <f t="shared" si="542"/>
        <v>0</v>
      </c>
      <c r="D3401" s="23">
        <f>B3401/MAX($B$13:B3401)-1</f>
        <v>-1.0668885158597874E-2</v>
      </c>
      <c r="L3401" s="22">
        <f t="shared" si="545"/>
        <v>43933</v>
      </c>
      <c r="M3401" s="10">
        <v>187335868.30550531</v>
      </c>
      <c r="N3401" s="23">
        <f t="shared" si="543"/>
        <v>0</v>
      </c>
      <c r="O3401" s="23">
        <f>M3401/MAX(M$13:$M3401)-1</f>
        <v>-5.7242599609954481E-2</v>
      </c>
      <c r="AB3401" s="22"/>
      <c r="AC3401" s="23"/>
      <c r="AD3401" s="6"/>
      <c r="AE3401" s="23"/>
      <c r="AF3401" s="6"/>
      <c r="AI3401" s="24"/>
      <c r="AJ3401" s="13"/>
      <c r="AK3401" s="13"/>
    </row>
    <row r="3402" spans="1:37" x14ac:dyDescent="0.3">
      <c r="A3402" s="22">
        <f t="shared" si="544"/>
        <v>43934</v>
      </c>
      <c r="B3402" s="6">
        <v>4584061.304397855</v>
      </c>
      <c r="C3402" s="23">
        <f t="shared" si="542"/>
        <v>-8.3505309737099687E-3</v>
      </c>
      <c r="D3402" s="23">
        <f>B3402/MAX($B$13:B3402)-1</f>
        <v>-1.8930325276336091E-2</v>
      </c>
      <c r="L3402" s="22">
        <f t="shared" si="545"/>
        <v>43934</v>
      </c>
      <c r="M3402" s="10">
        <v>188987686.42076516</v>
      </c>
      <c r="N3402" s="23">
        <f t="shared" si="543"/>
        <v>8.8174151068929341E-3</v>
      </c>
      <c r="O3402" s="23">
        <f>M3402/MAX(M$13:$M3402)-1</f>
        <v>-4.8929916265620266E-2</v>
      </c>
      <c r="AB3402" s="22"/>
      <c r="AC3402" s="23"/>
      <c r="AD3402" s="6"/>
      <c r="AE3402" s="23"/>
      <c r="AF3402" s="6"/>
      <c r="AI3402" s="24"/>
      <c r="AJ3402" s="13"/>
      <c r="AK3402" s="13"/>
    </row>
    <row r="3403" spans="1:37" x14ac:dyDescent="0.3">
      <c r="A3403" s="22">
        <f t="shared" si="544"/>
        <v>43935</v>
      </c>
      <c r="B3403" s="6">
        <v>4584061.304397855</v>
      </c>
      <c r="C3403" s="23">
        <f t="shared" si="542"/>
        <v>0</v>
      </c>
      <c r="D3403" s="23">
        <f>B3403/MAX($B$13:B3403)-1</f>
        <v>-1.8930325276336091E-2</v>
      </c>
      <c r="L3403" s="22">
        <f t="shared" si="545"/>
        <v>43935</v>
      </c>
      <c r="M3403" s="10">
        <v>188987686.42076516</v>
      </c>
      <c r="N3403" s="23">
        <f t="shared" si="543"/>
        <v>0</v>
      </c>
      <c r="O3403" s="23">
        <f>M3403/MAX(M$13:$M3403)-1</f>
        <v>-4.8929916265620266E-2</v>
      </c>
      <c r="AB3403" s="22"/>
      <c r="AC3403" s="23"/>
      <c r="AD3403" s="6"/>
      <c r="AE3403" s="23"/>
      <c r="AF3403" s="6"/>
      <c r="AI3403" s="24"/>
      <c r="AJ3403" s="13"/>
      <c r="AK3403" s="13"/>
    </row>
    <row r="3404" spans="1:37" x14ac:dyDescent="0.3">
      <c r="A3404" s="22">
        <f t="shared" si="544"/>
        <v>43936</v>
      </c>
      <c r="B3404" s="6">
        <v>4482984.8521299176</v>
      </c>
      <c r="C3404" s="23">
        <f t="shared" si="542"/>
        <v>-2.2049542001318034E-2</v>
      </c>
      <c r="D3404" s="23">
        <f>B3404/MAX($B$13:B3404)-1</f>
        <v>-4.0562462275374966E-2</v>
      </c>
      <c r="L3404" s="22">
        <f t="shared" si="545"/>
        <v>43936</v>
      </c>
      <c r="M3404" s="10">
        <v>191776324.01044977</v>
      </c>
      <c r="N3404" s="23">
        <f t="shared" si="543"/>
        <v>1.4755657590706406E-2</v>
      </c>
      <c r="O3404" s="23">
        <f>M3404/MAX(M$13:$M3404)-1</f>
        <v>-3.4896251765271336E-2</v>
      </c>
      <c r="AB3404" s="22"/>
      <c r="AC3404" s="23"/>
      <c r="AD3404" s="6"/>
      <c r="AE3404" s="23"/>
      <c r="AF3404" s="6"/>
      <c r="AI3404" s="24"/>
      <c r="AJ3404" s="13"/>
      <c r="AK3404" s="13"/>
    </row>
    <row r="3405" spans="1:37" x14ac:dyDescent="0.3">
      <c r="A3405" s="22">
        <f t="shared" si="544"/>
        <v>43937</v>
      </c>
      <c r="B3405" s="6">
        <v>4453301.7215080336</v>
      </c>
      <c r="C3405" s="23">
        <f t="shared" si="542"/>
        <v>-6.6212872898245845E-3</v>
      </c>
      <c r="D3405" s="23">
        <f>B3405/MAX($B$13:B3405)-1</f>
        <v>-4.6915173849291558E-2</v>
      </c>
      <c r="L3405" s="22">
        <f t="shared" si="545"/>
        <v>43937</v>
      </c>
      <c r="M3405" s="10">
        <v>188704430.41806585</v>
      </c>
      <c r="N3405" s="23">
        <f t="shared" si="543"/>
        <v>-1.6018106553218447E-2</v>
      </c>
      <c r="O3405" s="23">
        <f>M3405/MAX(M$13:$M3405)-1</f>
        <v>-5.0355386439405625E-2</v>
      </c>
      <c r="AB3405" s="22"/>
      <c r="AC3405" s="23"/>
      <c r="AD3405" s="6"/>
      <c r="AE3405" s="23"/>
      <c r="AF3405" s="6"/>
      <c r="AI3405" s="24"/>
      <c r="AJ3405" s="13"/>
      <c r="AK3405" s="13"/>
    </row>
    <row r="3406" spans="1:37" x14ac:dyDescent="0.3">
      <c r="A3406" s="22">
        <f t="shared" si="544"/>
        <v>43938</v>
      </c>
      <c r="B3406" s="6">
        <v>4473558.7241612682</v>
      </c>
      <c r="C3406" s="23">
        <f t="shared" ref="C3406:C3469" si="546">B3406/B3405-1</f>
        <v>4.5487604299074835E-3</v>
      </c>
      <c r="D3406" s="23">
        <f>B3406/MAX($B$13:B3406)-1</f>
        <v>-4.2579819305751943E-2</v>
      </c>
      <c r="L3406" s="22">
        <f t="shared" si="545"/>
        <v>43938</v>
      </c>
      <c r="M3406" s="10">
        <v>194123881.6839388</v>
      </c>
      <c r="N3406" s="23">
        <f t="shared" si="543"/>
        <v>2.8719258227623001E-2</v>
      </c>
      <c r="O3406" s="23">
        <f>M3406/MAX(M$13:$M3406)-1</f>
        <v>-2.3082297558087661E-2</v>
      </c>
      <c r="AB3406" s="22"/>
      <c r="AC3406" s="23"/>
      <c r="AD3406" s="6"/>
      <c r="AE3406" s="23"/>
      <c r="AF3406" s="6"/>
      <c r="AI3406" s="24"/>
      <c r="AJ3406" s="13"/>
      <c r="AK3406" s="13"/>
    </row>
    <row r="3407" spans="1:37" x14ac:dyDescent="0.3">
      <c r="A3407" s="22">
        <f t="shared" si="544"/>
        <v>43939</v>
      </c>
      <c r="B3407" s="6">
        <v>4473558.7241612682</v>
      </c>
      <c r="C3407" s="23">
        <f t="shared" si="546"/>
        <v>0</v>
      </c>
      <c r="D3407" s="23">
        <f>B3407/MAX($B$13:B3407)-1</f>
        <v>-4.2579819305751943E-2</v>
      </c>
      <c r="L3407" s="22">
        <f t="shared" si="545"/>
        <v>43939</v>
      </c>
      <c r="M3407" s="10">
        <v>194123881.6839388</v>
      </c>
      <c r="N3407" s="23">
        <f t="shared" ref="N3407:N3470" si="547">M3407/M3406-1</f>
        <v>0</v>
      </c>
      <c r="O3407" s="23">
        <f>M3407/MAX(M$13:$M3407)-1</f>
        <v>-2.3082297558087661E-2</v>
      </c>
      <c r="AB3407" s="22"/>
      <c r="AC3407" s="23"/>
      <c r="AD3407" s="6"/>
      <c r="AE3407" s="23"/>
      <c r="AF3407" s="6"/>
      <c r="AI3407" s="24"/>
      <c r="AJ3407" s="13"/>
      <c r="AK3407" s="13"/>
    </row>
    <row r="3408" spans="1:37" x14ac:dyDescent="0.3">
      <c r="A3408" s="22">
        <f t="shared" ref="A3408:A3471" si="548">A3407+1</f>
        <v>43940</v>
      </c>
      <c r="B3408" s="6">
        <v>4473558.7241612682</v>
      </c>
      <c r="C3408" s="23">
        <f t="shared" si="546"/>
        <v>0</v>
      </c>
      <c r="D3408" s="23">
        <f>B3408/MAX($B$13:B3408)-1</f>
        <v>-4.2579819305751943E-2</v>
      </c>
      <c r="L3408" s="22">
        <f t="shared" ref="L3408:L3471" si="549">L3407+1</f>
        <v>43940</v>
      </c>
      <c r="M3408" s="10">
        <v>194123881.6839388</v>
      </c>
      <c r="N3408" s="23">
        <f t="shared" si="547"/>
        <v>0</v>
      </c>
      <c r="O3408" s="23">
        <f>M3408/MAX(M$13:$M3408)-1</f>
        <v>-2.3082297558087661E-2</v>
      </c>
      <c r="AB3408" s="22"/>
      <c r="AC3408" s="23"/>
      <c r="AD3408" s="6"/>
      <c r="AE3408" s="23"/>
      <c r="AF3408" s="6"/>
      <c r="AI3408" s="24"/>
      <c r="AJ3408" s="13"/>
      <c r="AK3408" s="13"/>
    </row>
    <row r="3409" spans="1:37" x14ac:dyDescent="0.3">
      <c r="A3409" s="22">
        <f t="shared" si="548"/>
        <v>43941</v>
      </c>
      <c r="B3409" s="6">
        <v>4471654.1848515179</v>
      </c>
      <c r="C3409" s="23">
        <f t="shared" si="546"/>
        <v>-4.2573249334232344E-4</v>
      </c>
      <c r="D3409" s="23">
        <f>B3409/MAX($B$13:B3409)-1</f>
        <v>-4.2987424186455181E-2</v>
      </c>
      <c r="L3409" s="22">
        <f t="shared" si="549"/>
        <v>43941</v>
      </c>
      <c r="M3409" s="10">
        <v>195912867.24094075</v>
      </c>
      <c r="N3409" s="23">
        <f t="shared" si="547"/>
        <v>9.2156902153577303E-3</v>
      </c>
      <c r="O3409" s="23">
        <f>M3409/MAX(M$13:$M3409)-1</f>
        <v>-1.4079326646483925E-2</v>
      </c>
      <c r="AB3409" s="22"/>
      <c r="AC3409" s="23"/>
      <c r="AD3409" s="6"/>
      <c r="AE3409" s="23"/>
      <c r="AF3409" s="6"/>
      <c r="AI3409" s="24"/>
      <c r="AJ3409" s="13"/>
      <c r="AK3409" s="13"/>
    </row>
    <row r="3410" spans="1:37" x14ac:dyDescent="0.3">
      <c r="A3410" s="22">
        <f t="shared" si="548"/>
        <v>43942</v>
      </c>
      <c r="B3410" s="6">
        <v>4471450.602593299</v>
      </c>
      <c r="C3410" s="23">
        <f t="shared" si="546"/>
        <v>-4.5527281360091543E-5</v>
      </c>
      <c r="D3410" s="23">
        <f>B3410/MAX($B$13:B3410)-1</f>
        <v>-4.3030994367259434E-2</v>
      </c>
      <c r="L3410" s="22">
        <f t="shared" si="549"/>
        <v>43942</v>
      </c>
      <c r="M3410" s="10">
        <v>199822286.32150367</v>
      </c>
      <c r="N3410" s="23">
        <f t="shared" si="547"/>
        <v>1.9954886759709245E-2</v>
      </c>
      <c r="O3410" s="23">
        <f>M3410/MAX(M$13:$M3410)-1</f>
        <v>0</v>
      </c>
      <c r="AB3410" s="22"/>
      <c r="AC3410" s="23"/>
      <c r="AD3410" s="6"/>
      <c r="AE3410" s="23"/>
      <c r="AF3410" s="6"/>
      <c r="AI3410" s="24"/>
      <c r="AJ3410" s="13"/>
      <c r="AK3410" s="13"/>
    </row>
    <row r="3411" spans="1:37" x14ac:dyDescent="0.3">
      <c r="A3411" s="22">
        <f t="shared" si="548"/>
        <v>43943</v>
      </c>
      <c r="B3411" s="6">
        <v>4457418.4723830391</v>
      </c>
      <c r="C3411" s="23">
        <f t="shared" si="546"/>
        <v>-3.1381606233381598E-3</v>
      </c>
      <c r="D3411" s="23">
        <f>B3411/MAX($B$13:B3411)-1</f>
        <v>-4.6034116818491122E-2</v>
      </c>
      <c r="L3411" s="22">
        <f t="shared" si="549"/>
        <v>43943</v>
      </c>
      <c r="M3411" s="10">
        <v>198715506.2302956</v>
      </c>
      <c r="N3411" s="23">
        <f t="shared" si="547"/>
        <v>-5.538822078270722E-3</v>
      </c>
      <c r="O3411" s="23">
        <f>M3411/MAX(M$13:$M3411)-1</f>
        <v>-5.538822078270722E-3</v>
      </c>
      <c r="AB3411" s="22"/>
      <c r="AC3411" s="23"/>
      <c r="AD3411" s="6"/>
      <c r="AE3411" s="23"/>
      <c r="AF3411" s="6"/>
      <c r="AI3411" s="24"/>
      <c r="AJ3411" s="13"/>
      <c r="AK3411" s="13"/>
    </row>
    <row r="3412" spans="1:37" x14ac:dyDescent="0.3">
      <c r="A3412" s="22">
        <f t="shared" si="548"/>
        <v>43944</v>
      </c>
      <c r="B3412" s="6">
        <v>4509615.0653496413</v>
      </c>
      <c r="C3412" s="23">
        <f t="shared" si="546"/>
        <v>1.1710049951557888E-2</v>
      </c>
      <c r="D3412" s="23">
        <f>B3412/MAX($B$13:B3412)-1</f>
        <v>-3.4863128674353705E-2</v>
      </c>
      <c r="L3412" s="22">
        <f t="shared" si="549"/>
        <v>43944</v>
      </c>
      <c r="M3412" s="10">
        <v>198719732.28661069</v>
      </c>
      <c r="N3412" s="23">
        <f t="shared" si="547"/>
        <v>2.1266867368696651E-5</v>
      </c>
      <c r="O3412" s="23">
        <f>M3412/MAX(M$13:$M3412)-1</f>
        <v>-5.5176730042965083E-3</v>
      </c>
      <c r="AB3412" s="22"/>
      <c r="AC3412" s="23"/>
      <c r="AD3412" s="6"/>
      <c r="AE3412" s="23"/>
      <c r="AF3412" s="6"/>
      <c r="AI3412" s="24"/>
      <c r="AJ3412" s="13"/>
      <c r="AK3412" s="13"/>
    </row>
    <row r="3413" spans="1:37" x14ac:dyDescent="0.3">
      <c r="A3413" s="22">
        <f t="shared" si="548"/>
        <v>43945</v>
      </c>
      <c r="B3413" s="6">
        <v>4538015.2758115828</v>
      </c>
      <c r="C3413" s="23">
        <f t="shared" si="546"/>
        <v>6.2977016996770274E-3</v>
      </c>
      <c r="D3413" s="23">
        <f>B3413/MAX($B$13:B3413)-1</f>
        <v>-2.8784984559385163E-2</v>
      </c>
      <c r="L3413" s="22">
        <f t="shared" si="549"/>
        <v>43945</v>
      </c>
      <c r="M3413" s="10">
        <v>203221576.60686719</v>
      </c>
      <c r="N3413" s="23">
        <f t="shared" si="547"/>
        <v>2.265423905545294E-2</v>
      </c>
      <c r="O3413" s="23">
        <f>M3413/MAX(M$13:$M3413)-1</f>
        <v>0</v>
      </c>
      <c r="AB3413" s="22"/>
      <c r="AC3413" s="23"/>
      <c r="AD3413" s="6"/>
      <c r="AE3413" s="23"/>
      <c r="AF3413" s="6"/>
      <c r="AI3413" s="24"/>
      <c r="AJ3413" s="13"/>
      <c r="AK3413" s="13"/>
    </row>
    <row r="3414" spans="1:37" x14ac:dyDescent="0.3">
      <c r="A3414" s="22">
        <f t="shared" si="548"/>
        <v>43946</v>
      </c>
      <c r="B3414" s="6">
        <v>4538015.2758115828</v>
      </c>
      <c r="C3414" s="23">
        <f t="shared" si="546"/>
        <v>0</v>
      </c>
      <c r="D3414" s="23">
        <f>B3414/MAX($B$13:B3414)-1</f>
        <v>-2.8784984559385163E-2</v>
      </c>
      <c r="L3414" s="22">
        <f t="shared" si="549"/>
        <v>43946</v>
      </c>
      <c r="M3414" s="10">
        <v>203221576.60686719</v>
      </c>
      <c r="N3414" s="23">
        <f t="shared" si="547"/>
        <v>0</v>
      </c>
      <c r="O3414" s="23">
        <f>M3414/MAX(M$13:$M3414)-1</f>
        <v>0</v>
      </c>
      <c r="AB3414" s="22"/>
      <c r="AC3414" s="23"/>
      <c r="AD3414" s="6"/>
      <c r="AE3414" s="23"/>
      <c r="AF3414" s="6"/>
      <c r="AI3414" s="24"/>
      <c r="AJ3414" s="13"/>
      <c r="AK3414" s="13"/>
    </row>
    <row r="3415" spans="1:37" x14ac:dyDescent="0.3">
      <c r="A3415" s="22">
        <f t="shared" si="548"/>
        <v>43947</v>
      </c>
      <c r="B3415" s="6">
        <v>4538015.2758115828</v>
      </c>
      <c r="C3415" s="23">
        <f t="shared" si="546"/>
        <v>0</v>
      </c>
      <c r="D3415" s="23">
        <f>B3415/MAX($B$13:B3415)-1</f>
        <v>-2.8784984559385163E-2</v>
      </c>
      <c r="L3415" s="22">
        <f t="shared" si="549"/>
        <v>43947</v>
      </c>
      <c r="M3415" s="10">
        <v>203221576.60686719</v>
      </c>
      <c r="N3415" s="23">
        <f t="shared" si="547"/>
        <v>0</v>
      </c>
      <c r="O3415" s="23">
        <f>M3415/MAX(M$13:$M3415)-1</f>
        <v>0</v>
      </c>
      <c r="AB3415" s="22"/>
      <c r="AC3415" s="23"/>
      <c r="AD3415" s="6"/>
      <c r="AE3415" s="23"/>
      <c r="AF3415" s="6"/>
      <c r="AI3415" s="24"/>
      <c r="AJ3415" s="13"/>
      <c r="AK3415" s="13"/>
    </row>
    <row r="3416" spans="1:37" x14ac:dyDescent="0.3">
      <c r="A3416" s="22">
        <f t="shared" si="548"/>
        <v>43948</v>
      </c>
      <c r="B3416" s="6">
        <v>4565526.2097351076</v>
      </c>
      <c r="C3416" s="23">
        <f t="shared" si="546"/>
        <v>6.0623273064246419E-3</v>
      </c>
      <c r="D3416" s="23">
        <f>B3416/MAX($B$13:B3416)-1</f>
        <v>-2.2897161250869824E-2</v>
      </c>
      <c r="L3416" s="22">
        <f t="shared" si="549"/>
        <v>43948</v>
      </c>
      <c r="M3416" s="10">
        <v>207269935.87657407</v>
      </c>
      <c r="N3416" s="23">
        <f t="shared" si="547"/>
        <v>1.9920912618144104E-2</v>
      </c>
      <c r="O3416" s="23">
        <f>M3416/MAX(M$13:$M3416)-1</f>
        <v>0</v>
      </c>
      <c r="AB3416" s="22"/>
      <c r="AC3416" s="23"/>
      <c r="AD3416" s="6"/>
      <c r="AE3416" s="23"/>
      <c r="AF3416" s="6"/>
      <c r="AI3416" s="24"/>
      <c r="AJ3416" s="13"/>
      <c r="AK3416" s="13"/>
    </row>
    <row r="3417" spans="1:37" x14ac:dyDescent="0.3">
      <c r="A3417" s="22">
        <f t="shared" si="548"/>
        <v>43949</v>
      </c>
      <c r="B3417" s="6">
        <v>4597407.6218937915</v>
      </c>
      <c r="C3417" s="23">
        <f t="shared" si="546"/>
        <v>6.9830750485460058E-3</v>
      </c>
      <c r="D3417" s="23">
        <f>B3417/MAX($B$13:B3417)-1</f>
        <v>-1.607397879773742E-2</v>
      </c>
      <c r="L3417" s="22">
        <f t="shared" si="549"/>
        <v>43949</v>
      </c>
      <c r="M3417" s="10">
        <v>215029000.56195408</v>
      </c>
      <c r="N3417" s="23">
        <f t="shared" si="547"/>
        <v>3.7434588149824144E-2</v>
      </c>
      <c r="O3417" s="23">
        <f>M3417/MAX(M$13:$M3417)-1</f>
        <v>0</v>
      </c>
      <c r="AB3417" s="22"/>
      <c r="AC3417" s="23"/>
      <c r="AD3417" s="6"/>
      <c r="AE3417" s="23"/>
      <c r="AF3417" s="6"/>
      <c r="AI3417" s="24"/>
      <c r="AJ3417" s="13"/>
      <c r="AK3417" s="13"/>
    </row>
    <row r="3418" spans="1:37" x14ac:dyDescent="0.3">
      <c r="A3418" s="22">
        <f t="shared" si="548"/>
        <v>43950</v>
      </c>
      <c r="B3418" s="6">
        <v>4664435.7438509082</v>
      </c>
      <c r="C3418" s="23">
        <f t="shared" si="546"/>
        <v>1.4579547316604158E-2</v>
      </c>
      <c r="D3418" s="23">
        <f>B3418/MAX($B$13:B3418)-1</f>
        <v>-1.7287828155809759E-3</v>
      </c>
      <c r="L3418" s="22">
        <f t="shared" si="549"/>
        <v>43950</v>
      </c>
      <c r="M3418" s="10">
        <v>217150996.14544621</v>
      </c>
      <c r="N3418" s="23">
        <f t="shared" si="547"/>
        <v>9.8684157855291055E-3</v>
      </c>
      <c r="O3418" s="23">
        <f>M3418/MAX(M$13:$M3418)-1</f>
        <v>0</v>
      </c>
      <c r="AB3418" s="22"/>
      <c r="AC3418" s="23"/>
      <c r="AD3418" s="6"/>
      <c r="AE3418" s="23"/>
      <c r="AF3418" s="6"/>
      <c r="AI3418" s="24"/>
      <c r="AJ3418" s="13"/>
      <c r="AK3418" s="13"/>
    </row>
    <row r="3419" spans="1:37" x14ac:dyDescent="0.3">
      <c r="A3419" s="22">
        <f t="shared" si="548"/>
        <v>43951</v>
      </c>
      <c r="B3419" s="6">
        <v>4700173.0548707079</v>
      </c>
      <c r="C3419" s="23">
        <f t="shared" si="546"/>
        <v>7.6616579115516004E-3</v>
      </c>
      <c r="D3419" s="23">
        <f>B3419/MAX($B$13:B3419)-1</f>
        <v>0</v>
      </c>
      <c r="L3419" s="22">
        <f t="shared" si="549"/>
        <v>43951</v>
      </c>
      <c r="M3419" s="10">
        <v>218119310.23227525</v>
      </c>
      <c r="N3419" s="23">
        <f t="shared" si="547"/>
        <v>4.459174049473269E-3</v>
      </c>
      <c r="O3419" s="23">
        <f>M3419/MAX(M$13:$M3419)-1</f>
        <v>0</v>
      </c>
      <c r="AB3419" s="22"/>
      <c r="AC3419" s="23"/>
      <c r="AD3419" s="6"/>
      <c r="AE3419" s="23"/>
      <c r="AF3419" s="6"/>
      <c r="AI3419" s="24"/>
      <c r="AJ3419" s="13"/>
      <c r="AK3419" s="13"/>
    </row>
    <row r="3420" spans="1:37" x14ac:dyDescent="0.3">
      <c r="A3420" s="22">
        <f t="shared" si="548"/>
        <v>43952</v>
      </c>
      <c r="B3420" s="6">
        <v>4700173.0548707079</v>
      </c>
      <c r="C3420" s="23">
        <f t="shared" si="546"/>
        <v>0</v>
      </c>
      <c r="D3420" s="23">
        <f>B3420/MAX($B$13:B3420)-1</f>
        <v>0</v>
      </c>
      <c r="L3420" s="22">
        <f t="shared" si="549"/>
        <v>43952</v>
      </c>
      <c r="M3420" s="10">
        <v>218119310.23227525</v>
      </c>
      <c r="N3420" s="23">
        <f t="shared" si="547"/>
        <v>0</v>
      </c>
      <c r="O3420" s="23">
        <f>M3420/MAX(M$13:$M3420)-1</f>
        <v>0</v>
      </c>
      <c r="AB3420" s="22"/>
      <c r="AC3420" s="23"/>
      <c r="AD3420" s="6"/>
      <c r="AE3420" s="23"/>
      <c r="AF3420" s="6"/>
      <c r="AI3420" s="24"/>
      <c r="AJ3420" s="13"/>
      <c r="AK3420" s="13"/>
    </row>
    <row r="3421" spans="1:37" x14ac:dyDescent="0.3">
      <c r="A3421" s="22">
        <f t="shared" si="548"/>
        <v>43953</v>
      </c>
      <c r="B3421" s="6">
        <v>4700173.0548707079</v>
      </c>
      <c r="C3421" s="23">
        <f t="shared" si="546"/>
        <v>0</v>
      </c>
      <c r="D3421" s="23">
        <f>B3421/MAX($B$13:B3421)-1</f>
        <v>0</v>
      </c>
      <c r="L3421" s="22">
        <f t="shared" si="549"/>
        <v>43953</v>
      </c>
      <c r="M3421" s="10">
        <v>218119310.23227525</v>
      </c>
      <c r="N3421" s="23">
        <f t="shared" si="547"/>
        <v>0</v>
      </c>
      <c r="O3421" s="23">
        <f>M3421/MAX(M$13:$M3421)-1</f>
        <v>0</v>
      </c>
      <c r="AB3421" s="22"/>
      <c r="AC3421" s="23"/>
      <c r="AD3421" s="6"/>
      <c r="AE3421" s="23"/>
      <c r="AF3421" s="6"/>
      <c r="AI3421" s="24"/>
      <c r="AJ3421" s="13"/>
      <c r="AK3421" s="13"/>
    </row>
    <row r="3422" spans="1:37" x14ac:dyDescent="0.3">
      <c r="A3422" s="22">
        <f t="shared" si="548"/>
        <v>43954</v>
      </c>
      <c r="B3422" s="6">
        <v>4700173.0548707079</v>
      </c>
      <c r="C3422" s="23">
        <f t="shared" si="546"/>
        <v>0</v>
      </c>
      <c r="D3422" s="23">
        <f>B3422/MAX($B$13:B3422)-1</f>
        <v>0</v>
      </c>
      <c r="L3422" s="22">
        <f t="shared" si="549"/>
        <v>43954</v>
      </c>
      <c r="M3422" s="10">
        <v>218119310.23227525</v>
      </c>
      <c r="N3422" s="23">
        <f t="shared" si="547"/>
        <v>0</v>
      </c>
      <c r="O3422" s="23">
        <f>M3422/MAX(M$13:$M3422)-1</f>
        <v>0</v>
      </c>
      <c r="AB3422" s="22"/>
      <c r="AC3422" s="23"/>
      <c r="AD3422" s="6"/>
      <c r="AE3422" s="23"/>
      <c r="AF3422" s="6"/>
      <c r="AI3422" s="24"/>
      <c r="AJ3422" s="13"/>
      <c r="AK3422" s="13"/>
    </row>
    <row r="3423" spans="1:37" x14ac:dyDescent="0.3">
      <c r="A3423" s="22">
        <f t="shared" si="548"/>
        <v>43955</v>
      </c>
      <c r="B3423" s="6">
        <v>4700173.0548707079</v>
      </c>
      <c r="C3423" s="23">
        <f t="shared" si="546"/>
        <v>0</v>
      </c>
      <c r="D3423" s="23">
        <f>B3423/MAX($B$13:B3423)-1</f>
        <v>0</v>
      </c>
      <c r="L3423" s="22">
        <f t="shared" si="549"/>
        <v>43955</v>
      </c>
      <c r="M3423" s="10">
        <v>221362207.47086921</v>
      </c>
      <c r="N3423" s="23">
        <f t="shared" si="547"/>
        <v>1.4867538482221443E-2</v>
      </c>
      <c r="O3423" s="23">
        <f>M3423/MAX(M$13:$M3423)-1</f>
        <v>0</v>
      </c>
      <c r="AB3423" s="22"/>
      <c r="AC3423" s="23"/>
      <c r="AD3423" s="6"/>
      <c r="AE3423" s="23"/>
      <c r="AF3423" s="6"/>
      <c r="AI3423" s="24"/>
      <c r="AJ3423" s="13"/>
      <c r="AK3423" s="13"/>
    </row>
    <row r="3424" spans="1:37" x14ac:dyDescent="0.3">
      <c r="A3424" s="22">
        <f t="shared" si="548"/>
        <v>43956</v>
      </c>
      <c r="B3424" s="6">
        <v>4590025.5589430202</v>
      </c>
      <c r="C3424" s="23">
        <f t="shared" si="546"/>
        <v>-2.3434774558682259E-2</v>
      </c>
      <c r="D3424" s="23">
        <f>B3424/MAX($B$13:B3424)-1</f>
        <v>-2.3434774558682259E-2</v>
      </c>
      <c r="L3424" s="22">
        <f t="shared" si="549"/>
        <v>43956</v>
      </c>
      <c r="M3424" s="10">
        <v>221084019.83396107</v>
      </c>
      <c r="N3424" s="23">
        <f t="shared" si="547"/>
        <v>-1.2567079091165834E-3</v>
      </c>
      <c r="O3424" s="23">
        <f>M3424/MAX(M$13:$M3424)-1</f>
        <v>-1.2567079091165834E-3</v>
      </c>
      <c r="AB3424" s="22"/>
      <c r="AC3424" s="23"/>
      <c r="AD3424" s="6"/>
      <c r="AE3424" s="23"/>
      <c r="AF3424" s="6"/>
      <c r="AI3424" s="24"/>
      <c r="AJ3424" s="13"/>
      <c r="AK3424" s="13"/>
    </row>
    <row r="3425" spans="1:37" x14ac:dyDescent="0.3">
      <c r="A3425" s="22">
        <f t="shared" si="548"/>
        <v>43957</v>
      </c>
      <c r="B3425" s="6">
        <v>4547723.5303624487</v>
      </c>
      <c r="C3425" s="23">
        <f t="shared" si="546"/>
        <v>-9.2160769122847652E-3</v>
      </c>
      <c r="D3425" s="23">
        <f>B3425/MAX($B$13:B3425)-1</f>
        <v>-3.2434874786212098E-2</v>
      </c>
      <c r="L3425" s="22">
        <f t="shared" si="549"/>
        <v>43957</v>
      </c>
      <c r="M3425" s="10">
        <v>220043762.7878266</v>
      </c>
      <c r="N3425" s="23">
        <f t="shared" si="547"/>
        <v>-4.7052566120143746E-3</v>
      </c>
      <c r="O3425" s="23">
        <f>M3425/MAX(M$13:$M3425)-1</f>
        <v>-5.9560513879322041E-3</v>
      </c>
      <c r="AB3425" s="22"/>
      <c r="AC3425" s="23"/>
      <c r="AD3425" s="6"/>
      <c r="AE3425" s="23"/>
      <c r="AF3425" s="6"/>
      <c r="AI3425" s="24"/>
      <c r="AJ3425" s="13"/>
      <c r="AK3425" s="13"/>
    </row>
    <row r="3426" spans="1:37" x14ac:dyDescent="0.3">
      <c r="A3426" s="22">
        <f t="shared" si="548"/>
        <v>43958</v>
      </c>
      <c r="B3426" s="6">
        <v>4527086.8099320903</v>
      </c>
      <c r="C3426" s="23">
        <f t="shared" si="546"/>
        <v>-4.5378133240904228E-3</v>
      </c>
      <c r="D3426" s="23">
        <f>B3426/MAX($B$13:B3426)-1</f>
        <v>-3.6825504703332457E-2</v>
      </c>
      <c r="L3426" s="22">
        <f t="shared" si="549"/>
        <v>43958</v>
      </c>
      <c r="M3426" s="10">
        <v>222293537.72837478</v>
      </c>
      <c r="N3426" s="23">
        <f t="shared" si="547"/>
        <v>1.0224215910711765E-2</v>
      </c>
      <c r="O3426" s="23">
        <f>M3426/MAX(M$13:$M3426)-1</f>
        <v>0</v>
      </c>
      <c r="AB3426" s="22"/>
      <c r="AC3426" s="23"/>
      <c r="AD3426" s="6"/>
      <c r="AE3426" s="23"/>
      <c r="AF3426" s="6"/>
      <c r="AI3426" s="24"/>
      <c r="AJ3426" s="13"/>
      <c r="AK3426" s="13"/>
    </row>
    <row r="3427" spans="1:37" x14ac:dyDescent="0.3">
      <c r="A3427" s="22">
        <f t="shared" si="548"/>
        <v>43959</v>
      </c>
      <c r="B3427" s="6">
        <v>4554502.5143532539</v>
      </c>
      <c r="C3427" s="23">
        <f t="shared" si="546"/>
        <v>6.0559263765420646E-3</v>
      </c>
      <c r="D3427" s="23">
        <f>B3427/MAX($B$13:B3427)-1</f>
        <v>-3.099259087205275E-2</v>
      </c>
      <c r="L3427" s="22">
        <f t="shared" si="549"/>
        <v>43959</v>
      </c>
      <c r="M3427" s="10">
        <v>223802323.67338276</v>
      </c>
      <c r="N3427" s="23">
        <f t="shared" si="547"/>
        <v>6.7873585549373949E-3</v>
      </c>
      <c r="O3427" s="23">
        <f>M3427/MAX(M$13:$M3427)-1</f>
        <v>0</v>
      </c>
      <c r="AB3427" s="22"/>
      <c r="AC3427" s="23"/>
      <c r="AD3427" s="6"/>
      <c r="AE3427" s="23"/>
      <c r="AF3427" s="6"/>
      <c r="AI3427" s="24"/>
      <c r="AJ3427" s="13"/>
      <c r="AK3427" s="13"/>
    </row>
    <row r="3428" spans="1:37" x14ac:dyDescent="0.3">
      <c r="A3428" s="22">
        <f t="shared" si="548"/>
        <v>43960</v>
      </c>
      <c r="B3428" s="6">
        <v>4554502.5143532539</v>
      </c>
      <c r="C3428" s="23">
        <f t="shared" si="546"/>
        <v>0</v>
      </c>
      <c r="D3428" s="23">
        <f>B3428/MAX($B$13:B3428)-1</f>
        <v>-3.099259087205275E-2</v>
      </c>
      <c r="L3428" s="22">
        <f t="shared" si="549"/>
        <v>43960</v>
      </c>
      <c r="M3428" s="10">
        <v>223802323.67338276</v>
      </c>
      <c r="N3428" s="23">
        <f t="shared" si="547"/>
        <v>0</v>
      </c>
      <c r="O3428" s="23">
        <f>M3428/MAX(M$13:$M3428)-1</f>
        <v>0</v>
      </c>
      <c r="AB3428" s="22"/>
      <c r="AC3428" s="23"/>
      <c r="AD3428" s="6"/>
      <c r="AE3428" s="23"/>
      <c r="AF3428" s="6"/>
      <c r="AI3428" s="24"/>
      <c r="AJ3428" s="13"/>
      <c r="AK3428" s="13"/>
    </row>
    <row r="3429" spans="1:37" x14ac:dyDescent="0.3">
      <c r="A3429" s="22">
        <f t="shared" si="548"/>
        <v>43961</v>
      </c>
      <c r="B3429" s="6">
        <v>4554502.5143532539</v>
      </c>
      <c r="C3429" s="23">
        <f t="shared" si="546"/>
        <v>0</v>
      </c>
      <c r="D3429" s="23">
        <f>B3429/MAX($B$13:B3429)-1</f>
        <v>-3.099259087205275E-2</v>
      </c>
      <c r="L3429" s="22">
        <f t="shared" si="549"/>
        <v>43961</v>
      </c>
      <c r="M3429" s="10">
        <v>223802323.67338276</v>
      </c>
      <c r="N3429" s="23">
        <f t="shared" si="547"/>
        <v>0</v>
      </c>
      <c r="O3429" s="23">
        <f>M3429/MAX(M$13:$M3429)-1</f>
        <v>0</v>
      </c>
      <c r="AB3429" s="22"/>
      <c r="AC3429" s="23"/>
      <c r="AD3429" s="6"/>
      <c r="AE3429" s="23"/>
      <c r="AF3429" s="6"/>
      <c r="AI3429" s="24"/>
      <c r="AJ3429" s="13"/>
      <c r="AK3429" s="13"/>
    </row>
    <row r="3430" spans="1:37" x14ac:dyDescent="0.3">
      <c r="A3430" s="22">
        <f t="shared" si="548"/>
        <v>43962</v>
      </c>
      <c r="B3430" s="6">
        <v>4568684.871706916</v>
      </c>
      <c r="C3430" s="23">
        <f t="shared" si="546"/>
        <v>3.1139201941303707E-3</v>
      </c>
      <c r="D3430" s="23">
        <f>B3430/MAX($B$13:B3430)-1</f>
        <v>-2.7975179132507244E-2</v>
      </c>
      <c r="L3430" s="22">
        <f t="shared" si="549"/>
        <v>43962</v>
      </c>
      <c r="M3430" s="10">
        <v>223692971.60197255</v>
      </c>
      <c r="N3430" s="23">
        <f t="shared" si="547"/>
        <v>-4.8861008060752109E-4</v>
      </c>
      <c r="O3430" s="23">
        <f>M3430/MAX(M$13:$M3430)-1</f>
        <v>-4.8861008060752109E-4</v>
      </c>
      <c r="AB3430" s="22"/>
      <c r="AC3430" s="23"/>
      <c r="AD3430" s="6"/>
      <c r="AE3430" s="23"/>
      <c r="AF3430" s="6"/>
      <c r="AI3430" s="24"/>
      <c r="AJ3430" s="13"/>
      <c r="AK3430" s="13"/>
    </row>
    <row r="3431" spans="1:37" x14ac:dyDescent="0.3">
      <c r="A3431" s="22">
        <f t="shared" si="548"/>
        <v>43963</v>
      </c>
      <c r="B3431" s="6">
        <v>4559459.3861345891</v>
      </c>
      <c r="C3431" s="23">
        <f t="shared" si="546"/>
        <v>-2.0192869132775737E-3</v>
      </c>
      <c r="D3431" s="23">
        <f>B3431/MAX($B$13:B3431)-1</f>
        <v>-2.9937976132665911E-2</v>
      </c>
      <c r="L3431" s="22">
        <f t="shared" si="549"/>
        <v>43963</v>
      </c>
      <c r="M3431" s="10">
        <v>223822433.8895449</v>
      </c>
      <c r="N3431" s="23">
        <f t="shared" si="547"/>
        <v>5.787499117437811E-4</v>
      </c>
      <c r="O3431" s="23">
        <f>M3431/MAX(M$13:$M3431)-1</f>
        <v>0</v>
      </c>
      <c r="AB3431" s="22"/>
      <c r="AC3431" s="23"/>
      <c r="AD3431" s="6"/>
      <c r="AE3431" s="23"/>
      <c r="AF3431" s="6"/>
      <c r="AI3431" s="24"/>
      <c r="AJ3431" s="13"/>
      <c r="AK3431" s="13"/>
    </row>
    <row r="3432" spans="1:37" x14ac:dyDescent="0.3">
      <c r="A3432" s="22">
        <f t="shared" si="548"/>
        <v>43964</v>
      </c>
      <c r="B3432" s="6">
        <v>4585625.2850938374</v>
      </c>
      <c r="C3432" s="23">
        <f t="shared" si="546"/>
        <v>5.7388161058784526E-3</v>
      </c>
      <c r="D3432" s="23">
        <f>B3432/MAX($B$13:B3432)-1</f>
        <v>-2.4370968566394979E-2</v>
      </c>
      <c r="L3432" s="22">
        <f t="shared" si="549"/>
        <v>43964</v>
      </c>
      <c r="M3432" s="10">
        <v>220112945.41543549</v>
      </c>
      <c r="N3432" s="23">
        <f t="shared" si="547"/>
        <v>-1.6573354197104373E-2</v>
      </c>
      <c r="O3432" s="23">
        <f>M3432/MAX(M$13:$M3432)-1</f>
        <v>-1.6573354197104373E-2</v>
      </c>
      <c r="AB3432" s="22"/>
      <c r="AC3432" s="23"/>
      <c r="AD3432" s="6"/>
      <c r="AE3432" s="23"/>
      <c r="AF3432" s="6"/>
      <c r="AI3432" s="24"/>
      <c r="AJ3432" s="13"/>
      <c r="AK3432" s="13"/>
    </row>
    <row r="3433" spans="1:37" x14ac:dyDescent="0.3">
      <c r="A3433" s="22">
        <f t="shared" si="548"/>
        <v>43965</v>
      </c>
      <c r="B3433" s="6">
        <v>4569084.0134348264</v>
      </c>
      <c r="C3433" s="23">
        <f t="shared" si="546"/>
        <v>-3.6072009007758199E-3</v>
      </c>
      <c r="D3433" s="23">
        <f>B3433/MAX($B$13:B3433)-1</f>
        <v>-2.7890258487405339E-2</v>
      </c>
      <c r="L3433" s="22">
        <f t="shared" si="549"/>
        <v>43965</v>
      </c>
      <c r="M3433" s="10">
        <v>218039257.51410598</v>
      </c>
      <c r="N3433" s="23">
        <f t="shared" si="547"/>
        <v>-9.4210174572680883E-3</v>
      </c>
      <c r="O3433" s="23">
        <f>M3433/MAX(M$13:$M3433)-1</f>
        <v>-2.583823379515604E-2</v>
      </c>
      <c r="AB3433" s="22"/>
      <c r="AC3433" s="23"/>
      <c r="AD3433" s="6"/>
      <c r="AE3433" s="23"/>
      <c r="AF3433" s="6"/>
      <c r="AI3433" s="24"/>
      <c r="AJ3433" s="13"/>
      <c r="AK3433" s="13"/>
    </row>
    <row r="3434" spans="1:37" x14ac:dyDescent="0.3">
      <c r="A3434" s="22">
        <f t="shared" si="548"/>
        <v>43966</v>
      </c>
      <c r="B3434" s="6">
        <v>4611832.2535120444</v>
      </c>
      <c r="C3434" s="23">
        <f t="shared" si="546"/>
        <v>9.3559759355534844E-3</v>
      </c>
      <c r="D3434" s="23">
        <f>B3434/MAX($B$13:B3434)-1</f>
        <v>-1.8795223139096429E-2</v>
      </c>
      <c r="L3434" s="22">
        <f t="shared" si="549"/>
        <v>43966</v>
      </c>
      <c r="M3434" s="10">
        <v>218346000.44864893</v>
      </c>
      <c r="N3434" s="23">
        <f t="shared" si="547"/>
        <v>1.4068243399842917E-3</v>
      </c>
      <c r="O3434" s="23">
        <f>M3434/MAX(M$13:$M3434)-1</f>
        <v>-2.4467759311377013E-2</v>
      </c>
      <c r="AB3434" s="22"/>
      <c r="AC3434" s="23"/>
      <c r="AD3434" s="6"/>
      <c r="AE3434" s="23"/>
      <c r="AF3434" s="6"/>
      <c r="AI3434" s="24"/>
      <c r="AJ3434" s="13"/>
      <c r="AK3434" s="13"/>
    </row>
    <row r="3435" spans="1:37" x14ac:dyDescent="0.3">
      <c r="A3435" s="22">
        <f t="shared" si="548"/>
        <v>43967</v>
      </c>
      <c r="B3435" s="6">
        <v>4611832.2535120444</v>
      </c>
      <c r="C3435" s="23">
        <f t="shared" si="546"/>
        <v>0</v>
      </c>
      <c r="D3435" s="23">
        <f>B3435/MAX($B$13:B3435)-1</f>
        <v>-1.8795223139096429E-2</v>
      </c>
      <c r="L3435" s="22">
        <f t="shared" si="549"/>
        <v>43967</v>
      </c>
      <c r="M3435" s="10">
        <v>218346000.44864893</v>
      </c>
      <c r="N3435" s="23">
        <f t="shared" si="547"/>
        <v>0</v>
      </c>
      <c r="O3435" s="23">
        <f>M3435/MAX(M$13:$M3435)-1</f>
        <v>-2.4467759311377013E-2</v>
      </c>
      <c r="AB3435" s="22"/>
      <c r="AC3435" s="23"/>
      <c r="AD3435" s="6"/>
      <c r="AE3435" s="23"/>
      <c r="AF3435" s="6"/>
      <c r="AI3435" s="24"/>
      <c r="AJ3435" s="13"/>
      <c r="AK3435" s="13"/>
    </row>
    <row r="3436" spans="1:37" x14ac:dyDescent="0.3">
      <c r="A3436" s="22">
        <f t="shared" si="548"/>
        <v>43968</v>
      </c>
      <c r="B3436" s="6">
        <v>4611832.2535120444</v>
      </c>
      <c r="C3436" s="23">
        <f t="shared" si="546"/>
        <v>0</v>
      </c>
      <c r="D3436" s="23">
        <f>B3436/MAX($B$13:B3436)-1</f>
        <v>-1.8795223139096429E-2</v>
      </c>
      <c r="L3436" s="22">
        <f t="shared" si="549"/>
        <v>43968</v>
      </c>
      <c r="M3436" s="10">
        <v>218346000.44864893</v>
      </c>
      <c r="N3436" s="23">
        <f t="shared" si="547"/>
        <v>0</v>
      </c>
      <c r="O3436" s="23">
        <f>M3436/MAX(M$13:$M3436)-1</f>
        <v>-2.4467759311377013E-2</v>
      </c>
      <c r="AB3436" s="22"/>
      <c r="AC3436" s="23"/>
      <c r="AD3436" s="6"/>
      <c r="AE3436" s="23"/>
      <c r="AF3436" s="6"/>
      <c r="AI3436" s="24"/>
      <c r="AJ3436" s="13"/>
      <c r="AK3436" s="13"/>
    </row>
    <row r="3437" spans="1:37" x14ac:dyDescent="0.3">
      <c r="A3437" s="22">
        <f t="shared" si="548"/>
        <v>43969</v>
      </c>
      <c r="B3437" s="6">
        <v>4686036.9088604804</v>
      </c>
      <c r="C3437" s="23">
        <f t="shared" si="546"/>
        <v>1.6090059496836062E-2</v>
      </c>
      <c r="D3437" s="23">
        <f>B3437/MAX($B$13:B3437)-1</f>
        <v>-3.0075799008247861E-3</v>
      </c>
      <c r="L3437" s="22">
        <f t="shared" si="549"/>
        <v>43969</v>
      </c>
      <c r="M3437" s="10">
        <v>234134821.01560092</v>
      </c>
      <c r="N3437" s="23">
        <f t="shared" si="547"/>
        <v>7.2311013412243552E-2</v>
      </c>
      <c r="O3437" s="23">
        <f>M3437/MAX(M$13:$M3437)-1</f>
        <v>0</v>
      </c>
      <c r="AB3437" s="22"/>
      <c r="AC3437" s="23"/>
      <c r="AD3437" s="6"/>
      <c r="AE3437" s="23"/>
      <c r="AF3437" s="6"/>
      <c r="AI3437" s="24"/>
      <c r="AJ3437" s="13"/>
      <c r="AK3437" s="13"/>
    </row>
    <row r="3438" spans="1:37" x14ac:dyDescent="0.3">
      <c r="A3438" s="22">
        <f t="shared" si="548"/>
        <v>43970</v>
      </c>
      <c r="B3438" s="6">
        <v>4722277.581403628</v>
      </c>
      <c r="C3438" s="23">
        <f t="shared" si="546"/>
        <v>7.7337573834774798E-3</v>
      </c>
      <c r="D3438" s="23">
        <f>B3438/MAX($B$13:B3438)-1</f>
        <v>0</v>
      </c>
      <c r="L3438" s="22">
        <f t="shared" si="549"/>
        <v>43970</v>
      </c>
      <c r="M3438" s="10">
        <v>238092082.76722902</v>
      </c>
      <c r="N3438" s="23">
        <f t="shared" si="547"/>
        <v>1.6901636990443336E-2</v>
      </c>
      <c r="O3438" s="23">
        <f>M3438/MAX(M$13:$M3438)-1</f>
        <v>0</v>
      </c>
      <c r="AB3438" s="22"/>
      <c r="AC3438" s="23"/>
      <c r="AD3438" s="6"/>
      <c r="AE3438" s="23"/>
      <c r="AF3438" s="6"/>
      <c r="AI3438" s="24"/>
      <c r="AJ3438" s="13"/>
      <c r="AK3438" s="13"/>
    </row>
    <row r="3439" spans="1:37" x14ac:dyDescent="0.3">
      <c r="A3439" s="22">
        <f t="shared" si="548"/>
        <v>43971</v>
      </c>
      <c r="B3439" s="6">
        <v>4714355.6398292584</v>
      </c>
      <c r="C3439" s="23">
        <f t="shared" si="546"/>
        <v>-1.6775679611817917E-3</v>
      </c>
      <c r="D3439" s="23">
        <f>B3439/MAX($B$13:B3439)-1</f>
        <v>-1.6775679611817917E-3</v>
      </c>
      <c r="L3439" s="22">
        <f t="shared" si="549"/>
        <v>43971</v>
      </c>
      <c r="M3439" s="10">
        <v>239494241.62515992</v>
      </c>
      <c r="N3439" s="23">
        <f t="shared" si="547"/>
        <v>5.8891452484866047E-3</v>
      </c>
      <c r="O3439" s="23">
        <f>M3439/MAX(M$13:$M3439)-1</f>
        <v>0</v>
      </c>
      <c r="AB3439" s="22"/>
      <c r="AC3439" s="23"/>
      <c r="AD3439" s="6"/>
      <c r="AE3439" s="23"/>
      <c r="AF3439" s="6"/>
      <c r="AI3439" s="24"/>
      <c r="AJ3439" s="13"/>
      <c r="AK3439" s="13"/>
    </row>
    <row r="3440" spans="1:37" x14ac:dyDescent="0.3">
      <c r="A3440" s="22">
        <f t="shared" si="548"/>
        <v>43972</v>
      </c>
      <c r="B3440" s="6">
        <v>4750327.654350156</v>
      </c>
      <c r="C3440" s="23">
        <f t="shared" si="546"/>
        <v>7.6303141445221989E-3</v>
      </c>
      <c r="D3440" s="23">
        <f>B3440/MAX($B$13:B3440)-1</f>
        <v>0</v>
      </c>
      <c r="L3440" s="22">
        <f t="shared" si="549"/>
        <v>43972</v>
      </c>
      <c r="M3440" s="10">
        <v>241502883.14566365</v>
      </c>
      <c r="N3440" s="23">
        <f t="shared" si="547"/>
        <v>8.3870138458173038E-3</v>
      </c>
      <c r="O3440" s="23">
        <f>M3440/MAX(M$13:$M3440)-1</f>
        <v>0</v>
      </c>
      <c r="AB3440" s="22"/>
      <c r="AC3440" s="23"/>
      <c r="AD3440" s="6"/>
      <c r="AE3440" s="23"/>
      <c r="AF3440" s="6"/>
      <c r="AI3440" s="24"/>
      <c r="AJ3440" s="13"/>
      <c r="AK3440" s="13"/>
    </row>
    <row r="3441" spans="1:37" x14ac:dyDescent="0.3">
      <c r="A3441" s="22">
        <f t="shared" si="548"/>
        <v>43973</v>
      </c>
      <c r="B3441" s="6">
        <v>4809650.8962449338</v>
      </c>
      <c r="C3441" s="23">
        <f t="shared" si="546"/>
        <v>1.2488242119562454E-2</v>
      </c>
      <c r="D3441" s="23">
        <f>B3441/MAX($B$13:B3441)-1</f>
        <v>0</v>
      </c>
      <c r="L3441" s="22">
        <f t="shared" si="549"/>
        <v>43973</v>
      </c>
      <c r="M3441" s="10">
        <v>243059011.65381867</v>
      </c>
      <c r="N3441" s="23">
        <f t="shared" si="547"/>
        <v>6.4435193811596125E-3</v>
      </c>
      <c r="O3441" s="23">
        <f>M3441/MAX(M$13:$M3441)-1</f>
        <v>0</v>
      </c>
      <c r="AB3441" s="22"/>
      <c r="AC3441" s="23"/>
      <c r="AD3441" s="6"/>
      <c r="AE3441" s="23"/>
      <c r="AF3441" s="6"/>
      <c r="AI3441" s="24"/>
      <c r="AJ3441" s="13"/>
      <c r="AK3441" s="13"/>
    </row>
    <row r="3442" spans="1:37" x14ac:dyDescent="0.3">
      <c r="A3442" s="22">
        <f t="shared" si="548"/>
        <v>43974</v>
      </c>
      <c r="B3442" s="6">
        <v>4809650.8962449338</v>
      </c>
      <c r="C3442" s="23">
        <f t="shared" si="546"/>
        <v>0</v>
      </c>
      <c r="D3442" s="23">
        <f>B3442/MAX($B$13:B3442)-1</f>
        <v>0</v>
      </c>
      <c r="L3442" s="22">
        <f t="shared" si="549"/>
        <v>43974</v>
      </c>
      <c r="M3442" s="10">
        <v>243059011.65381867</v>
      </c>
      <c r="N3442" s="23">
        <f t="shared" si="547"/>
        <v>0</v>
      </c>
      <c r="O3442" s="23">
        <f>M3442/MAX(M$13:$M3442)-1</f>
        <v>0</v>
      </c>
      <c r="AB3442" s="22"/>
      <c r="AC3442" s="23"/>
      <c r="AD3442" s="6"/>
      <c r="AE3442" s="23"/>
      <c r="AF3442" s="6"/>
      <c r="AI3442" s="24"/>
      <c r="AJ3442" s="13"/>
      <c r="AK3442" s="13"/>
    </row>
    <row r="3443" spans="1:37" x14ac:dyDescent="0.3">
      <c r="A3443" s="22">
        <f t="shared" si="548"/>
        <v>43975</v>
      </c>
      <c r="B3443" s="6">
        <v>4809650.8962449338</v>
      </c>
      <c r="C3443" s="23">
        <f t="shared" si="546"/>
        <v>0</v>
      </c>
      <c r="D3443" s="23">
        <f>B3443/MAX($B$13:B3443)-1</f>
        <v>0</v>
      </c>
      <c r="L3443" s="22">
        <f t="shared" si="549"/>
        <v>43975</v>
      </c>
      <c r="M3443" s="10">
        <v>243059011.65381867</v>
      </c>
      <c r="N3443" s="23">
        <f t="shared" si="547"/>
        <v>0</v>
      </c>
      <c r="O3443" s="23">
        <f>M3443/MAX(M$13:$M3443)-1</f>
        <v>0</v>
      </c>
      <c r="AB3443" s="22"/>
      <c r="AC3443" s="23"/>
      <c r="AD3443" s="6"/>
      <c r="AE3443" s="23"/>
      <c r="AF3443" s="6"/>
      <c r="AI3443" s="24"/>
      <c r="AJ3443" s="13"/>
      <c r="AK3443" s="13"/>
    </row>
    <row r="3444" spans="1:37" x14ac:dyDescent="0.3">
      <c r="A3444" s="22">
        <f t="shared" si="548"/>
        <v>43976</v>
      </c>
      <c r="B3444" s="6">
        <v>4809650.8962449338</v>
      </c>
      <c r="C3444" s="23">
        <f t="shared" si="546"/>
        <v>0</v>
      </c>
      <c r="D3444" s="23">
        <f>B3444/MAX($B$13:B3444)-1</f>
        <v>0</v>
      </c>
      <c r="L3444" s="22">
        <f t="shared" si="549"/>
        <v>43976</v>
      </c>
      <c r="M3444" s="10">
        <v>243059011.65381867</v>
      </c>
      <c r="N3444" s="23">
        <f t="shared" si="547"/>
        <v>0</v>
      </c>
      <c r="O3444" s="23">
        <f>M3444/MAX(M$13:$M3444)-1</f>
        <v>0</v>
      </c>
      <c r="AB3444" s="22"/>
      <c r="AC3444" s="23"/>
      <c r="AD3444" s="6"/>
      <c r="AE3444" s="23"/>
      <c r="AF3444" s="6"/>
      <c r="AI3444" s="24"/>
      <c r="AJ3444" s="13"/>
      <c r="AK3444" s="13"/>
    </row>
    <row r="3445" spans="1:37" x14ac:dyDescent="0.3">
      <c r="A3445" s="22">
        <f t="shared" si="548"/>
        <v>43977</v>
      </c>
      <c r="B3445" s="6">
        <v>4805494.0636741668</v>
      </c>
      <c r="C3445" s="23">
        <f t="shared" si="546"/>
        <v>-8.642690832326716E-4</v>
      </c>
      <c r="D3445" s="23">
        <f>B3445/MAX($B$13:B3445)-1</f>
        <v>-8.642690832326716E-4</v>
      </c>
      <c r="L3445" s="22">
        <f t="shared" si="549"/>
        <v>43977</v>
      </c>
      <c r="M3445" s="10">
        <v>244259927.060332</v>
      </c>
      <c r="N3445" s="23">
        <f t="shared" si="547"/>
        <v>4.9408388454394991E-3</v>
      </c>
      <c r="O3445" s="23">
        <f>M3445/MAX(M$13:$M3445)-1</f>
        <v>0</v>
      </c>
      <c r="AB3445" s="22"/>
      <c r="AC3445" s="23"/>
      <c r="AD3445" s="6"/>
      <c r="AE3445" s="23"/>
      <c r="AF3445" s="6"/>
      <c r="AI3445" s="24"/>
      <c r="AJ3445" s="13"/>
      <c r="AK3445" s="13"/>
    </row>
    <row r="3446" spans="1:37" x14ac:dyDescent="0.3">
      <c r="A3446" s="22">
        <f t="shared" si="548"/>
        <v>43978</v>
      </c>
      <c r="B3446" s="6">
        <v>4726997.2413376905</v>
      </c>
      <c r="C3446" s="23">
        <f t="shared" si="546"/>
        <v>-1.633480788788233E-2</v>
      </c>
      <c r="D3446" s="23">
        <f>B3446/MAX($B$13:B3446)-1</f>
        <v>-1.7184959301676961E-2</v>
      </c>
      <c r="L3446" s="22">
        <f t="shared" si="549"/>
        <v>43978</v>
      </c>
      <c r="M3446" s="10">
        <v>255134414.51174039</v>
      </c>
      <c r="N3446" s="23">
        <f t="shared" si="547"/>
        <v>4.4520145331585326E-2</v>
      </c>
      <c r="O3446" s="23">
        <f>M3446/MAX(M$13:$M3446)-1</f>
        <v>0</v>
      </c>
      <c r="AB3446" s="22"/>
      <c r="AC3446" s="23"/>
      <c r="AD3446" s="6"/>
      <c r="AE3446" s="23"/>
      <c r="AF3446" s="6"/>
      <c r="AI3446" s="24"/>
      <c r="AJ3446" s="13"/>
      <c r="AK3446" s="13"/>
    </row>
    <row r="3447" spans="1:37" x14ac:dyDescent="0.3">
      <c r="A3447" s="22">
        <f t="shared" si="548"/>
        <v>43979</v>
      </c>
      <c r="B3447" s="6">
        <v>4660637.1335542835</v>
      </c>
      <c r="C3447" s="23">
        <f t="shared" si="546"/>
        <v>-1.4038533215777305E-2</v>
      </c>
      <c r="D3447" s="23">
        <f>B3447/MAX($B$13:B3447)-1</f>
        <v>-3.0982240895485957E-2</v>
      </c>
      <c r="L3447" s="22">
        <f t="shared" si="549"/>
        <v>43979</v>
      </c>
      <c r="M3447" s="10">
        <v>256289281.98473644</v>
      </c>
      <c r="N3447" s="23">
        <f t="shared" si="547"/>
        <v>4.5265060584092076E-3</v>
      </c>
      <c r="O3447" s="23">
        <f>M3447/MAX(M$13:$M3447)-1</f>
        <v>0</v>
      </c>
      <c r="AB3447" s="22"/>
      <c r="AC3447" s="23"/>
      <c r="AD3447" s="6"/>
      <c r="AE3447" s="23"/>
      <c r="AF3447" s="6"/>
      <c r="AI3447" s="24"/>
      <c r="AJ3447" s="13"/>
      <c r="AK3447" s="13"/>
    </row>
    <row r="3448" spans="1:37" x14ac:dyDescent="0.3">
      <c r="A3448" s="22">
        <f t="shared" si="548"/>
        <v>43980</v>
      </c>
      <c r="B3448" s="6">
        <v>4660637.1335542835</v>
      </c>
      <c r="C3448" s="23">
        <f t="shared" si="546"/>
        <v>0</v>
      </c>
      <c r="D3448" s="23">
        <f>B3448/MAX($B$13:B3448)-1</f>
        <v>-3.0982240895485957E-2</v>
      </c>
      <c r="L3448" s="22">
        <f t="shared" si="549"/>
        <v>43980</v>
      </c>
      <c r="M3448" s="10">
        <v>254032666.92741933</v>
      </c>
      <c r="N3448" s="23">
        <f t="shared" si="547"/>
        <v>-8.804952902601304E-3</v>
      </c>
      <c r="O3448" s="23">
        <f>M3448/MAX(M$13:$M3448)-1</f>
        <v>-8.804952902601304E-3</v>
      </c>
      <c r="AB3448" s="22"/>
      <c r="AC3448" s="23"/>
      <c r="AD3448" s="6"/>
      <c r="AE3448" s="23"/>
      <c r="AF3448" s="6"/>
      <c r="AI3448" s="24"/>
      <c r="AJ3448" s="13"/>
      <c r="AK3448" s="13"/>
    </row>
    <row r="3449" spans="1:37" x14ac:dyDescent="0.3">
      <c r="A3449" s="22">
        <f t="shared" si="548"/>
        <v>43981</v>
      </c>
      <c r="B3449" s="6">
        <v>4660637.1335542835</v>
      </c>
      <c r="C3449" s="23">
        <f t="shared" si="546"/>
        <v>0</v>
      </c>
      <c r="D3449" s="23">
        <f>B3449/MAX($B$13:B3449)-1</f>
        <v>-3.0982240895485957E-2</v>
      </c>
      <c r="L3449" s="22">
        <f t="shared" si="549"/>
        <v>43981</v>
      </c>
      <c r="M3449" s="10">
        <v>254032666.92741933</v>
      </c>
      <c r="N3449" s="23">
        <f t="shared" si="547"/>
        <v>0</v>
      </c>
      <c r="O3449" s="23">
        <f>M3449/MAX(M$13:$M3449)-1</f>
        <v>-8.804952902601304E-3</v>
      </c>
      <c r="AB3449" s="22"/>
      <c r="AC3449" s="23"/>
      <c r="AD3449" s="6"/>
      <c r="AE3449" s="23"/>
      <c r="AF3449" s="6"/>
      <c r="AI3449" s="24"/>
      <c r="AJ3449" s="13"/>
      <c r="AK3449" s="13"/>
    </row>
    <row r="3450" spans="1:37" x14ac:dyDescent="0.3">
      <c r="A3450" s="22">
        <f t="shared" si="548"/>
        <v>43982</v>
      </c>
      <c r="B3450" s="6">
        <v>4660637.1335542835</v>
      </c>
      <c r="C3450" s="23">
        <f t="shared" si="546"/>
        <v>0</v>
      </c>
      <c r="D3450" s="23">
        <f>B3450/MAX($B$13:B3450)-1</f>
        <v>-3.0982240895485957E-2</v>
      </c>
      <c r="L3450" s="22">
        <f t="shared" si="549"/>
        <v>43982</v>
      </c>
      <c r="M3450" s="10">
        <v>254032666.92741933</v>
      </c>
      <c r="N3450" s="23">
        <f t="shared" si="547"/>
        <v>0</v>
      </c>
      <c r="O3450" s="23">
        <f>M3450/MAX(M$13:$M3450)-1</f>
        <v>-8.804952902601304E-3</v>
      </c>
      <c r="AB3450" s="22"/>
      <c r="AC3450" s="23"/>
      <c r="AD3450" s="6"/>
      <c r="AE3450" s="23"/>
      <c r="AF3450" s="6"/>
      <c r="AI3450" s="24"/>
      <c r="AJ3450" s="13"/>
      <c r="AK3450" s="13"/>
    </row>
    <row r="3451" spans="1:37" x14ac:dyDescent="0.3">
      <c r="A3451" s="22">
        <f t="shared" si="548"/>
        <v>43983</v>
      </c>
      <c r="B3451" s="6">
        <v>4658514.6643145047</v>
      </c>
      <c r="C3451" s="23">
        <f t="shared" si="546"/>
        <v>-4.554032375740924E-4</v>
      </c>
      <c r="D3451" s="23">
        <f>B3451/MAX($B$13:B3451)-1</f>
        <v>-3.1423534720248947E-2</v>
      </c>
      <c r="L3451" s="22">
        <f t="shared" si="549"/>
        <v>43983</v>
      </c>
      <c r="M3451" s="10">
        <v>265182502.36931545</v>
      </c>
      <c r="N3451" s="23">
        <f t="shared" si="547"/>
        <v>4.3891345065010023E-2</v>
      </c>
      <c r="O3451" s="23">
        <f>M3451/MAX(M$13:$M3451)-1</f>
        <v>0</v>
      </c>
      <c r="AB3451" s="22"/>
      <c r="AC3451" s="23"/>
      <c r="AD3451" s="6"/>
      <c r="AE3451" s="23"/>
      <c r="AF3451" s="6"/>
      <c r="AI3451" s="24"/>
      <c r="AJ3451" s="13"/>
      <c r="AK3451" s="13"/>
    </row>
    <row r="3452" spans="1:37" x14ac:dyDescent="0.3">
      <c r="A3452" s="22">
        <f t="shared" si="548"/>
        <v>43984</v>
      </c>
      <c r="B3452" s="6">
        <v>4631664.7483976493</v>
      </c>
      <c r="C3452" s="23">
        <f t="shared" si="546"/>
        <v>-5.7636216372856097E-3</v>
      </c>
      <c r="D3452" s="23">
        <f>B3452/MAX($B$13:B3452)-1</f>
        <v>-3.7006042992900889E-2</v>
      </c>
      <c r="L3452" s="22">
        <f t="shared" si="549"/>
        <v>43984</v>
      </c>
      <c r="M3452" s="10">
        <v>271663883.39562124</v>
      </c>
      <c r="N3452" s="23">
        <f t="shared" si="547"/>
        <v>2.4441209236645944E-2</v>
      </c>
      <c r="O3452" s="23">
        <f>M3452/MAX(M$13:$M3452)-1</f>
        <v>0</v>
      </c>
      <c r="AB3452" s="22"/>
      <c r="AC3452" s="23"/>
      <c r="AD3452" s="6"/>
      <c r="AE3452" s="23"/>
      <c r="AF3452" s="6"/>
      <c r="AI3452" s="24"/>
      <c r="AJ3452" s="13"/>
      <c r="AK3452" s="13"/>
    </row>
    <row r="3453" spans="1:37" x14ac:dyDescent="0.3">
      <c r="A3453" s="22">
        <f t="shared" si="548"/>
        <v>43985</v>
      </c>
      <c r="B3453" s="6">
        <v>4600447.1632822715</v>
      </c>
      <c r="C3453" s="23">
        <f t="shared" si="546"/>
        <v>-6.740035561981883E-3</v>
      </c>
      <c r="D3453" s="23">
        <f>B3453/MAX($B$13:B3453)-1</f>
        <v>-4.3496656509102394E-2</v>
      </c>
      <c r="L3453" s="22">
        <f t="shared" si="549"/>
        <v>43985</v>
      </c>
      <c r="M3453" s="10">
        <v>272884248.41013873</v>
      </c>
      <c r="N3453" s="23">
        <f t="shared" si="547"/>
        <v>4.492187180952234E-3</v>
      </c>
      <c r="O3453" s="23">
        <f>M3453/MAX(M$13:$M3453)-1</f>
        <v>0</v>
      </c>
      <c r="AB3453" s="22"/>
      <c r="AC3453" s="23"/>
      <c r="AD3453" s="6"/>
      <c r="AE3453" s="23"/>
      <c r="AF3453" s="6"/>
      <c r="AI3453" s="24"/>
      <c r="AJ3453" s="13"/>
      <c r="AK3453" s="13"/>
    </row>
    <row r="3454" spans="1:37" x14ac:dyDescent="0.3">
      <c r="A3454" s="22">
        <f t="shared" si="548"/>
        <v>43986</v>
      </c>
      <c r="B3454" s="6">
        <v>4562414.2145507587</v>
      </c>
      <c r="C3454" s="23">
        <f t="shared" si="546"/>
        <v>-8.2672286805218764E-3</v>
      </c>
      <c r="D3454" s="23">
        <f>B3454/MAX($B$13:B3454)-1</f>
        <v>-5.1404288383425367E-2</v>
      </c>
      <c r="L3454" s="22">
        <f t="shared" si="549"/>
        <v>43986</v>
      </c>
      <c r="M3454" s="10">
        <v>275115161.91606712</v>
      </c>
      <c r="N3454" s="23">
        <f t="shared" si="547"/>
        <v>8.1753106634991912E-3</v>
      </c>
      <c r="O3454" s="23">
        <f>M3454/MAX(M$13:$M3454)-1</f>
        <v>0</v>
      </c>
      <c r="AB3454" s="22"/>
      <c r="AC3454" s="23"/>
      <c r="AD3454" s="6"/>
      <c r="AE3454" s="23"/>
      <c r="AF3454" s="6"/>
      <c r="AI3454" s="24"/>
      <c r="AJ3454" s="13"/>
      <c r="AK3454" s="13"/>
    </row>
    <row r="3455" spans="1:37" x14ac:dyDescent="0.3">
      <c r="A3455" s="22">
        <f t="shared" si="548"/>
        <v>43987</v>
      </c>
      <c r="B3455" s="6">
        <v>4576341.3382467693</v>
      </c>
      <c r="C3455" s="23">
        <f t="shared" si="546"/>
        <v>3.0525776575904828E-3</v>
      </c>
      <c r="D3455" s="23">
        <f>B3455/MAX($B$13:B3455)-1</f>
        <v>-4.8508626308058633E-2</v>
      </c>
      <c r="L3455" s="22">
        <f t="shared" si="549"/>
        <v>43987</v>
      </c>
      <c r="M3455" s="10">
        <v>273768151.57742321</v>
      </c>
      <c r="N3455" s="23">
        <f t="shared" si="547"/>
        <v>-4.8961690415842973E-3</v>
      </c>
      <c r="O3455" s="23">
        <f>M3455/MAX(M$13:$M3455)-1</f>
        <v>-4.8961690415842973E-3</v>
      </c>
      <c r="AB3455" s="22"/>
      <c r="AC3455" s="23"/>
      <c r="AD3455" s="6"/>
      <c r="AE3455" s="23"/>
      <c r="AF3455" s="6"/>
      <c r="AI3455" s="24"/>
      <c r="AJ3455" s="13"/>
      <c r="AK3455" s="13"/>
    </row>
    <row r="3456" spans="1:37" x14ac:dyDescent="0.3">
      <c r="A3456" s="22">
        <f t="shared" si="548"/>
        <v>43988</v>
      </c>
      <c r="B3456" s="6">
        <v>4576341.3382467693</v>
      </c>
      <c r="C3456" s="23">
        <f t="shared" si="546"/>
        <v>0</v>
      </c>
      <c r="D3456" s="23">
        <f>B3456/MAX($B$13:B3456)-1</f>
        <v>-4.8508626308058633E-2</v>
      </c>
      <c r="L3456" s="22">
        <f t="shared" si="549"/>
        <v>43988</v>
      </c>
      <c r="M3456" s="10">
        <v>273768151.57742321</v>
      </c>
      <c r="N3456" s="23">
        <f t="shared" si="547"/>
        <v>0</v>
      </c>
      <c r="O3456" s="23">
        <f>M3456/MAX(M$13:$M3456)-1</f>
        <v>-4.8961690415842973E-3</v>
      </c>
      <c r="AB3456" s="22"/>
      <c r="AC3456" s="23"/>
      <c r="AD3456" s="6"/>
      <c r="AE3456" s="23"/>
      <c r="AF3456" s="6"/>
      <c r="AI3456" s="24"/>
      <c r="AJ3456" s="13"/>
      <c r="AK3456" s="13"/>
    </row>
    <row r="3457" spans="1:37" x14ac:dyDescent="0.3">
      <c r="A3457" s="22">
        <f t="shared" si="548"/>
        <v>43989</v>
      </c>
      <c r="B3457" s="6">
        <v>4576341.3382467693</v>
      </c>
      <c r="C3457" s="23">
        <f t="shared" si="546"/>
        <v>0</v>
      </c>
      <c r="D3457" s="23">
        <f>B3457/MAX($B$13:B3457)-1</f>
        <v>-4.8508626308058633E-2</v>
      </c>
      <c r="L3457" s="22">
        <f t="shared" si="549"/>
        <v>43989</v>
      </c>
      <c r="M3457" s="10">
        <v>273768151.57742321</v>
      </c>
      <c r="N3457" s="23">
        <f t="shared" si="547"/>
        <v>0</v>
      </c>
      <c r="O3457" s="23">
        <f>M3457/MAX(M$13:$M3457)-1</f>
        <v>-4.8961690415842973E-3</v>
      </c>
      <c r="AB3457" s="22"/>
      <c r="AC3457" s="23"/>
      <c r="AD3457" s="6"/>
      <c r="AE3457" s="23"/>
      <c r="AF3457" s="6"/>
      <c r="AI3457" s="24"/>
      <c r="AJ3457" s="13"/>
      <c r="AK3457" s="13"/>
    </row>
    <row r="3458" spans="1:37" x14ac:dyDescent="0.3">
      <c r="A3458" s="22">
        <f t="shared" si="548"/>
        <v>43990</v>
      </c>
      <c r="B3458" s="6">
        <v>4606110.7095828075</v>
      </c>
      <c r="C3458" s="23">
        <f t="shared" si="546"/>
        <v>6.5050592024771259E-3</v>
      </c>
      <c r="D3458" s="23">
        <f>B3458/MAX($B$13:B3458)-1</f>
        <v>-4.2319118591546356E-2</v>
      </c>
      <c r="L3458" s="22">
        <f t="shared" si="549"/>
        <v>43990</v>
      </c>
      <c r="M3458" s="10">
        <v>271736397.85838324</v>
      </c>
      <c r="N3458" s="23">
        <f t="shared" si="547"/>
        <v>-7.4214392993970923E-3</v>
      </c>
      <c r="O3458" s="23">
        <f>M3458/MAX(M$13:$M3458)-1</f>
        <v>-1.2281271719639664E-2</v>
      </c>
      <c r="AB3458" s="22"/>
      <c r="AC3458" s="23"/>
      <c r="AD3458" s="6"/>
      <c r="AE3458" s="23"/>
      <c r="AF3458" s="6"/>
      <c r="AI3458" s="24"/>
      <c r="AJ3458" s="13"/>
      <c r="AK3458" s="13"/>
    </row>
    <row r="3459" spans="1:37" x14ac:dyDescent="0.3">
      <c r="A3459" s="22">
        <f t="shared" si="548"/>
        <v>43991</v>
      </c>
      <c r="B3459" s="6">
        <v>4586281.3680105377</v>
      </c>
      <c r="C3459" s="23">
        <f t="shared" si="546"/>
        <v>-4.3050075915491703E-3</v>
      </c>
      <c r="D3459" s="23">
        <f>B3459/MAX($B$13:B3459)-1</f>
        <v>-4.6441942056291152E-2</v>
      </c>
      <c r="L3459" s="22">
        <f t="shared" si="549"/>
        <v>43991</v>
      </c>
      <c r="M3459" s="10">
        <v>269583174.73631448</v>
      </c>
      <c r="N3459" s="23">
        <f t="shared" si="547"/>
        <v>-7.9239407714196686E-3</v>
      </c>
      <c r="O3459" s="23">
        <f>M3459/MAX(M$13:$M3459)-1</f>
        <v>-2.0107896421355242E-2</v>
      </c>
      <c r="AB3459" s="22"/>
      <c r="AC3459" s="23"/>
      <c r="AD3459" s="6"/>
      <c r="AE3459" s="23"/>
      <c r="AF3459" s="6"/>
      <c r="AI3459" s="24"/>
      <c r="AJ3459" s="13"/>
      <c r="AK3459" s="13"/>
    </row>
    <row r="3460" spans="1:37" x14ac:dyDescent="0.3">
      <c r="A3460" s="22">
        <f t="shared" si="548"/>
        <v>43992</v>
      </c>
      <c r="B3460" s="6">
        <v>4578743.1902892981</v>
      </c>
      <c r="C3460" s="23">
        <f t="shared" si="546"/>
        <v>-1.6436361218085116E-3</v>
      </c>
      <c r="D3460" s="23">
        <f>B3460/MAX($B$13:B3460)-1</f>
        <v>-4.8009244524569006E-2</v>
      </c>
      <c r="L3460" s="22">
        <f t="shared" si="549"/>
        <v>43992</v>
      </c>
      <c r="M3460" s="10">
        <v>263277164.36427531</v>
      </c>
      <c r="N3460" s="23">
        <f t="shared" si="547"/>
        <v>-2.339170602248164E-2</v>
      </c>
      <c r="O3460" s="23">
        <f>M3460/MAX(M$13:$M3460)-1</f>
        <v>-4.3029244442018055E-2</v>
      </c>
      <c r="AB3460" s="22"/>
      <c r="AC3460" s="23"/>
      <c r="AD3460" s="6"/>
      <c r="AE3460" s="23"/>
      <c r="AF3460" s="6"/>
      <c r="AI3460" s="24"/>
      <c r="AJ3460" s="13"/>
      <c r="AK3460" s="13"/>
    </row>
    <row r="3461" spans="1:37" x14ac:dyDescent="0.3">
      <c r="A3461" s="22">
        <f t="shared" si="548"/>
        <v>43993</v>
      </c>
      <c r="B3461" s="6">
        <v>4586390.3276946601</v>
      </c>
      <c r="C3461" s="23">
        <f t="shared" si="546"/>
        <v>1.6701389633688724E-3</v>
      </c>
      <c r="D3461" s="23">
        <f>B3461/MAX($B$13:B3461)-1</f>
        <v>-4.641928767108261E-2</v>
      </c>
      <c r="L3461" s="22">
        <f t="shared" si="549"/>
        <v>43993</v>
      </c>
      <c r="M3461" s="10">
        <v>260857495.19363987</v>
      </c>
      <c r="N3461" s="23">
        <f t="shared" si="547"/>
        <v>-9.1905774527696327E-3</v>
      </c>
      <c r="O3461" s="23">
        <f>M3461/MAX(M$13:$M3461)-1</f>
        <v>-5.1824358291009065E-2</v>
      </c>
      <c r="AB3461" s="22"/>
      <c r="AC3461" s="23"/>
      <c r="AD3461" s="6"/>
      <c r="AE3461" s="23"/>
      <c r="AF3461" s="6"/>
      <c r="AI3461" s="24"/>
      <c r="AJ3461" s="13"/>
      <c r="AK3461" s="13"/>
    </row>
    <row r="3462" spans="1:37" x14ac:dyDescent="0.3">
      <c r="A3462" s="22">
        <f t="shared" si="548"/>
        <v>43994</v>
      </c>
      <c r="B3462" s="6">
        <v>4620008.7137510721</v>
      </c>
      <c r="C3462" s="23">
        <f t="shared" si="546"/>
        <v>7.3300316053366288E-3</v>
      </c>
      <c r="D3462" s="23">
        <f>B3462/MAX($B$13:B3462)-1</f>
        <v>-3.9429510911472176E-2</v>
      </c>
      <c r="L3462" s="22">
        <f t="shared" si="549"/>
        <v>43994</v>
      </c>
      <c r="M3462" s="10">
        <v>258009271.58282936</v>
      </c>
      <c r="N3462" s="23">
        <f t="shared" si="547"/>
        <v>-1.0918695698953318E-2</v>
      </c>
      <c r="O3462" s="23">
        <f>M3462/MAX(M$13:$M3462)-1</f>
        <v>-6.2177199591989307E-2</v>
      </c>
      <c r="AB3462" s="22"/>
      <c r="AC3462" s="23"/>
      <c r="AD3462" s="6"/>
      <c r="AE3462" s="23"/>
      <c r="AF3462" s="6"/>
      <c r="AI3462" s="24"/>
      <c r="AJ3462" s="13"/>
      <c r="AK3462" s="13"/>
    </row>
    <row r="3463" spans="1:37" x14ac:dyDescent="0.3">
      <c r="A3463" s="22">
        <f t="shared" si="548"/>
        <v>43995</v>
      </c>
      <c r="B3463" s="6">
        <v>4620008.7137510721</v>
      </c>
      <c r="C3463" s="23">
        <f t="shared" si="546"/>
        <v>0</v>
      </c>
      <c r="D3463" s="23">
        <f>B3463/MAX($B$13:B3463)-1</f>
        <v>-3.9429510911472176E-2</v>
      </c>
      <c r="L3463" s="22">
        <f t="shared" si="549"/>
        <v>43995</v>
      </c>
      <c r="M3463" s="10">
        <v>258009271.58282936</v>
      </c>
      <c r="N3463" s="23">
        <f t="shared" si="547"/>
        <v>0</v>
      </c>
      <c r="O3463" s="23">
        <f>M3463/MAX(M$13:$M3463)-1</f>
        <v>-6.2177199591989307E-2</v>
      </c>
      <c r="AB3463" s="22"/>
      <c r="AC3463" s="23"/>
      <c r="AD3463" s="6"/>
      <c r="AE3463" s="23"/>
      <c r="AF3463" s="6"/>
      <c r="AI3463" s="24"/>
      <c r="AJ3463" s="13"/>
      <c r="AK3463" s="13"/>
    </row>
    <row r="3464" spans="1:37" x14ac:dyDescent="0.3">
      <c r="A3464" s="22">
        <f t="shared" si="548"/>
        <v>43996</v>
      </c>
      <c r="B3464" s="6">
        <v>4620008.7137510721</v>
      </c>
      <c r="C3464" s="23">
        <f t="shared" si="546"/>
        <v>0</v>
      </c>
      <c r="D3464" s="23">
        <f>B3464/MAX($B$13:B3464)-1</f>
        <v>-3.9429510911472176E-2</v>
      </c>
      <c r="L3464" s="22">
        <f t="shared" si="549"/>
        <v>43996</v>
      </c>
      <c r="M3464" s="10">
        <v>258009271.58282936</v>
      </c>
      <c r="N3464" s="23">
        <f t="shared" si="547"/>
        <v>0</v>
      </c>
      <c r="O3464" s="23">
        <f>M3464/MAX(M$13:$M3464)-1</f>
        <v>-6.2177199591989307E-2</v>
      </c>
      <c r="AB3464" s="22"/>
      <c r="AC3464" s="23"/>
      <c r="AD3464" s="6"/>
      <c r="AE3464" s="23"/>
      <c r="AF3464" s="6"/>
      <c r="AI3464" s="24"/>
      <c r="AJ3464" s="13"/>
      <c r="AK3464" s="13"/>
    </row>
    <row r="3465" spans="1:37" x14ac:dyDescent="0.3">
      <c r="A3465" s="22">
        <f t="shared" si="548"/>
        <v>43997</v>
      </c>
      <c r="B3465" s="6">
        <v>4564532.7662027534</v>
      </c>
      <c r="C3465" s="23">
        <f t="shared" si="546"/>
        <v>-1.2007758206862063E-2</v>
      </c>
      <c r="D3465" s="23">
        <f>B3465/MAX($B$13:B3465)-1</f>
        <v>-5.0963809085094458E-2</v>
      </c>
      <c r="L3465" s="22">
        <f t="shared" si="549"/>
        <v>43997</v>
      </c>
      <c r="M3465" s="10">
        <v>252635290.19247076</v>
      </c>
      <c r="N3465" s="23">
        <f t="shared" si="547"/>
        <v>-2.082863672840285E-2</v>
      </c>
      <c r="O3465" s="23">
        <f>M3465/MAX(M$13:$M3465)-1</f>
        <v>-8.1710770017301315E-2</v>
      </c>
      <c r="AB3465" s="22"/>
      <c r="AC3465" s="23"/>
      <c r="AD3465" s="6"/>
      <c r="AE3465" s="23"/>
      <c r="AF3465" s="6"/>
      <c r="AI3465" s="24"/>
      <c r="AJ3465" s="13"/>
      <c r="AK3465" s="13"/>
    </row>
    <row r="3466" spans="1:37" x14ac:dyDescent="0.3">
      <c r="A3466" s="22">
        <f t="shared" si="548"/>
        <v>43998</v>
      </c>
      <c r="B3466" s="6">
        <v>4627747.6736054663</v>
      </c>
      <c r="C3466" s="23">
        <f t="shared" si="546"/>
        <v>1.3849151849840258E-2</v>
      </c>
      <c r="D3466" s="23">
        <f>B3466/MAX($B$13:B3466)-1</f>
        <v>-3.7820462766120055E-2</v>
      </c>
      <c r="L3466" s="22">
        <f t="shared" si="549"/>
        <v>43998</v>
      </c>
      <c r="M3466" s="10">
        <v>244706043.34235418</v>
      </c>
      <c r="N3466" s="23">
        <f t="shared" si="547"/>
        <v>-3.1386141041798488E-2</v>
      </c>
      <c r="O3466" s="23">
        <f>M3466/MAX(M$13:$M3466)-1</f>
        <v>-0.11053232530670276</v>
      </c>
      <c r="AB3466" s="22"/>
      <c r="AC3466" s="23"/>
      <c r="AD3466" s="6"/>
      <c r="AE3466" s="23"/>
      <c r="AF3466" s="6"/>
      <c r="AI3466" s="24"/>
      <c r="AJ3466" s="13"/>
      <c r="AK3466" s="13"/>
    </row>
    <row r="3467" spans="1:37" x14ac:dyDescent="0.3">
      <c r="A3467" s="22">
        <f t="shared" si="548"/>
        <v>43999</v>
      </c>
      <c r="B3467" s="6">
        <v>4634627.7359447852</v>
      </c>
      <c r="C3467" s="23">
        <f t="shared" si="546"/>
        <v>1.4866978116718776E-3</v>
      </c>
      <c r="D3467" s="23">
        <f>B3467/MAX($B$13:B3467)-1</f>
        <v>-3.6389992553679029E-2</v>
      </c>
      <c r="L3467" s="22">
        <f t="shared" si="549"/>
        <v>43999</v>
      </c>
      <c r="M3467" s="10">
        <v>242555261.09415549</v>
      </c>
      <c r="N3467" s="23">
        <f t="shared" si="547"/>
        <v>-8.7892485973043444E-3</v>
      </c>
      <c r="O3467" s="23">
        <f>M3467/MAX(M$13:$M3467)-1</f>
        <v>-0.11835007781884843</v>
      </c>
      <c r="AB3467" s="22"/>
      <c r="AC3467" s="23"/>
      <c r="AD3467" s="6"/>
      <c r="AE3467" s="23"/>
      <c r="AF3467" s="6"/>
      <c r="AI3467" s="24"/>
      <c r="AJ3467" s="13"/>
      <c r="AK3467" s="13"/>
    </row>
    <row r="3468" spans="1:37" x14ac:dyDescent="0.3">
      <c r="A3468" s="22">
        <f t="shared" si="548"/>
        <v>44000</v>
      </c>
      <c r="B3468" s="6">
        <v>4660183.595393369</v>
      </c>
      <c r="C3468" s="23">
        <f t="shared" si="546"/>
        <v>5.5141126546971453E-3</v>
      </c>
      <c r="D3468" s="23">
        <f>B3468/MAX($B$13:B3468)-1</f>
        <v>-3.1076538417426414E-2</v>
      </c>
      <c r="L3468" s="22">
        <f t="shared" si="549"/>
        <v>44000</v>
      </c>
      <c r="M3468" s="10">
        <v>252377619.09409064</v>
      </c>
      <c r="N3468" s="23">
        <f t="shared" si="547"/>
        <v>4.0495340961177018E-2</v>
      </c>
      <c r="O3468" s="23">
        <f>M3468/MAX(M$13:$M3468)-1</f>
        <v>-8.2647363611727531E-2</v>
      </c>
      <c r="AB3468" s="22"/>
      <c r="AC3468" s="23"/>
      <c r="AD3468" s="6"/>
      <c r="AE3468" s="23"/>
      <c r="AF3468" s="6"/>
      <c r="AI3468" s="24"/>
      <c r="AJ3468" s="13"/>
      <c r="AK3468" s="13"/>
    </row>
    <row r="3469" spans="1:37" x14ac:dyDescent="0.3">
      <c r="A3469" s="22">
        <f t="shared" si="548"/>
        <v>44001</v>
      </c>
      <c r="B3469" s="6">
        <v>4681775.3432009732</v>
      </c>
      <c r="C3469" s="23">
        <f t="shared" si="546"/>
        <v>4.6332397352215615E-3</v>
      </c>
      <c r="D3469" s="23">
        <f>B3469/MAX($B$13:B3469)-1</f>
        <v>-2.6587283734833544E-2</v>
      </c>
      <c r="L3469" s="22">
        <f t="shared" si="549"/>
        <v>44001</v>
      </c>
      <c r="M3469" s="10">
        <v>262421219.54932356</v>
      </c>
      <c r="N3469" s="23">
        <f t="shared" si="547"/>
        <v>3.9795923629379004E-2</v>
      </c>
      <c r="O3469" s="23">
        <f>M3469/MAX(M$13:$M3469)-1</f>
        <v>-4.6140468152810366E-2</v>
      </c>
      <c r="AB3469" s="22"/>
      <c r="AC3469" s="23"/>
      <c r="AD3469" s="6"/>
      <c r="AE3469" s="23"/>
      <c r="AF3469" s="6"/>
      <c r="AI3469" s="24"/>
      <c r="AJ3469" s="13"/>
      <c r="AK3469" s="13"/>
    </row>
    <row r="3470" spans="1:37" x14ac:dyDescent="0.3">
      <c r="A3470" s="22">
        <f t="shared" si="548"/>
        <v>44002</v>
      </c>
      <c r="B3470" s="6">
        <v>4681775.3432009732</v>
      </c>
      <c r="C3470" s="23">
        <f t="shared" ref="C3470:C3533" si="550">B3470/B3469-1</f>
        <v>0</v>
      </c>
      <c r="D3470" s="23">
        <f>B3470/MAX($B$13:B3470)-1</f>
        <v>-2.6587283734833544E-2</v>
      </c>
      <c r="L3470" s="22">
        <f t="shared" si="549"/>
        <v>44002</v>
      </c>
      <c r="M3470" s="10">
        <v>262421219.54932356</v>
      </c>
      <c r="N3470" s="23">
        <f t="shared" si="547"/>
        <v>0</v>
      </c>
      <c r="O3470" s="23">
        <f>M3470/MAX(M$13:$M3470)-1</f>
        <v>-4.6140468152810366E-2</v>
      </c>
      <c r="AB3470" s="22"/>
      <c r="AC3470" s="23"/>
      <c r="AD3470" s="6"/>
      <c r="AE3470" s="23"/>
      <c r="AF3470" s="6"/>
      <c r="AI3470" s="24"/>
      <c r="AJ3470" s="13"/>
      <c r="AK3470" s="13"/>
    </row>
    <row r="3471" spans="1:37" x14ac:dyDescent="0.3">
      <c r="A3471" s="22">
        <f t="shared" si="548"/>
        <v>44003</v>
      </c>
      <c r="B3471" s="6">
        <v>4681775.3432009732</v>
      </c>
      <c r="C3471" s="23">
        <f t="shared" si="550"/>
        <v>0</v>
      </c>
      <c r="D3471" s="23">
        <f>B3471/MAX($B$13:B3471)-1</f>
        <v>-2.6587283734833544E-2</v>
      </c>
      <c r="L3471" s="22">
        <f t="shared" si="549"/>
        <v>44003</v>
      </c>
      <c r="M3471" s="10">
        <v>262421219.54932356</v>
      </c>
      <c r="N3471" s="23">
        <f t="shared" ref="N3471:N3534" si="551">M3471/M3470-1</f>
        <v>0</v>
      </c>
      <c r="O3471" s="23">
        <f>M3471/MAX(M$13:$M3471)-1</f>
        <v>-4.6140468152810366E-2</v>
      </c>
      <c r="AB3471" s="22"/>
      <c r="AC3471" s="23"/>
      <c r="AD3471" s="6"/>
      <c r="AE3471" s="23"/>
      <c r="AF3471" s="6"/>
      <c r="AI3471" s="24"/>
      <c r="AJ3471" s="13"/>
      <c r="AK3471" s="13"/>
    </row>
    <row r="3472" spans="1:37" x14ac:dyDescent="0.3">
      <c r="A3472" s="22">
        <f t="shared" ref="A3472:A3535" si="552">A3471+1</f>
        <v>44004</v>
      </c>
      <c r="B3472" s="6">
        <v>4710337.3503909502</v>
      </c>
      <c r="C3472" s="23">
        <f t="shared" si="550"/>
        <v>6.1006787161317355E-3</v>
      </c>
      <c r="D3472" s="23">
        <f>B3472/MAX($B$13:B3472)-1</f>
        <v>-2.0648805494702605E-2</v>
      </c>
      <c r="L3472" s="22">
        <f t="shared" ref="L3472:L3535" si="553">L3471+1</f>
        <v>44004</v>
      </c>
      <c r="M3472" s="10">
        <v>268877610.56048727</v>
      </c>
      <c r="N3472" s="23">
        <f t="shared" si="551"/>
        <v>2.4603159082378312E-2</v>
      </c>
      <c r="O3472" s="23">
        <f>M3472/MAX(M$13:$M3472)-1</f>
        <v>-2.2672510348531127E-2</v>
      </c>
      <c r="AB3472" s="22"/>
      <c r="AC3472" s="23"/>
      <c r="AD3472" s="6"/>
      <c r="AE3472" s="23"/>
      <c r="AF3472" s="6"/>
      <c r="AI3472" s="24"/>
      <c r="AJ3472" s="13"/>
      <c r="AK3472" s="13"/>
    </row>
    <row r="3473" spans="1:37" x14ac:dyDescent="0.3">
      <c r="A3473" s="22">
        <f t="shared" si="552"/>
        <v>44005</v>
      </c>
      <c r="B3473" s="6">
        <v>4719390.7562568709</v>
      </c>
      <c r="C3473" s="23">
        <f t="shared" si="550"/>
        <v>1.9220291865442718E-3</v>
      </c>
      <c r="D3473" s="23">
        <f>B3473/MAX($B$13:B3473)-1</f>
        <v>-1.8766463914986486E-2</v>
      </c>
      <c r="L3473" s="22">
        <f t="shared" si="553"/>
        <v>44005</v>
      </c>
      <c r="M3473" s="10">
        <v>271097519.42054719</v>
      </c>
      <c r="N3473" s="23">
        <f t="shared" si="551"/>
        <v>8.2562056968313868E-3</v>
      </c>
      <c r="O3473" s="23">
        <f>M3473/MAX(M$13:$M3473)-1</f>
        <v>-1.4603493560800707E-2</v>
      </c>
      <c r="AB3473" s="22"/>
      <c r="AC3473" s="23"/>
      <c r="AD3473" s="6"/>
      <c r="AE3473" s="23"/>
      <c r="AF3473" s="6"/>
      <c r="AI3473" s="24"/>
      <c r="AJ3473" s="13"/>
      <c r="AK3473" s="13"/>
    </row>
    <row r="3474" spans="1:37" x14ac:dyDescent="0.3">
      <c r="A3474" s="22">
        <f t="shared" si="552"/>
        <v>44006</v>
      </c>
      <c r="B3474" s="6">
        <v>4657098.2973457035</v>
      </c>
      <c r="C3474" s="23">
        <f t="shared" si="550"/>
        <v>-1.3199258575607775E-2</v>
      </c>
      <c r="D3474" s="23">
        <f>B3474/MAX($B$13:B3474)-1</f>
        <v>-3.1718019080830495E-2</v>
      </c>
      <c r="L3474" s="22">
        <f t="shared" si="553"/>
        <v>44006</v>
      </c>
      <c r="M3474" s="10">
        <v>276429280.20002592</v>
      </c>
      <c r="N3474" s="23">
        <f t="shared" si="551"/>
        <v>1.9667316731171169E-2</v>
      </c>
      <c r="O3474" s="23">
        <f>M3474/MAX(M$13:$M3474)-1</f>
        <v>0</v>
      </c>
      <c r="AB3474" s="22"/>
      <c r="AC3474" s="23"/>
      <c r="AD3474" s="6"/>
      <c r="AE3474" s="23"/>
      <c r="AF3474" s="6"/>
      <c r="AI3474" s="24"/>
      <c r="AJ3474" s="13"/>
      <c r="AK3474" s="13"/>
    </row>
    <row r="3475" spans="1:37" x14ac:dyDescent="0.3">
      <c r="A3475" s="22">
        <f t="shared" si="552"/>
        <v>44007</v>
      </c>
      <c r="B3475" s="6">
        <v>4656498.0922651542</v>
      </c>
      <c r="C3475" s="23">
        <f t="shared" si="550"/>
        <v>-1.2887962465624181E-4</v>
      </c>
      <c r="D3475" s="23">
        <f>B3475/MAX($B$13:B3475)-1</f>
        <v>-3.1842810899092799E-2</v>
      </c>
      <c r="L3475" s="22">
        <f t="shared" si="553"/>
        <v>44007</v>
      </c>
      <c r="M3475" s="10">
        <v>275479749.38391507</v>
      </c>
      <c r="N3475" s="23">
        <f t="shared" si="551"/>
        <v>-3.4349863929891145E-3</v>
      </c>
      <c r="O3475" s="23">
        <f>M3475/MAX(M$13:$M3475)-1</f>
        <v>-3.4349863929891145E-3</v>
      </c>
      <c r="AB3475" s="22"/>
      <c r="AC3475" s="23"/>
      <c r="AD3475" s="6"/>
      <c r="AE3475" s="23"/>
      <c r="AF3475" s="6"/>
      <c r="AI3475" s="24"/>
      <c r="AJ3475" s="13"/>
      <c r="AK3475" s="13"/>
    </row>
    <row r="3476" spans="1:37" x14ac:dyDescent="0.3">
      <c r="A3476" s="22">
        <f t="shared" si="552"/>
        <v>44008</v>
      </c>
      <c r="B3476" s="6">
        <v>4656498.0922651542</v>
      </c>
      <c r="C3476" s="23">
        <f t="shared" si="550"/>
        <v>0</v>
      </c>
      <c r="D3476" s="23">
        <f>B3476/MAX($B$13:B3476)-1</f>
        <v>-3.1842810899092799E-2</v>
      </c>
      <c r="L3476" s="22">
        <f t="shared" si="553"/>
        <v>44008</v>
      </c>
      <c r="M3476" s="10">
        <v>273824739.60953182</v>
      </c>
      <c r="N3476" s="23">
        <f t="shared" si="551"/>
        <v>-6.0077366052659897E-3</v>
      </c>
      <c r="O3476" s="23">
        <f>M3476/MAX(M$13:$M3476)-1</f>
        <v>-9.4220865047632829E-3</v>
      </c>
      <c r="AB3476" s="22"/>
      <c r="AC3476" s="23"/>
      <c r="AD3476" s="6"/>
      <c r="AE3476" s="23"/>
      <c r="AF3476" s="6"/>
      <c r="AI3476" s="24"/>
      <c r="AJ3476" s="13"/>
      <c r="AK3476" s="13"/>
    </row>
    <row r="3477" spans="1:37" x14ac:dyDescent="0.3">
      <c r="A3477" s="22">
        <f t="shared" si="552"/>
        <v>44009</v>
      </c>
      <c r="B3477" s="6">
        <v>4656498.0922651542</v>
      </c>
      <c r="C3477" s="23">
        <f t="shared" si="550"/>
        <v>0</v>
      </c>
      <c r="D3477" s="23">
        <f>B3477/MAX($B$13:B3477)-1</f>
        <v>-3.1842810899092799E-2</v>
      </c>
      <c r="L3477" s="22">
        <f t="shared" si="553"/>
        <v>44009</v>
      </c>
      <c r="M3477" s="10">
        <v>273824739.60953182</v>
      </c>
      <c r="N3477" s="23">
        <f t="shared" si="551"/>
        <v>0</v>
      </c>
      <c r="O3477" s="23">
        <f>M3477/MAX(M$13:$M3477)-1</f>
        <v>-9.4220865047632829E-3</v>
      </c>
      <c r="AB3477" s="22"/>
      <c r="AC3477" s="23"/>
      <c r="AD3477" s="6"/>
      <c r="AE3477" s="23"/>
      <c r="AF3477" s="6"/>
      <c r="AI3477" s="24"/>
      <c r="AJ3477" s="13"/>
      <c r="AK3477" s="13"/>
    </row>
    <row r="3478" spans="1:37" x14ac:dyDescent="0.3">
      <c r="A3478" s="22">
        <f t="shared" si="552"/>
        <v>44010</v>
      </c>
      <c r="B3478" s="6">
        <v>4656498.0922651542</v>
      </c>
      <c r="C3478" s="23">
        <f t="shared" si="550"/>
        <v>0</v>
      </c>
      <c r="D3478" s="23">
        <f>B3478/MAX($B$13:B3478)-1</f>
        <v>-3.1842810899092799E-2</v>
      </c>
      <c r="L3478" s="22">
        <f t="shared" si="553"/>
        <v>44010</v>
      </c>
      <c r="M3478" s="10">
        <v>273824739.60953182</v>
      </c>
      <c r="N3478" s="23">
        <f t="shared" si="551"/>
        <v>0</v>
      </c>
      <c r="O3478" s="23">
        <f>M3478/MAX(M$13:$M3478)-1</f>
        <v>-9.4220865047632829E-3</v>
      </c>
      <c r="AB3478" s="22"/>
      <c r="AC3478" s="23"/>
      <c r="AD3478" s="6"/>
      <c r="AE3478" s="23"/>
      <c r="AF3478" s="6"/>
      <c r="AI3478" s="24"/>
      <c r="AJ3478" s="13"/>
      <c r="AK3478" s="13"/>
    </row>
    <row r="3479" spans="1:37" x14ac:dyDescent="0.3">
      <c r="A3479" s="22">
        <f t="shared" si="552"/>
        <v>44011</v>
      </c>
      <c r="B3479" s="6">
        <v>4645481.6302729649</v>
      </c>
      <c r="C3479" s="23">
        <f t="shared" si="550"/>
        <v>-2.3658255139175077E-3</v>
      </c>
      <c r="D3479" s="23">
        <f>B3479/MAX($B$13:B3479)-1</f>
        <v>-3.4133301878550459E-2</v>
      </c>
      <c r="L3479" s="22">
        <f t="shared" si="553"/>
        <v>44011</v>
      </c>
      <c r="M3479" s="10">
        <v>282111556.00878847</v>
      </c>
      <c r="N3479" s="23">
        <f t="shared" si="551"/>
        <v>3.026321292617129E-2</v>
      </c>
      <c r="O3479" s="23">
        <f>M3479/MAX(M$13:$M3479)-1</f>
        <v>0</v>
      </c>
      <c r="AB3479" s="22"/>
      <c r="AC3479" s="23"/>
      <c r="AD3479" s="6"/>
      <c r="AE3479" s="23"/>
      <c r="AF3479" s="6"/>
      <c r="AI3479" s="24"/>
      <c r="AJ3479" s="13"/>
      <c r="AK3479" s="13"/>
    </row>
    <row r="3480" spans="1:37" x14ac:dyDescent="0.3">
      <c r="A3480" s="22">
        <f t="shared" si="552"/>
        <v>44012</v>
      </c>
      <c r="B3480" s="6">
        <v>4687568.6754234806</v>
      </c>
      <c r="C3480" s="23">
        <f t="shared" si="550"/>
        <v>9.0597807719761114E-3</v>
      </c>
      <c r="D3480" s="23">
        <f>B3480/MAX($B$13:B3480)-1</f>
        <v>-2.538276133861761E-2</v>
      </c>
      <c r="L3480" s="22">
        <f t="shared" si="553"/>
        <v>44012</v>
      </c>
      <c r="M3480" s="10">
        <v>283157608.62172389</v>
      </c>
      <c r="N3480" s="23">
        <f t="shared" si="551"/>
        <v>3.7079396098997908E-3</v>
      </c>
      <c r="O3480" s="23">
        <f>M3480/MAX(M$13:$M3480)-1</f>
        <v>0</v>
      </c>
      <c r="AB3480" s="22"/>
      <c r="AC3480" s="23"/>
      <c r="AD3480" s="6"/>
      <c r="AE3480" s="23"/>
      <c r="AF3480" s="6"/>
      <c r="AI3480" s="24"/>
      <c r="AJ3480" s="13"/>
      <c r="AK3480" s="13"/>
    </row>
    <row r="3481" spans="1:37" x14ac:dyDescent="0.3">
      <c r="A3481" s="22">
        <f t="shared" si="552"/>
        <v>44013</v>
      </c>
      <c r="B3481" s="6">
        <v>4692834.1919425689</v>
      </c>
      <c r="C3481" s="23">
        <f t="shared" si="550"/>
        <v>1.1232937336353999E-3</v>
      </c>
      <c r="D3481" s="23">
        <f>B3481/MAX($B$13:B3481)-1</f>
        <v>-2.4287979901736256E-2</v>
      </c>
      <c r="L3481" s="22">
        <f t="shared" si="553"/>
        <v>44013</v>
      </c>
      <c r="M3481" s="10">
        <v>279230485.57378107</v>
      </c>
      <c r="N3481" s="23">
        <f t="shared" si="551"/>
        <v>-1.3869035930407003E-2</v>
      </c>
      <c r="O3481" s="23">
        <f>M3481/MAX(M$13:$M3481)-1</f>
        <v>-1.3869035930407003E-2</v>
      </c>
      <c r="AB3481" s="22"/>
      <c r="AC3481" s="23"/>
      <c r="AD3481" s="6"/>
      <c r="AE3481" s="23"/>
      <c r="AF3481" s="6"/>
      <c r="AI3481" s="24"/>
      <c r="AJ3481" s="13"/>
      <c r="AK3481" s="13"/>
    </row>
    <row r="3482" spans="1:37" x14ac:dyDescent="0.3">
      <c r="A3482" s="22">
        <f t="shared" si="552"/>
        <v>44014</v>
      </c>
      <c r="B3482" s="6">
        <v>4694947.808835878</v>
      </c>
      <c r="C3482" s="23">
        <f t="shared" si="550"/>
        <v>4.5039240826749705E-4</v>
      </c>
      <c r="D3482" s="23">
        <f>B3482/MAX($B$13:B3482)-1</f>
        <v>-2.3848526615228738E-2</v>
      </c>
      <c r="L3482" s="22">
        <f t="shared" si="553"/>
        <v>44014</v>
      </c>
      <c r="M3482" s="10">
        <v>283202816.75898623</v>
      </c>
      <c r="N3482" s="23">
        <f t="shared" si="551"/>
        <v>1.4225993902644785E-2</v>
      </c>
      <c r="O3482" s="23">
        <f>M3482/MAX(M$13:$M3482)-1</f>
        <v>0</v>
      </c>
      <c r="AB3482" s="22"/>
      <c r="AC3482" s="23"/>
      <c r="AD3482" s="6"/>
      <c r="AE3482" s="23"/>
      <c r="AF3482" s="6"/>
      <c r="AI3482" s="24"/>
      <c r="AJ3482" s="13"/>
      <c r="AK3482" s="13"/>
    </row>
    <row r="3483" spans="1:37" x14ac:dyDescent="0.3">
      <c r="A3483" s="22">
        <f t="shared" si="552"/>
        <v>44015</v>
      </c>
      <c r="B3483" s="6">
        <v>4688710.5335027184</v>
      </c>
      <c r="C3483" s="23">
        <f t="shared" si="550"/>
        <v>-1.3285079168336988E-3</v>
      </c>
      <c r="D3483" s="23">
        <f>B3483/MAX($B$13:B3483)-1</f>
        <v>-2.5145351575649233E-2</v>
      </c>
      <c r="L3483" s="22">
        <f t="shared" si="553"/>
        <v>44015</v>
      </c>
      <c r="M3483" s="10">
        <v>281654816.64590514</v>
      </c>
      <c r="N3483" s="23">
        <f t="shared" si="551"/>
        <v>-5.466047727902712E-3</v>
      </c>
      <c r="O3483" s="23">
        <f>M3483/MAX(M$13:$M3483)-1</f>
        <v>-5.466047727902712E-3</v>
      </c>
      <c r="AB3483" s="22"/>
      <c r="AC3483" s="23"/>
      <c r="AD3483" s="6"/>
      <c r="AE3483" s="23"/>
      <c r="AF3483" s="6"/>
      <c r="AI3483" s="24"/>
      <c r="AJ3483" s="13"/>
      <c r="AK3483" s="13"/>
    </row>
    <row r="3484" spans="1:37" x14ac:dyDescent="0.3">
      <c r="A3484" s="22">
        <f t="shared" si="552"/>
        <v>44016</v>
      </c>
      <c r="B3484" s="6">
        <v>4688710.5335027184</v>
      </c>
      <c r="C3484" s="23">
        <f t="shared" si="550"/>
        <v>0</v>
      </c>
      <c r="D3484" s="23">
        <f>B3484/MAX($B$13:B3484)-1</f>
        <v>-2.5145351575649233E-2</v>
      </c>
      <c r="L3484" s="22">
        <f t="shared" si="553"/>
        <v>44016</v>
      </c>
      <c r="M3484" s="10">
        <v>281654816.64590514</v>
      </c>
      <c r="N3484" s="23">
        <f t="shared" si="551"/>
        <v>0</v>
      </c>
      <c r="O3484" s="23">
        <f>M3484/MAX(M$13:$M3484)-1</f>
        <v>-5.466047727902712E-3</v>
      </c>
      <c r="AB3484" s="22"/>
      <c r="AC3484" s="23"/>
      <c r="AD3484" s="6"/>
      <c r="AE3484" s="23"/>
      <c r="AF3484" s="6"/>
      <c r="AI3484" s="24"/>
      <c r="AJ3484" s="13"/>
      <c r="AK3484" s="13"/>
    </row>
    <row r="3485" spans="1:37" x14ac:dyDescent="0.3">
      <c r="A3485" s="22">
        <f t="shared" si="552"/>
        <v>44017</v>
      </c>
      <c r="B3485" s="6">
        <v>4688710.5335027184</v>
      </c>
      <c r="C3485" s="23">
        <f t="shared" si="550"/>
        <v>0</v>
      </c>
      <c r="D3485" s="23">
        <f>B3485/MAX($B$13:B3485)-1</f>
        <v>-2.5145351575649233E-2</v>
      </c>
      <c r="L3485" s="22">
        <f t="shared" si="553"/>
        <v>44017</v>
      </c>
      <c r="M3485" s="10">
        <v>281654816.64590514</v>
      </c>
      <c r="N3485" s="23">
        <f t="shared" si="551"/>
        <v>0</v>
      </c>
      <c r="O3485" s="23">
        <f>M3485/MAX(M$13:$M3485)-1</f>
        <v>-5.466047727902712E-3</v>
      </c>
      <c r="AB3485" s="22"/>
      <c r="AC3485" s="23"/>
      <c r="AD3485" s="6"/>
      <c r="AE3485" s="23"/>
      <c r="AF3485" s="6"/>
      <c r="AI3485" s="24"/>
      <c r="AJ3485" s="13"/>
      <c r="AK3485" s="13"/>
    </row>
    <row r="3486" spans="1:37" x14ac:dyDescent="0.3">
      <c r="A3486" s="22">
        <f t="shared" si="552"/>
        <v>44018</v>
      </c>
      <c r="B3486" s="6">
        <v>4653961.9206499914</v>
      </c>
      <c r="C3486" s="23">
        <f t="shared" si="550"/>
        <v>-7.4111235070781767E-3</v>
      </c>
      <c r="D3486" s="23">
        <f>B3486/MAX($B$13:B3486)-1</f>
        <v>-3.2370119776571338E-2</v>
      </c>
      <c r="L3486" s="22">
        <f t="shared" si="553"/>
        <v>44018</v>
      </c>
      <c r="M3486" s="10">
        <v>277524939.34261096</v>
      </c>
      <c r="N3486" s="23">
        <f t="shared" si="551"/>
        <v>-1.4662903168051411E-2</v>
      </c>
      <c r="O3486" s="23">
        <f>M3486/MAX(M$13:$M3486)-1</f>
        <v>-2.0048802767407947E-2</v>
      </c>
      <c r="AB3486" s="22"/>
      <c r="AC3486" s="23"/>
      <c r="AD3486" s="6"/>
      <c r="AE3486" s="23"/>
      <c r="AF3486" s="6"/>
      <c r="AI3486" s="24"/>
      <c r="AJ3486" s="13"/>
      <c r="AK3486" s="13"/>
    </row>
    <row r="3487" spans="1:37" x14ac:dyDescent="0.3">
      <c r="A3487" s="22">
        <f t="shared" si="552"/>
        <v>44019</v>
      </c>
      <c r="B3487" s="6">
        <v>4653621.1619302435</v>
      </c>
      <c r="C3487" s="23">
        <f t="shared" si="550"/>
        <v>-7.3219060567675243E-5</v>
      </c>
      <c r="D3487" s="23">
        <f>B3487/MAX($B$13:B3487)-1</f>
        <v>-3.2440968727378561E-2</v>
      </c>
      <c r="L3487" s="22">
        <f t="shared" si="553"/>
        <v>44019</v>
      </c>
      <c r="M3487" s="10">
        <v>277419187.15759259</v>
      </c>
      <c r="N3487" s="23">
        <f t="shared" si="551"/>
        <v>-3.8105470906091288E-4</v>
      </c>
      <c r="O3487" s="23">
        <f>M3487/MAX(M$13:$M3487)-1</f>
        <v>-2.0422217785763364E-2</v>
      </c>
      <c r="AB3487" s="22"/>
      <c r="AC3487" s="23"/>
      <c r="AD3487" s="6"/>
      <c r="AE3487" s="23"/>
      <c r="AF3487" s="6"/>
      <c r="AI3487" s="24"/>
      <c r="AJ3487" s="13"/>
      <c r="AK3487" s="13"/>
    </row>
    <row r="3488" spans="1:37" x14ac:dyDescent="0.3">
      <c r="A3488" s="22">
        <f t="shared" si="552"/>
        <v>44020</v>
      </c>
      <c r="B3488" s="6">
        <v>4633386.2468636455</v>
      </c>
      <c r="C3488" s="23">
        <f t="shared" si="550"/>
        <v>-4.3482084945232202E-3</v>
      </c>
      <c r="D3488" s="23">
        <f>B3488/MAX($B$13:B3488)-1</f>
        <v>-3.6648117126110824E-2</v>
      </c>
      <c r="L3488" s="22">
        <f t="shared" si="553"/>
        <v>44020</v>
      </c>
      <c r="M3488" s="10">
        <v>276751368.63389176</v>
      </c>
      <c r="N3488" s="23">
        <f t="shared" si="551"/>
        <v>-2.4072542730126933E-3</v>
      </c>
      <c r="O3488" s="23">
        <f>M3488/MAX(M$13:$M3488)-1</f>
        <v>-2.2780310587746877E-2</v>
      </c>
      <c r="AB3488" s="22"/>
      <c r="AC3488" s="23"/>
      <c r="AD3488" s="6"/>
      <c r="AE3488" s="23"/>
      <c r="AF3488" s="6"/>
      <c r="AI3488" s="24"/>
      <c r="AJ3488" s="13"/>
      <c r="AK3488" s="13"/>
    </row>
    <row r="3489" spans="1:37" x14ac:dyDescent="0.3">
      <c r="A3489" s="22">
        <f t="shared" si="552"/>
        <v>44021</v>
      </c>
      <c r="B3489" s="6">
        <v>4621932.6630494809</v>
      </c>
      <c r="C3489" s="23">
        <f t="shared" si="550"/>
        <v>-2.4719682763157946E-3</v>
      </c>
      <c r="D3489" s="23">
        <f>B3489/MAX($B$13:B3489)-1</f>
        <v>-3.9029492419504153E-2</v>
      </c>
      <c r="L3489" s="22">
        <f t="shared" si="553"/>
        <v>44021</v>
      </c>
      <c r="M3489" s="10">
        <v>276773573.55899984</v>
      </c>
      <c r="N3489" s="23">
        <f t="shared" si="551"/>
        <v>8.0234201614626244E-5</v>
      </c>
      <c r="O3489" s="23">
        <f>M3489/MAX(M$13:$M3489)-1</f>
        <v>-2.2701904146164908E-2</v>
      </c>
      <c r="AB3489" s="22"/>
      <c r="AC3489" s="23"/>
      <c r="AD3489" s="6"/>
      <c r="AE3489" s="23"/>
      <c r="AF3489" s="6"/>
      <c r="AI3489" s="24"/>
      <c r="AJ3489" s="13"/>
      <c r="AK3489" s="13"/>
    </row>
    <row r="3490" spans="1:37" x14ac:dyDescent="0.3">
      <c r="A3490" s="22">
        <f t="shared" si="552"/>
        <v>44022</v>
      </c>
      <c r="B3490" s="6">
        <v>4602726.7091616634</v>
      </c>
      <c r="C3490" s="23">
        <f t="shared" si="550"/>
        <v>-4.1553945693241223E-3</v>
      </c>
      <c r="D3490" s="23">
        <f>B3490/MAX($B$13:B3490)-1</f>
        <v>-4.3022704047984806E-2</v>
      </c>
      <c r="L3490" s="22">
        <f t="shared" si="553"/>
        <v>44022</v>
      </c>
      <c r="M3490" s="10">
        <v>279700674.89777327</v>
      </c>
      <c r="N3490" s="23">
        <f t="shared" si="551"/>
        <v>1.0575797758197059E-2</v>
      </c>
      <c r="O3490" s="23">
        <f>M3490/MAX(M$13:$M3490)-1</f>
        <v>-1.2366197134943691E-2</v>
      </c>
      <c r="AB3490" s="22"/>
      <c r="AC3490" s="23"/>
      <c r="AD3490" s="6"/>
      <c r="AE3490" s="23"/>
      <c r="AF3490" s="6"/>
      <c r="AI3490" s="24"/>
      <c r="AJ3490" s="13"/>
      <c r="AK3490" s="13"/>
    </row>
    <row r="3491" spans="1:37" x14ac:dyDescent="0.3">
      <c r="A3491" s="22">
        <f t="shared" si="552"/>
        <v>44023</v>
      </c>
      <c r="B3491" s="6">
        <v>4602726.7091616634</v>
      </c>
      <c r="C3491" s="23">
        <f t="shared" si="550"/>
        <v>0</v>
      </c>
      <c r="D3491" s="23">
        <f>B3491/MAX($B$13:B3491)-1</f>
        <v>-4.3022704047984806E-2</v>
      </c>
      <c r="L3491" s="22">
        <f t="shared" si="553"/>
        <v>44023</v>
      </c>
      <c r="M3491" s="10">
        <v>279700674.89777327</v>
      </c>
      <c r="N3491" s="23">
        <f t="shared" si="551"/>
        <v>0</v>
      </c>
      <c r="O3491" s="23">
        <f>M3491/MAX(M$13:$M3491)-1</f>
        <v>-1.2366197134943691E-2</v>
      </c>
      <c r="AB3491" s="22"/>
      <c r="AC3491" s="23"/>
      <c r="AD3491" s="6"/>
      <c r="AE3491" s="23"/>
      <c r="AF3491" s="6"/>
      <c r="AI3491" s="24"/>
      <c r="AJ3491" s="13"/>
      <c r="AK3491" s="13"/>
    </row>
    <row r="3492" spans="1:37" x14ac:dyDescent="0.3">
      <c r="A3492" s="22">
        <f t="shared" si="552"/>
        <v>44024</v>
      </c>
      <c r="B3492" s="6">
        <v>4602726.7091616634</v>
      </c>
      <c r="C3492" s="23">
        <f t="shared" si="550"/>
        <v>0</v>
      </c>
      <c r="D3492" s="23">
        <f>B3492/MAX($B$13:B3492)-1</f>
        <v>-4.3022704047984806E-2</v>
      </c>
      <c r="L3492" s="22">
        <f t="shared" si="553"/>
        <v>44024</v>
      </c>
      <c r="M3492" s="10">
        <v>279700674.89777327</v>
      </c>
      <c r="N3492" s="23">
        <f t="shared" si="551"/>
        <v>0</v>
      </c>
      <c r="O3492" s="23">
        <f>M3492/MAX(M$13:$M3492)-1</f>
        <v>-1.2366197134943691E-2</v>
      </c>
      <c r="AB3492" s="22"/>
      <c r="AC3492" s="23"/>
      <c r="AD3492" s="6"/>
      <c r="AE3492" s="23"/>
      <c r="AF3492" s="6"/>
      <c r="AI3492" s="24"/>
      <c r="AJ3492" s="13"/>
      <c r="AK3492" s="13"/>
    </row>
    <row r="3493" spans="1:37" x14ac:dyDescent="0.3">
      <c r="A3493" s="22">
        <f t="shared" si="552"/>
        <v>44025</v>
      </c>
      <c r="B3493" s="6">
        <v>4601093.289559098</v>
      </c>
      <c r="C3493" s="23">
        <f t="shared" si="550"/>
        <v>-3.548808577563678E-4</v>
      </c>
      <c r="D3493" s="23">
        <f>B3493/MAX($B$13:B3493)-1</f>
        <v>-4.3362316971625625E-2</v>
      </c>
      <c r="L3493" s="22">
        <f t="shared" si="553"/>
        <v>44025</v>
      </c>
      <c r="M3493" s="10">
        <v>279880949.25135368</v>
      </c>
      <c r="N3493" s="23">
        <f t="shared" si="551"/>
        <v>6.4452598709774378E-4</v>
      </c>
      <c r="O3493" s="23">
        <f>M3493/MAX(M$13:$M3493)-1</f>
        <v>-1.1729641483260944E-2</v>
      </c>
      <c r="AB3493" s="22"/>
      <c r="AC3493" s="23"/>
      <c r="AD3493" s="6"/>
      <c r="AE3493" s="23"/>
      <c r="AF3493" s="6"/>
      <c r="AI3493" s="24"/>
      <c r="AJ3493" s="13"/>
      <c r="AK3493" s="13"/>
    </row>
    <row r="3494" spans="1:37" x14ac:dyDescent="0.3">
      <c r="A3494" s="22">
        <f t="shared" si="552"/>
        <v>44026</v>
      </c>
      <c r="B3494" s="6">
        <v>4618771.6374797868</v>
      </c>
      <c r="C3494" s="23">
        <f t="shared" si="550"/>
        <v>3.8422059297960054E-3</v>
      </c>
      <c r="D3494" s="23">
        <f>B3494/MAX($B$13:B3494)-1</f>
        <v>-3.9686717993227649E-2</v>
      </c>
      <c r="L3494" s="22">
        <f t="shared" si="553"/>
        <v>44026</v>
      </c>
      <c r="M3494" s="10">
        <v>293945636.72395611</v>
      </c>
      <c r="N3494" s="23">
        <f t="shared" si="551"/>
        <v>5.0252393062920842E-2</v>
      </c>
      <c r="O3494" s="23">
        <f>M3494/MAX(M$13:$M3494)-1</f>
        <v>0</v>
      </c>
      <c r="AB3494" s="22"/>
      <c r="AC3494" s="23"/>
      <c r="AD3494" s="6"/>
      <c r="AE3494" s="23"/>
      <c r="AF3494" s="6"/>
      <c r="AI3494" s="24"/>
      <c r="AJ3494" s="13"/>
      <c r="AK3494" s="13"/>
    </row>
    <row r="3495" spans="1:37" x14ac:dyDescent="0.3">
      <c r="A3495" s="22">
        <f t="shared" si="552"/>
        <v>44027</v>
      </c>
      <c r="B3495" s="6">
        <v>4602822.0161549691</v>
      </c>
      <c r="C3495" s="23">
        <f t="shared" si="550"/>
        <v>-3.4532171271235423E-3</v>
      </c>
      <c r="D3495" s="23">
        <f>B3495/MAX($B$13:B3495)-1</f>
        <v>-4.3002888266057582E-2</v>
      </c>
      <c r="L3495" s="22">
        <f t="shared" si="553"/>
        <v>44027</v>
      </c>
      <c r="M3495" s="10">
        <v>289466017.14345688</v>
      </c>
      <c r="N3495" s="23">
        <f t="shared" si="551"/>
        <v>-1.5239619238526236E-2</v>
      </c>
      <c r="O3495" s="23">
        <f>M3495/MAX(M$13:$M3495)-1</f>
        <v>-1.5239619238526236E-2</v>
      </c>
      <c r="AB3495" s="22"/>
      <c r="AC3495" s="23"/>
      <c r="AD3495" s="6"/>
      <c r="AE3495" s="23"/>
      <c r="AF3495" s="6"/>
      <c r="AI3495" s="24"/>
      <c r="AJ3495" s="13"/>
      <c r="AK3495" s="13"/>
    </row>
    <row r="3496" spans="1:37" x14ac:dyDescent="0.3">
      <c r="A3496" s="22">
        <f t="shared" si="552"/>
        <v>44028</v>
      </c>
      <c r="B3496" s="6">
        <v>4593497.962109372</v>
      </c>
      <c r="C3496" s="23">
        <f t="shared" si="550"/>
        <v>-2.0257255250956119E-3</v>
      </c>
      <c r="D3496" s="23">
        <f>B3496/MAX($B$13:B3496)-1</f>
        <v>-4.4941501742739809E-2</v>
      </c>
      <c r="L3496" s="22">
        <f t="shared" si="553"/>
        <v>44028</v>
      </c>
      <c r="M3496" s="10">
        <v>291345406.71564609</v>
      </c>
      <c r="N3496" s="23">
        <f t="shared" si="551"/>
        <v>6.4926086686638573E-3</v>
      </c>
      <c r="O3496" s="23">
        <f>M3496/MAX(M$13:$M3496)-1</f>
        <v>-8.8459554538374841E-3</v>
      </c>
      <c r="AB3496" s="22"/>
      <c r="AC3496" s="23"/>
      <c r="AD3496" s="6"/>
      <c r="AE3496" s="23"/>
      <c r="AF3496" s="6"/>
      <c r="AI3496" s="24"/>
      <c r="AJ3496" s="13"/>
      <c r="AK3496" s="13"/>
    </row>
    <row r="3497" spans="1:37" x14ac:dyDescent="0.3">
      <c r="A3497" s="22">
        <f t="shared" si="552"/>
        <v>44029</v>
      </c>
      <c r="B3497" s="6">
        <v>4582329.1767970975</v>
      </c>
      <c r="C3497" s="23">
        <f t="shared" si="550"/>
        <v>-2.4314336055883956E-3</v>
      </c>
      <c r="D3497" s="23">
        <f>B3497/MAX($B$13:B3497)-1</f>
        <v>-4.7263663070705286E-2</v>
      </c>
      <c r="L3497" s="22">
        <f t="shared" si="553"/>
        <v>44029</v>
      </c>
      <c r="M3497" s="10">
        <v>296352069.89927459</v>
      </c>
      <c r="N3497" s="23">
        <f t="shared" si="551"/>
        <v>1.7184630573273463E-2</v>
      </c>
      <c r="O3497" s="23">
        <f>M3497/MAX(M$13:$M3497)-1</f>
        <v>0</v>
      </c>
      <c r="AB3497" s="22"/>
      <c r="AC3497" s="23"/>
      <c r="AD3497" s="6"/>
      <c r="AE3497" s="23"/>
      <c r="AF3497" s="6"/>
      <c r="AI3497" s="24"/>
      <c r="AJ3497" s="13"/>
      <c r="AK3497" s="13"/>
    </row>
    <row r="3498" spans="1:37" x14ac:dyDescent="0.3">
      <c r="A3498" s="22">
        <f t="shared" si="552"/>
        <v>44030</v>
      </c>
      <c r="B3498" s="6">
        <v>4582329.1767970975</v>
      </c>
      <c r="C3498" s="23">
        <f t="shared" si="550"/>
        <v>0</v>
      </c>
      <c r="D3498" s="23">
        <f>B3498/MAX($B$13:B3498)-1</f>
        <v>-4.7263663070705286E-2</v>
      </c>
      <c r="L3498" s="22">
        <f t="shared" si="553"/>
        <v>44030</v>
      </c>
      <c r="M3498" s="10">
        <v>296352069.89927459</v>
      </c>
      <c r="N3498" s="23">
        <f t="shared" si="551"/>
        <v>0</v>
      </c>
      <c r="O3498" s="23">
        <f>M3498/MAX(M$13:$M3498)-1</f>
        <v>0</v>
      </c>
      <c r="AB3498" s="22"/>
      <c r="AC3498" s="23"/>
      <c r="AD3498" s="6"/>
      <c r="AE3498" s="23"/>
      <c r="AF3498" s="6"/>
      <c r="AI3498" s="24"/>
      <c r="AJ3498" s="13"/>
      <c r="AK3498" s="13"/>
    </row>
    <row r="3499" spans="1:37" x14ac:dyDescent="0.3">
      <c r="A3499" s="22">
        <f t="shared" si="552"/>
        <v>44031</v>
      </c>
      <c r="B3499" s="6">
        <v>4582329.1767970975</v>
      </c>
      <c r="C3499" s="23">
        <f t="shared" si="550"/>
        <v>0</v>
      </c>
      <c r="D3499" s="23">
        <f>B3499/MAX($B$13:B3499)-1</f>
        <v>-4.7263663070705286E-2</v>
      </c>
      <c r="L3499" s="22">
        <f t="shared" si="553"/>
        <v>44031</v>
      </c>
      <c r="M3499" s="10">
        <v>296352069.89927459</v>
      </c>
      <c r="N3499" s="23">
        <f t="shared" si="551"/>
        <v>0</v>
      </c>
      <c r="O3499" s="23">
        <f>M3499/MAX(M$13:$M3499)-1</f>
        <v>0</v>
      </c>
      <c r="AB3499" s="22"/>
      <c r="AC3499" s="23"/>
      <c r="AD3499" s="6"/>
      <c r="AE3499" s="23"/>
      <c r="AF3499" s="6"/>
      <c r="AI3499" s="24"/>
      <c r="AJ3499" s="13"/>
      <c r="AK3499" s="13"/>
    </row>
    <row r="3500" spans="1:37" x14ac:dyDescent="0.3">
      <c r="A3500" s="22">
        <f t="shared" si="552"/>
        <v>44032</v>
      </c>
      <c r="B3500" s="6">
        <v>4571838.1973049166</v>
      </c>
      <c r="C3500" s="23">
        <f t="shared" si="550"/>
        <v>-2.2894425711060817E-3</v>
      </c>
      <c r="D3500" s="23">
        <f>B3500/MAX($B$13:B3500)-1</f>
        <v>-4.9444898199510923E-2</v>
      </c>
      <c r="L3500" s="22">
        <f t="shared" si="553"/>
        <v>44032</v>
      </c>
      <c r="M3500" s="10">
        <v>298880789.97777653</v>
      </c>
      <c r="N3500" s="23">
        <f t="shared" si="551"/>
        <v>8.5328240810378375E-3</v>
      </c>
      <c r="O3500" s="23">
        <f>M3500/MAX(M$13:$M3500)-1</f>
        <v>0</v>
      </c>
      <c r="AB3500" s="22"/>
      <c r="AC3500" s="23"/>
      <c r="AD3500" s="6"/>
      <c r="AE3500" s="23"/>
      <c r="AF3500" s="6"/>
      <c r="AI3500" s="24"/>
      <c r="AJ3500" s="13"/>
      <c r="AK3500" s="13"/>
    </row>
    <row r="3501" spans="1:37" x14ac:dyDescent="0.3">
      <c r="A3501" s="22">
        <f t="shared" si="552"/>
        <v>44033</v>
      </c>
      <c r="B3501" s="6">
        <v>4616981.416282678</v>
      </c>
      <c r="C3501" s="23">
        <f t="shared" si="550"/>
        <v>9.8741943676776689E-3</v>
      </c>
      <c r="D3501" s="23">
        <f>B3501/MAX($B$13:B3501)-1</f>
        <v>-4.0058932367145306E-2</v>
      </c>
      <c r="L3501" s="22">
        <f t="shared" si="553"/>
        <v>44033</v>
      </c>
      <c r="M3501" s="10">
        <v>305926679.6219312</v>
      </c>
      <c r="N3501" s="23">
        <f t="shared" si="551"/>
        <v>2.3574247259847469E-2</v>
      </c>
      <c r="O3501" s="23">
        <f>M3501/MAX(M$13:$M3501)-1</f>
        <v>0</v>
      </c>
      <c r="AB3501" s="22"/>
      <c r="AC3501" s="23"/>
      <c r="AD3501" s="6"/>
      <c r="AE3501" s="23"/>
      <c r="AF3501" s="6"/>
      <c r="AI3501" s="24"/>
      <c r="AJ3501" s="13"/>
      <c r="AK3501" s="13"/>
    </row>
    <row r="3502" spans="1:37" x14ac:dyDescent="0.3">
      <c r="A3502" s="22">
        <f t="shared" si="552"/>
        <v>44034</v>
      </c>
      <c r="B3502" s="6">
        <v>4635647.9390111743</v>
      </c>
      <c r="C3502" s="23">
        <f t="shared" si="550"/>
        <v>4.0430144818570657E-3</v>
      </c>
      <c r="D3502" s="23">
        <f>B3502/MAX($B$13:B3502)-1</f>
        <v>-3.6177876728976321E-2</v>
      </c>
      <c r="L3502" s="22">
        <f t="shared" si="553"/>
        <v>44034</v>
      </c>
      <c r="M3502" s="10">
        <v>299650913.95756495</v>
      </c>
      <c r="N3502" s="23">
        <f t="shared" si="551"/>
        <v>-2.0513953448329292E-2</v>
      </c>
      <c r="O3502" s="23">
        <f>M3502/MAX(M$13:$M3502)-1</f>
        <v>-2.0513953448329292E-2</v>
      </c>
      <c r="AB3502" s="22"/>
      <c r="AC3502" s="23"/>
      <c r="AD3502" s="6"/>
      <c r="AE3502" s="23"/>
      <c r="AF3502" s="6"/>
      <c r="AI3502" s="24"/>
      <c r="AJ3502" s="13"/>
      <c r="AK3502" s="13"/>
    </row>
    <row r="3503" spans="1:37" x14ac:dyDescent="0.3">
      <c r="A3503" s="22">
        <f t="shared" si="552"/>
        <v>44035</v>
      </c>
      <c r="B3503" s="6">
        <v>4670834.5216427203</v>
      </c>
      <c r="C3503" s="23">
        <f t="shared" si="550"/>
        <v>7.590434626286946E-3</v>
      </c>
      <c r="D3503" s="23">
        <f>B3503/MAX($B$13:B3503)-1</f>
        <v>-2.8862047910918509E-2</v>
      </c>
      <c r="L3503" s="22">
        <f t="shared" si="553"/>
        <v>44035</v>
      </c>
      <c r="M3503" s="10">
        <v>299805670.67990369</v>
      </c>
      <c r="N3503" s="23">
        <f t="shared" si="551"/>
        <v>5.1645670054800696E-4</v>
      </c>
      <c r="O3503" s="23">
        <f>M3503/MAX(M$13:$M3503)-1</f>
        <v>-2.0008091316494392E-2</v>
      </c>
      <c r="AB3503" s="22"/>
      <c r="AC3503" s="23"/>
      <c r="AD3503" s="6"/>
      <c r="AE3503" s="23"/>
      <c r="AF3503" s="6"/>
      <c r="AI3503" s="24"/>
      <c r="AJ3503" s="13"/>
      <c r="AK3503" s="13"/>
    </row>
    <row r="3504" spans="1:37" x14ac:dyDescent="0.3">
      <c r="A3504" s="22">
        <f t="shared" si="552"/>
        <v>44036</v>
      </c>
      <c r="B3504" s="6">
        <v>4639486.0972659076</v>
      </c>
      <c r="C3504" s="23">
        <f t="shared" si="550"/>
        <v>-6.7115253669460806E-3</v>
      </c>
      <c r="D3504" s="23">
        <f>B3504/MAX($B$13:B3504)-1</f>
        <v>-3.5379864911168513E-2</v>
      </c>
      <c r="L3504" s="22">
        <f t="shared" si="553"/>
        <v>44036</v>
      </c>
      <c r="M3504" s="10">
        <v>299385726.15525198</v>
      </c>
      <c r="N3504" s="23">
        <f t="shared" si="551"/>
        <v>-1.4007224202909896E-3</v>
      </c>
      <c r="O3504" s="23">
        <f>M3504/MAX(M$13:$M3504)-1</f>
        <v>-2.1380787954691005E-2</v>
      </c>
      <c r="AB3504" s="22"/>
      <c r="AC3504" s="23"/>
      <c r="AD3504" s="6"/>
      <c r="AE3504" s="23"/>
      <c r="AF3504" s="6"/>
      <c r="AI3504" s="24"/>
      <c r="AJ3504" s="13"/>
      <c r="AK3504" s="13"/>
    </row>
    <row r="3505" spans="1:37" x14ac:dyDescent="0.3">
      <c r="A3505" s="22">
        <f t="shared" si="552"/>
        <v>44037</v>
      </c>
      <c r="B3505" s="6">
        <v>4639486.0972659076</v>
      </c>
      <c r="C3505" s="23">
        <f t="shared" si="550"/>
        <v>0</v>
      </c>
      <c r="D3505" s="23">
        <f>B3505/MAX($B$13:B3505)-1</f>
        <v>-3.5379864911168513E-2</v>
      </c>
      <c r="L3505" s="22">
        <f t="shared" si="553"/>
        <v>44037</v>
      </c>
      <c r="M3505" s="10">
        <v>299385726.15525198</v>
      </c>
      <c r="N3505" s="23">
        <f t="shared" si="551"/>
        <v>0</v>
      </c>
      <c r="O3505" s="23">
        <f>M3505/MAX(M$13:$M3505)-1</f>
        <v>-2.1380787954691005E-2</v>
      </c>
      <c r="AB3505" s="22"/>
      <c r="AC3505" s="23"/>
      <c r="AD3505" s="6"/>
      <c r="AE3505" s="23"/>
      <c r="AF3505" s="6"/>
      <c r="AI3505" s="24"/>
      <c r="AJ3505" s="13"/>
      <c r="AK3505" s="13"/>
    </row>
    <row r="3506" spans="1:37" x14ac:dyDescent="0.3">
      <c r="A3506" s="22">
        <f t="shared" si="552"/>
        <v>44038</v>
      </c>
      <c r="B3506" s="6">
        <v>4639486.0972659076</v>
      </c>
      <c r="C3506" s="23">
        <f t="shared" si="550"/>
        <v>0</v>
      </c>
      <c r="D3506" s="23">
        <f>B3506/MAX($B$13:B3506)-1</f>
        <v>-3.5379864911168513E-2</v>
      </c>
      <c r="L3506" s="22">
        <f t="shared" si="553"/>
        <v>44038</v>
      </c>
      <c r="M3506" s="10">
        <v>299385726.15525198</v>
      </c>
      <c r="N3506" s="23">
        <f t="shared" si="551"/>
        <v>0</v>
      </c>
      <c r="O3506" s="23">
        <f>M3506/MAX(M$13:$M3506)-1</f>
        <v>-2.1380787954691005E-2</v>
      </c>
      <c r="AB3506" s="22"/>
      <c r="AC3506" s="23"/>
      <c r="AD3506" s="6"/>
      <c r="AE3506" s="23"/>
      <c r="AF3506" s="6"/>
      <c r="AI3506" s="24"/>
      <c r="AJ3506" s="13"/>
      <c r="AK3506" s="13"/>
    </row>
    <row r="3507" spans="1:37" x14ac:dyDescent="0.3">
      <c r="A3507" s="22">
        <f t="shared" si="552"/>
        <v>44039</v>
      </c>
      <c r="B3507" s="6">
        <v>4674292.4436443504</v>
      </c>
      <c r="C3507" s="23">
        <f t="shared" si="550"/>
        <v>7.5021986592338497E-3</v>
      </c>
      <c r="D3507" s="23">
        <f>B3507/MAX($B$13:B3507)-1</f>
        <v>-2.8143093027034993E-2</v>
      </c>
      <c r="L3507" s="22">
        <f t="shared" si="553"/>
        <v>44039</v>
      </c>
      <c r="M3507" s="10">
        <v>305687532.91425002</v>
      </c>
      <c r="N3507" s="23">
        <f t="shared" si="551"/>
        <v>2.104912228090039E-2</v>
      </c>
      <c r="O3507" s="23">
        <f>M3507/MAX(M$13:$M3507)-1</f>
        <v>-7.8171249391101316E-4</v>
      </c>
      <c r="AB3507" s="22"/>
      <c r="AC3507" s="23"/>
      <c r="AD3507" s="6"/>
      <c r="AE3507" s="23"/>
      <c r="AF3507" s="6"/>
      <c r="AI3507" s="24"/>
      <c r="AJ3507" s="13"/>
      <c r="AK3507" s="13"/>
    </row>
    <row r="3508" spans="1:37" x14ac:dyDescent="0.3">
      <c r="A3508" s="22">
        <f t="shared" si="552"/>
        <v>44040</v>
      </c>
      <c r="B3508" s="6">
        <v>4691593.0653840536</v>
      </c>
      <c r="C3508" s="23">
        <f t="shared" si="550"/>
        <v>3.7012279287802485E-3</v>
      </c>
      <c r="D3508" s="23">
        <f>B3508/MAX($B$13:B3508)-1</f>
        <v>-2.4546029100168565E-2</v>
      </c>
      <c r="L3508" s="22">
        <f t="shared" si="553"/>
        <v>44040</v>
      </c>
      <c r="M3508" s="10">
        <v>307480944.08222216</v>
      </c>
      <c r="N3508" s="23">
        <f t="shared" si="551"/>
        <v>5.8668116127431613E-3</v>
      </c>
      <c r="O3508" s="23">
        <f>M3508/MAX(M$13:$M3508)-1</f>
        <v>0</v>
      </c>
      <c r="AB3508" s="22"/>
      <c r="AC3508" s="23"/>
      <c r="AD3508" s="6"/>
      <c r="AE3508" s="23"/>
      <c r="AF3508" s="6"/>
      <c r="AI3508" s="24"/>
      <c r="AJ3508" s="13"/>
      <c r="AK3508" s="13"/>
    </row>
    <row r="3509" spans="1:37" x14ac:dyDescent="0.3">
      <c r="A3509" s="22">
        <f t="shared" si="552"/>
        <v>44041</v>
      </c>
      <c r="B3509" s="6">
        <v>4713949.4063199656</v>
      </c>
      <c r="C3509" s="23">
        <f t="shared" si="550"/>
        <v>4.7651918280942063E-3</v>
      </c>
      <c r="D3509" s="23">
        <f>B3509/MAX($B$13:B3509)-1</f>
        <v>-1.9897803809354575E-2</v>
      </c>
      <c r="L3509" s="22">
        <f t="shared" si="553"/>
        <v>44041</v>
      </c>
      <c r="M3509" s="10">
        <v>308625375.22599953</v>
      </c>
      <c r="N3509" s="23">
        <f t="shared" si="551"/>
        <v>3.7219579482992149E-3</v>
      </c>
      <c r="O3509" s="23">
        <f>M3509/MAX(M$13:$M3509)-1</f>
        <v>0</v>
      </c>
      <c r="AB3509" s="22"/>
      <c r="AC3509" s="23"/>
      <c r="AD3509" s="6"/>
      <c r="AE3509" s="23"/>
      <c r="AF3509" s="6"/>
      <c r="AI3509" s="24"/>
      <c r="AJ3509" s="13"/>
      <c r="AK3509" s="13"/>
    </row>
    <row r="3510" spans="1:37" x14ac:dyDescent="0.3">
      <c r="A3510" s="22">
        <f t="shared" si="552"/>
        <v>44042</v>
      </c>
      <c r="B3510" s="6">
        <v>4692183.7727046413</v>
      </c>
      <c r="C3510" s="23">
        <f t="shared" si="550"/>
        <v>-4.6172819729765058E-3</v>
      </c>
      <c r="D3510" s="23">
        <f>B3510/MAX($B$13:B3510)-1</f>
        <v>-2.4423212011500328E-2</v>
      </c>
      <c r="L3510" s="22">
        <f t="shared" si="553"/>
        <v>44042</v>
      </c>
      <c r="M3510" s="10">
        <v>313813366.95462859</v>
      </c>
      <c r="N3510" s="23">
        <f t="shared" si="551"/>
        <v>1.6809997314154668E-2</v>
      </c>
      <c r="O3510" s="23">
        <f>M3510/MAX(M$13:$M3510)-1</f>
        <v>0</v>
      </c>
      <c r="AB3510" s="22"/>
      <c r="AC3510" s="23"/>
      <c r="AD3510" s="6"/>
      <c r="AE3510" s="23"/>
      <c r="AF3510" s="6"/>
      <c r="AI3510" s="24"/>
      <c r="AJ3510" s="13"/>
      <c r="AK3510" s="13"/>
    </row>
    <row r="3511" spans="1:37" x14ac:dyDescent="0.3">
      <c r="A3511" s="22">
        <f t="shared" si="552"/>
        <v>44043</v>
      </c>
      <c r="B3511" s="6">
        <v>4692183.7727046413</v>
      </c>
      <c r="C3511" s="23">
        <f t="shared" si="550"/>
        <v>0</v>
      </c>
      <c r="D3511" s="23">
        <f>B3511/MAX($B$13:B3511)-1</f>
        <v>-2.4423212011500328E-2</v>
      </c>
      <c r="L3511" s="22">
        <f t="shared" si="553"/>
        <v>44043</v>
      </c>
      <c r="M3511" s="10">
        <v>315295069.22923535</v>
      </c>
      <c r="N3511" s="23">
        <f t="shared" si="551"/>
        <v>4.7216034453401168E-3</v>
      </c>
      <c r="O3511" s="23">
        <f>M3511/MAX(M$13:$M3511)-1</f>
        <v>0</v>
      </c>
      <c r="AB3511" s="22"/>
      <c r="AC3511" s="23"/>
      <c r="AD3511" s="6"/>
      <c r="AE3511" s="23"/>
      <c r="AF3511" s="6"/>
      <c r="AI3511" s="24"/>
      <c r="AJ3511" s="13"/>
      <c r="AK3511" s="13"/>
    </row>
    <row r="3512" spans="1:37" x14ac:dyDescent="0.3">
      <c r="A3512" s="22">
        <f t="shared" si="552"/>
        <v>44044</v>
      </c>
      <c r="B3512" s="6">
        <v>4692183.7727046413</v>
      </c>
      <c r="C3512" s="23">
        <f t="shared" si="550"/>
        <v>0</v>
      </c>
      <c r="D3512" s="23">
        <f>B3512/MAX($B$13:B3512)-1</f>
        <v>-2.4423212011500328E-2</v>
      </c>
      <c r="L3512" s="22">
        <f t="shared" si="553"/>
        <v>44044</v>
      </c>
      <c r="M3512" s="10">
        <v>315295069.22923535</v>
      </c>
      <c r="N3512" s="23">
        <f t="shared" si="551"/>
        <v>0</v>
      </c>
      <c r="O3512" s="23">
        <f>M3512/MAX(M$13:$M3512)-1</f>
        <v>0</v>
      </c>
      <c r="AB3512" s="22"/>
      <c r="AC3512" s="23"/>
      <c r="AD3512" s="6"/>
      <c r="AE3512" s="23"/>
      <c r="AF3512" s="6"/>
      <c r="AI3512" s="24"/>
      <c r="AJ3512" s="13"/>
      <c r="AK3512" s="13"/>
    </row>
    <row r="3513" spans="1:37" x14ac:dyDescent="0.3">
      <c r="A3513" s="22">
        <f t="shared" si="552"/>
        <v>44045</v>
      </c>
      <c r="B3513" s="6">
        <v>4692183.7727046413</v>
      </c>
      <c r="C3513" s="23">
        <f t="shared" si="550"/>
        <v>0</v>
      </c>
      <c r="D3513" s="23">
        <f>B3513/MAX($B$13:B3513)-1</f>
        <v>-2.4423212011500328E-2</v>
      </c>
      <c r="L3513" s="22">
        <f t="shared" si="553"/>
        <v>44045</v>
      </c>
      <c r="M3513" s="10">
        <v>315295069.22923535</v>
      </c>
      <c r="N3513" s="23">
        <f t="shared" si="551"/>
        <v>0</v>
      </c>
      <c r="O3513" s="23">
        <f>M3513/MAX(M$13:$M3513)-1</f>
        <v>0</v>
      </c>
      <c r="AB3513" s="22"/>
      <c r="AC3513" s="23"/>
      <c r="AD3513" s="6"/>
      <c r="AE3513" s="23"/>
      <c r="AF3513" s="6"/>
      <c r="AI3513" s="24"/>
      <c r="AJ3513" s="13"/>
      <c r="AK3513" s="13"/>
    </row>
    <row r="3514" spans="1:37" x14ac:dyDescent="0.3">
      <c r="A3514" s="22">
        <f t="shared" si="552"/>
        <v>44046</v>
      </c>
      <c r="B3514" s="6">
        <v>4684078.2768319305</v>
      </c>
      <c r="C3514" s="23">
        <f t="shared" si="550"/>
        <v>-1.7274463800548423E-3</v>
      </c>
      <c r="D3514" s="23">
        <f>B3514/MAX($B$13:B3514)-1</f>
        <v>-2.6108468602376589E-2</v>
      </c>
      <c r="L3514" s="22">
        <f t="shared" si="553"/>
        <v>44046</v>
      </c>
      <c r="M3514" s="10">
        <v>320577396.84544826</v>
      </c>
      <c r="N3514" s="23">
        <f t="shared" si="551"/>
        <v>1.6753600457901197E-2</v>
      </c>
      <c r="O3514" s="23">
        <f>M3514/MAX(M$13:$M3514)-1</f>
        <v>0</v>
      </c>
      <c r="AB3514" s="22"/>
      <c r="AC3514" s="23"/>
      <c r="AD3514" s="6"/>
      <c r="AE3514" s="23"/>
      <c r="AF3514" s="6"/>
      <c r="AI3514" s="24"/>
      <c r="AJ3514" s="13"/>
      <c r="AK3514" s="13"/>
    </row>
    <row r="3515" spans="1:37" x14ac:dyDescent="0.3">
      <c r="A3515" s="22">
        <f t="shared" si="552"/>
        <v>44047</v>
      </c>
      <c r="B3515" s="6">
        <v>4679404.1136209024</v>
      </c>
      <c r="C3515" s="23">
        <f t="shared" si="550"/>
        <v>-9.978832407961935E-4</v>
      </c>
      <c r="D3515" s="23">
        <f>B3515/MAX($B$13:B3515)-1</f>
        <v>-2.7080298639911682E-2</v>
      </c>
      <c r="L3515" s="22">
        <f t="shared" si="553"/>
        <v>44047</v>
      </c>
      <c r="M3515" s="10">
        <v>317700692.25904006</v>
      </c>
      <c r="N3515" s="23">
        <f t="shared" si="551"/>
        <v>-8.97351034326066E-3</v>
      </c>
      <c r="O3515" s="23">
        <f>M3515/MAX(M$13:$M3515)-1</f>
        <v>-8.97351034326066E-3</v>
      </c>
      <c r="AB3515" s="22"/>
      <c r="AC3515" s="23"/>
      <c r="AD3515" s="6"/>
      <c r="AE3515" s="23"/>
      <c r="AF3515" s="6"/>
      <c r="AI3515" s="24"/>
      <c r="AJ3515" s="13"/>
      <c r="AK3515" s="13"/>
    </row>
    <row r="3516" spans="1:37" x14ac:dyDescent="0.3">
      <c r="A3516" s="22">
        <f t="shared" si="552"/>
        <v>44048</v>
      </c>
      <c r="B3516" s="6">
        <v>4689493.2083700588</v>
      </c>
      <c r="C3516" s="23">
        <f t="shared" si="550"/>
        <v>2.1560639996422992E-3</v>
      </c>
      <c r="D3516" s="23">
        <f>B3516/MAX($B$13:B3516)-1</f>
        <v>-2.4982621497266377E-2</v>
      </c>
      <c r="L3516" s="22">
        <f t="shared" si="553"/>
        <v>44048</v>
      </c>
      <c r="M3516" s="10">
        <v>315408687.14284813</v>
      </c>
      <c r="N3516" s="23">
        <f t="shared" si="551"/>
        <v>-7.2143535473416787E-3</v>
      </c>
      <c r="O3516" s="23">
        <f>M3516/MAX(M$13:$M3516)-1</f>
        <v>-1.6123125814425321E-2</v>
      </c>
      <c r="AB3516" s="22"/>
      <c r="AC3516" s="23"/>
      <c r="AD3516" s="6"/>
      <c r="AE3516" s="23"/>
      <c r="AF3516" s="6"/>
      <c r="AI3516" s="24"/>
      <c r="AJ3516" s="13"/>
      <c r="AK3516" s="13"/>
    </row>
    <row r="3517" spans="1:37" x14ac:dyDescent="0.3">
      <c r="A3517" s="22">
        <f t="shared" si="552"/>
        <v>44049</v>
      </c>
      <c r="B3517" s="6">
        <v>4683478.1390126487</v>
      </c>
      <c r="C3517" s="23">
        <f t="shared" si="550"/>
        <v>-1.2826693824130597E-3</v>
      </c>
      <c r="D3517" s="23">
        <f>B3517/MAX($B$13:B3517)-1</f>
        <v>-2.6233246435992452E-2</v>
      </c>
      <c r="L3517" s="22">
        <f t="shared" si="553"/>
        <v>44049</v>
      </c>
      <c r="M3517" s="10">
        <v>314311675.27171278</v>
      </c>
      <c r="N3517" s="23">
        <f t="shared" si="551"/>
        <v>-3.4780648595088559E-3</v>
      </c>
      <c r="O3517" s="23">
        <f>M3517/MAX(M$13:$M3517)-1</f>
        <v>-1.9545113396613578E-2</v>
      </c>
      <c r="AB3517" s="22"/>
      <c r="AC3517" s="23"/>
      <c r="AD3517" s="6"/>
      <c r="AE3517" s="23"/>
      <c r="AF3517" s="6"/>
      <c r="AI3517" s="24"/>
      <c r="AJ3517" s="13"/>
      <c r="AK3517" s="13"/>
    </row>
    <row r="3518" spans="1:37" x14ac:dyDescent="0.3">
      <c r="A3518" s="22">
        <f t="shared" si="552"/>
        <v>44050</v>
      </c>
      <c r="B3518" s="6">
        <v>4680605.0465381565</v>
      </c>
      <c r="C3518" s="23">
        <f t="shared" si="550"/>
        <v>-6.1345273517132703E-4</v>
      </c>
      <c r="D3518" s="23">
        <f>B3518/MAX($B$13:B3518)-1</f>
        <v>-2.6830606314385164E-2</v>
      </c>
      <c r="L3518" s="22">
        <f t="shared" si="553"/>
        <v>44050</v>
      </c>
      <c r="M3518" s="10">
        <v>316125613.16943192</v>
      </c>
      <c r="N3518" s="23">
        <f t="shared" si="551"/>
        <v>5.7711438690626338E-3</v>
      </c>
      <c r="O3518" s="23">
        <f>M3518/MAX(M$13:$M3518)-1</f>
        <v>-1.3886767188899918E-2</v>
      </c>
      <c r="AB3518" s="22"/>
      <c r="AC3518" s="23"/>
      <c r="AD3518" s="6"/>
      <c r="AE3518" s="23"/>
      <c r="AF3518" s="6"/>
      <c r="AI3518" s="24"/>
      <c r="AJ3518" s="13"/>
      <c r="AK3518" s="13"/>
    </row>
    <row r="3519" spans="1:37" x14ac:dyDescent="0.3">
      <c r="A3519" s="22">
        <f t="shared" si="552"/>
        <v>44051</v>
      </c>
      <c r="B3519" s="6">
        <v>4680605.0465381565</v>
      </c>
      <c r="C3519" s="23">
        <f t="shared" si="550"/>
        <v>0</v>
      </c>
      <c r="D3519" s="23">
        <f>B3519/MAX($B$13:B3519)-1</f>
        <v>-2.6830606314385164E-2</v>
      </c>
      <c r="L3519" s="22">
        <f t="shared" si="553"/>
        <v>44051</v>
      </c>
      <c r="M3519" s="10">
        <v>316125613.16943192</v>
      </c>
      <c r="N3519" s="23">
        <f t="shared" si="551"/>
        <v>0</v>
      </c>
      <c r="O3519" s="23">
        <f>M3519/MAX(M$13:$M3519)-1</f>
        <v>-1.3886767188899918E-2</v>
      </c>
      <c r="AB3519" s="22"/>
      <c r="AC3519" s="23"/>
      <c r="AD3519" s="6"/>
      <c r="AE3519" s="23"/>
      <c r="AF3519" s="6"/>
      <c r="AI3519" s="24"/>
      <c r="AJ3519" s="13"/>
      <c r="AK3519" s="13"/>
    </row>
    <row r="3520" spans="1:37" x14ac:dyDescent="0.3">
      <c r="A3520" s="22">
        <f t="shared" si="552"/>
        <v>44052</v>
      </c>
      <c r="B3520" s="6">
        <v>4680605.0465381565</v>
      </c>
      <c r="C3520" s="23">
        <f t="shared" si="550"/>
        <v>0</v>
      </c>
      <c r="D3520" s="23">
        <f>B3520/MAX($B$13:B3520)-1</f>
        <v>-2.6830606314385164E-2</v>
      </c>
      <c r="L3520" s="22">
        <f t="shared" si="553"/>
        <v>44052</v>
      </c>
      <c r="M3520" s="10">
        <v>316125613.16943192</v>
      </c>
      <c r="N3520" s="23">
        <f t="shared" si="551"/>
        <v>0</v>
      </c>
      <c r="O3520" s="23">
        <f>M3520/MAX(M$13:$M3520)-1</f>
        <v>-1.3886767188899918E-2</v>
      </c>
      <c r="AB3520" s="22"/>
      <c r="AC3520" s="23"/>
      <c r="AD3520" s="6"/>
      <c r="AE3520" s="23"/>
      <c r="AF3520" s="6"/>
      <c r="AI3520" s="24"/>
      <c r="AJ3520" s="13"/>
      <c r="AK3520" s="13"/>
    </row>
    <row r="3521" spans="1:37" x14ac:dyDescent="0.3">
      <c r="A3521" s="22">
        <f t="shared" si="552"/>
        <v>44053</v>
      </c>
      <c r="B3521" s="6">
        <v>4697923.1994861104</v>
      </c>
      <c r="C3521" s="23">
        <f t="shared" si="550"/>
        <v>3.6999816852230083E-3</v>
      </c>
      <c r="D3521" s="23">
        <f>B3521/MAX($B$13:B3521)-1</f>
        <v>-2.3229897381128684E-2</v>
      </c>
      <c r="L3521" s="22">
        <f t="shared" si="553"/>
        <v>44053</v>
      </c>
      <c r="M3521" s="10">
        <v>312805625.72266203</v>
      </c>
      <c r="N3521" s="23">
        <f t="shared" si="551"/>
        <v>-1.0502114692587439E-2</v>
      </c>
      <c r="O3521" s="23">
        <f>M3521/MAX(M$13:$M3521)-1</f>
        <v>-2.4243041459760306E-2</v>
      </c>
      <c r="AB3521" s="22"/>
      <c r="AC3521" s="23"/>
      <c r="AD3521" s="6"/>
      <c r="AE3521" s="23"/>
      <c r="AF3521" s="6"/>
      <c r="AI3521" s="24"/>
      <c r="AJ3521" s="13"/>
      <c r="AK3521" s="13"/>
    </row>
    <row r="3522" spans="1:37" x14ac:dyDescent="0.3">
      <c r="A3522" s="22">
        <f t="shared" si="552"/>
        <v>44054</v>
      </c>
      <c r="B3522" s="6">
        <v>4705378.2624922134</v>
      </c>
      <c r="C3522" s="23">
        <f t="shared" si="550"/>
        <v>1.5868848190021545E-3</v>
      </c>
      <c r="D3522" s="23">
        <f>B3522/MAX($B$13:B3522)-1</f>
        <v>-2.1679875733627507E-2</v>
      </c>
      <c r="L3522" s="22">
        <f t="shared" si="553"/>
        <v>44054</v>
      </c>
      <c r="M3522" s="10">
        <v>315090871.92601311</v>
      </c>
      <c r="N3522" s="23">
        <f t="shared" si="551"/>
        <v>7.305642915058197E-3</v>
      </c>
      <c r="O3522" s="23">
        <f>M3522/MAX(M$13:$M3522)-1</f>
        <v>-1.7114509548782131E-2</v>
      </c>
      <c r="AB3522" s="22"/>
      <c r="AC3522" s="23"/>
      <c r="AD3522" s="6"/>
      <c r="AE3522" s="23"/>
      <c r="AF3522" s="6"/>
      <c r="AI3522" s="24"/>
      <c r="AJ3522" s="13"/>
      <c r="AK3522" s="13"/>
    </row>
    <row r="3523" spans="1:37" x14ac:dyDescent="0.3">
      <c r="A3523" s="22">
        <f t="shared" si="552"/>
        <v>44055</v>
      </c>
      <c r="B3523" s="6">
        <v>4675221.4974796185</v>
      </c>
      <c r="C3523" s="23">
        <f t="shared" si="550"/>
        <v>-6.4089990921627482E-3</v>
      </c>
      <c r="D3523" s="23">
        <f>B3523/MAX($B$13:B3523)-1</f>
        <v>-2.7949928521895262E-2</v>
      </c>
      <c r="L3523" s="22">
        <f t="shared" si="553"/>
        <v>44055</v>
      </c>
      <c r="M3523" s="10">
        <v>311657527.33074617</v>
      </c>
      <c r="N3523" s="23">
        <f t="shared" si="551"/>
        <v>-1.0896363243658613E-2</v>
      </c>
      <c r="O3523" s="23">
        <f>M3523/MAX(M$13:$M3523)-1</f>
        <v>-2.7824386879660157E-2</v>
      </c>
      <c r="AB3523" s="22"/>
      <c r="AC3523" s="23"/>
      <c r="AD3523" s="6"/>
      <c r="AE3523" s="23"/>
      <c r="AF3523" s="6"/>
      <c r="AI3523" s="24"/>
      <c r="AJ3523" s="13"/>
      <c r="AK3523" s="13"/>
    </row>
    <row r="3524" spans="1:37" x14ac:dyDescent="0.3">
      <c r="A3524" s="22">
        <f t="shared" si="552"/>
        <v>44056</v>
      </c>
      <c r="B3524" s="6">
        <v>4649629.5495962426</v>
      </c>
      <c r="C3524" s="23">
        <f t="shared" si="550"/>
        <v>-5.47395409975171E-3</v>
      </c>
      <c r="D3524" s="23">
        <f>B3524/MAX($B$13:B3524)-1</f>
        <v>-3.3270885995826727E-2</v>
      </c>
      <c r="L3524" s="22">
        <f t="shared" si="553"/>
        <v>44056</v>
      </c>
      <c r="M3524" s="10">
        <v>311330397.2401979</v>
      </c>
      <c r="N3524" s="23">
        <f t="shared" si="551"/>
        <v>-1.0496460436879573E-3</v>
      </c>
      <c r="O3524" s="23">
        <f>M3524/MAX(M$13:$M3524)-1</f>
        <v>-2.8844827165741771E-2</v>
      </c>
      <c r="AB3524" s="22"/>
      <c r="AC3524" s="23"/>
      <c r="AD3524" s="6"/>
      <c r="AE3524" s="23"/>
      <c r="AF3524" s="6"/>
      <c r="AI3524" s="24"/>
      <c r="AJ3524" s="13"/>
      <c r="AK3524" s="13"/>
    </row>
    <row r="3525" spans="1:37" x14ac:dyDescent="0.3">
      <c r="A3525" s="22">
        <f t="shared" si="552"/>
        <v>44057</v>
      </c>
      <c r="B3525" s="6">
        <v>4635273.8701146459</v>
      </c>
      <c r="C3525" s="23">
        <f t="shared" si="550"/>
        <v>-3.0874888694828462E-3</v>
      </c>
      <c r="D3525" s="23">
        <f>B3525/MAX($B$13:B3525)-1</f>
        <v>-3.6255651375119657E-2</v>
      </c>
      <c r="L3525" s="22">
        <f t="shared" si="553"/>
        <v>44057</v>
      </c>
      <c r="M3525" s="10">
        <v>318178696.03664047</v>
      </c>
      <c r="N3525" s="23">
        <f t="shared" si="551"/>
        <v>2.1996884522518911E-2</v>
      </c>
      <c r="O3525" s="23">
        <f>M3525/MAX(M$13:$M3525)-1</f>
        <v>-7.4824389754596377E-3</v>
      </c>
      <c r="AB3525" s="22"/>
      <c r="AC3525" s="23"/>
      <c r="AD3525" s="6"/>
      <c r="AE3525" s="23"/>
      <c r="AF3525" s="6"/>
      <c r="AI3525" s="24"/>
      <c r="AJ3525" s="13"/>
      <c r="AK3525" s="13"/>
    </row>
    <row r="3526" spans="1:37" x14ac:dyDescent="0.3">
      <c r="A3526" s="22">
        <f t="shared" si="552"/>
        <v>44058</v>
      </c>
      <c r="B3526" s="6">
        <v>4635273.8701146459</v>
      </c>
      <c r="C3526" s="23">
        <f t="shared" si="550"/>
        <v>0</v>
      </c>
      <c r="D3526" s="23">
        <f>B3526/MAX($B$13:B3526)-1</f>
        <v>-3.6255651375119657E-2</v>
      </c>
      <c r="L3526" s="22">
        <f t="shared" si="553"/>
        <v>44058</v>
      </c>
      <c r="M3526" s="10">
        <v>318178696.03664047</v>
      </c>
      <c r="N3526" s="23">
        <f t="shared" si="551"/>
        <v>0</v>
      </c>
      <c r="O3526" s="23">
        <f>M3526/MAX(M$13:$M3526)-1</f>
        <v>-7.4824389754596377E-3</v>
      </c>
      <c r="AB3526" s="22"/>
      <c r="AC3526" s="23"/>
      <c r="AD3526" s="6"/>
      <c r="AE3526" s="23"/>
      <c r="AF3526" s="6"/>
      <c r="AI3526" s="24"/>
      <c r="AJ3526" s="13"/>
      <c r="AK3526" s="13"/>
    </row>
    <row r="3527" spans="1:37" x14ac:dyDescent="0.3">
      <c r="A3527" s="22">
        <f t="shared" si="552"/>
        <v>44059</v>
      </c>
      <c r="B3527" s="6">
        <v>4635273.8701146459</v>
      </c>
      <c r="C3527" s="23">
        <f t="shared" si="550"/>
        <v>0</v>
      </c>
      <c r="D3527" s="23">
        <f>B3527/MAX($B$13:B3527)-1</f>
        <v>-3.6255651375119657E-2</v>
      </c>
      <c r="L3527" s="22">
        <f t="shared" si="553"/>
        <v>44059</v>
      </c>
      <c r="M3527" s="10">
        <v>318178696.03664047</v>
      </c>
      <c r="N3527" s="23">
        <f t="shared" si="551"/>
        <v>0</v>
      </c>
      <c r="O3527" s="23">
        <f>M3527/MAX(M$13:$M3527)-1</f>
        <v>-7.4824389754596377E-3</v>
      </c>
      <c r="AB3527" s="22"/>
      <c r="AC3527" s="23"/>
      <c r="AD3527" s="6"/>
      <c r="AE3527" s="23"/>
      <c r="AF3527" s="6"/>
      <c r="AI3527" s="24"/>
      <c r="AJ3527" s="13"/>
      <c r="AK3527" s="13"/>
    </row>
    <row r="3528" spans="1:37" x14ac:dyDescent="0.3">
      <c r="A3528" s="22">
        <f t="shared" si="552"/>
        <v>44060</v>
      </c>
      <c r="B3528" s="6">
        <v>4655816.2056063106</v>
      </c>
      <c r="C3528" s="23">
        <f t="shared" si="550"/>
        <v>4.4317414822259149E-3</v>
      </c>
      <c r="D3528" s="23">
        <f>B3528/MAX($B$13:B3528)-1</f>
        <v>-3.1984585567057966E-2</v>
      </c>
      <c r="L3528" s="22">
        <f t="shared" si="553"/>
        <v>44060</v>
      </c>
      <c r="M3528" s="10">
        <v>319278100.7499584</v>
      </c>
      <c r="N3528" s="23">
        <f t="shared" si="551"/>
        <v>3.4553058611797027E-3</v>
      </c>
      <c r="O3528" s="23">
        <f>M3528/MAX(M$13:$M3528)-1</f>
        <v>-4.052987229527738E-3</v>
      </c>
      <c r="AB3528" s="22"/>
      <c r="AC3528" s="23"/>
      <c r="AD3528" s="6"/>
      <c r="AE3528" s="23"/>
      <c r="AF3528" s="6"/>
      <c r="AI3528" s="24"/>
      <c r="AJ3528" s="13"/>
      <c r="AK3528" s="13"/>
    </row>
    <row r="3529" spans="1:37" x14ac:dyDescent="0.3">
      <c r="A3529" s="22">
        <f t="shared" si="552"/>
        <v>44061</v>
      </c>
      <c r="B3529" s="6">
        <v>4686704.4082048954</v>
      </c>
      <c r="C3529" s="23">
        <f t="shared" si="550"/>
        <v>6.6343260202992305E-3</v>
      </c>
      <c r="D3529" s="23">
        <f>B3529/MAX($B$13:B3529)-1</f>
        <v>-2.5562455715034793E-2</v>
      </c>
      <c r="L3529" s="22">
        <f t="shared" si="553"/>
        <v>44061</v>
      </c>
      <c r="M3529" s="10">
        <v>317787331.45955908</v>
      </c>
      <c r="N3529" s="23">
        <f t="shared" si="551"/>
        <v>-4.6691874165425418E-3</v>
      </c>
      <c r="O3529" s="23">
        <f>M3529/MAX(M$13:$M3529)-1</f>
        <v>-8.7032504890988127E-3</v>
      </c>
      <c r="AB3529" s="22"/>
      <c r="AC3529" s="23"/>
      <c r="AD3529" s="6"/>
      <c r="AE3529" s="23"/>
      <c r="AF3529" s="6"/>
      <c r="AI3529" s="24"/>
      <c r="AJ3529" s="13"/>
      <c r="AK3529" s="13"/>
    </row>
    <row r="3530" spans="1:37" x14ac:dyDescent="0.3">
      <c r="A3530" s="22">
        <f t="shared" si="552"/>
        <v>44062</v>
      </c>
      <c r="B3530" s="6">
        <v>4694630.4352185354</v>
      </c>
      <c r="C3530" s="23">
        <f t="shared" si="550"/>
        <v>1.6911727993265124E-3</v>
      </c>
      <c r="D3530" s="23">
        <f>B3530/MAX($B$13:B3530)-1</f>
        <v>-2.3914513445497443E-2</v>
      </c>
      <c r="L3530" s="22">
        <f t="shared" si="553"/>
        <v>44062</v>
      </c>
      <c r="M3530" s="10">
        <v>319313546.99447787</v>
      </c>
      <c r="N3530" s="23">
        <f t="shared" si="551"/>
        <v>4.8026317723524059E-3</v>
      </c>
      <c r="O3530" s="23">
        <f>M3530/MAX(M$13:$M3530)-1</f>
        <v>-3.9424172240680733E-3</v>
      </c>
      <c r="AB3530" s="22"/>
      <c r="AC3530" s="23"/>
      <c r="AD3530" s="6"/>
      <c r="AE3530" s="23"/>
      <c r="AF3530" s="6"/>
      <c r="AI3530" s="24"/>
      <c r="AJ3530" s="13"/>
      <c r="AK3530" s="13"/>
    </row>
    <row r="3531" spans="1:37" x14ac:dyDescent="0.3">
      <c r="A3531" s="22">
        <f t="shared" si="552"/>
        <v>44063</v>
      </c>
      <c r="B3531" s="6">
        <v>4688885.1158112455</v>
      </c>
      <c r="C3531" s="23">
        <f t="shared" si="550"/>
        <v>-1.2238065352683236E-3</v>
      </c>
      <c r="D3531" s="23">
        <f>B3531/MAX($B$13:B3531)-1</f>
        <v>-2.5109053242923451E-2</v>
      </c>
      <c r="L3531" s="22">
        <f t="shared" si="553"/>
        <v>44063</v>
      </c>
      <c r="M3531" s="10">
        <v>314169688.0423755</v>
      </c>
      <c r="N3531" s="23">
        <f t="shared" si="551"/>
        <v>-1.6109115947377295E-2</v>
      </c>
      <c r="O3531" s="23">
        <f>M3531/MAX(M$13:$M3531)-1</f>
        <v>-1.9988024315269914E-2</v>
      </c>
      <c r="AB3531" s="22"/>
      <c r="AC3531" s="23"/>
      <c r="AD3531" s="6"/>
      <c r="AE3531" s="23"/>
      <c r="AF3531" s="6"/>
      <c r="AI3531" s="24"/>
      <c r="AJ3531" s="13"/>
      <c r="AK3531" s="13"/>
    </row>
    <row r="3532" spans="1:37" x14ac:dyDescent="0.3">
      <c r="A3532" s="22">
        <f t="shared" si="552"/>
        <v>44064</v>
      </c>
      <c r="B3532" s="6">
        <v>4688525.5198611962</v>
      </c>
      <c r="C3532" s="23">
        <f t="shared" si="550"/>
        <v>-7.669114110664399E-5</v>
      </c>
      <c r="D3532" s="23">
        <f>B3532/MAX($B$13:B3532)-1</f>
        <v>-2.5183818742084751E-2</v>
      </c>
      <c r="L3532" s="22">
        <f t="shared" si="553"/>
        <v>44064</v>
      </c>
      <c r="M3532" s="10">
        <v>315052744.94524246</v>
      </c>
      <c r="N3532" s="23">
        <f t="shared" si="551"/>
        <v>2.810764171328417E-3</v>
      </c>
      <c r="O3532" s="23">
        <f>M3532/MAX(M$13:$M3532)-1</f>
        <v>-1.7233441766542401E-2</v>
      </c>
      <c r="AB3532" s="22"/>
      <c r="AC3532" s="23"/>
      <c r="AD3532" s="6"/>
      <c r="AE3532" s="23"/>
      <c r="AF3532" s="6"/>
      <c r="AI3532" s="24"/>
      <c r="AJ3532" s="13"/>
      <c r="AK3532" s="13"/>
    </row>
    <row r="3533" spans="1:37" x14ac:dyDescent="0.3">
      <c r="A3533" s="22">
        <f t="shared" si="552"/>
        <v>44065</v>
      </c>
      <c r="B3533" s="6">
        <v>4688525.5198611962</v>
      </c>
      <c r="C3533" s="23">
        <f t="shared" si="550"/>
        <v>0</v>
      </c>
      <c r="D3533" s="23">
        <f>B3533/MAX($B$13:B3533)-1</f>
        <v>-2.5183818742084751E-2</v>
      </c>
      <c r="L3533" s="22">
        <f t="shared" si="553"/>
        <v>44065</v>
      </c>
      <c r="M3533" s="10">
        <v>315052744.94524246</v>
      </c>
      <c r="N3533" s="23">
        <f t="shared" si="551"/>
        <v>0</v>
      </c>
      <c r="O3533" s="23">
        <f>M3533/MAX(M$13:$M3533)-1</f>
        <v>-1.7233441766542401E-2</v>
      </c>
      <c r="AB3533" s="22"/>
      <c r="AC3533" s="23"/>
      <c r="AD3533" s="6"/>
      <c r="AE3533" s="23"/>
      <c r="AF3533" s="6"/>
      <c r="AI3533" s="24"/>
      <c r="AJ3533" s="13"/>
      <c r="AK3533" s="13"/>
    </row>
    <row r="3534" spans="1:37" x14ac:dyDescent="0.3">
      <c r="A3534" s="22">
        <f t="shared" si="552"/>
        <v>44066</v>
      </c>
      <c r="B3534" s="6">
        <v>4688525.5198611962</v>
      </c>
      <c r="C3534" s="23">
        <f t="shared" ref="C3534:C3597" si="554">B3534/B3533-1</f>
        <v>0</v>
      </c>
      <c r="D3534" s="23">
        <f>B3534/MAX($B$13:B3534)-1</f>
        <v>-2.5183818742084751E-2</v>
      </c>
      <c r="L3534" s="22">
        <f t="shared" si="553"/>
        <v>44066</v>
      </c>
      <c r="M3534" s="10">
        <v>315052744.94524246</v>
      </c>
      <c r="N3534" s="23">
        <f t="shared" si="551"/>
        <v>0</v>
      </c>
      <c r="O3534" s="23">
        <f>M3534/MAX(M$13:$M3534)-1</f>
        <v>-1.7233441766542401E-2</v>
      </c>
      <c r="AB3534" s="22"/>
      <c r="AC3534" s="23"/>
      <c r="AD3534" s="6"/>
      <c r="AE3534" s="23"/>
      <c r="AF3534" s="6"/>
      <c r="AI3534" s="24"/>
      <c r="AJ3534" s="13"/>
      <c r="AK3534" s="13"/>
    </row>
    <row r="3535" spans="1:37" x14ac:dyDescent="0.3">
      <c r="A3535" s="22">
        <f t="shared" si="552"/>
        <v>44067</v>
      </c>
      <c r="B3535" s="6">
        <v>4732645.9308625367</v>
      </c>
      <c r="C3535" s="23">
        <f t="shared" si="554"/>
        <v>9.4102955853478942E-3</v>
      </c>
      <c r="D3535" s="23">
        <f>B3535/MAX($B$13:B3535)-1</f>
        <v>-1.6010510335067729E-2</v>
      </c>
      <c r="L3535" s="22">
        <f t="shared" si="553"/>
        <v>44067</v>
      </c>
      <c r="M3535" s="10">
        <v>319778937.70810276</v>
      </c>
      <c r="N3535" s="23">
        <f t="shared" ref="N3535:N3598" si="555">M3535/M3534-1</f>
        <v>1.5001274671267328E-2</v>
      </c>
      <c r="O3535" s="23">
        <f>M3535/MAX(M$13:$M3535)-1</f>
        <v>-2.4906906887462998E-3</v>
      </c>
      <c r="AB3535" s="22"/>
      <c r="AC3535" s="23"/>
      <c r="AD3535" s="6"/>
      <c r="AE3535" s="23"/>
      <c r="AF3535" s="6"/>
      <c r="AI3535" s="24"/>
      <c r="AJ3535" s="13"/>
      <c r="AK3535" s="13"/>
    </row>
    <row r="3536" spans="1:37" x14ac:dyDescent="0.3">
      <c r="A3536" s="22">
        <f t="shared" ref="A3536:A3599" si="556">A3535+1</f>
        <v>44068</v>
      </c>
      <c r="B3536" s="6">
        <v>4755854.0404237034</v>
      </c>
      <c r="C3536" s="23">
        <f t="shared" si="554"/>
        <v>4.9038339018394606E-3</v>
      </c>
      <c r="D3536" s="23">
        <f>B3536/MAX($B$13:B3536)-1</f>
        <v>-1.1185189316594957E-2</v>
      </c>
      <c r="L3536" s="22">
        <f t="shared" ref="L3536:L3599" si="557">L3535+1</f>
        <v>44068</v>
      </c>
      <c r="M3536" s="10">
        <v>321754822.6874795</v>
      </c>
      <c r="N3536" s="23">
        <f t="shared" si="555"/>
        <v>6.1789090724302387E-3</v>
      </c>
      <c r="O3536" s="23">
        <f>M3536/MAX(M$13:$M3536)-1</f>
        <v>0</v>
      </c>
      <c r="AB3536" s="22"/>
      <c r="AC3536" s="23"/>
      <c r="AD3536" s="6"/>
      <c r="AE3536" s="23"/>
      <c r="AF3536" s="6"/>
      <c r="AI3536" s="24"/>
      <c r="AJ3536" s="13"/>
      <c r="AK3536" s="13"/>
    </row>
    <row r="3537" spans="1:37" x14ac:dyDescent="0.3">
      <c r="A3537" s="22">
        <f t="shared" si="556"/>
        <v>44069</v>
      </c>
      <c r="B3537" s="6">
        <v>4843913.7233207393</v>
      </c>
      <c r="C3537" s="23">
        <f t="shared" si="554"/>
        <v>1.8516060869099071E-2</v>
      </c>
      <c r="D3537" s="23">
        <f>B3537/MAX($B$13:B3537)-1</f>
        <v>0</v>
      </c>
      <c r="L3537" s="22">
        <f t="shared" si="557"/>
        <v>44069</v>
      </c>
      <c r="M3537" s="10">
        <v>323313023.34171093</v>
      </c>
      <c r="N3537" s="23">
        <f t="shared" si="555"/>
        <v>4.8428198875667405E-3</v>
      </c>
      <c r="O3537" s="23">
        <f>M3537/MAX(M$13:$M3537)-1</f>
        <v>0</v>
      </c>
      <c r="AB3537" s="22"/>
      <c r="AC3537" s="23"/>
      <c r="AD3537" s="6"/>
      <c r="AE3537" s="23"/>
      <c r="AF3537" s="6"/>
      <c r="AI3537" s="24"/>
      <c r="AJ3537" s="13"/>
      <c r="AK3537" s="13"/>
    </row>
    <row r="3538" spans="1:37" x14ac:dyDescent="0.3">
      <c r="A3538" s="22">
        <f t="shared" si="556"/>
        <v>44070</v>
      </c>
      <c r="B3538" s="6">
        <v>4906739.175200629</v>
      </c>
      <c r="C3538" s="23">
        <f t="shared" si="554"/>
        <v>1.2969977474499572E-2</v>
      </c>
      <c r="D3538" s="23">
        <f>B3538/MAX($B$13:B3538)-1</f>
        <v>0</v>
      </c>
      <c r="L3538" s="22">
        <f t="shared" si="557"/>
        <v>44070</v>
      </c>
      <c r="M3538" s="10">
        <v>326029548.41704613</v>
      </c>
      <c r="N3538" s="23">
        <f t="shared" si="555"/>
        <v>8.4021517205141727E-3</v>
      </c>
      <c r="O3538" s="23">
        <f>M3538/MAX(M$13:$M3538)-1</f>
        <v>0</v>
      </c>
      <c r="AB3538" s="22"/>
      <c r="AC3538" s="23"/>
      <c r="AD3538" s="6"/>
      <c r="AE3538" s="23"/>
      <c r="AF3538" s="6"/>
      <c r="AI3538" s="24"/>
      <c r="AJ3538" s="13"/>
      <c r="AK3538" s="13"/>
    </row>
    <row r="3539" spans="1:37" x14ac:dyDescent="0.3">
      <c r="A3539" s="22">
        <f t="shared" si="556"/>
        <v>44071</v>
      </c>
      <c r="B3539" s="6">
        <v>4906739.175200629</v>
      </c>
      <c r="C3539" s="23">
        <f t="shared" si="554"/>
        <v>0</v>
      </c>
      <c r="D3539" s="23">
        <f>B3539/MAX($B$13:B3539)-1</f>
        <v>0</v>
      </c>
      <c r="L3539" s="22">
        <f t="shared" si="557"/>
        <v>44071</v>
      </c>
      <c r="M3539" s="10">
        <v>336975408.7011795</v>
      </c>
      <c r="N3539" s="23">
        <f t="shared" si="555"/>
        <v>3.3573215486995656E-2</v>
      </c>
      <c r="O3539" s="23">
        <f>M3539/MAX(M$13:$M3539)-1</f>
        <v>0</v>
      </c>
      <c r="AB3539" s="22"/>
      <c r="AC3539" s="23"/>
      <c r="AD3539" s="6"/>
      <c r="AE3539" s="23"/>
      <c r="AF3539" s="6"/>
      <c r="AI3539" s="24"/>
      <c r="AJ3539" s="13"/>
      <c r="AK3539" s="13"/>
    </row>
    <row r="3540" spans="1:37" x14ac:dyDescent="0.3">
      <c r="A3540" s="22">
        <f t="shared" si="556"/>
        <v>44072</v>
      </c>
      <c r="B3540" s="6">
        <v>4906739.175200629</v>
      </c>
      <c r="C3540" s="23">
        <f t="shared" si="554"/>
        <v>0</v>
      </c>
      <c r="D3540" s="23">
        <f>B3540/MAX($B$13:B3540)-1</f>
        <v>0</v>
      </c>
      <c r="L3540" s="22">
        <f t="shared" si="557"/>
        <v>44072</v>
      </c>
      <c r="M3540" s="10">
        <v>336975408.7011795</v>
      </c>
      <c r="N3540" s="23">
        <f t="shared" si="555"/>
        <v>0</v>
      </c>
      <c r="O3540" s="23">
        <f>M3540/MAX(M$13:$M3540)-1</f>
        <v>0</v>
      </c>
      <c r="AB3540" s="22"/>
      <c r="AC3540" s="23"/>
      <c r="AD3540" s="6"/>
      <c r="AE3540" s="23"/>
      <c r="AF3540" s="6"/>
      <c r="AI3540" s="24"/>
      <c r="AJ3540" s="13"/>
      <c r="AK3540" s="13"/>
    </row>
    <row r="3541" spans="1:37" x14ac:dyDescent="0.3">
      <c r="A3541" s="22">
        <f t="shared" si="556"/>
        <v>44073</v>
      </c>
      <c r="B3541" s="6">
        <v>4906739.175200629</v>
      </c>
      <c r="C3541" s="23">
        <f t="shared" si="554"/>
        <v>0</v>
      </c>
      <c r="D3541" s="23">
        <f>B3541/MAX($B$13:B3541)-1</f>
        <v>0</v>
      </c>
      <c r="L3541" s="22">
        <f t="shared" si="557"/>
        <v>44073</v>
      </c>
      <c r="M3541" s="10">
        <v>336975408.7011795</v>
      </c>
      <c r="N3541" s="23">
        <f t="shared" si="555"/>
        <v>0</v>
      </c>
      <c r="O3541" s="23">
        <f>M3541/MAX(M$13:$M3541)-1</f>
        <v>0</v>
      </c>
      <c r="AB3541" s="22"/>
      <c r="AC3541" s="23"/>
      <c r="AD3541" s="6"/>
      <c r="AE3541" s="23"/>
      <c r="AF3541" s="6"/>
      <c r="AI3541" s="24"/>
      <c r="AJ3541" s="13"/>
      <c r="AK3541" s="13"/>
    </row>
    <row r="3542" spans="1:37" x14ac:dyDescent="0.3">
      <c r="A3542" s="22">
        <f t="shared" si="556"/>
        <v>44074</v>
      </c>
      <c r="B3542" s="6">
        <v>4924417.2591319177</v>
      </c>
      <c r="C3542" s="23">
        <f t="shared" si="554"/>
        <v>3.6028171256048402E-3</v>
      </c>
      <c r="D3542" s="23">
        <f>B3542/MAX($B$13:B3542)-1</f>
        <v>0</v>
      </c>
      <c r="L3542" s="22">
        <f t="shared" si="557"/>
        <v>44074</v>
      </c>
      <c r="M3542" s="10">
        <v>329286309.51536101</v>
      </c>
      <c r="N3542" s="23">
        <f t="shared" si="555"/>
        <v>-2.2817983114717388E-2</v>
      </c>
      <c r="O3542" s="23">
        <f>M3542/MAX(M$13:$M3542)-1</f>
        <v>-2.2817983114717388E-2</v>
      </c>
      <c r="AB3542" s="22"/>
      <c r="AC3542" s="23"/>
      <c r="AD3542" s="6"/>
      <c r="AE3542" s="23"/>
      <c r="AF3542" s="6"/>
      <c r="AI3542" s="24"/>
      <c r="AJ3542" s="13"/>
      <c r="AK3542" s="13"/>
    </row>
    <row r="3543" spans="1:37" x14ac:dyDescent="0.3">
      <c r="A3543" s="22">
        <f t="shared" si="556"/>
        <v>44075</v>
      </c>
      <c r="B3543" s="6">
        <v>4950715.243057684</v>
      </c>
      <c r="C3543" s="23">
        <f t="shared" si="554"/>
        <v>5.3403240509319883E-3</v>
      </c>
      <c r="D3543" s="23">
        <f>B3543/MAX($B$13:B3543)-1</f>
        <v>0</v>
      </c>
      <c r="L3543" s="22">
        <f t="shared" si="557"/>
        <v>44075</v>
      </c>
      <c r="M3543" s="10">
        <v>328527680.21809548</v>
      </c>
      <c r="N3543" s="23">
        <f t="shared" si="555"/>
        <v>-2.3038592110983247E-3</v>
      </c>
      <c r="O3543" s="23">
        <f>M3543/MAX(M$13:$M3543)-1</f>
        <v>-2.5069272905238082E-2</v>
      </c>
      <c r="AB3543" s="22"/>
      <c r="AC3543" s="23"/>
      <c r="AD3543" s="6"/>
      <c r="AE3543" s="23"/>
      <c r="AF3543" s="6"/>
      <c r="AI3543" s="24"/>
      <c r="AJ3543" s="13"/>
      <c r="AK3543" s="13"/>
    </row>
    <row r="3544" spans="1:37" x14ac:dyDescent="0.3">
      <c r="A3544" s="22">
        <f t="shared" si="556"/>
        <v>44076</v>
      </c>
      <c r="B3544" s="6">
        <v>4946301.229850336</v>
      </c>
      <c r="C3544" s="23">
        <f t="shared" si="554"/>
        <v>-8.9159101072067148E-4</v>
      </c>
      <c r="D3544" s="23">
        <f>B3544/MAX($B$13:B3544)-1</f>
        <v>-8.9159101072067148E-4</v>
      </c>
      <c r="L3544" s="22">
        <f t="shared" si="557"/>
        <v>44076</v>
      </c>
      <c r="M3544" s="10">
        <v>332067110.51798987</v>
      </c>
      <c r="N3544" s="23">
        <f t="shared" si="555"/>
        <v>1.0773613649676994E-2</v>
      </c>
      <c r="O3544" s="23">
        <f>M3544/MAX(M$13:$M3544)-1</f>
        <v>-1.4565745916320427E-2</v>
      </c>
      <c r="AB3544" s="22"/>
      <c r="AC3544" s="23"/>
      <c r="AD3544" s="6"/>
      <c r="AE3544" s="23"/>
      <c r="AF3544" s="6"/>
      <c r="AI3544" s="24"/>
      <c r="AJ3544" s="13"/>
      <c r="AK3544" s="13"/>
    </row>
    <row r="3545" spans="1:37" x14ac:dyDescent="0.3">
      <c r="A3545" s="22">
        <f t="shared" si="556"/>
        <v>44077</v>
      </c>
      <c r="B3545" s="6">
        <v>4927285.8683717987</v>
      </c>
      <c r="C3545" s="23">
        <f t="shared" si="554"/>
        <v>-3.8443597740837054E-3</v>
      </c>
      <c r="D3545" s="23">
        <f>B3545/MAX($B$13:B3545)-1</f>
        <v>-4.7325231881878427E-3</v>
      </c>
      <c r="L3545" s="22">
        <f t="shared" si="557"/>
        <v>44077</v>
      </c>
      <c r="M3545" s="10">
        <v>330553929.06270999</v>
      </c>
      <c r="N3545" s="23">
        <f t="shared" si="555"/>
        <v>-4.5568543446518062E-3</v>
      </c>
      <c r="O3545" s="23">
        <f>M3545/MAX(M$13:$M3545)-1</f>
        <v>-1.9056226278410415E-2</v>
      </c>
      <c r="AB3545" s="22"/>
      <c r="AC3545" s="23"/>
      <c r="AD3545" s="6"/>
      <c r="AE3545" s="23"/>
      <c r="AF3545" s="6"/>
      <c r="AI3545" s="24"/>
      <c r="AJ3545" s="13"/>
      <c r="AK3545" s="13"/>
    </row>
    <row r="3546" spans="1:37" x14ac:dyDescent="0.3">
      <c r="A3546" s="22">
        <f t="shared" si="556"/>
        <v>44078</v>
      </c>
      <c r="B3546" s="6">
        <v>4954290.757171426</v>
      </c>
      <c r="C3546" s="23">
        <f t="shared" si="554"/>
        <v>5.4806823718045461E-3</v>
      </c>
      <c r="D3546" s="23">
        <f>B3546/MAX($B$13:B3546)-1</f>
        <v>0</v>
      </c>
      <c r="L3546" s="22">
        <f t="shared" si="557"/>
        <v>44078</v>
      </c>
      <c r="M3546" s="10">
        <v>329244927.43961924</v>
      </c>
      <c r="N3546" s="23">
        <f t="shared" si="555"/>
        <v>-3.9600243954214243E-3</v>
      </c>
      <c r="O3546" s="23">
        <f>M3546/MAX(M$13:$M3546)-1</f>
        <v>-2.2940787552884756E-2</v>
      </c>
      <c r="AB3546" s="22"/>
      <c r="AC3546" s="23"/>
      <c r="AD3546" s="6"/>
      <c r="AE3546" s="23"/>
      <c r="AF3546" s="6"/>
      <c r="AI3546" s="24"/>
      <c r="AJ3546" s="13"/>
      <c r="AK3546" s="13"/>
    </row>
    <row r="3547" spans="1:37" x14ac:dyDescent="0.3">
      <c r="A3547" s="22">
        <f t="shared" si="556"/>
        <v>44079</v>
      </c>
      <c r="B3547" s="6">
        <v>4954290.757171426</v>
      </c>
      <c r="C3547" s="23">
        <f t="shared" si="554"/>
        <v>0</v>
      </c>
      <c r="D3547" s="23">
        <f>B3547/MAX($B$13:B3547)-1</f>
        <v>0</v>
      </c>
      <c r="L3547" s="22">
        <f t="shared" si="557"/>
        <v>44079</v>
      </c>
      <c r="M3547" s="10">
        <v>329244927.43961924</v>
      </c>
      <c r="N3547" s="23">
        <f t="shared" si="555"/>
        <v>0</v>
      </c>
      <c r="O3547" s="23">
        <f>M3547/MAX(M$13:$M3547)-1</f>
        <v>-2.2940787552884756E-2</v>
      </c>
      <c r="AB3547" s="22"/>
      <c r="AC3547" s="23"/>
      <c r="AD3547" s="6"/>
      <c r="AE3547" s="23"/>
      <c r="AF3547" s="6"/>
      <c r="AI3547" s="24"/>
      <c r="AJ3547" s="13"/>
      <c r="AK3547" s="13"/>
    </row>
    <row r="3548" spans="1:37" x14ac:dyDescent="0.3">
      <c r="A3548" s="22">
        <f t="shared" si="556"/>
        <v>44080</v>
      </c>
      <c r="B3548" s="6">
        <v>4954290.757171426</v>
      </c>
      <c r="C3548" s="23">
        <f t="shared" si="554"/>
        <v>0</v>
      </c>
      <c r="D3548" s="23">
        <f>B3548/MAX($B$13:B3548)-1</f>
        <v>0</v>
      </c>
      <c r="L3548" s="22">
        <f t="shared" si="557"/>
        <v>44080</v>
      </c>
      <c r="M3548" s="10">
        <v>329244927.43961924</v>
      </c>
      <c r="N3548" s="23">
        <f t="shared" si="555"/>
        <v>0</v>
      </c>
      <c r="O3548" s="23">
        <f>M3548/MAX(M$13:$M3548)-1</f>
        <v>-2.2940787552884756E-2</v>
      </c>
      <c r="AB3548" s="22"/>
      <c r="AC3548" s="23"/>
      <c r="AD3548" s="6"/>
      <c r="AE3548" s="23"/>
      <c r="AF3548" s="6"/>
      <c r="AI3548" s="24"/>
      <c r="AJ3548" s="13"/>
      <c r="AK3548" s="13"/>
    </row>
    <row r="3549" spans="1:37" x14ac:dyDescent="0.3">
      <c r="A3549" s="22">
        <f t="shared" si="556"/>
        <v>44081</v>
      </c>
      <c r="B3549" s="6">
        <v>4980001.1030407194</v>
      </c>
      <c r="C3549" s="23">
        <f t="shared" si="554"/>
        <v>5.1895108966055759E-3</v>
      </c>
      <c r="D3549" s="23">
        <f>B3549/MAX($B$13:B3549)-1</f>
        <v>0</v>
      </c>
      <c r="L3549" s="22">
        <f t="shared" si="557"/>
        <v>44081</v>
      </c>
      <c r="M3549" s="10">
        <v>329767637.50447458</v>
      </c>
      <c r="N3549" s="23">
        <f t="shared" si="555"/>
        <v>1.5876024846310788E-3</v>
      </c>
      <c r="O3549" s="23">
        <f>M3549/MAX(M$13:$M3549)-1</f>
        <v>-2.1389605919571952E-2</v>
      </c>
      <c r="AB3549" s="22"/>
      <c r="AC3549" s="23"/>
      <c r="AD3549" s="6"/>
      <c r="AE3549" s="23"/>
      <c r="AF3549" s="6"/>
      <c r="AI3549" s="24"/>
      <c r="AJ3549" s="13"/>
      <c r="AK3549" s="13"/>
    </row>
    <row r="3550" spans="1:37" x14ac:dyDescent="0.3">
      <c r="A3550" s="22">
        <f t="shared" si="556"/>
        <v>44082</v>
      </c>
      <c r="B3550" s="6">
        <v>5011806.3334416933</v>
      </c>
      <c r="C3550" s="23">
        <f t="shared" si="554"/>
        <v>6.3865910354024003E-3</v>
      </c>
      <c r="D3550" s="23">
        <f>B3550/MAX($B$13:B3550)-1</f>
        <v>0</v>
      </c>
      <c r="L3550" s="22">
        <f t="shared" si="557"/>
        <v>44082</v>
      </c>
      <c r="M3550" s="10">
        <v>337948775.69964916</v>
      </c>
      <c r="N3550" s="23">
        <f t="shared" si="555"/>
        <v>2.4808796451603277E-2</v>
      </c>
      <c r="O3550" s="23">
        <f>M3550/MAX(M$13:$M3550)-1</f>
        <v>0</v>
      </c>
      <c r="AB3550" s="22"/>
      <c r="AC3550" s="23"/>
      <c r="AD3550" s="6"/>
      <c r="AE3550" s="23"/>
      <c r="AF3550" s="6"/>
      <c r="AI3550" s="24"/>
      <c r="AJ3550" s="13"/>
      <c r="AK3550" s="13"/>
    </row>
    <row r="3551" spans="1:37" x14ac:dyDescent="0.3">
      <c r="A3551" s="22">
        <f t="shared" si="556"/>
        <v>44083</v>
      </c>
      <c r="B3551" s="6">
        <v>5070839.233940091</v>
      </c>
      <c r="C3551" s="23">
        <f t="shared" si="554"/>
        <v>1.1778767288850744E-2</v>
      </c>
      <c r="D3551" s="23">
        <f>B3551/MAX($B$13:B3551)-1</f>
        <v>0</v>
      </c>
      <c r="L3551" s="22">
        <f t="shared" si="557"/>
        <v>44083</v>
      </c>
      <c r="M3551" s="10">
        <v>341483117.3783797</v>
      </c>
      <c r="N3551" s="23">
        <f t="shared" si="555"/>
        <v>1.0458217140788539E-2</v>
      </c>
      <c r="O3551" s="23">
        <f>M3551/MAX(M$13:$M3551)-1</f>
        <v>0</v>
      </c>
      <c r="AB3551" s="22"/>
      <c r="AC3551" s="23"/>
      <c r="AD3551" s="6"/>
      <c r="AE3551" s="23"/>
      <c r="AF3551" s="6"/>
      <c r="AI3551" s="24"/>
      <c r="AJ3551" s="13"/>
      <c r="AK3551" s="13"/>
    </row>
    <row r="3552" spans="1:37" x14ac:dyDescent="0.3">
      <c r="A3552" s="22">
        <f t="shared" si="556"/>
        <v>44084</v>
      </c>
      <c r="B3552" s="6">
        <v>5036575.7420514524</v>
      </c>
      <c r="C3552" s="23">
        <f t="shared" si="554"/>
        <v>-6.7569667086478935E-3</v>
      </c>
      <c r="D3552" s="23">
        <f>B3552/MAX($B$13:B3552)-1</f>
        <v>-6.7569667086478935E-3</v>
      </c>
      <c r="L3552" s="22">
        <f t="shared" si="557"/>
        <v>44084</v>
      </c>
      <c r="M3552" s="10">
        <v>336899453.47179836</v>
      </c>
      <c r="N3552" s="23">
        <f t="shared" si="555"/>
        <v>-1.3422812646700866E-2</v>
      </c>
      <c r="O3552" s="23">
        <f>M3552/MAX(M$13:$M3552)-1</f>
        <v>-1.3422812646700866E-2</v>
      </c>
      <c r="AB3552" s="22"/>
      <c r="AC3552" s="23"/>
      <c r="AD3552" s="6"/>
      <c r="AE3552" s="23"/>
      <c r="AF3552" s="6"/>
      <c r="AI3552" s="24"/>
      <c r="AJ3552" s="13"/>
      <c r="AK3552" s="13"/>
    </row>
    <row r="3553" spans="1:37" x14ac:dyDescent="0.3">
      <c r="A3553" s="22">
        <f t="shared" si="556"/>
        <v>44085</v>
      </c>
      <c r="B3553" s="6">
        <v>5058710.4326696927</v>
      </c>
      <c r="C3553" s="23">
        <f t="shared" si="554"/>
        <v>4.3947895855973584E-3</v>
      </c>
      <c r="D3553" s="23">
        <f>B3553/MAX($B$13:B3553)-1</f>
        <v>-2.3918725699718646E-3</v>
      </c>
      <c r="L3553" s="22">
        <f t="shared" si="557"/>
        <v>44085</v>
      </c>
      <c r="M3553" s="10">
        <v>338297747.16101915</v>
      </c>
      <c r="N3553" s="23">
        <f t="shared" si="555"/>
        <v>4.1504777606824472E-3</v>
      </c>
      <c r="O3553" s="23">
        <f>M3553/MAX(M$13:$M3553)-1</f>
        <v>-9.3280459713942498E-3</v>
      </c>
      <c r="AB3553" s="22"/>
      <c r="AC3553" s="23"/>
      <c r="AD3553" s="6"/>
      <c r="AE3553" s="23"/>
      <c r="AF3553" s="6"/>
      <c r="AI3553" s="24"/>
      <c r="AJ3553" s="13"/>
      <c r="AK3553" s="13"/>
    </row>
    <row r="3554" spans="1:37" x14ac:dyDescent="0.3">
      <c r="A3554" s="22">
        <f t="shared" si="556"/>
        <v>44086</v>
      </c>
      <c r="B3554" s="6">
        <v>5058710.4326696927</v>
      </c>
      <c r="C3554" s="23">
        <f t="shared" si="554"/>
        <v>0</v>
      </c>
      <c r="D3554" s="23">
        <f>B3554/MAX($B$13:B3554)-1</f>
        <v>-2.3918725699718646E-3</v>
      </c>
      <c r="L3554" s="22">
        <f t="shared" si="557"/>
        <v>44086</v>
      </c>
      <c r="M3554" s="10">
        <v>338297747.16101915</v>
      </c>
      <c r="N3554" s="23">
        <f t="shared" si="555"/>
        <v>0</v>
      </c>
      <c r="O3554" s="23">
        <f>M3554/MAX(M$13:$M3554)-1</f>
        <v>-9.3280459713942498E-3</v>
      </c>
      <c r="AB3554" s="22"/>
      <c r="AC3554" s="23"/>
      <c r="AD3554" s="6"/>
      <c r="AE3554" s="23"/>
      <c r="AF3554" s="6"/>
      <c r="AI3554" s="24"/>
      <c r="AJ3554" s="13"/>
      <c r="AK3554" s="13"/>
    </row>
    <row r="3555" spans="1:37" x14ac:dyDescent="0.3">
      <c r="A3555" s="22">
        <f t="shared" si="556"/>
        <v>44087</v>
      </c>
      <c r="B3555" s="6">
        <v>5058710.4326696927</v>
      </c>
      <c r="C3555" s="23">
        <f t="shared" si="554"/>
        <v>0</v>
      </c>
      <c r="D3555" s="23">
        <f>B3555/MAX($B$13:B3555)-1</f>
        <v>-2.3918725699718646E-3</v>
      </c>
      <c r="L3555" s="22">
        <f t="shared" si="557"/>
        <v>44087</v>
      </c>
      <c r="M3555" s="10">
        <v>338297747.16101915</v>
      </c>
      <c r="N3555" s="23">
        <f t="shared" si="555"/>
        <v>0</v>
      </c>
      <c r="O3555" s="23">
        <f>M3555/MAX(M$13:$M3555)-1</f>
        <v>-9.3280459713942498E-3</v>
      </c>
      <c r="AB3555" s="22"/>
      <c r="AC3555" s="23"/>
      <c r="AD3555" s="6"/>
      <c r="AE3555" s="23"/>
      <c r="AF3555" s="6"/>
      <c r="AI3555" s="24"/>
      <c r="AJ3555" s="13"/>
      <c r="AK3555" s="13"/>
    </row>
    <row r="3556" spans="1:37" x14ac:dyDescent="0.3">
      <c r="A3556" s="22">
        <f t="shared" si="556"/>
        <v>44088</v>
      </c>
      <c r="B3556" s="6">
        <v>5088006.7544920519</v>
      </c>
      <c r="C3556" s="23">
        <f t="shared" si="554"/>
        <v>5.7912628548888456E-3</v>
      </c>
      <c r="D3556" s="23">
        <f>B3556/MAX($B$13:B3556)-1</f>
        <v>0</v>
      </c>
      <c r="L3556" s="22">
        <f t="shared" si="557"/>
        <v>44088</v>
      </c>
      <c r="M3556" s="10">
        <v>337076979.17103165</v>
      </c>
      <c r="N3556" s="23">
        <f t="shared" si="555"/>
        <v>-3.6085608025241411E-3</v>
      </c>
      <c r="O3556" s="23">
        <f>M3556/MAX(M$13:$M3556)-1</f>
        <v>-1.2902945952862011E-2</v>
      </c>
      <c r="AB3556" s="22"/>
      <c r="AC3556" s="23"/>
      <c r="AD3556" s="6"/>
      <c r="AE3556" s="23"/>
      <c r="AF3556" s="6"/>
      <c r="AI3556" s="24"/>
      <c r="AJ3556" s="13"/>
      <c r="AK3556" s="13"/>
    </row>
    <row r="3557" spans="1:37" x14ac:dyDescent="0.3">
      <c r="A3557" s="22">
        <f t="shared" si="556"/>
        <v>44089</v>
      </c>
      <c r="B3557" s="6">
        <v>5070664.0654615965</v>
      </c>
      <c r="C3557" s="23">
        <f t="shared" si="554"/>
        <v>-3.4085428473820123E-3</v>
      </c>
      <c r="D3557" s="23">
        <f>B3557/MAX($B$13:B3557)-1</f>
        <v>-3.4085428473820123E-3</v>
      </c>
      <c r="L3557" s="22">
        <f t="shared" si="557"/>
        <v>44089</v>
      </c>
      <c r="M3557" s="10">
        <v>338114309.46395582</v>
      </c>
      <c r="N3557" s="23">
        <f t="shared" si="555"/>
        <v>3.0774284719035094E-3</v>
      </c>
      <c r="O3557" s="23">
        <f>M3557/MAX(M$13:$M3557)-1</f>
        <v>-9.8652253742051998E-3</v>
      </c>
      <c r="AB3557" s="22"/>
      <c r="AC3557" s="23"/>
      <c r="AD3557" s="6"/>
      <c r="AE3557" s="23"/>
      <c r="AF3557" s="6"/>
      <c r="AI3557" s="24"/>
      <c r="AJ3557" s="13"/>
      <c r="AK3557" s="13"/>
    </row>
    <row r="3558" spans="1:37" x14ac:dyDescent="0.3">
      <c r="A3558" s="22">
        <f t="shared" si="556"/>
        <v>44090</v>
      </c>
      <c r="B3558" s="6">
        <v>5059924.3404985331</v>
      </c>
      <c r="C3558" s="23">
        <f t="shared" si="554"/>
        <v>-2.1180115315104775E-3</v>
      </c>
      <c r="D3558" s="23">
        <f>B3558/MAX($B$13:B3558)-1</f>
        <v>-5.5193350458361268E-3</v>
      </c>
      <c r="L3558" s="22">
        <f t="shared" si="557"/>
        <v>44090</v>
      </c>
      <c r="M3558" s="10">
        <v>336673157.34104395</v>
      </c>
      <c r="N3558" s="23">
        <f t="shared" si="555"/>
        <v>-4.2623221868268724E-3</v>
      </c>
      <c r="O3558" s="23">
        <f>M3558/MAX(M$13:$M3558)-1</f>
        <v>-1.4085498792041573E-2</v>
      </c>
      <c r="AB3558" s="22"/>
      <c r="AC3558" s="23"/>
      <c r="AD3558" s="6"/>
      <c r="AE3558" s="23"/>
      <c r="AF3558" s="6"/>
      <c r="AI3558" s="24"/>
      <c r="AJ3558" s="13"/>
      <c r="AK3558" s="13"/>
    </row>
    <row r="3559" spans="1:37" x14ac:dyDescent="0.3">
      <c r="A3559" s="22">
        <f t="shared" si="556"/>
        <v>44091</v>
      </c>
      <c r="B3559" s="6">
        <v>5081664.8310626056</v>
      </c>
      <c r="C3559" s="23">
        <f t="shared" si="554"/>
        <v>4.2966038820118069E-3</v>
      </c>
      <c r="D3559" s="23">
        <f>B3559/MAX($B$13:B3559)-1</f>
        <v>-1.2464455602082536E-3</v>
      </c>
      <c r="L3559" s="22">
        <f t="shared" si="557"/>
        <v>44091</v>
      </c>
      <c r="M3559" s="10">
        <v>334067493.91974789</v>
      </c>
      <c r="N3559" s="23">
        <f t="shared" si="555"/>
        <v>-7.7394451101326922E-3</v>
      </c>
      <c r="O3559" s="23">
        <f>M3559/MAX(M$13:$M3559)-1</f>
        <v>-2.1715929957424329E-2</v>
      </c>
      <c r="AB3559" s="22"/>
      <c r="AC3559" s="23"/>
      <c r="AD3559" s="6"/>
      <c r="AE3559" s="23"/>
      <c r="AF3559" s="6"/>
      <c r="AI3559" s="24"/>
      <c r="AJ3559" s="13"/>
      <c r="AK3559" s="13"/>
    </row>
    <row r="3560" spans="1:37" x14ac:dyDescent="0.3">
      <c r="A3560" s="22">
        <f t="shared" si="556"/>
        <v>44092</v>
      </c>
      <c r="B3560" s="6">
        <v>5117620.7113246489</v>
      </c>
      <c r="C3560" s="23">
        <f t="shared" si="554"/>
        <v>7.0756103476672383E-3</v>
      </c>
      <c r="D3560" s="23">
        <f>B3560/MAX($B$13:B3560)-1</f>
        <v>0</v>
      </c>
      <c r="L3560" s="22">
        <f t="shared" si="557"/>
        <v>44092</v>
      </c>
      <c r="M3560" s="10">
        <v>341062912.66025299</v>
      </c>
      <c r="N3560" s="23">
        <f t="shared" si="555"/>
        <v>2.0940135954040429E-2</v>
      </c>
      <c r="O3560" s="23">
        <f>M3560/MAX(M$13:$M3560)-1</f>
        <v>-1.2305285290608037E-3</v>
      </c>
      <c r="AB3560" s="22"/>
      <c r="AC3560" s="23"/>
      <c r="AD3560" s="6"/>
      <c r="AE3560" s="23"/>
      <c r="AF3560" s="6"/>
      <c r="AI3560" s="24"/>
      <c r="AJ3560" s="13"/>
      <c r="AK3560" s="13"/>
    </row>
    <row r="3561" spans="1:37" x14ac:dyDescent="0.3">
      <c r="A3561" s="22">
        <f t="shared" si="556"/>
        <v>44093</v>
      </c>
      <c r="B3561" s="6">
        <v>5117620.7113246489</v>
      </c>
      <c r="C3561" s="23">
        <f t="shared" si="554"/>
        <v>0</v>
      </c>
      <c r="D3561" s="23">
        <f>B3561/MAX($B$13:B3561)-1</f>
        <v>0</v>
      </c>
      <c r="L3561" s="22">
        <f t="shared" si="557"/>
        <v>44093</v>
      </c>
      <c r="M3561" s="10">
        <v>341062912.66025299</v>
      </c>
      <c r="N3561" s="23">
        <f t="shared" si="555"/>
        <v>0</v>
      </c>
      <c r="O3561" s="23">
        <f>M3561/MAX(M$13:$M3561)-1</f>
        <v>-1.2305285290608037E-3</v>
      </c>
      <c r="AB3561" s="22"/>
      <c r="AC3561" s="23"/>
      <c r="AD3561" s="6"/>
      <c r="AE3561" s="23"/>
      <c r="AF3561" s="6"/>
      <c r="AI3561" s="24"/>
      <c r="AJ3561" s="13"/>
      <c r="AK3561" s="13"/>
    </row>
    <row r="3562" spans="1:37" x14ac:dyDescent="0.3">
      <c r="A3562" s="22">
        <f t="shared" si="556"/>
        <v>44094</v>
      </c>
      <c r="B3562" s="6">
        <v>5117620.7113246489</v>
      </c>
      <c r="C3562" s="23">
        <f t="shared" si="554"/>
        <v>0</v>
      </c>
      <c r="D3562" s="23">
        <f>B3562/MAX($B$13:B3562)-1</f>
        <v>0</v>
      </c>
      <c r="L3562" s="22">
        <f t="shared" si="557"/>
        <v>44094</v>
      </c>
      <c r="M3562" s="10">
        <v>341062912.66025299</v>
      </c>
      <c r="N3562" s="23">
        <f t="shared" si="555"/>
        <v>0</v>
      </c>
      <c r="O3562" s="23">
        <f>M3562/MAX(M$13:$M3562)-1</f>
        <v>-1.2305285290608037E-3</v>
      </c>
      <c r="AB3562" s="22"/>
      <c r="AC3562" s="23"/>
      <c r="AD3562" s="6"/>
      <c r="AE3562" s="23"/>
      <c r="AF3562" s="6"/>
      <c r="AI3562" s="24"/>
      <c r="AJ3562" s="13"/>
      <c r="AK3562" s="13"/>
    </row>
    <row r="3563" spans="1:37" x14ac:dyDescent="0.3">
      <c r="A3563" s="22">
        <f t="shared" si="556"/>
        <v>44095</v>
      </c>
      <c r="B3563" s="6">
        <v>5229676.7396704201</v>
      </c>
      <c r="C3563" s="23">
        <f t="shared" si="554"/>
        <v>2.1896118267968889E-2</v>
      </c>
      <c r="D3563" s="23">
        <f>B3563/MAX($B$13:B3563)-1</f>
        <v>0</v>
      </c>
      <c r="L3563" s="22">
        <f t="shared" si="557"/>
        <v>44095</v>
      </c>
      <c r="M3563" s="10">
        <v>352550344.26277232</v>
      </c>
      <c r="N3563" s="23">
        <f t="shared" si="555"/>
        <v>3.3681268692977051E-2</v>
      </c>
      <c r="O3563" s="23">
        <f>M3563/MAX(M$13:$M3563)-1</f>
        <v>0</v>
      </c>
      <c r="AB3563" s="22"/>
      <c r="AC3563" s="23"/>
      <c r="AD3563" s="6"/>
      <c r="AE3563" s="23"/>
      <c r="AF3563" s="6"/>
      <c r="AI3563" s="24"/>
      <c r="AJ3563" s="13"/>
      <c r="AK3563" s="13"/>
    </row>
    <row r="3564" spans="1:37" x14ac:dyDescent="0.3">
      <c r="A3564" s="22">
        <f t="shared" si="556"/>
        <v>44096</v>
      </c>
      <c r="B3564" s="6">
        <v>5261435.070498188</v>
      </c>
      <c r="C3564" s="23">
        <f t="shared" si="554"/>
        <v>6.0727139379115336E-3</v>
      </c>
      <c r="D3564" s="23">
        <f>B3564/MAX($B$13:B3564)-1</f>
        <v>0</v>
      </c>
      <c r="L3564" s="22">
        <f t="shared" si="557"/>
        <v>44096</v>
      </c>
      <c r="M3564" s="10">
        <v>355081592.73153341</v>
      </c>
      <c r="N3564" s="23">
        <f t="shared" si="555"/>
        <v>7.1798212934786054E-3</v>
      </c>
      <c r="O3564" s="23">
        <f>M3564/MAX(M$13:$M3564)-1</f>
        <v>0</v>
      </c>
      <c r="AB3564" s="22"/>
      <c r="AC3564" s="23"/>
      <c r="AD3564" s="6"/>
      <c r="AE3564" s="23"/>
      <c r="AF3564" s="6"/>
      <c r="AI3564" s="24"/>
      <c r="AJ3564" s="13"/>
      <c r="AK3564" s="13"/>
    </row>
    <row r="3565" spans="1:37" x14ac:dyDescent="0.3">
      <c r="A3565" s="22">
        <f t="shared" si="556"/>
        <v>44097</v>
      </c>
      <c r="B3565" s="6">
        <v>5282758.9825564101</v>
      </c>
      <c r="C3565" s="23">
        <f t="shared" si="554"/>
        <v>4.0528699437514248E-3</v>
      </c>
      <c r="D3565" s="23">
        <f>B3565/MAX($B$13:B3565)-1</f>
        <v>0</v>
      </c>
      <c r="L3565" s="22">
        <f t="shared" si="557"/>
        <v>44097</v>
      </c>
      <c r="M3565" s="10">
        <v>352569331.97742134</v>
      </c>
      <c r="N3565" s="23">
        <f t="shared" si="555"/>
        <v>-7.0751647101332527E-3</v>
      </c>
      <c r="O3565" s="23">
        <f>M3565/MAX(M$13:$M3565)-1</f>
        <v>-7.0751647101332527E-3</v>
      </c>
      <c r="AB3565" s="22"/>
      <c r="AC3565" s="23"/>
      <c r="AD3565" s="6"/>
      <c r="AE3565" s="23"/>
      <c r="AF3565" s="6"/>
      <c r="AI3565" s="24"/>
      <c r="AJ3565" s="13"/>
      <c r="AK3565" s="13"/>
    </row>
    <row r="3566" spans="1:37" x14ac:dyDescent="0.3">
      <c r="A3566" s="22">
        <f t="shared" si="556"/>
        <v>44098</v>
      </c>
      <c r="B3566" s="6">
        <v>5320642.0661541605</v>
      </c>
      <c r="C3566" s="23">
        <f t="shared" si="554"/>
        <v>7.1710793020918207E-3</v>
      </c>
      <c r="D3566" s="23">
        <f>B3566/MAX($B$13:B3566)-1</f>
        <v>0</v>
      </c>
      <c r="L3566" s="22">
        <f t="shared" si="557"/>
        <v>44098</v>
      </c>
      <c r="M3566" s="10">
        <v>356112672.36146379</v>
      </c>
      <c r="N3566" s="23">
        <f t="shared" si="555"/>
        <v>1.0050052748970639E-2</v>
      </c>
      <c r="O3566" s="23">
        <f>M3566/MAX(M$13:$M3566)-1</f>
        <v>0</v>
      </c>
      <c r="AB3566" s="22"/>
      <c r="AC3566" s="23"/>
      <c r="AD3566" s="6"/>
      <c r="AE3566" s="23"/>
      <c r="AF3566" s="6"/>
      <c r="AI3566" s="24"/>
      <c r="AJ3566" s="13"/>
      <c r="AK3566" s="13"/>
    </row>
    <row r="3567" spans="1:37" x14ac:dyDescent="0.3">
      <c r="A3567" s="22">
        <f t="shared" si="556"/>
        <v>44099</v>
      </c>
      <c r="B3567" s="6">
        <v>5320642.0661541605</v>
      </c>
      <c r="C3567" s="23">
        <f t="shared" si="554"/>
        <v>0</v>
      </c>
      <c r="D3567" s="23">
        <f>B3567/MAX($B$13:B3567)-1</f>
        <v>0</v>
      </c>
      <c r="L3567" s="22">
        <f t="shared" si="557"/>
        <v>44099</v>
      </c>
      <c r="M3567" s="10">
        <v>349742490.12628156</v>
      </c>
      <c r="N3567" s="23">
        <f t="shared" si="555"/>
        <v>-1.7888108819436588E-2</v>
      </c>
      <c r="O3567" s="23">
        <f>M3567/MAX(M$13:$M3567)-1</f>
        <v>-1.7888108819436588E-2</v>
      </c>
      <c r="AB3567" s="22"/>
      <c r="AC3567" s="23"/>
      <c r="AD3567" s="6"/>
      <c r="AE3567" s="23"/>
      <c r="AF3567" s="6"/>
      <c r="AI3567" s="24"/>
      <c r="AJ3567" s="13"/>
      <c r="AK3567" s="13"/>
    </row>
    <row r="3568" spans="1:37" x14ac:dyDescent="0.3">
      <c r="A3568" s="22">
        <f t="shared" si="556"/>
        <v>44100</v>
      </c>
      <c r="B3568" s="6">
        <v>5320642.0661541605</v>
      </c>
      <c r="C3568" s="23">
        <f t="shared" si="554"/>
        <v>0</v>
      </c>
      <c r="D3568" s="23">
        <f>B3568/MAX($B$13:B3568)-1</f>
        <v>0</v>
      </c>
      <c r="L3568" s="22">
        <f t="shared" si="557"/>
        <v>44100</v>
      </c>
      <c r="M3568" s="10">
        <v>349742490.12628156</v>
      </c>
      <c r="N3568" s="23">
        <f t="shared" si="555"/>
        <v>0</v>
      </c>
      <c r="O3568" s="23">
        <f>M3568/MAX(M$13:$M3568)-1</f>
        <v>-1.7888108819436588E-2</v>
      </c>
      <c r="AB3568" s="22"/>
      <c r="AC3568" s="23"/>
      <c r="AD3568" s="6"/>
      <c r="AE3568" s="23"/>
      <c r="AF3568" s="6"/>
      <c r="AI3568" s="24"/>
      <c r="AJ3568" s="13"/>
      <c r="AK3568" s="13"/>
    </row>
    <row r="3569" spans="1:37" x14ac:dyDescent="0.3">
      <c r="A3569" s="22">
        <f t="shared" si="556"/>
        <v>44101</v>
      </c>
      <c r="B3569" s="6">
        <v>5320642.0661541605</v>
      </c>
      <c r="C3569" s="23">
        <f t="shared" si="554"/>
        <v>0</v>
      </c>
      <c r="D3569" s="23">
        <f>B3569/MAX($B$13:B3569)-1</f>
        <v>0</v>
      </c>
      <c r="L3569" s="22">
        <f t="shared" si="557"/>
        <v>44101</v>
      </c>
      <c r="M3569" s="10">
        <v>349742490.12628156</v>
      </c>
      <c r="N3569" s="23">
        <f t="shared" si="555"/>
        <v>0</v>
      </c>
      <c r="O3569" s="23">
        <f>M3569/MAX(M$13:$M3569)-1</f>
        <v>-1.7888108819436588E-2</v>
      </c>
      <c r="AB3569" s="22"/>
      <c r="AC3569" s="23"/>
      <c r="AD3569" s="6"/>
      <c r="AE3569" s="23"/>
      <c r="AF3569" s="6"/>
      <c r="AI3569" s="24"/>
      <c r="AJ3569" s="13"/>
      <c r="AK3569" s="13"/>
    </row>
    <row r="3570" spans="1:37" x14ac:dyDescent="0.3">
      <c r="A3570" s="22">
        <f t="shared" si="556"/>
        <v>44102</v>
      </c>
      <c r="B3570" s="6">
        <v>5364734.0477630552</v>
      </c>
      <c r="C3570" s="23">
        <f t="shared" si="554"/>
        <v>8.2869663211089239E-3</v>
      </c>
      <c r="D3570" s="23">
        <f>B3570/MAX($B$13:B3570)-1</f>
        <v>0</v>
      </c>
      <c r="L3570" s="22">
        <f t="shared" si="557"/>
        <v>44102</v>
      </c>
      <c r="M3570" s="10">
        <v>364796398.86280596</v>
      </c>
      <c r="N3570" s="23">
        <f t="shared" si="555"/>
        <v>4.304283626244243E-2</v>
      </c>
      <c r="O3570" s="23">
        <f>M3570/MAX(M$13:$M3570)-1</f>
        <v>0</v>
      </c>
      <c r="AB3570" s="22"/>
      <c r="AC3570" s="23"/>
      <c r="AD3570" s="6"/>
      <c r="AE3570" s="23"/>
      <c r="AF3570" s="6"/>
      <c r="AI3570" s="24"/>
      <c r="AJ3570" s="13"/>
      <c r="AK3570" s="13"/>
    </row>
    <row r="3571" spans="1:37" x14ac:dyDescent="0.3">
      <c r="A3571" s="22">
        <f t="shared" si="556"/>
        <v>44103</v>
      </c>
      <c r="B3571" s="6">
        <v>5351745.8217471689</v>
      </c>
      <c r="C3571" s="23">
        <f t="shared" si="554"/>
        <v>-2.421038191315783E-3</v>
      </c>
      <c r="D3571" s="23">
        <f>B3571/MAX($B$13:B3571)-1</f>
        <v>-2.421038191315783E-3</v>
      </c>
      <c r="L3571" s="22">
        <f t="shared" si="557"/>
        <v>44103</v>
      </c>
      <c r="M3571" s="10">
        <v>354683698.5926432</v>
      </c>
      <c r="N3571" s="23">
        <f t="shared" si="555"/>
        <v>-2.7721491499607676E-2</v>
      </c>
      <c r="O3571" s="23">
        <f>M3571/MAX(M$13:$M3571)-1</f>
        <v>-2.7721491499607676E-2</v>
      </c>
      <c r="AB3571" s="22"/>
      <c r="AC3571" s="23"/>
      <c r="AD3571" s="6"/>
      <c r="AE3571" s="23"/>
      <c r="AF3571" s="6"/>
      <c r="AI3571" s="24"/>
      <c r="AJ3571" s="13"/>
      <c r="AK3571" s="13"/>
    </row>
    <row r="3572" spans="1:37" x14ac:dyDescent="0.3">
      <c r="A3572" s="22">
        <f t="shared" si="556"/>
        <v>44104</v>
      </c>
      <c r="B3572" s="6">
        <v>5305728.5404367214</v>
      </c>
      <c r="C3572" s="23">
        <f t="shared" si="554"/>
        <v>-8.5985550964422508E-3</v>
      </c>
      <c r="D3572" s="23">
        <f>B3572/MAX($B$13:B3572)-1</f>
        <v>-1.0998775857479326E-2</v>
      </c>
      <c r="L3572" s="22">
        <f t="shared" si="557"/>
        <v>44104</v>
      </c>
      <c r="M3572" s="10">
        <v>353691847.51816273</v>
      </c>
      <c r="N3572" s="23">
        <f t="shared" si="555"/>
        <v>-2.7964382868906901E-3</v>
      </c>
      <c r="O3572" s="23">
        <f>M3572/MAX(M$13:$M3572)-1</f>
        <v>-3.044040834629913E-2</v>
      </c>
      <c r="AB3572" s="22"/>
      <c r="AC3572" s="23"/>
      <c r="AD3572" s="6"/>
      <c r="AE3572" s="23"/>
      <c r="AF3572" s="6"/>
      <c r="AI3572" s="24"/>
      <c r="AJ3572" s="13"/>
      <c r="AK3572" s="13"/>
    </row>
    <row r="3573" spans="1:37" x14ac:dyDescent="0.3">
      <c r="A3573" s="22">
        <f t="shared" si="556"/>
        <v>44105</v>
      </c>
      <c r="B3573" s="6">
        <v>5385534.4265750796</v>
      </c>
      <c r="C3573" s="23">
        <f t="shared" si="554"/>
        <v>1.5041456706676781E-2</v>
      </c>
      <c r="D3573" s="23">
        <f>B3573/MAX($B$13:B3573)-1</f>
        <v>0</v>
      </c>
      <c r="L3573" s="22">
        <f t="shared" si="557"/>
        <v>44105</v>
      </c>
      <c r="M3573" s="10">
        <v>357212991.41924679</v>
      </c>
      <c r="N3573" s="23">
        <f t="shared" si="555"/>
        <v>9.9554002326933677E-3</v>
      </c>
      <c r="O3573" s="23">
        <f>M3573/MAX(M$13:$M3573)-1</f>
        <v>-2.0788054561939773E-2</v>
      </c>
      <c r="AB3573" s="22"/>
      <c r="AC3573" s="23"/>
      <c r="AD3573" s="6"/>
      <c r="AE3573" s="23"/>
      <c r="AF3573" s="6"/>
      <c r="AI3573" s="24"/>
      <c r="AJ3573" s="13"/>
      <c r="AK3573" s="13"/>
    </row>
    <row r="3574" spans="1:37" x14ac:dyDescent="0.3">
      <c r="A3574" s="22">
        <f t="shared" si="556"/>
        <v>44106</v>
      </c>
      <c r="B3574" s="6">
        <v>5385534.4265750796</v>
      </c>
      <c r="C3574" s="23">
        <f t="shared" si="554"/>
        <v>0</v>
      </c>
      <c r="D3574" s="23">
        <f>B3574/MAX($B$13:B3574)-1</f>
        <v>0</v>
      </c>
      <c r="L3574" s="22">
        <f t="shared" si="557"/>
        <v>44106</v>
      </c>
      <c r="M3574" s="10">
        <v>357212991.41924679</v>
      </c>
      <c r="N3574" s="23">
        <f t="shared" si="555"/>
        <v>0</v>
      </c>
      <c r="O3574" s="23">
        <f>M3574/MAX(M$13:$M3574)-1</f>
        <v>-2.0788054561939773E-2</v>
      </c>
      <c r="AB3574" s="22"/>
      <c r="AC3574" s="23"/>
      <c r="AD3574" s="6"/>
      <c r="AE3574" s="23"/>
      <c r="AF3574" s="6"/>
      <c r="AI3574" s="24"/>
      <c r="AJ3574" s="13"/>
      <c r="AK3574" s="13"/>
    </row>
    <row r="3575" spans="1:37" x14ac:dyDescent="0.3">
      <c r="A3575" s="22">
        <f t="shared" si="556"/>
        <v>44107</v>
      </c>
      <c r="B3575" s="6">
        <v>5385534.4265750796</v>
      </c>
      <c r="C3575" s="23">
        <f t="shared" si="554"/>
        <v>0</v>
      </c>
      <c r="D3575" s="23">
        <f>B3575/MAX($B$13:B3575)-1</f>
        <v>0</v>
      </c>
      <c r="L3575" s="22">
        <f t="shared" si="557"/>
        <v>44107</v>
      </c>
      <c r="M3575" s="10">
        <v>357212991.41924679</v>
      </c>
      <c r="N3575" s="23">
        <f t="shared" si="555"/>
        <v>0</v>
      </c>
      <c r="O3575" s="23">
        <f>M3575/MAX(M$13:$M3575)-1</f>
        <v>-2.0788054561939773E-2</v>
      </c>
      <c r="AB3575" s="22"/>
      <c r="AC3575" s="23"/>
      <c r="AD3575" s="6"/>
      <c r="AE3575" s="23"/>
      <c r="AF3575" s="6"/>
      <c r="AI3575" s="24"/>
      <c r="AJ3575" s="13"/>
      <c r="AK3575" s="13"/>
    </row>
    <row r="3576" spans="1:37" x14ac:dyDescent="0.3">
      <c r="A3576" s="22">
        <f t="shared" si="556"/>
        <v>44108</v>
      </c>
      <c r="B3576" s="6">
        <v>5385534.4265750796</v>
      </c>
      <c r="C3576" s="23">
        <f t="shared" si="554"/>
        <v>0</v>
      </c>
      <c r="D3576" s="23">
        <f>B3576/MAX($B$13:B3576)-1</f>
        <v>0</v>
      </c>
      <c r="L3576" s="22">
        <f t="shared" si="557"/>
        <v>44108</v>
      </c>
      <c r="M3576" s="10">
        <v>357212991.41924679</v>
      </c>
      <c r="N3576" s="23">
        <f t="shared" si="555"/>
        <v>0</v>
      </c>
      <c r="O3576" s="23">
        <f>M3576/MAX(M$13:$M3576)-1</f>
        <v>-2.0788054561939773E-2</v>
      </c>
      <c r="AB3576" s="22"/>
      <c r="AC3576" s="23"/>
      <c r="AD3576" s="6"/>
      <c r="AE3576" s="23"/>
      <c r="AF3576" s="6"/>
      <c r="AI3576" s="24"/>
      <c r="AJ3576" s="13"/>
      <c r="AK3576" s="13"/>
    </row>
    <row r="3577" spans="1:37" x14ac:dyDescent="0.3">
      <c r="A3577" s="22">
        <f t="shared" si="556"/>
        <v>44109</v>
      </c>
      <c r="B3577" s="6">
        <v>5408644.3230807651</v>
      </c>
      <c r="C3577" s="23">
        <f t="shared" si="554"/>
        <v>4.291105519936611E-3</v>
      </c>
      <c r="D3577" s="23">
        <f>B3577/MAX($B$13:B3577)-1</f>
        <v>0</v>
      </c>
      <c r="L3577" s="22">
        <f t="shared" si="557"/>
        <v>44109</v>
      </c>
      <c r="M3577" s="10">
        <v>355599070.44047606</v>
      </c>
      <c r="N3577" s="23">
        <f t="shared" si="555"/>
        <v>-4.5180914959404017E-3</v>
      </c>
      <c r="O3577" s="23">
        <f>M3577/MAX(M$13:$M3577)-1</f>
        <v>-2.5212223725346816E-2</v>
      </c>
      <c r="AB3577" s="22"/>
      <c r="AC3577" s="23"/>
      <c r="AD3577" s="6"/>
      <c r="AE3577" s="23"/>
      <c r="AF3577" s="6"/>
      <c r="AI3577" s="24"/>
      <c r="AJ3577" s="13"/>
      <c r="AK3577" s="13"/>
    </row>
    <row r="3578" spans="1:37" x14ac:dyDescent="0.3">
      <c r="A3578" s="22">
        <f t="shared" si="556"/>
        <v>44110</v>
      </c>
      <c r="B3578" s="6">
        <v>5411297.8152770838</v>
      </c>
      <c r="C3578" s="23">
        <f t="shared" si="554"/>
        <v>4.9060208766094071E-4</v>
      </c>
      <c r="D3578" s="23">
        <f>B3578/MAX($B$13:B3578)-1</f>
        <v>0</v>
      </c>
      <c r="L3578" s="22">
        <f t="shared" si="557"/>
        <v>44110</v>
      </c>
      <c r="M3578" s="10">
        <v>354706295.15050119</v>
      </c>
      <c r="N3578" s="23">
        <f t="shared" si="555"/>
        <v>-2.5106232388880656E-3</v>
      </c>
      <c r="O3578" s="23">
        <f>M3578/MAX(M$13:$M3578)-1</f>
        <v>-2.7659548569445969E-2</v>
      </c>
      <c r="AB3578" s="22"/>
      <c r="AC3578" s="23"/>
      <c r="AD3578" s="6"/>
      <c r="AE3578" s="23"/>
      <c r="AF3578" s="6"/>
      <c r="AI3578" s="24"/>
      <c r="AJ3578" s="13"/>
      <c r="AK3578" s="13"/>
    </row>
    <row r="3579" spans="1:37" x14ac:dyDescent="0.3">
      <c r="A3579" s="22">
        <f t="shared" si="556"/>
        <v>44111</v>
      </c>
      <c r="B3579" s="6">
        <v>5387201.2632111153</v>
      </c>
      <c r="C3579" s="23">
        <f t="shared" si="554"/>
        <v>-4.4530079268487732E-3</v>
      </c>
      <c r="D3579" s="23">
        <f>B3579/MAX($B$13:B3579)-1</f>
        <v>-4.4530079268487732E-3</v>
      </c>
      <c r="L3579" s="22">
        <f t="shared" si="557"/>
        <v>44111</v>
      </c>
      <c r="M3579" s="10">
        <v>352377276.13303828</v>
      </c>
      <c r="N3579" s="23">
        <f t="shared" si="555"/>
        <v>-6.566049290088638E-3</v>
      </c>
      <c r="O3579" s="23">
        <f>M3579/MAX(M$13:$M3579)-1</f>
        <v>-3.4043983900285957E-2</v>
      </c>
      <c r="AB3579" s="22"/>
      <c r="AC3579" s="23"/>
      <c r="AD3579" s="6"/>
      <c r="AE3579" s="23"/>
      <c r="AF3579" s="6"/>
      <c r="AI3579" s="24"/>
      <c r="AJ3579" s="13"/>
      <c r="AK3579" s="13"/>
    </row>
    <row r="3580" spans="1:37" x14ac:dyDescent="0.3">
      <c r="A3580" s="22">
        <f t="shared" si="556"/>
        <v>44112</v>
      </c>
      <c r="B3580" s="6">
        <v>5376016.3690721169</v>
      </c>
      <c r="C3580" s="23">
        <f t="shared" si="554"/>
        <v>-2.0761975639149721E-3</v>
      </c>
      <c r="D3580" s="23">
        <f>B3580/MAX($B$13:B3580)-1</f>
        <v>-6.5199601665538731E-3</v>
      </c>
      <c r="L3580" s="22">
        <f t="shared" si="557"/>
        <v>44112</v>
      </c>
      <c r="M3580" s="10">
        <v>349498963.63858849</v>
      </c>
      <c r="N3580" s="23">
        <f t="shared" si="555"/>
        <v>-8.1682693221202252E-3</v>
      </c>
      <c r="O3580" s="23">
        <f>M3580/MAX(M$13:$M3580)-1</f>
        <v>-4.1934172793110847E-2</v>
      </c>
      <c r="AB3580" s="22"/>
      <c r="AC3580" s="23"/>
      <c r="AD3580" s="6"/>
      <c r="AE3580" s="23"/>
      <c r="AF3580" s="6"/>
      <c r="AI3580" s="24"/>
      <c r="AJ3580" s="13"/>
      <c r="AK3580" s="13"/>
    </row>
    <row r="3581" spans="1:37" x14ac:dyDescent="0.3">
      <c r="A3581" s="22">
        <f t="shared" si="556"/>
        <v>44113</v>
      </c>
      <c r="B3581" s="6">
        <v>5381576.8224483933</v>
      </c>
      <c r="C3581" s="23">
        <f t="shared" si="554"/>
        <v>1.0343073745580078E-3</v>
      </c>
      <c r="D3581" s="23">
        <f>B3581/MAX($B$13:B3581)-1</f>
        <v>-5.4923964348778664E-3</v>
      </c>
      <c r="L3581" s="22">
        <f t="shared" si="557"/>
        <v>44113</v>
      </c>
      <c r="M3581" s="10">
        <v>345612540.83534396</v>
      </c>
      <c r="N3581" s="23">
        <f t="shared" si="555"/>
        <v>-1.1119983769861563E-2</v>
      </c>
      <c r="O3581" s="23">
        <f>M3581/MAX(M$13:$M3581)-1</f>
        <v>-5.2587849242110352E-2</v>
      </c>
      <c r="AB3581" s="22"/>
      <c r="AC3581" s="23"/>
      <c r="AD3581" s="6"/>
      <c r="AE3581" s="23"/>
      <c r="AF3581" s="6"/>
      <c r="AI3581" s="24"/>
      <c r="AJ3581" s="13"/>
      <c r="AK3581" s="13"/>
    </row>
    <row r="3582" spans="1:37" x14ac:dyDescent="0.3">
      <c r="A3582" s="22">
        <f t="shared" si="556"/>
        <v>44114</v>
      </c>
      <c r="B3582" s="6">
        <v>5381576.8224483933</v>
      </c>
      <c r="C3582" s="23">
        <f t="shared" si="554"/>
        <v>0</v>
      </c>
      <c r="D3582" s="23">
        <f>B3582/MAX($B$13:B3582)-1</f>
        <v>-5.4923964348778664E-3</v>
      </c>
      <c r="L3582" s="22">
        <f t="shared" si="557"/>
        <v>44114</v>
      </c>
      <c r="M3582" s="10">
        <v>345612540.83534396</v>
      </c>
      <c r="N3582" s="23">
        <f t="shared" si="555"/>
        <v>0</v>
      </c>
      <c r="O3582" s="23">
        <f>M3582/MAX(M$13:$M3582)-1</f>
        <v>-5.2587849242110352E-2</v>
      </c>
      <c r="AB3582" s="22"/>
      <c r="AC3582" s="23"/>
      <c r="AD3582" s="6"/>
      <c r="AE3582" s="23"/>
      <c r="AF3582" s="6"/>
      <c r="AI3582" s="24"/>
      <c r="AJ3582" s="13"/>
      <c r="AK3582" s="13"/>
    </row>
    <row r="3583" spans="1:37" x14ac:dyDescent="0.3">
      <c r="A3583" s="22">
        <f t="shared" si="556"/>
        <v>44115</v>
      </c>
      <c r="B3583" s="6">
        <v>5381576.8224483933</v>
      </c>
      <c r="C3583" s="23">
        <f t="shared" si="554"/>
        <v>0</v>
      </c>
      <c r="D3583" s="23">
        <f>B3583/MAX($B$13:B3583)-1</f>
        <v>-5.4923964348778664E-3</v>
      </c>
      <c r="L3583" s="22">
        <f t="shared" si="557"/>
        <v>44115</v>
      </c>
      <c r="M3583" s="10">
        <v>345612540.83534396</v>
      </c>
      <c r="N3583" s="23">
        <f t="shared" si="555"/>
        <v>0</v>
      </c>
      <c r="O3583" s="23">
        <f>M3583/MAX(M$13:$M3583)-1</f>
        <v>-5.2587849242110352E-2</v>
      </c>
      <c r="AB3583" s="22"/>
      <c r="AC3583" s="23"/>
      <c r="AD3583" s="6"/>
      <c r="AE3583" s="23"/>
      <c r="AF3583" s="6"/>
      <c r="AI3583" s="24"/>
      <c r="AJ3583" s="13"/>
      <c r="AK3583" s="13"/>
    </row>
    <row r="3584" spans="1:37" x14ac:dyDescent="0.3">
      <c r="A3584" s="22">
        <f t="shared" si="556"/>
        <v>44116</v>
      </c>
      <c r="B3584" s="6">
        <v>5353265.4901886741</v>
      </c>
      <c r="C3584" s="23">
        <f t="shared" si="554"/>
        <v>-5.260787533799216E-3</v>
      </c>
      <c r="D3584" s="23">
        <f>B3584/MAX($B$13:B3584)-1</f>
        <v>-1.0724289637981776E-2</v>
      </c>
      <c r="L3584" s="22">
        <f t="shared" si="557"/>
        <v>44116</v>
      </c>
      <c r="M3584" s="10">
        <v>341010666.25399542</v>
      </c>
      <c r="N3584" s="23">
        <f t="shared" si="555"/>
        <v>-1.3315126153194079E-2</v>
      </c>
      <c r="O3584" s="23">
        <f>M3584/MAX(M$13:$M3584)-1</f>
        <v>-6.520276154852056E-2</v>
      </c>
      <c r="AB3584" s="22"/>
      <c r="AC3584" s="23"/>
      <c r="AD3584" s="6"/>
      <c r="AE3584" s="23"/>
      <c r="AF3584" s="6"/>
      <c r="AI3584" s="24"/>
      <c r="AJ3584" s="13"/>
      <c r="AK3584" s="13"/>
    </row>
    <row r="3585" spans="1:37" x14ac:dyDescent="0.3">
      <c r="A3585" s="22">
        <f t="shared" si="556"/>
        <v>44117</v>
      </c>
      <c r="B3585" s="6">
        <v>5355881.1729350947</v>
      </c>
      <c r="C3585" s="23">
        <f t="shared" si="554"/>
        <v>4.886144263187564E-4</v>
      </c>
      <c r="D3585" s="23">
        <f>B3585/MAX($B$13:B3585)-1</f>
        <v>-1.024091525429216E-2</v>
      </c>
      <c r="L3585" s="22">
        <f t="shared" si="557"/>
        <v>44117</v>
      </c>
      <c r="M3585" s="10">
        <v>342659134.76813936</v>
      </c>
      <c r="N3585" s="23">
        <f t="shared" si="555"/>
        <v>4.8340673101294751E-3</v>
      </c>
      <c r="O3585" s="23">
        <f>M3585/MAX(M$13:$M3585)-1</f>
        <v>-6.0683888776522865E-2</v>
      </c>
      <c r="AB3585" s="22"/>
      <c r="AC3585" s="23"/>
      <c r="AD3585" s="6"/>
      <c r="AE3585" s="23"/>
      <c r="AF3585" s="6"/>
      <c r="AI3585" s="24"/>
      <c r="AJ3585" s="13"/>
      <c r="AK3585" s="13"/>
    </row>
    <row r="3586" spans="1:37" x14ac:dyDescent="0.3">
      <c r="A3586" s="22">
        <f t="shared" si="556"/>
        <v>44118</v>
      </c>
      <c r="B3586" s="6">
        <v>5421675.1687729564</v>
      </c>
      <c r="C3586" s="23">
        <f t="shared" si="554"/>
        <v>1.2284439051847951E-2</v>
      </c>
      <c r="D3586" s="23">
        <f>B3586/MAX($B$13:B3586)-1</f>
        <v>0</v>
      </c>
      <c r="L3586" s="22">
        <f t="shared" si="557"/>
        <v>44118</v>
      </c>
      <c r="M3586" s="10">
        <v>335799354.01887196</v>
      </c>
      <c r="N3586" s="23">
        <f t="shared" si="555"/>
        <v>-2.0019255444361894E-2</v>
      </c>
      <c r="O3586" s="23">
        <f>M3586/MAX(M$13:$M3586)-1</f>
        <v>-7.9488297950110254E-2</v>
      </c>
      <c r="AB3586" s="22"/>
      <c r="AC3586" s="23"/>
      <c r="AD3586" s="6"/>
      <c r="AE3586" s="23"/>
      <c r="AF3586" s="6"/>
      <c r="AI3586" s="24"/>
      <c r="AJ3586" s="13"/>
      <c r="AK3586" s="13"/>
    </row>
    <row r="3587" spans="1:37" x14ac:dyDescent="0.3">
      <c r="A3587" s="22">
        <f t="shared" si="556"/>
        <v>44119</v>
      </c>
      <c r="B3587" s="6">
        <v>5350645.62769733</v>
      </c>
      <c r="C3587" s="23">
        <f t="shared" si="554"/>
        <v>-1.3101032220582454E-2</v>
      </c>
      <c r="D3587" s="23">
        <f>B3587/MAX($B$13:B3587)-1</f>
        <v>-1.3101032220582454E-2</v>
      </c>
      <c r="L3587" s="22">
        <f t="shared" si="557"/>
        <v>44119</v>
      </c>
      <c r="M3587" s="10">
        <v>338652415.41485751</v>
      </c>
      <c r="N3587" s="23">
        <f t="shared" si="555"/>
        <v>8.4963278274359233E-3</v>
      </c>
      <c r="O3587" s="23">
        <f>M3587/MAX(M$13:$M3587)-1</f>
        <v>-7.1667328760503413E-2</v>
      </c>
      <c r="AB3587" s="22"/>
      <c r="AC3587" s="23"/>
      <c r="AD3587" s="6"/>
      <c r="AE3587" s="23"/>
      <c r="AF3587" s="6"/>
      <c r="AI3587" s="24"/>
      <c r="AJ3587" s="13"/>
      <c r="AK3587" s="13"/>
    </row>
    <row r="3588" spans="1:37" x14ac:dyDescent="0.3">
      <c r="A3588" s="22">
        <f t="shared" si="556"/>
        <v>44120</v>
      </c>
      <c r="B3588" s="6">
        <v>5408317.1993563315</v>
      </c>
      <c r="C3588" s="23">
        <f t="shared" si="554"/>
        <v>1.0778432299920482E-2</v>
      </c>
      <c r="D3588" s="23">
        <f>B3588/MAX($B$13:B3588)-1</f>
        <v>-2.4638085095105566E-3</v>
      </c>
      <c r="L3588" s="22">
        <f t="shared" si="557"/>
        <v>44120</v>
      </c>
      <c r="M3588" s="10">
        <v>333417474.50785196</v>
      </c>
      <c r="N3588" s="23">
        <f t="shared" si="555"/>
        <v>-1.5458153164484623E-2</v>
      </c>
      <c r="O3588" s="23">
        <f>M3588/MAX(M$13:$M3588)-1</f>
        <v>-8.6017637380118694E-2</v>
      </c>
      <c r="AB3588" s="22"/>
      <c r="AC3588" s="23"/>
      <c r="AD3588" s="6"/>
      <c r="AE3588" s="23"/>
      <c r="AF3588" s="6"/>
      <c r="AI3588" s="24"/>
      <c r="AJ3588" s="13"/>
      <c r="AK3588" s="13"/>
    </row>
    <row r="3589" spans="1:37" x14ac:dyDescent="0.3">
      <c r="A3589" s="22">
        <f t="shared" si="556"/>
        <v>44121</v>
      </c>
      <c r="B3589" s="6">
        <v>5408317.1993563315</v>
      </c>
      <c r="C3589" s="23">
        <f t="shared" si="554"/>
        <v>0</v>
      </c>
      <c r="D3589" s="23">
        <f>B3589/MAX($B$13:B3589)-1</f>
        <v>-2.4638085095105566E-3</v>
      </c>
      <c r="L3589" s="22">
        <f t="shared" si="557"/>
        <v>44121</v>
      </c>
      <c r="M3589" s="10">
        <v>333417474.50785196</v>
      </c>
      <c r="N3589" s="23">
        <f t="shared" si="555"/>
        <v>0</v>
      </c>
      <c r="O3589" s="23">
        <f>M3589/MAX(M$13:$M3589)-1</f>
        <v>-8.6017637380118694E-2</v>
      </c>
      <c r="AB3589" s="22"/>
      <c r="AC3589" s="23"/>
      <c r="AD3589" s="6"/>
      <c r="AE3589" s="23"/>
      <c r="AF3589" s="6"/>
      <c r="AI3589" s="24"/>
      <c r="AJ3589" s="13"/>
      <c r="AK3589" s="13"/>
    </row>
    <row r="3590" spans="1:37" x14ac:dyDescent="0.3">
      <c r="A3590" s="22">
        <f t="shared" si="556"/>
        <v>44122</v>
      </c>
      <c r="B3590" s="6">
        <v>5408317.1993563315</v>
      </c>
      <c r="C3590" s="23">
        <f t="shared" si="554"/>
        <v>0</v>
      </c>
      <c r="D3590" s="23">
        <f>B3590/MAX($B$13:B3590)-1</f>
        <v>-2.4638085095105566E-3</v>
      </c>
      <c r="L3590" s="22">
        <f t="shared" si="557"/>
        <v>44122</v>
      </c>
      <c r="M3590" s="10">
        <v>333417474.50785196</v>
      </c>
      <c r="N3590" s="23">
        <f t="shared" si="555"/>
        <v>0</v>
      </c>
      <c r="O3590" s="23">
        <f>M3590/MAX(M$13:$M3590)-1</f>
        <v>-8.6017637380118694E-2</v>
      </c>
      <c r="AB3590" s="22"/>
      <c r="AC3590" s="23"/>
      <c r="AD3590" s="6"/>
      <c r="AE3590" s="23"/>
      <c r="AF3590" s="6"/>
      <c r="AI3590" s="24"/>
      <c r="AJ3590" s="13"/>
      <c r="AK3590" s="13"/>
    </row>
    <row r="3591" spans="1:37" x14ac:dyDescent="0.3">
      <c r="A3591" s="22">
        <f t="shared" si="556"/>
        <v>44123</v>
      </c>
      <c r="B3591" s="6">
        <v>5552327.9894356998</v>
      </c>
      <c r="C3591" s="23">
        <f t="shared" si="554"/>
        <v>2.6627652330841078E-2</v>
      </c>
      <c r="D3591" s="23">
        <f>B3591/MAX($B$13:B3591)-1</f>
        <v>0</v>
      </c>
      <c r="L3591" s="22">
        <f t="shared" si="557"/>
        <v>44123</v>
      </c>
      <c r="M3591" s="10">
        <v>336550170.93269604</v>
      </c>
      <c r="N3591" s="23">
        <f t="shared" si="555"/>
        <v>9.3957175743957233E-3</v>
      </c>
      <c r="O3591" s="23">
        <f>M3591/MAX(M$13:$M3591)-1</f>
        <v>-7.7430117232963336E-2</v>
      </c>
      <c r="AB3591" s="22"/>
      <c r="AC3591" s="23"/>
      <c r="AD3591" s="6"/>
      <c r="AE3591" s="23"/>
      <c r="AF3591" s="6"/>
      <c r="AI3591" s="24"/>
      <c r="AJ3591" s="13"/>
      <c r="AK3591" s="13"/>
    </row>
    <row r="3592" spans="1:37" x14ac:dyDescent="0.3">
      <c r="A3592" s="22">
        <f t="shared" si="556"/>
        <v>44124</v>
      </c>
      <c r="B3592" s="6">
        <v>5532386.8877189122</v>
      </c>
      <c r="C3592" s="23">
        <f t="shared" si="554"/>
        <v>-3.5914848248751463E-3</v>
      </c>
      <c r="D3592" s="23">
        <f>B3592/MAX($B$13:B3592)-1</f>
        <v>-3.5914848248751463E-3</v>
      </c>
      <c r="L3592" s="22">
        <f t="shared" si="557"/>
        <v>44124</v>
      </c>
      <c r="M3592" s="10">
        <v>335661645.55874044</v>
      </c>
      <c r="N3592" s="23">
        <f t="shared" si="555"/>
        <v>-2.6400978240278539E-3</v>
      </c>
      <c r="O3592" s="23">
        <f>M3592/MAX(M$13:$M3592)-1</f>
        <v>-7.9865791972970168E-2</v>
      </c>
      <c r="AB3592" s="22"/>
      <c r="AC3592" s="23"/>
      <c r="AD3592" s="6"/>
      <c r="AE3592" s="23"/>
      <c r="AF3592" s="6"/>
      <c r="AI3592" s="24"/>
      <c r="AJ3592" s="13"/>
      <c r="AK3592" s="13"/>
    </row>
    <row r="3593" spans="1:37" x14ac:dyDescent="0.3">
      <c r="A3593" s="22">
        <f t="shared" si="556"/>
        <v>44125</v>
      </c>
      <c r="B3593" s="6">
        <v>5549541.8267093459</v>
      </c>
      <c r="C3593" s="23">
        <f t="shared" si="554"/>
        <v>3.1008205569489355E-3</v>
      </c>
      <c r="D3593" s="23">
        <f>B3593/MAX($B$13:B3593)-1</f>
        <v>-5.0180081790107689E-4</v>
      </c>
      <c r="L3593" s="22">
        <f t="shared" si="557"/>
        <v>44125</v>
      </c>
      <c r="M3593" s="10">
        <v>334950335.04131681</v>
      </c>
      <c r="N3593" s="23">
        <f t="shared" si="555"/>
        <v>-2.1191295664405585E-3</v>
      </c>
      <c r="O3593" s="23">
        <f>M3593/MAX(M$13:$M3593)-1</f>
        <v>-8.1815675578293723E-2</v>
      </c>
      <c r="AB3593" s="22"/>
      <c r="AC3593" s="23"/>
      <c r="AD3593" s="6"/>
      <c r="AE3593" s="23"/>
      <c r="AF3593" s="6"/>
      <c r="AI3593" s="24"/>
      <c r="AJ3593" s="13"/>
      <c r="AK3593" s="13"/>
    </row>
    <row r="3594" spans="1:37" x14ac:dyDescent="0.3">
      <c r="A3594" s="22">
        <f t="shared" si="556"/>
        <v>44126</v>
      </c>
      <c r="B3594" s="6">
        <v>5551952.9408703679</v>
      </c>
      <c r="C3594" s="23">
        <f t="shared" si="554"/>
        <v>4.3447085116432582E-4</v>
      </c>
      <c r="D3594" s="23">
        <f>B3594/MAX($B$13:B3594)-1</f>
        <v>-6.7547984565319297E-5</v>
      </c>
      <c r="L3594" s="22">
        <f t="shared" si="557"/>
        <v>44126</v>
      </c>
      <c r="M3594" s="10">
        <v>337970296.03869152</v>
      </c>
      <c r="N3594" s="23">
        <f t="shared" si="555"/>
        <v>9.0161456235062776E-3</v>
      </c>
      <c r="O3594" s="23">
        <f>M3594/MAX(M$13:$M3594)-1</f>
        <v>-7.3537192000086904E-2</v>
      </c>
      <c r="AB3594" s="22"/>
      <c r="AC3594" s="23"/>
      <c r="AD3594" s="6"/>
      <c r="AE3594" s="23"/>
      <c r="AF3594" s="6"/>
      <c r="AI3594" s="24"/>
      <c r="AJ3594" s="13"/>
      <c r="AK3594" s="13"/>
    </row>
    <row r="3595" spans="1:37" x14ac:dyDescent="0.3">
      <c r="A3595" s="22">
        <f t="shared" si="556"/>
        <v>44127</v>
      </c>
      <c r="B3595" s="6">
        <v>5571651.4129186748</v>
      </c>
      <c r="C3595" s="23">
        <f t="shared" si="554"/>
        <v>3.5480257592419573E-3</v>
      </c>
      <c r="D3595" s="23">
        <f>B3595/MAX($B$13:B3595)-1</f>
        <v>0</v>
      </c>
      <c r="L3595" s="22">
        <f t="shared" si="557"/>
        <v>44127</v>
      </c>
      <c r="M3595" s="10">
        <v>338584848.38507783</v>
      </c>
      <c r="N3595" s="23">
        <f t="shared" si="555"/>
        <v>1.8183620087013352E-3</v>
      </c>
      <c r="O3595" s="23">
        <f>M3595/MAX(M$13:$M3595)-1</f>
        <v>-7.1852547227545083E-2</v>
      </c>
      <c r="AB3595" s="22"/>
      <c r="AC3595" s="23"/>
      <c r="AD3595" s="6"/>
      <c r="AE3595" s="23"/>
      <c r="AF3595" s="6"/>
      <c r="AI3595" s="24"/>
      <c r="AJ3595" s="13"/>
      <c r="AK3595" s="13"/>
    </row>
    <row r="3596" spans="1:37" x14ac:dyDescent="0.3">
      <c r="A3596" s="22">
        <f t="shared" si="556"/>
        <v>44128</v>
      </c>
      <c r="B3596" s="6">
        <v>5571651.4129186748</v>
      </c>
      <c r="C3596" s="23">
        <f t="shared" si="554"/>
        <v>0</v>
      </c>
      <c r="D3596" s="23">
        <f>B3596/MAX($B$13:B3596)-1</f>
        <v>0</v>
      </c>
      <c r="L3596" s="22">
        <f t="shared" si="557"/>
        <v>44128</v>
      </c>
      <c r="M3596" s="10">
        <v>338584848.38507783</v>
      </c>
      <c r="N3596" s="23">
        <f t="shared" si="555"/>
        <v>0</v>
      </c>
      <c r="O3596" s="23">
        <f>M3596/MAX(M$13:$M3596)-1</f>
        <v>-7.1852547227545083E-2</v>
      </c>
      <c r="AB3596" s="22"/>
      <c r="AC3596" s="23"/>
      <c r="AD3596" s="6"/>
      <c r="AE3596" s="23"/>
      <c r="AF3596" s="6"/>
      <c r="AI3596" s="24"/>
      <c r="AJ3596" s="13"/>
      <c r="AK3596" s="13"/>
    </row>
    <row r="3597" spans="1:37" x14ac:dyDescent="0.3">
      <c r="A3597" s="22">
        <f t="shared" si="556"/>
        <v>44129</v>
      </c>
      <c r="B3597" s="6">
        <v>5571651.4129186748</v>
      </c>
      <c r="C3597" s="23">
        <f t="shared" si="554"/>
        <v>0</v>
      </c>
      <c r="D3597" s="23">
        <f>B3597/MAX($B$13:B3597)-1</f>
        <v>0</v>
      </c>
      <c r="L3597" s="22">
        <f t="shared" si="557"/>
        <v>44129</v>
      </c>
      <c r="M3597" s="10">
        <v>338584848.38507783</v>
      </c>
      <c r="N3597" s="23">
        <f t="shared" si="555"/>
        <v>0</v>
      </c>
      <c r="O3597" s="23">
        <f>M3597/MAX(M$13:$M3597)-1</f>
        <v>-7.1852547227545083E-2</v>
      </c>
      <c r="AB3597" s="22"/>
      <c r="AC3597" s="23"/>
      <c r="AD3597" s="6"/>
      <c r="AE3597" s="23"/>
      <c r="AF3597" s="6"/>
      <c r="AI3597" s="24"/>
      <c r="AJ3597" s="13"/>
      <c r="AK3597" s="13"/>
    </row>
    <row r="3598" spans="1:37" x14ac:dyDescent="0.3">
      <c r="A3598" s="22">
        <f t="shared" si="556"/>
        <v>44130</v>
      </c>
      <c r="B3598" s="6">
        <v>5551430.7138528544</v>
      </c>
      <c r="C3598" s="23">
        <f t="shared" ref="C3598:C3661" si="558">B3598/B3597-1</f>
        <v>-3.6292110843358927E-3</v>
      </c>
      <c r="D3598" s="23">
        <f>B3598/MAX($B$13:B3598)-1</f>
        <v>-3.6292110843358927E-3</v>
      </c>
      <c r="L3598" s="22">
        <f t="shared" si="557"/>
        <v>44130</v>
      </c>
      <c r="M3598" s="10">
        <v>341933465.82709181</v>
      </c>
      <c r="N3598" s="23">
        <f t="shared" si="555"/>
        <v>9.8900392559964079E-3</v>
      </c>
      <c r="O3598" s="23">
        <f>M3598/MAX(M$13:$M3598)-1</f>
        <v>-6.2673132484272531E-2</v>
      </c>
      <c r="AB3598" s="22"/>
      <c r="AC3598" s="23"/>
      <c r="AD3598" s="6"/>
      <c r="AE3598" s="23"/>
      <c r="AF3598" s="6"/>
      <c r="AI3598" s="24"/>
      <c r="AJ3598" s="13"/>
      <c r="AK3598" s="13"/>
    </row>
    <row r="3599" spans="1:37" x14ac:dyDescent="0.3">
      <c r="A3599" s="22">
        <f t="shared" si="556"/>
        <v>44131</v>
      </c>
      <c r="B3599" s="6">
        <v>5551012.3218459133</v>
      </c>
      <c r="C3599" s="23">
        <f t="shared" si="558"/>
        <v>-7.5366518742070454E-5</v>
      </c>
      <c r="D3599" s="23">
        <f>B3599/MAX($B$13:B3599)-1</f>
        <v>-3.7043040820727846E-3</v>
      </c>
      <c r="L3599" s="22">
        <f t="shared" si="557"/>
        <v>44131</v>
      </c>
      <c r="M3599" s="10">
        <v>338990749.46131831</v>
      </c>
      <c r="N3599" s="23">
        <f t="shared" ref="N3599:N3662" si="559">M3599/M3598-1</f>
        <v>-8.6061080878861995E-3</v>
      </c>
      <c r="O3599" s="23">
        <f>M3599/MAX(M$13:$M3599)-1</f>
        <v>-7.0739868819792662E-2</v>
      </c>
      <c r="AB3599" s="22"/>
      <c r="AC3599" s="23"/>
      <c r="AD3599" s="6"/>
      <c r="AE3599" s="23"/>
      <c r="AF3599" s="6"/>
      <c r="AI3599" s="24"/>
      <c r="AJ3599" s="13"/>
      <c r="AK3599" s="13"/>
    </row>
    <row r="3600" spans="1:37" x14ac:dyDescent="0.3">
      <c r="A3600" s="22">
        <f t="shared" ref="A3600:A3663" si="560">A3599+1</f>
        <v>44132</v>
      </c>
      <c r="B3600" s="6">
        <v>5503197.122760809</v>
      </c>
      <c r="C3600" s="23">
        <f t="shared" si="558"/>
        <v>-8.6137800301628875E-3</v>
      </c>
      <c r="D3600" s="23">
        <f>B3600/MAX($B$13:B3600)-1</f>
        <v>-1.2286176051707898E-2</v>
      </c>
      <c r="L3600" s="22">
        <f t="shared" ref="L3600:L3663" si="561">L3599+1</f>
        <v>44132</v>
      </c>
      <c r="M3600" s="10">
        <v>337010445.85352147</v>
      </c>
      <c r="N3600" s="23">
        <f t="shared" si="559"/>
        <v>-5.8417629712423924E-3</v>
      </c>
      <c r="O3600" s="23">
        <f>M3600/MAX(M$13:$M3600)-1</f>
        <v>-7.6168386244773068E-2</v>
      </c>
      <c r="AB3600" s="22"/>
      <c r="AC3600" s="23"/>
      <c r="AD3600" s="6"/>
      <c r="AE3600" s="23"/>
      <c r="AF3600" s="6"/>
      <c r="AI3600" s="24"/>
      <c r="AJ3600" s="13"/>
      <c r="AK3600" s="13"/>
    </row>
    <row r="3601" spans="1:37" x14ac:dyDescent="0.3">
      <c r="A3601" s="22">
        <f t="shared" si="560"/>
        <v>44133</v>
      </c>
      <c r="B3601" s="6">
        <v>5503643.6226432789</v>
      </c>
      <c r="C3601" s="23">
        <f t="shared" si="558"/>
        <v>8.1134633652002464E-5</v>
      </c>
      <c r="D3601" s="23">
        <f>B3601/MAX($B$13:B3601)-1</f>
        <v>-1.2206038252448814E-2</v>
      </c>
      <c r="L3601" s="22">
        <f t="shared" si="561"/>
        <v>44133</v>
      </c>
      <c r="M3601" s="10">
        <v>336393287.385481</v>
      </c>
      <c r="N3601" s="23">
        <f t="shared" si="559"/>
        <v>-1.8312740024346574E-3</v>
      </c>
      <c r="O3601" s="23">
        <f>M3601/MAX(M$13:$M3601)-1</f>
        <v>-7.7860175061670311E-2</v>
      </c>
      <c r="AB3601" s="22"/>
      <c r="AC3601" s="23"/>
      <c r="AD3601" s="6"/>
      <c r="AE3601" s="23"/>
      <c r="AF3601" s="6"/>
      <c r="AI3601" s="24"/>
      <c r="AJ3601" s="13"/>
      <c r="AK3601" s="13"/>
    </row>
    <row r="3602" spans="1:37" x14ac:dyDescent="0.3">
      <c r="A3602" s="22">
        <f t="shared" si="560"/>
        <v>44134</v>
      </c>
      <c r="B3602" s="6">
        <v>5503643.6226432789</v>
      </c>
      <c r="C3602" s="23">
        <f t="shared" si="558"/>
        <v>0</v>
      </c>
      <c r="D3602" s="23">
        <f>B3602/MAX($B$13:B3602)-1</f>
        <v>-1.2206038252448814E-2</v>
      </c>
      <c r="L3602" s="22">
        <f t="shared" si="561"/>
        <v>44134</v>
      </c>
      <c r="M3602" s="10">
        <v>330678050.33875364</v>
      </c>
      <c r="N3602" s="23">
        <f t="shared" si="559"/>
        <v>-1.6989747599149174E-2</v>
      </c>
      <c r="O3602" s="23">
        <f>M3602/MAX(M$13:$M3602)-1</f>
        <v>-9.3527097938496007E-2</v>
      </c>
      <c r="AB3602" s="22"/>
      <c r="AC3602" s="23"/>
      <c r="AD3602" s="6"/>
      <c r="AE3602" s="23"/>
      <c r="AF3602" s="6"/>
      <c r="AI3602" s="24"/>
      <c r="AJ3602" s="13"/>
      <c r="AK3602" s="13"/>
    </row>
    <row r="3603" spans="1:37" x14ac:dyDescent="0.3">
      <c r="A3603" s="22">
        <f t="shared" si="560"/>
        <v>44135</v>
      </c>
      <c r="B3603" s="6">
        <v>5503643.6226432789</v>
      </c>
      <c r="C3603" s="23">
        <f t="shared" si="558"/>
        <v>0</v>
      </c>
      <c r="D3603" s="23">
        <f>B3603/MAX($B$13:B3603)-1</f>
        <v>-1.2206038252448814E-2</v>
      </c>
      <c r="L3603" s="22">
        <f t="shared" si="561"/>
        <v>44135</v>
      </c>
      <c r="M3603" s="10">
        <v>330678050.33875364</v>
      </c>
      <c r="N3603" s="23">
        <f t="shared" si="559"/>
        <v>0</v>
      </c>
      <c r="O3603" s="23">
        <f>M3603/MAX(M$13:$M3603)-1</f>
        <v>-9.3527097938496007E-2</v>
      </c>
      <c r="AB3603" s="22"/>
      <c r="AC3603" s="23"/>
      <c r="AD3603" s="6"/>
      <c r="AE3603" s="23"/>
      <c r="AF3603" s="6"/>
      <c r="AI3603" s="24"/>
      <c r="AJ3603" s="13"/>
      <c r="AK3603" s="13"/>
    </row>
    <row r="3604" spans="1:37" x14ac:dyDescent="0.3">
      <c r="A3604" s="22">
        <f t="shared" si="560"/>
        <v>44136</v>
      </c>
      <c r="B3604" s="6">
        <v>5503643.6226432789</v>
      </c>
      <c r="C3604" s="23">
        <f t="shared" si="558"/>
        <v>0</v>
      </c>
      <c r="D3604" s="23">
        <f>B3604/MAX($B$13:B3604)-1</f>
        <v>-1.2206038252448814E-2</v>
      </c>
      <c r="L3604" s="22">
        <f t="shared" si="561"/>
        <v>44136</v>
      </c>
      <c r="M3604" s="10">
        <v>330678050.33875364</v>
      </c>
      <c r="N3604" s="23">
        <f t="shared" si="559"/>
        <v>0</v>
      </c>
      <c r="O3604" s="23">
        <f>M3604/MAX(M$13:$M3604)-1</f>
        <v>-9.3527097938496007E-2</v>
      </c>
      <c r="AB3604" s="22"/>
      <c r="AC3604" s="23"/>
      <c r="AD3604" s="6"/>
      <c r="AE3604" s="23"/>
      <c r="AF3604" s="6"/>
      <c r="AI3604" s="24"/>
      <c r="AJ3604" s="13"/>
      <c r="AK3604" s="13"/>
    </row>
    <row r="3605" spans="1:37" x14ac:dyDescent="0.3">
      <c r="A3605" s="22">
        <f t="shared" si="560"/>
        <v>44137</v>
      </c>
      <c r="B3605" s="6">
        <v>5559585.1792336162</v>
      </c>
      <c r="C3605" s="23">
        <f t="shared" si="558"/>
        <v>1.016445838901725E-2</v>
      </c>
      <c r="D3605" s="23">
        <f>B3605/MAX($B$13:B3605)-1</f>
        <v>-2.1656476313434148E-3</v>
      </c>
      <c r="L3605" s="22">
        <f t="shared" si="561"/>
        <v>44137</v>
      </c>
      <c r="M3605" s="10">
        <v>333182171.02589732</v>
      </c>
      <c r="N3605" s="23">
        <f t="shared" si="559"/>
        <v>7.5726849259525331E-3</v>
      </c>
      <c r="O3605" s="23">
        <f>M3605/MAX(M$13:$M3605)-1</f>
        <v>-8.6662664257270317E-2</v>
      </c>
      <c r="AB3605" s="22"/>
      <c r="AC3605" s="23"/>
      <c r="AD3605" s="6"/>
      <c r="AE3605" s="23"/>
      <c r="AF3605" s="6"/>
      <c r="AI3605" s="24"/>
      <c r="AJ3605" s="13"/>
      <c r="AK3605" s="13"/>
    </row>
    <row r="3606" spans="1:37" x14ac:dyDescent="0.3">
      <c r="A3606" s="22">
        <f t="shared" si="560"/>
        <v>44138</v>
      </c>
      <c r="B3606" s="6">
        <v>5514689.8267165506</v>
      </c>
      <c r="C3606" s="23">
        <f t="shared" si="558"/>
        <v>-8.0753061729785802E-3</v>
      </c>
      <c r="D3606" s="23">
        <f>B3606/MAX($B$13:B3606)-1</f>
        <v>-1.0223465536636112E-2</v>
      </c>
      <c r="L3606" s="22">
        <f t="shared" si="561"/>
        <v>44138</v>
      </c>
      <c r="M3606" s="10">
        <v>340370346.52630287</v>
      </c>
      <c r="N3606" s="23">
        <f t="shared" si="559"/>
        <v>2.1574310168736011E-2</v>
      </c>
      <c r="O3606" s="23">
        <f>M3606/MAX(M$13:$M3606)-1</f>
        <v>-6.6958041287269787E-2</v>
      </c>
      <c r="AB3606" s="22"/>
      <c r="AC3606" s="23"/>
      <c r="AD3606" s="6"/>
      <c r="AE3606" s="23"/>
      <c r="AF3606" s="6"/>
      <c r="AI3606" s="24"/>
      <c r="AJ3606" s="13"/>
      <c r="AK3606" s="13"/>
    </row>
    <row r="3607" spans="1:37" x14ac:dyDescent="0.3">
      <c r="A3607" s="22">
        <f t="shared" si="560"/>
        <v>44139</v>
      </c>
      <c r="B3607" s="6">
        <v>5520511.3145462163</v>
      </c>
      <c r="C3607" s="23">
        <f t="shared" si="558"/>
        <v>1.0556328665054515E-3</v>
      </c>
      <c r="D3607" s="23">
        <f>B3607/MAX($B$13:B3607)-1</f>
        <v>-9.1786248963606765E-3</v>
      </c>
      <c r="L3607" s="22">
        <f t="shared" si="561"/>
        <v>44139</v>
      </c>
      <c r="M3607" s="10">
        <v>336827593.26212907</v>
      </c>
      <c r="N3607" s="23">
        <f t="shared" si="559"/>
        <v>-1.0408525009096281E-2</v>
      </c>
      <c r="O3607" s="23">
        <f>M3607/MAX(M$13:$M3607)-1</f>
        <v>-7.6669631849067388E-2</v>
      </c>
      <c r="AB3607" s="22"/>
      <c r="AC3607" s="23"/>
      <c r="AD3607" s="6"/>
      <c r="AE3607" s="23"/>
      <c r="AF3607" s="6"/>
      <c r="AI3607" s="24"/>
      <c r="AJ3607" s="13"/>
      <c r="AK3607" s="13"/>
    </row>
    <row r="3608" spans="1:37" x14ac:dyDescent="0.3">
      <c r="A3608" s="22">
        <f t="shared" si="560"/>
        <v>44140</v>
      </c>
      <c r="B3608" s="6">
        <v>5545266.2103190329</v>
      </c>
      <c r="C3608" s="23">
        <f t="shared" si="558"/>
        <v>4.4841672016120437E-3</v>
      </c>
      <c r="D3608" s="23">
        <f>B3608/MAX($B$13:B3608)-1</f>
        <v>-4.7356161834647414E-3</v>
      </c>
      <c r="L3608" s="22">
        <f t="shared" si="561"/>
        <v>44140</v>
      </c>
      <c r="M3608" s="10">
        <v>347032819.44677746</v>
      </c>
      <c r="N3608" s="23">
        <f t="shared" si="559"/>
        <v>3.0298070552392087E-2</v>
      </c>
      <c r="O3608" s="23">
        <f>M3608/MAX(M$13:$M3608)-1</f>
        <v>-4.8694503211664353E-2</v>
      </c>
      <c r="AB3608" s="22"/>
      <c r="AC3608" s="23"/>
      <c r="AD3608" s="6"/>
      <c r="AE3608" s="23"/>
      <c r="AF3608" s="6"/>
      <c r="AI3608" s="24"/>
      <c r="AJ3608" s="13"/>
      <c r="AK3608" s="13"/>
    </row>
    <row r="3609" spans="1:37" x14ac:dyDescent="0.3">
      <c r="A3609" s="22">
        <f t="shared" si="560"/>
        <v>44141</v>
      </c>
      <c r="B3609" s="6">
        <v>5575143.6424832661</v>
      </c>
      <c r="C3609" s="23">
        <f t="shared" si="558"/>
        <v>5.3879166537820211E-3</v>
      </c>
      <c r="D3609" s="23">
        <f>B3609/MAX($B$13:B3609)-1</f>
        <v>0</v>
      </c>
      <c r="L3609" s="22">
        <f t="shared" si="561"/>
        <v>44141</v>
      </c>
      <c r="M3609" s="10">
        <v>351796172.37038821</v>
      </c>
      <c r="N3609" s="23">
        <f t="shared" si="559"/>
        <v>1.3725943647647565E-2</v>
      </c>
      <c r="O3609" s="23">
        <f>M3609/MAX(M$13:$M3609)-1</f>
        <v>-3.5636937571050242E-2</v>
      </c>
      <c r="AB3609" s="22"/>
      <c r="AC3609" s="23"/>
      <c r="AD3609" s="6"/>
      <c r="AE3609" s="23"/>
      <c r="AF3609" s="6"/>
      <c r="AI3609" s="24"/>
      <c r="AJ3609" s="13"/>
      <c r="AK3609" s="13"/>
    </row>
    <row r="3610" spans="1:37" x14ac:dyDescent="0.3">
      <c r="A3610" s="22">
        <f t="shared" si="560"/>
        <v>44142</v>
      </c>
      <c r="B3610" s="6">
        <v>5575143.6424832661</v>
      </c>
      <c r="C3610" s="23">
        <f t="shared" si="558"/>
        <v>0</v>
      </c>
      <c r="D3610" s="23">
        <f>B3610/MAX($B$13:B3610)-1</f>
        <v>0</v>
      </c>
      <c r="L3610" s="22">
        <f t="shared" si="561"/>
        <v>44142</v>
      </c>
      <c r="M3610" s="10">
        <v>351796172.37038821</v>
      </c>
      <c r="N3610" s="23">
        <f t="shared" si="559"/>
        <v>0</v>
      </c>
      <c r="O3610" s="23">
        <f>M3610/MAX(M$13:$M3610)-1</f>
        <v>-3.5636937571050242E-2</v>
      </c>
      <c r="AB3610" s="22"/>
      <c r="AC3610" s="23"/>
      <c r="AD3610" s="6"/>
      <c r="AE3610" s="23"/>
      <c r="AF3610" s="6"/>
      <c r="AI3610" s="24"/>
      <c r="AJ3610" s="13"/>
      <c r="AK3610" s="13"/>
    </row>
    <row r="3611" spans="1:37" x14ac:dyDescent="0.3">
      <c r="A3611" s="22">
        <f t="shared" si="560"/>
        <v>44143</v>
      </c>
      <c r="B3611" s="6">
        <v>5575143.6424832661</v>
      </c>
      <c r="C3611" s="23">
        <f t="shared" si="558"/>
        <v>0</v>
      </c>
      <c r="D3611" s="23">
        <f>B3611/MAX($B$13:B3611)-1</f>
        <v>0</v>
      </c>
      <c r="L3611" s="22">
        <f t="shared" si="561"/>
        <v>44143</v>
      </c>
      <c r="M3611" s="10">
        <v>351796172.37038821</v>
      </c>
      <c r="N3611" s="23">
        <f t="shared" si="559"/>
        <v>0</v>
      </c>
      <c r="O3611" s="23">
        <f>M3611/MAX(M$13:$M3611)-1</f>
        <v>-3.5636937571050242E-2</v>
      </c>
      <c r="AB3611" s="22"/>
      <c r="AC3611" s="23"/>
      <c r="AD3611" s="6"/>
      <c r="AE3611" s="23"/>
      <c r="AF3611" s="6"/>
      <c r="AI3611" s="24"/>
      <c r="AJ3611" s="13"/>
      <c r="AK3611" s="13"/>
    </row>
    <row r="3612" spans="1:37" x14ac:dyDescent="0.3">
      <c r="A3612" s="22">
        <f t="shared" si="560"/>
        <v>44144</v>
      </c>
      <c r="B3612" s="6">
        <v>5654490.3873388898</v>
      </c>
      <c r="C3612" s="23">
        <f t="shared" si="558"/>
        <v>1.4232233273953954E-2</v>
      </c>
      <c r="D3612" s="23">
        <f>B3612/MAX($B$13:B3612)-1</f>
        <v>0</v>
      </c>
      <c r="L3612" s="22">
        <f t="shared" si="561"/>
        <v>44144</v>
      </c>
      <c r="M3612" s="10">
        <v>358673430.9273048</v>
      </c>
      <c r="N3612" s="23">
        <f t="shared" si="559"/>
        <v>1.9548986308116634E-2</v>
      </c>
      <c r="O3612" s="23">
        <f>M3612/MAX(M$13:$M3612)-1</f>
        <v>-1.6784617267573188E-2</v>
      </c>
      <c r="AB3612" s="22"/>
      <c r="AC3612" s="23"/>
      <c r="AD3612" s="6"/>
      <c r="AE3612" s="23"/>
      <c r="AF3612" s="6"/>
      <c r="AI3612" s="24"/>
      <c r="AJ3612" s="13"/>
      <c r="AK3612" s="13"/>
    </row>
    <row r="3613" spans="1:37" x14ac:dyDescent="0.3">
      <c r="A3613" s="22">
        <f t="shared" si="560"/>
        <v>44145</v>
      </c>
      <c r="B3613" s="6">
        <v>5692312.0639372133</v>
      </c>
      <c r="C3613" s="23">
        <f t="shared" si="558"/>
        <v>6.6887860810607158E-3</v>
      </c>
      <c r="D3613" s="23">
        <f>B3613/MAX($B$13:B3613)-1</f>
        <v>0</v>
      </c>
      <c r="L3613" s="22">
        <f t="shared" si="561"/>
        <v>44145</v>
      </c>
      <c r="M3613" s="10">
        <v>363411801.60226041</v>
      </c>
      <c r="N3613" s="23">
        <f t="shared" si="559"/>
        <v>1.3210821506084658E-2</v>
      </c>
      <c r="O3613" s="23">
        <f>M3613/MAX(M$13:$M3613)-1</f>
        <v>-3.7955343442583889E-3</v>
      </c>
      <c r="AB3613" s="22"/>
      <c r="AC3613" s="23"/>
      <c r="AD3613" s="6"/>
      <c r="AE3613" s="23"/>
      <c r="AF3613" s="6"/>
      <c r="AI3613" s="24"/>
      <c r="AJ3613" s="13"/>
      <c r="AK3613" s="13"/>
    </row>
    <row r="3614" spans="1:37" x14ac:dyDescent="0.3">
      <c r="A3614" s="22">
        <f t="shared" si="560"/>
        <v>44146</v>
      </c>
      <c r="B3614" s="6">
        <v>5700467.2849378679</v>
      </c>
      <c r="C3614" s="23">
        <f t="shared" si="558"/>
        <v>1.4326728592974902E-3</v>
      </c>
      <c r="D3614" s="23">
        <f>B3614/MAX($B$13:B3614)-1</f>
        <v>0</v>
      </c>
      <c r="L3614" s="22">
        <f t="shared" si="561"/>
        <v>44146</v>
      </c>
      <c r="M3614" s="10">
        <v>361116323.51950473</v>
      </c>
      <c r="N3614" s="23">
        <f t="shared" si="559"/>
        <v>-6.316465432974594E-3</v>
      </c>
      <c r="O3614" s="23">
        <f>M3614/MAX(M$13:$M3614)-1</f>
        <v>-1.0088025415747714E-2</v>
      </c>
      <c r="AB3614" s="22"/>
      <c r="AC3614" s="23"/>
      <c r="AD3614" s="6"/>
      <c r="AE3614" s="23"/>
      <c r="AF3614" s="6"/>
      <c r="AI3614" s="24"/>
      <c r="AJ3614" s="13"/>
      <c r="AK3614" s="13"/>
    </row>
    <row r="3615" spans="1:37" x14ac:dyDescent="0.3">
      <c r="A3615" s="22">
        <f t="shared" si="560"/>
        <v>44147</v>
      </c>
      <c r="B3615" s="6">
        <v>5679022.6101600323</v>
      </c>
      <c r="C3615" s="23">
        <f t="shared" si="558"/>
        <v>-3.7619152441236148E-3</v>
      </c>
      <c r="D3615" s="23">
        <f>B3615/MAX($B$13:B3615)-1</f>
        <v>-3.7619152441236148E-3</v>
      </c>
      <c r="L3615" s="22">
        <f t="shared" si="561"/>
        <v>44147</v>
      </c>
      <c r="M3615" s="10">
        <v>364598673.89499766</v>
      </c>
      <c r="N3615" s="23">
        <f t="shared" si="559"/>
        <v>9.6432926142837605E-3</v>
      </c>
      <c r="O3615" s="23">
        <f>M3615/MAX(M$13:$M3615)-1</f>
        <v>-5.4201458244840239E-4</v>
      </c>
      <c r="AB3615" s="22"/>
      <c r="AC3615" s="23"/>
      <c r="AD3615" s="6"/>
      <c r="AE3615" s="23"/>
      <c r="AF3615" s="6"/>
      <c r="AI3615" s="24"/>
      <c r="AJ3615" s="13"/>
      <c r="AK3615" s="13"/>
    </row>
    <row r="3616" spans="1:37" x14ac:dyDescent="0.3">
      <c r="A3616" s="22">
        <f t="shared" si="560"/>
        <v>44148</v>
      </c>
      <c r="B3616" s="6">
        <v>5738112.2379213842</v>
      </c>
      <c r="C3616" s="23">
        <f t="shared" si="558"/>
        <v>1.0404893908264823E-2</v>
      </c>
      <c r="D3616" s="23">
        <f>B3616/MAX($B$13:B3616)-1</f>
        <v>0</v>
      </c>
      <c r="L3616" s="22">
        <f t="shared" si="561"/>
        <v>44148</v>
      </c>
      <c r="M3616" s="10">
        <v>362912343.26929981</v>
      </c>
      <c r="N3616" s="23">
        <f t="shared" si="559"/>
        <v>-4.6251693888045287E-3</v>
      </c>
      <c r="O3616" s="23">
        <f>M3616/MAX(M$13:$M3616)-1</f>
        <v>-5.1646770619978577E-3</v>
      </c>
      <c r="AB3616" s="22"/>
      <c r="AC3616" s="23"/>
      <c r="AD3616" s="6"/>
      <c r="AE3616" s="23"/>
      <c r="AF3616" s="6"/>
      <c r="AI3616" s="24"/>
      <c r="AJ3616" s="13"/>
      <c r="AK3616" s="13"/>
    </row>
    <row r="3617" spans="1:37" x14ac:dyDescent="0.3">
      <c r="A3617" s="22">
        <f t="shared" si="560"/>
        <v>44149</v>
      </c>
      <c r="B3617" s="6">
        <v>5738112.2379213842</v>
      </c>
      <c r="C3617" s="23">
        <f t="shared" si="558"/>
        <v>0</v>
      </c>
      <c r="D3617" s="23">
        <f>B3617/MAX($B$13:B3617)-1</f>
        <v>0</v>
      </c>
      <c r="L3617" s="22">
        <f t="shared" si="561"/>
        <v>44149</v>
      </c>
      <c r="M3617" s="10">
        <v>362912343.26929981</v>
      </c>
      <c r="N3617" s="23">
        <f t="shared" si="559"/>
        <v>0</v>
      </c>
      <c r="O3617" s="23">
        <f>M3617/MAX(M$13:$M3617)-1</f>
        <v>-5.1646770619978577E-3</v>
      </c>
      <c r="AB3617" s="22"/>
      <c r="AC3617" s="23"/>
      <c r="AD3617" s="6"/>
      <c r="AE3617" s="23"/>
      <c r="AF3617" s="6"/>
      <c r="AI3617" s="24"/>
      <c r="AJ3617" s="13"/>
      <c r="AK3617" s="13"/>
    </row>
    <row r="3618" spans="1:37" x14ac:dyDescent="0.3">
      <c r="A3618" s="22">
        <f t="shared" si="560"/>
        <v>44150</v>
      </c>
      <c r="B3618" s="6">
        <v>5738112.2379213842</v>
      </c>
      <c r="C3618" s="23">
        <f t="shared" si="558"/>
        <v>0</v>
      </c>
      <c r="D3618" s="23">
        <f>B3618/MAX($B$13:B3618)-1</f>
        <v>0</v>
      </c>
      <c r="L3618" s="22">
        <f t="shared" si="561"/>
        <v>44150</v>
      </c>
      <c r="M3618" s="10">
        <v>362912343.26929981</v>
      </c>
      <c r="N3618" s="23">
        <f t="shared" si="559"/>
        <v>0</v>
      </c>
      <c r="O3618" s="23">
        <f>M3618/MAX(M$13:$M3618)-1</f>
        <v>-5.1646770619978577E-3</v>
      </c>
      <c r="AB3618" s="22"/>
      <c r="AC3618" s="23"/>
      <c r="AD3618" s="6"/>
      <c r="AE3618" s="23"/>
      <c r="AF3618" s="6"/>
      <c r="AI3618" s="24"/>
      <c r="AJ3618" s="13"/>
      <c r="AK3618" s="13"/>
    </row>
    <row r="3619" spans="1:37" x14ac:dyDescent="0.3">
      <c r="A3619" s="22">
        <f t="shared" si="560"/>
        <v>44151</v>
      </c>
      <c r="B3619" s="6">
        <v>5738112.2379213842</v>
      </c>
      <c r="C3619" s="23">
        <f t="shared" si="558"/>
        <v>0</v>
      </c>
      <c r="D3619" s="23">
        <f>B3619/MAX($B$13:B3619)-1</f>
        <v>0</v>
      </c>
      <c r="L3619" s="22">
        <f t="shared" si="561"/>
        <v>44151</v>
      </c>
      <c r="M3619" s="10">
        <v>362912343.26929981</v>
      </c>
      <c r="N3619" s="23">
        <f t="shared" si="559"/>
        <v>0</v>
      </c>
      <c r="O3619" s="23">
        <f>M3619/MAX(M$13:$M3619)-1</f>
        <v>-5.1646770619978577E-3</v>
      </c>
      <c r="AB3619" s="22"/>
      <c r="AC3619" s="23"/>
      <c r="AD3619" s="6"/>
      <c r="AE3619" s="23"/>
      <c r="AF3619" s="6"/>
      <c r="AI3619" s="24"/>
      <c r="AJ3619" s="13"/>
      <c r="AK3619" s="13"/>
    </row>
    <row r="3620" spans="1:37" x14ac:dyDescent="0.3">
      <c r="A3620" s="22">
        <f t="shared" si="560"/>
        <v>44152</v>
      </c>
      <c r="B3620" s="6">
        <v>5774496.385793197</v>
      </c>
      <c r="C3620" s="23">
        <f t="shared" si="558"/>
        <v>6.3407870678027223E-3</v>
      </c>
      <c r="D3620" s="23">
        <f>B3620/MAX($B$13:B3620)-1</f>
        <v>0</v>
      </c>
      <c r="L3620" s="22">
        <f t="shared" si="561"/>
        <v>44152</v>
      </c>
      <c r="M3620" s="10">
        <v>367744559.05675501</v>
      </c>
      <c r="N3620" s="23">
        <f t="shared" si="559"/>
        <v>1.3315104534401101E-2</v>
      </c>
      <c r="O3620" s="23">
        <f>M3620/MAX(M$13:$M3620)-1</f>
        <v>0</v>
      </c>
      <c r="AB3620" s="22"/>
      <c r="AC3620" s="23"/>
      <c r="AD3620" s="6"/>
      <c r="AE3620" s="23"/>
      <c r="AF3620" s="6"/>
      <c r="AI3620" s="24"/>
      <c r="AJ3620" s="13"/>
      <c r="AK3620" s="13"/>
    </row>
    <row r="3621" spans="1:37" x14ac:dyDescent="0.3">
      <c r="A3621" s="22">
        <f t="shared" si="560"/>
        <v>44153</v>
      </c>
      <c r="B3621" s="6">
        <v>5827210.1543989945</v>
      </c>
      <c r="C3621" s="23">
        <f t="shared" si="558"/>
        <v>9.1287213782811349E-3</v>
      </c>
      <c r="D3621" s="23">
        <f>B3621/MAX($B$13:B3621)-1</f>
        <v>0</v>
      </c>
      <c r="L3621" s="22">
        <f t="shared" si="561"/>
        <v>44153</v>
      </c>
      <c r="M3621" s="10">
        <v>375566024.44655007</v>
      </c>
      <c r="N3621" s="23">
        <f t="shared" si="559"/>
        <v>2.1268745375476739E-2</v>
      </c>
      <c r="O3621" s="23">
        <f>M3621/MAX(M$13:$M3621)-1</f>
        <v>0</v>
      </c>
      <c r="AB3621" s="22"/>
      <c r="AC3621" s="23"/>
      <c r="AD3621" s="6"/>
      <c r="AE3621" s="23"/>
      <c r="AF3621" s="6"/>
      <c r="AI3621" s="24"/>
      <c r="AJ3621" s="13"/>
      <c r="AK3621" s="13"/>
    </row>
    <row r="3622" spans="1:37" x14ac:dyDescent="0.3">
      <c r="A3622" s="22">
        <f t="shared" si="560"/>
        <v>44154</v>
      </c>
      <c r="B3622" s="6">
        <v>5759649.9662350919</v>
      </c>
      <c r="C3622" s="23">
        <f t="shared" si="558"/>
        <v>-1.1593916535325377E-2</v>
      </c>
      <c r="D3622" s="23">
        <f>B3622/MAX($B$13:B3622)-1</f>
        <v>-1.1593916535325377E-2</v>
      </c>
      <c r="L3622" s="22">
        <f t="shared" si="561"/>
        <v>44154</v>
      </c>
      <c r="M3622" s="10">
        <v>375306767.76050055</v>
      </c>
      <c r="N3622" s="23">
        <f t="shared" si="559"/>
        <v>-6.9030921109425325E-4</v>
      </c>
      <c r="O3622" s="23">
        <f>M3622/MAX(M$13:$M3622)-1</f>
        <v>-6.9030921109425325E-4</v>
      </c>
      <c r="AB3622" s="22"/>
      <c r="AC3622" s="23"/>
      <c r="AD3622" s="6"/>
      <c r="AE3622" s="23"/>
      <c r="AF3622" s="6"/>
      <c r="AI3622" s="24"/>
      <c r="AJ3622" s="13"/>
      <c r="AK3622" s="13"/>
    </row>
    <row r="3623" spans="1:37" x14ac:dyDescent="0.3">
      <c r="A3623" s="22">
        <f t="shared" si="560"/>
        <v>44155</v>
      </c>
      <c r="B3623" s="6">
        <v>5753256.1465540444</v>
      </c>
      <c r="C3623" s="23">
        <f t="shared" si="558"/>
        <v>-1.1101055999114262E-3</v>
      </c>
      <c r="D3623" s="23">
        <f>B3623/MAX($B$13:B3623)-1</f>
        <v>-1.2691151663566047E-2</v>
      </c>
      <c r="L3623" s="22">
        <f t="shared" si="561"/>
        <v>44155</v>
      </c>
      <c r="M3623" s="10">
        <v>375569393.81101823</v>
      </c>
      <c r="N3623" s="23">
        <f t="shared" si="559"/>
        <v>6.9976369486957068E-4</v>
      </c>
      <c r="O3623" s="23">
        <f>M3623/MAX(M$13:$M3623)-1</f>
        <v>0</v>
      </c>
      <c r="AB3623" s="22"/>
      <c r="AC3623" s="23"/>
      <c r="AD3623" s="6"/>
      <c r="AE3623" s="23"/>
      <c r="AF3623" s="6"/>
      <c r="AI3623" s="24"/>
      <c r="AJ3623" s="13"/>
      <c r="AK3623" s="13"/>
    </row>
    <row r="3624" spans="1:37" x14ac:dyDescent="0.3">
      <c r="A3624" s="22">
        <f t="shared" si="560"/>
        <v>44156</v>
      </c>
      <c r="B3624" s="6">
        <v>5753256.1465540444</v>
      </c>
      <c r="C3624" s="23">
        <f t="shared" si="558"/>
        <v>0</v>
      </c>
      <c r="D3624" s="23">
        <f>B3624/MAX($B$13:B3624)-1</f>
        <v>-1.2691151663566047E-2</v>
      </c>
      <c r="L3624" s="22">
        <f t="shared" si="561"/>
        <v>44156</v>
      </c>
      <c r="M3624" s="10">
        <v>375569393.81101823</v>
      </c>
      <c r="N3624" s="23">
        <f t="shared" si="559"/>
        <v>0</v>
      </c>
      <c r="O3624" s="23">
        <f>M3624/MAX(M$13:$M3624)-1</f>
        <v>0</v>
      </c>
      <c r="AB3624" s="22"/>
      <c r="AC3624" s="23"/>
      <c r="AD3624" s="6"/>
      <c r="AE3624" s="23"/>
      <c r="AF3624" s="6"/>
      <c r="AI3624" s="24"/>
      <c r="AJ3624" s="13"/>
      <c r="AK3624" s="13"/>
    </row>
    <row r="3625" spans="1:37" x14ac:dyDescent="0.3">
      <c r="A3625" s="22">
        <f t="shared" si="560"/>
        <v>44157</v>
      </c>
      <c r="B3625" s="6">
        <v>5753256.1465540444</v>
      </c>
      <c r="C3625" s="23">
        <f t="shared" si="558"/>
        <v>0</v>
      </c>
      <c r="D3625" s="23">
        <f>B3625/MAX($B$13:B3625)-1</f>
        <v>-1.2691151663566047E-2</v>
      </c>
      <c r="L3625" s="22">
        <f t="shared" si="561"/>
        <v>44157</v>
      </c>
      <c r="M3625" s="10">
        <v>375569393.81101823</v>
      </c>
      <c r="N3625" s="23">
        <f t="shared" si="559"/>
        <v>0</v>
      </c>
      <c r="O3625" s="23">
        <f>M3625/MAX(M$13:$M3625)-1</f>
        <v>0</v>
      </c>
      <c r="AB3625" s="22"/>
      <c r="AC3625" s="23"/>
      <c r="AD3625" s="6"/>
      <c r="AE3625" s="23"/>
      <c r="AF3625" s="6"/>
      <c r="AI3625" s="24"/>
      <c r="AJ3625" s="13"/>
      <c r="AK3625" s="13"/>
    </row>
    <row r="3626" spans="1:37" x14ac:dyDescent="0.3">
      <c r="A3626" s="22">
        <f t="shared" si="560"/>
        <v>44158</v>
      </c>
      <c r="B3626" s="6">
        <v>5754098.2372958111</v>
      </c>
      <c r="C3626" s="23">
        <f t="shared" si="558"/>
        <v>1.4636767776643467E-4</v>
      </c>
      <c r="D3626" s="23">
        <f>B3626/MAX($B$13:B3626)-1</f>
        <v>-1.2546641560196803E-2</v>
      </c>
      <c r="L3626" s="22">
        <f t="shared" si="561"/>
        <v>44158</v>
      </c>
      <c r="M3626" s="10">
        <v>378416013.78348869</v>
      </c>
      <c r="N3626" s="23">
        <f t="shared" si="559"/>
        <v>7.579478038891585E-3</v>
      </c>
      <c r="O3626" s="23">
        <f>M3626/MAX(M$13:$M3626)-1</f>
        <v>0</v>
      </c>
      <c r="AB3626" s="22"/>
      <c r="AC3626" s="23"/>
      <c r="AD3626" s="6"/>
      <c r="AE3626" s="23"/>
      <c r="AF3626" s="6"/>
      <c r="AI3626" s="24"/>
      <c r="AJ3626" s="13"/>
      <c r="AK3626" s="13"/>
    </row>
    <row r="3627" spans="1:37" x14ac:dyDescent="0.3">
      <c r="A3627" s="22">
        <f t="shared" si="560"/>
        <v>44159</v>
      </c>
      <c r="B3627" s="6">
        <v>5779787.063080037</v>
      </c>
      <c r="C3627" s="23">
        <f t="shared" si="558"/>
        <v>4.4644399043660687E-3</v>
      </c>
      <c r="D3627" s="23">
        <f>B3627/MAX($B$13:B3627)-1</f>
        <v>-8.1382153830779069E-3</v>
      </c>
      <c r="L3627" s="22">
        <f t="shared" si="561"/>
        <v>44159</v>
      </c>
      <c r="M3627" s="10">
        <v>377802352.6181128</v>
      </c>
      <c r="N3627" s="23">
        <f t="shared" si="559"/>
        <v>-1.6216574960461472E-3</v>
      </c>
      <c r="O3627" s="23">
        <f>M3627/MAX(M$13:$M3627)-1</f>
        <v>-1.6216574960461472E-3</v>
      </c>
      <c r="AB3627" s="22"/>
      <c r="AC3627" s="23"/>
      <c r="AD3627" s="6"/>
      <c r="AE3627" s="23"/>
      <c r="AF3627" s="6"/>
      <c r="AI3627" s="24"/>
      <c r="AJ3627" s="13"/>
      <c r="AK3627" s="13"/>
    </row>
    <row r="3628" spans="1:37" x14ac:dyDescent="0.3">
      <c r="A3628" s="22">
        <f t="shared" si="560"/>
        <v>44160</v>
      </c>
      <c r="B3628" s="6">
        <v>5770788.9845749391</v>
      </c>
      <c r="C3628" s="23">
        <f t="shared" si="558"/>
        <v>-1.556818340692101E-3</v>
      </c>
      <c r="D3628" s="23">
        <f>B3628/MAX($B$13:B3628)-1</f>
        <v>-9.6823640008011358E-3</v>
      </c>
      <c r="L3628" s="22">
        <f t="shared" si="561"/>
        <v>44160</v>
      </c>
      <c r="M3628" s="10">
        <v>374344192.59097326</v>
      </c>
      <c r="N3628" s="23">
        <f t="shared" si="559"/>
        <v>-9.1533575775137876E-3</v>
      </c>
      <c r="O3628" s="23">
        <f>M3628/MAX(M$13:$M3628)-1</f>
        <v>-1.0760171462630308E-2</v>
      </c>
      <c r="AB3628" s="22"/>
      <c r="AC3628" s="23"/>
      <c r="AD3628" s="6"/>
      <c r="AE3628" s="23"/>
      <c r="AF3628" s="6"/>
      <c r="AI3628" s="24"/>
      <c r="AJ3628" s="13"/>
      <c r="AK3628" s="13"/>
    </row>
    <row r="3629" spans="1:37" x14ac:dyDescent="0.3">
      <c r="A3629" s="22">
        <f t="shared" si="560"/>
        <v>44161</v>
      </c>
      <c r="B3629" s="6">
        <v>5766175.9433115404</v>
      </c>
      <c r="C3629" s="23">
        <f t="shared" si="558"/>
        <v>-7.9937791448092543E-4</v>
      </c>
      <c r="D3629" s="23">
        <f>B3629/MAX($B$13:B3629)-1</f>
        <v>-1.0474002047339726E-2</v>
      </c>
      <c r="L3629" s="22">
        <f t="shared" si="561"/>
        <v>44161</v>
      </c>
      <c r="M3629" s="10">
        <v>377184261.51159674</v>
      </c>
      <c r="N3629" s="23">
        <f t="shared" si="559"/>
        <v>7.5867850412378868E-3</v>
      </c>
      <c r="O3629" s="23">
        <f>M3629/MAX(M$13:$M3629)-1</f>
        <v>-3.2550215292862505E-3</v>
      </c>
      <c r="AB3629" s="22"/>
      <c r="AC3629" s="23"/>
      <c r="AD3629" s="6"/>
      <c r="AE3629" s="23"/>
      <c r="AF3629" s="6"/>
      <c r="AI3629" s="24"/>
      <c r="AJ3629" s="13"/>
      <c r="AK3629" s="13"/>
    </row>
    <row r="3630" spans="1:37" x14ac:dyDescent="0.3">
      <c r="A3630" s="22">
        <f t="shared" si="560"/>
        <v>44162</v>
      </c>
      <c r="B3630" s="6">
        <v>5766175.9433115404</v>
      </c>
      <c r="C3630" s="23">
        <f t="shared" si="558"/>
        <v>0</v>
      </c>
      <c r="D3630" s="23">
        <f>B3630/MAX($B$13:B3630)-1</f>
        <v>-1.0474002047339726E-2</v>
      </c>
      <c r="L3630" s="22">
        <f t="shared" si="561"/>
        <v>44162</v>
      </c>
      <c r="M3630" s="10">
        <v>379450251.29749697</v>
      </c>
      <c r="N3630" s="23">
        <f t="shared" si="559"/>
        <v>6.0076467051384252E-3</v>
      </c>
      <c r="O3630" s="23">
        <f>M3630/MAX(M$13:$M3630)-1</f>
        <v>0</v>
      </c>
      <c r="AB3630" s="22"/>
      <c r="AC3630" s="23"/>
      <c r="AD3630" s="6"/>
      <c r="AE3630" s="23"/>
      <c r="AF3630" s="6"/>
      <c r="AI3630" s="24"/>
      <c r="AJ3630" s="13"/>
      <c r="AK3630" s="13"/>
    </row>
    <row r="3631" spans="1:37" x14ac:dyDescent="0.3">
      <c r="A3631" s="22">
        <f t="shared" si="560"/>
        <v>44163</v>
      </c>
      <c r="B3631" s="6">
        <v>5766175.9433115404</v>
      </c>
      <c r="C3631" s="23">
        <f t="shared" si="558"/>
        <v>0</v>
      </c>
      <c r="D3631" s="23">
        <f>B3631/MAX($B$13:B3631)-1</f>
        <v>-1.0474002047339726E-2</v>
      </c>
      <c r="L3631" s="22">
        <f t="shared" si="561"/>
        <v>44163</v>
      </c>
      <c r="M3631" s="10">
        <v>379450251.29749697</v>
      </c>
      <c r="N3631" s="23">
        <f t="shared" si="559"/>
        <v>0</v>
      </c>
      <c r="O3631" s="23">
        <f>M3631/MAX(M$13:$M3631)-1</f>
        <v>0</v>
      </c>
      <c r="AB3631" s="22"/>
      <c r="AC3631" s="23"/>
      <c r="AD3631" s="6"/>
      <c r="AE3631" s="23"/>
      <c r="AF3631" s="6"/>
      <c r="AI3631" s="24"/>
      <c r="AJ3631" s="13"/>
      <c r="AK3631" s="13"/>
    </row>
    <row r="3632" spans="1:37" x14ac:dyDescent="0.3">
      <c r="A3632" s="22">
        <f t="shared" si="560"/>
        <v>44164</v>
      </c>
      <c r="B3632" s="6">
        <v>5766175.9433115404</v>
      </c>
      <c r="C3632" s="23">
        <f t="shared" si="558"/>
        <v>0</v>
      </c>
      <c r="D3632" s="23">
        <f>B3632/MAX($B$13:B3632)-1</f>
        <v>-1.0474002047339726E-2</v>
      </c>
      <c r="L3632" s="22">
        <f t="shared" si="561"/>
        <v>44164</v>
      </c>
      <c r="M3632" s="10">
        <v>379450251.29749697</v>
      </c>
      <c r="N3632" s="23">
        <f t="shared" si="559"/>
        <v>0</v>
      </c>
      <c r="O3632" s="23">
        <f>M3632/MAX(M$13:$M3632)-1</f>
        <v>0</v>
      </c>
      <c r="AB3632" s="22"/>
      <c r="AC3632" s="23"/>
      <c r="AD3632" s="6"/>
      <c r="AE3632" s="23"/>
      <c r="AF3632" s="6"/>
      <c r="AI3632" s="24"/>
      <c r="AJ3632" s="13"/>
      <c r="AK3632" s="13"/>
    </row>
    <row r="3633" spans="1:37" x14ac:dyDescent="0.3">
      <c r="A3633" s="22">
        <f t="shared" si="560"/>
        <v>44165</v>
      </c>
      <c r="B3633" s="6">
        <v>5766175.9433115404</v>
      </c>
      <c r="C3633" s="23">
        <f t="shared" si="558"/>
        <v>0</v>
      </c>
      <c r="D3633" s="23">
        <f>B3633/MAX($B$13:B3633)-1</f>
        <v>-1.0474002047339726E-2</v>
      </c>
      <c r="L3633" s="22">
        <f t="shared" si="561"/>
        <v>44165</v>
      </c>
      <c r="M3633" s="10">
        <v>379450251.29749697</v>
      </c>
      <c r="N3633" s="23">
        <f t="shared" si="559"/>
        <v>0</v>
      </c>
      <c r="O3633" s="23">
        <f>M3633/MAX(M$13:$M3633)-1</f>
        <v>0</v>
      </c>
      <c r="AB3633" s="22"/>
      <c r="AC3633" s="23"/>
      <c r="AD3633" s="6"/>
      <c r="AE3633" s="23"/>
      <c r="AF3633" s="6"/>
      <c r="AI3633" s="24"/>
      <c r="AJ3633" s="13"/>
      <c r="AK3633" s="13"/>
    </row>
    <row r="3634" spans="1:37" x14ac:dyDescent="0.3">
      <c r="A3634" s="22">
        <f t="shared" si="560"/>
        <v>44166</v>
      </c>
      <c r="B3634" s="6">
        <v>5764011.3527064985</v>
      </c>
      <c r="C3634" s="23">
        <f t="shared" si="558"/>
        <v>-3.7539447743573096E-4</v>
      </c>
      <c r="D3634" s="23">
        <f>B3634/MAX($B$13:B3634)-1</f>
        <v>-1.0845464642250224E-2</v>
      </c>
      <c r="L3634" s="22">
        <f t="shared" si="561"/>
        <v>44166</v>
      </c>
      <c r="M3634" s="10">
        <v>386167285.87413085</v>
      </c>
      <c r="N3634" s="23">
        <f t="shared" si="559"/>
        <v>1.7702016413655208E-2</v>
      </c>
      <c r="O3634" s="23">
        <f>M3634/MAX(M$13:$M3634)-1</f>
        <v>0</v>
      </c>
      <c r="AB3634" s="22"/>
      <c r="AC3634" s="23"/>
      <c r="AD3634" s="6"/>
      <c r="AE3634" s="23"/>
      <c r="AF3634" s="6"/>
      <c r="AI3634" s="24"/>
      <c r="AJ3634" s="13"/>
      <c r="AK3634" s="13"/>
    </row>
    <row r="3635" spans="1:37" x14ac:dyDescent="0.3">
      <c r="A3635" s="22">
        <f t="shared" si="560"/>
        <v>44167</v>
      </c>
      <c r="B3635" s="6">
        <v>5711225.8161254823</v>
      </c>
      <c r="C3635" s="23">
        <f t="shared" si="558"/>
        <v>-9.1577780387664953E-3</v>
      </c>
      <c r="D3635" s="23">
        <f>B3635/MAX($B$13:B3635)-1</f>
        <v>-1.990392232309568E-2</v>
      </c>
      <c r="L3635" s="22">
        <f t="shared" si="561"/>
        <v>44167</v>
      </c>
      <c r="M3635" s="10">
        <v>380595329.14173877</v>
      </c>
      <c r="N3635" s="23">
        <f t="shared" si="559"/>
        <v>-1.4428867840991177E-2</v>
      </c>
      <c r="O3635" s="23">
        <f>M3635/MAX(M$13:$M3635)-1</f>
        <v>-1.4428867840991177E-2</v>
      </c>
      <c r="AB3635" s="22"/>
      <c r="AC3635" s="23"/>
      <c r="AD3635" s="6"/>
      <c r="AE3635" s="23"/>
      <c r="AF3635" s="6"/>
      <c r="AI3635" s="24"/>
      <c r="AJ3635" s="13"/>
      <c r="AK3635" s="13"/>
    </row>
    <row r="3636" spans="1:37" x14ac:dyDescent="0.3">
      <c r="A3636" s="22">
        <f t="shared" si="560"/>
        <v>44168</v>
      </c>
      <c r="B3636" s="6">
        <v>5600649.0159391789</v>
      </c>
      <c r="C3636" s="23">
        <f t="shared" si="558"/>
        <v>-1.9361307667802752E-2</v>
      </c>
      <c r="D3636" s="23">
        <f>B3636/MAX($B$13:B3636)-1</f>
        <v>-3.887986402700494E-2</v>
      </c>
      <c r="L3636" s="22">
        <f t="shared" si="561"/>
        <v>44168</v>
      </c>
      <c r="M3636" s="10">
        <v>380261469.08482993</v>
      </c>
      <c r="N3636" s="23">
        <f t="shared" si="559"/>
        <v>-8.7720481925435134E-4</v>
      </c>
      <c r="O3636" s="23">
        <f>M3636/MAX(M$13:$M3636)-1</f>
        <v>-1.5293415587839032E-2</v>
      </c>
      <c r="AB3636" s="22"/>
      <c r="AC3636" s="23"/>
      <c r="AD3636" s="6"/>
      <c r="AE3636" s="23"/>
      <c r="AF3636" s="6"/>
      <c r="AI3636" s="24"/>
      <c r="AJ3636" s="13"/>
      <c r="AK3636" s="13"/>
    </row>
    <row r="3637" spans="1:37" x14ac:dyDescent="0.3">
      <c r="A3637" s="22">
        <f t="shared" si="560"/>
        <v>44169</v>
      </c>
      <c r="B3637" s="6">
        <v>5599548.6797946673</v>
      </c>
      <c r="C3637" s="23">
        <f t="shared" si="558"/>
        <v>-1.9646582768895193E-4</v>
      </c>
      <c r="D3637" s="23">
        <f>B3637/MAX($B$13:B3637)-1</f>
        <v>-3.9068691290027435E-2</v>
      </c>
      <c r="L3637" s="22">
        <f t="shared" si="561"/>
        <v>44169</v>
      </c>
      <c r="M3637" s="10">
        <v>376579384.52352291</v>
      </c>
      <c r="N3637" s="23">
        <f t="shared" si="559"/>
        <v>-9.6830335457563921E-3</v>
      </c>
      <c r="O3637" s="23">
        <f>M3637/MAX(M$13:$M3637)-1</f>
        <v>-2.4828362477429144E-2</v>
      </c>
      <c r="AB3637" s="22"/>
      <c r="AC3637" s="23"/>
      <c r="AD3637" s="6"/>
      <c r="AE3637" s="23"/>
      <c r="AF3637" s="6"/>
      <c r="AI3637" s="24"/>
      <c r="AJ3637" s="13"/>
      <c r="AK3637" s="13"/>
    </row>
    <row r="3638" spans="1:37" x14ac:dyDescent="0.3">
      <c r="A3638" s="22">
        <f t="shared" si="560"/>
        <v>44170</v>
      </c>
      <c r="B3638" s="6">
        <v>5599548.6797946673</v>
      </c>
      <c r="C3638" s="23">
        <f t="shared" si="558"/>
        <v>0</v>
      </c>
      <c r="D3638" s="23">
        <f>B3638/MAX($B$13:B3638)-1</f>
        <v>-3.9068691290027435E-2</v>
      </c>
      <c r="L3638" s="22">
        <f t="shared" si="561"/>
        <v>44170</v>
      </c>
      <c r="M3638" s="10">
        <v>376579384.52352291</v>
      </c>
      <c r="N3638" s="23">
        <f t="shared" si="559"/>
        <v>0</v>
      </c>
      <c r="O3638" s="23">
        <f>M3638/MAX(M$13:$M3638)-1</f>
        <v>-2.4828362477429144E-2</v>
      </c>
      <c r="AB3638" s="22"/>
      <c r="AC3638" s="23"/>
      <c r="AD3638" s="6"/>
      <c r="AE3638" s="23"/>
      <c r="AF3638" s="6"/>
      <c r="AI3638" s="24"/>
      <c r="AJ3638" s="13"/>
      <c r="AK3638" s="13"/>
    </row>
    <row r="3639" spans="1:37" x14ac:dyDescent="0.3">
      <c r="A3639" s="22">
        <f t="shared" si="560"/>
        <v>44171</v>
      </c>
      <c r="B3639" s="6">
        <v>5599548.6797946673</v>
      </c>
      <c r="C3639" s="23">
        <f t="shared" si="558"/>
        <v>0</v>
      </c>
      <c r="D3639" s="23">
        <f>B3639/MAX($B$13:B3639)-1</f>
        <v>-3.9068691290027435E-2</v>
      </c>
      <c r="L3639" s="22">
        <f t="shared" si="561"/>
        <v>44171</v>
      </c>
      <c r="M3639" s="10">
        <v>376579384.52352291</v>
      </c>
      <c r="N3639" s="23">
        <f t="shared" si="559"/>
        <v>0</v>
      </c>
      <c r="O3639" s="23">
        <f>M3639/MAX(M$13:$M3639)-1</f>
        <v>-2.4828362477429144E-2</v>
      </c>
      <c r="AB3639" s="22"/>
      <c r="AC3639" s="23"/>
      <c r="AD3639" s="6"/>
      <c r="AE3639" s="23"/>
      <c r="AF3639" s="6"/>
      <c r="AI3639" s="24"/>
      <c r="AJ3639" s="13"/>
      <c r="AK3639" s="13"/>
    </row>
    <row r="3640" spans="1:37" x14ac:dyDescent="0.3">
      <c r="A3640" s="22">
        <f t="shared" si="560"/>
        <v>44172</v>
      </c>
      <c r="B3640" s="6">
        <v>5505267.1401382349</v>
      </c>
      <c r="C3640" s="23">
        <f t="shared" si="558"/>
        <v>-1.6837346194816805E-2</v>
      </c>
      <c r="D3640" s="23">
        <f>B3640/MAX($B$13:B3640)-1</f>
        <v>-5.5248224404215618E-2</v>
      </c>
      <c r="L3640" s="22">
        <f t="shared" si="561"/>
        <v>44172</v>
      </c>
      <c r="M3640" s="10">
        <v>377591537.80824208</v>
      </c>
      <c r="N3640" s="23">
        <f t="shared" si="559"/>
        <v>2.6877554277162652E-3</v>
      </c>
      <c r="O3640" s="23">
        <f>M3640/MAX(M$13:$M3640)-1</f>
        <v>-2.2207339615722854E-2</v>
      </c>
      <c r="AB3640" s="22"/>
      <c r="AC3640" s="23"/>
      <c r="AD3640" s="6"/>
      <c r="AE3640" s="23"/>
      <c r="AF3640" s="6"/>
      <c r="AI3640" s="24"/>
      <c r="AJ3640" s="13"/>
      <c r="AK3640" s="13"/>
    </row>
    <row r="3641" spans="1:37" x14ac:dyDescent="0.3">
      <c r="A3641" s="22">
        <f t="shared" si="560"/>
        <v>44173</v>
      </c>
      <c r="B3641" s="6">
        <v>5488710.930460603</v>
      </c>
      <c r="C3641" s="23">
        <f t="shared" si="558"/>
        <v>-3.0073399266900003E-3</v>
      </c>
      <c r="D3641" s="23">
        <f>B3641/MAX($B$13:B3641)-1</f>
        <v>-5.8089414139776085E-2</v>
      </c>
      <c r="L3641" s="22">
        <f t="shared" si="561"/>
        <v>44173</v>
      </c>
      <c r="M3641" s="10">
        <v>376124008.31149787</v>
      </c>
      <c r="N3641" s="23">
        <f t="shared" si="559"/>
        <v>-3.8865529277022359E-3</v>
      </c>
      <c r="O3641" s="23">
        <f>M3641/MAX(M$13:$M3641)-1</f>
        <v>-2.6007582542625141E-2</v>
      </c>
      <c r="AB3641" s="22"/>
      <c r="AC3641" s="23"/>
      <c r="AD3641" s="6"/>
      <c r="AE3641" s="23"/>
      <c r="AF3641" s="6"/>
      <c r="AI3641" s="24"/>
      <c r="AJ3641" s="13"/>
      <c r="AK3641" s="13"/>
    </row>
    <row r="3642" spans="1:37" x14ac:dyDescent="0.3">
      <c r="A3642" s="22">
        <f t="shared" si="560"/>
        <v>44174</v>
      </c>
      <c r="B3642" s="6">
        <v>5627044.469120848</v>
      </c>
      <c r="C3642" s="23">
        <f t="shared" si="558"/>
        <v>2.5203283687712075E-2</v>
      </c>
      <c r="D3642" s="23">
        <f>B3642/MAX($B$13:B3642)-1</f>
        <v>-3.4350174435881731E-2</v>
      </c>
      <c r="L3642" s="22">
        <f t="shared" si="561"/>
        <v>44174</v>
      </c>
      <c r="M3642" s="10">
        <v>377437584.06103015</v>
      </c>
      <c r="N3642" s="23">
        <f t="shared" si="559"/>
        <v>3.4924006989853762E-3</v>
      </c>
      <c r="O3642" s="23">
        <f>M3642/MAX(M$13:$M3642)-1</f>
        <v>-2.2606010743090432E-2</v>
      </c>
      <c r="AB3642" s="22"/>
      <c r="AC3642" s="23"/>
      <c r="AD3642" s="6"/>
      <c r="AE3642" s="23"/>
      <c r="AF3642" s="6"/>
      <c r="AI3642" s="24"/>
      <c r="AJ3642" s="13"/>
      <c r="AK3642" s="13"/>
    </row>
    <row r="3643" spans="1:37" x14ac:dyDescent="0.3">
      <c r="A3643" s="22">
        <f t="shared" si="560"/>
        <v>44175</v>
      </c>
      <c r="B3643" s="6">
        <v>5585685.0835997192</v>
      </c>
      <c r="C3643" s="23">
        <f t="shared" si="558"/>
        <v>-7.350108169234093E-3</v>
      </c>
      <c r="D3643" s="23">
        <f>B3643/MAX($B$13:B3643)-1</f>
        <v>-4.1447805107379998E-2</v>
      </c>
      <c r="L3643" s="22">
        <f t="shared" si="561"/>
        <v>44175</v>
      </c>
      <c r="M3643" s="10">
        <v>372750603.56645262</v>
      </c>
      <c r="N3643" s="23">
        <f t="shared" si="559"/>
        <v>-1.2417895547518265E-2</v>
      </c>
      <c r="O3643" s="23">
        <f>M3643/MAX(M$13:$M3643)-1</f>
        <v>-3.4743187210454995E-2</v>
      </c>
      <c r="AB3643" s="22"/>
      <c r="AC3643" s="23"/>
      <c r="AD3643" s="6"/>
      <c r="AE3643" s="23"/>
      <c r="AF3643" s="6"/>
      <c r="AI3643" s="24"/>
      <c r="AJ3643" s="13"/>
      <c r="AK3643" s="13"/>
    </row>
    <row r="3644" spans="1:37" x14ac:dyDescent="0.3">
      <c r="A3644" s="22">
        <f t="shared" si="560"/>
        <v>44176</v>
      </c>
      <c r="B3644" s="6">
        <v>5553694.9421371194</v>
      </c>
      <c r="C3644" s="23">
        <f t="shared" si="558"/>
        <v>-5.7271652418298125E-3</v>
      </c>
      <c r="D3644" s="23">
        <f>B3644/MAX($B$13:B3644)-1</f>
        <v>-4.6937591920448773E-2</v>
      </c>
      <c r="L3644" s="22">
        <f t="shared" si="561"/>
        <v>44176</v>
      </c>
      <c r="M3644" s="10">
        <v>366222661.29491246</v>
      </c>
      <c r="N3644" s="23">
        <f t="shared" si="559"/>
        <v>-1.7512895241701187E-2</v>
      </c>
      <c r="O3644" s="23">
        <f>M3644/MAX(M$13:$M3644)-1</f>
        <v>-5.1647628654176603E-2</v>
      </c>
      <c r="AB3644" s="22"/>
      <c r="AC3644" s="23"/>
      <c r="AD3644" s="6"/>
      <c r="AE3644" s="23"/>
      <c r="AF3644" s="6"/>
      <c r="AI3644" s="24"/>
      <c r="AJ3644" s="13"/>
      <c r="AK3644" s="13"/>
    </row>
    <row r="3645" spans="1:37" x14ac:dyDescent="0.3">
      <c r="A3645" s="22">
        <f t="shared" si="560"/>
        <v>44177</v>
      </c>
      <c r="B3645" s="6">
        <v>5553694.9421371194</v>
      </c>
      <c r="C3645" s="23">
        <f t="shared" si="558"/>
        <v>0</v>
      </c>
      <c r="D3645" s="23">
        <f>B3645/MAX($B$13:B3645)-1</f>
        <v>-4.6937591920448773E-2</v>
      </c>
      <c r="L3645" s="22">
        <f t="shared" si="561"/>
        <v>44177</v>
      </c>
      <c r="M3645" s="10">
        <v>366222661.29491246</v>
      </c>
      <c r="N3645" s="23">
        <f t="shared" si="559"/>
        <v>0</v>
      </c>
      <c r="O3645" s="23">
        <f>M3645/MAX(M$13:$M3645)-1</f>
        <v>-5.1647628654176603E-2</v>
      </c>
      <c r="AB3645" s="22"/>
      <c r="AC3645" s="23"/>
      <c r="AD3645" s="6"/>
      <c r="AE3645" s="23"/>
      <c r="AF3645" s="6"/>
      <c r="AI3645" s="24"/>
      <c r="AJ3645" s="13"/>
      <c r="AK3645" s="13"/>
    </row>
    <row r="3646" spans="1:37" x14ac:dyDescent="0.3">
      <c r="A3646" s="22">
        <f t="shared" si="560"/>
        <v>44178</v>
      </c>
      <c r="B3646" s="6">
        <v>5553694.9421371194</v>
      </c>
      <c r="C3646" s="23">
        <f t="shared" si="558"/>
        <v>0</v>
      </c>
      <c r="D3646" s="23">
        <f>B3646/MAX($B$13:B3646)-1</f>
        <v>-4.6937591920448773E-2</v>
      </c>
      <c r="L3646" s="22">
        <f t="shared" si="561"/>
        <v>44178</v>
      </c>
      <c r="M3646" s="10">
        <v>366222661.29491246</v>
      </c>
      <c r="N3646" s="23">
        <f t="shared" si="559"/>
        <v>0</v>
      </c>
      <c r="O3646" s="23">
        <f>M3646/MAX(M$13:$M3646)-1</f>
        <v>-5.1647628654176603E-2</v>
      </c>
      <c r="AB3646" s="22"/>
      <c r="AC3646" s="23"/>
      <c r="AD3646" s="6"/>
      <c r="AE3646" s="23"/>
      <c r="AF3646" s="6"/>
      <c r="AI3646" s="24"/>
      <c r="AJ3646" s="13"/>
      <c r="AK3646" s="13"/>
    </row>
    <row r="3647" spans="1:37" x14ac:dyDescent="0.3">
      <c r="A3647" s="22">
        <f t="shared" si="560"/>
        <v>44179</v>
      </c>
      <c r="B3647" s="6">
        <v>5510976.3544380153</v>
      </c>
      <c r="C3647" s="23">
        <f t="shared" si="558"/>
        <v>-7.6919218905937559E-3</v>
      </c>
      <c r="D3647" s="23">
        <f>B3647/MAX($B$13:B3647)-1</f>
        <v>-5.4268473520257765E-2</v>
      </c>
      <c r="L3647" s="22">
        <f t="shared" si="561"/>
        <v>44179</v>
      </c>
      <c r="M3647" s="10">
        <v>365991079.70663917</v>
      </c>
      <c r="N3647" s="23">
        <f t="shared" si="559"/>
        <v>-6.3235187974020057E-4</v>
      </c>
      <c r="O3647" s="23">
        <f>M3647/MAX(M$13:$M3647)-1</f>
        <v>-5.2247321058853213E-2</v>
      </c>
      <c r="AB3647" s="22"/>
      <c r="AC3647" s="23"/>
      <c r="AD3647" s="6"/>
      <c r="AE3647" s="23"/>
      <c r="AF3647" s="6"/>
      <c r="AI3647" s="24"/>
      <c r="AJ3647" s="13"/>
      <c r="AK3647" s="13"/>
    </row>
    <row r="3648" spans="1:37" x14ac:dyDescent="0.3">
      <c r="A3648" s="22">
        <f t="shared" si="560"/>
        <v>44180</v>
      </c>
      <c r="B3648" s="6">
        <v>5569226.0442404533</v>
      </c>
      <c r="C3648" s="23">
        <f t="shared" si="558"/>
        <v>1.0569758615554425E-2</v>
      </c>
      <c r="D3648" s="23">
        <f>B3648/MAX($B$13:B3648)-1</f>
        <v>-4.4272319570247132E-2</v>
      </c>
      <c r="L3648" s="22">
        <f t="shared" si="561"/>
        <v>44180</v>
      </c>
      <c r="M3648" s="10">
        <v>363686795.03607029</v>
      </c>
      <c r="N3648" s="23">
        <f t="shared" si="559"/>
        <v>-6.2960132045182249E-3</v>
      </c>
      <c r="O3648" s="23">
        <f>M3648/MAX(M$13:$M3648)-1</f>
        <v>-5.8214384440084199E-2</v>
      </c>
      <c r="AB3648" s="22"/>
      <c r="AC3648" s="23"/>
      <c r="AD3648" s="6"/>
      <c r="AE3648" s="23"/>
      <c r="AF3648" s="6"/>
      <c r="AI3648" s="24"/>
      <c r="AJ3648" s="13"/>
      <c r="AK3648" s="13"/>
    </row>
    <row r="3649" spans="1:37" x14ac:dyDescent="0.3">
      <c r="A3649" s="22">
        <f t="shared" si="560"/>
        <v>44181</v>
      </c>
      <c r="B3649" s="6">
        <v>5654365.9882745836</v>
      </c>
      <c r="C3649" s="23">
        <f t="shared" si="558"/>
        <v>1.528757198177999E-2</v>
      </c>
      <c r="D3649" s="23">
        <f>B3649/MAX($B$13:B3649)-1</f>
        <v>-2.9661563860697515E-2</v>
      </c>
      <c r="L3649" s="22">
        <f t="shared" si="561"/>
        <v>44181</v>
      </c>
      <c r="M3649" s="10">
        <v>363684357.11367995</v>
      </c>
      <c r="N3649" s="23">
        <f t="shared" si="559"/>
        <v>-6.7033569093322143E-6</v>
      </c>
      <c r="O3649" s="23">
        <f>M3649/MAX(M$13:$M3649)-1</f>
        <v>-5.8220697565197432E-2</v>
      </c>
      <c r="AB3649" s="22"/>
      <c r="AC3649" s="23"/>
      <c r="AD3649" s="6"/>
      <c r="AE3649" s="23"/>
      <c r="AF3649" s="6"/>
      <c r="AI3649" s="24"/>
      <c r="AJ3649" s="13"/>
      <c r="AK3649" s="13"/>
    </row>
    <row r="3650" spans="1:37" x14ac:dyDescent="0.3">
      <c r="A3650" s="22">
        <f t="shared" si="560"/>
        <v>44182</v>
      </c>
      <c r="B3650" s="6">
        <v>5712123.603806816</v>
      </c>
      <c r="C3650" s="23">
        <f t="shared" si="558"/>
        <v>1.0214693504453809E-2</v>
      </c>
      <c r="D3650" s="23">
        <f>B3650/MAX($B$13:B3650)-1</f>
        <v>-1.9749854139943568E-2</v>
      </c>
      <c r="L3650" s="22">
        <f t="shared" si="561"/>
        <v>44182</v>
      </c>
      <c r="M3650" s="10">
        <v>367104827.82056421</v>
      </c>
      <c r="N3650" s="23">
        <f t="shared" si="559"/>
        <v>9.4050531456184583E-3</v>
      </c>
      <c r="O3650" s="23">
        <f>M3650/MAX(M$13:$M3650)-1</f>
        <v>-4.9363213174354548E-2</v>
      </c>
      <c r="AB3650" s="22"/>
      <c r="AC3650" s="23"/>
      <c r="AD3650" s="6"/>
      <c r="AE3650" s="23"/>
      <c r="AF3650" s="6"/>
      <c r="AI3650" s="24"/>
      <c r="AJ3650" s="13"/>
      <c r="AK3650" s="13"/>
    </row>
    <row r="3651" spans="1:37" x14ac:dyDescent="0.3">
      <c r="A3651" s="22">
        <f t="shared" si="560"/>
        <v>44183</v>
      </c>
      <c r="B3651" s="6">
        <v>5650702.7361905137</v>
      </c>
      <c r="C3651" s="23">
        <f t="shared" si="558"/>
        <v>-1.0752720332481758E-2</v>
      </c>
      <c r="D3651" s="23">
        <f>B3651/MAX($B$13:B3651)-1</f>
        <v>-3.0290209814251234E-2</v>
      </c>
      <c r="L3651" s="22">
        <f t="shared" si="561"/>
        <v>44183</v>
      </c>
      <c r="M3651" s="10">
        <v>369416415.30809236</v>
      </c>
      <c r="N3651" s="23">
        <f t="shared" si="559"/>
        <v>6.2968049242273505E-3</v>
      </c>
      <c r="O3651" s="23">
        <f>M3651/MAX(M$13:$M3651)-1</f>
        <v>-4.3377238773919191E-2</v>
      </c>
      <c r="AB3651" s="22"/>
      <c r="AC3651" s="23"/>
      <c r="AD3651" s="6"/>
      <c r="AE3651" s="23"/>
      <c r="AF3651" s="6"/>
      <c r="AI3651" s="24"/>
      <c r="AJ3651" s="13"/>
      <c r="AK3651" s="13"/>
    </row>
    <row r="3652" spans="1:37" x14ac:dyDescent="0.3">
      <c r="A3652" s="22">
        <f t="shared" si="560"/>
        <v>44184</v>
      </c>
      <c r="B3652" s="6">
        <v>5650702.7361905137</v>
      </c>
      <c r="C3652" s="23">
        <f t="shared" si="558"/>
        <v>0</v>
      </c>
      <c r="D3652" s="23">
        <f>B3652/MAX($B$13:B3652)-1</f>
        <v>-3.0290209814251234E-2</v>
      </c>
      <c r="L3652" s="22">
        <f t="shared" si="561"/>
        <v>44184</v>
      </c>
      <c r="M3652" s="10">
        <v>369416415.30809236</v>
      </c>
      <c r="N3652" s="23">
        <f t="shared" si="559"/>
        <v>0</v>
      </c>
      <c r="O3652" s="23">
        <f>M3652/MAX(M$13:$M3652)-1</f>
        <v>-4.3377238773919191E-2</v>
      </c>
      <c r="AB3652" s="22"/>
      <c r="AC3652" s="23"/>
      <c r="AD3652" s="6"/>
      <c r="AE3652" s="23"/>
      <c r="AF3652" s="6"/>
      <c r="AI3652" s="24"/>
      <c r="AJ3652" s="13"/>
      <c r="AK3652" s="13"/>
    </row>
    <row r="3653" spans="1:37" x14ac:dyDescent="0.3">
      <c r="A3653" s="22">
        <f t="shared" si="560"/>
        <v>44185</v>
      </c>
      <c r="B3653" s="6">
        <v>5650702.7361905137</v>
      </c>
      <c r="C3653" s="23">
        <f t="shared" si="558"/>
        <v>0</v>
      </c>
      <c r="D3653" s="23">
        <f>B3653/MAX($B$13:B3653)-1</f>
        <v>-3.0290209814251234E-2</v>
      </c>
      <c r="L3653" s="22">
        <f t="shared" si="561"/>
        <v>44185</v>
      </c>
      <c r="M3653" s="10">
        <v>369416415.30809236</v>
      </c>
      <c r="N3653" s="23">
        <f t="shared" si="559"/>
        <v>0</v>
      </c>
      <c r="O3653" s="23">
        <f>M3653/MAX(M$13:$M3653)-1</f>
        <v>-4.3377238773919191E-2</v>
      </c>
      <c r="AB3653" s="22"/>
      <c r="AC3653" s="23"/>
      <c r="AD3653" s="6"/>
      <c r="AE3653" s="23"/>
      <c r="AF3653" s="6"/>
      <c r="AI3653" s="24"/>
      <c r="AJ3653" s="13"/>
      <c r="AK3653" s="13"/>
    </row>
    <row r="3654" spans="1:37" x14ac:dyDescent="0.3">
      <c r="A3654" s="22">
        <f t="shared" si="560"/>
        <v>44186</v>
      </c>
      <c r="B3654" s="6">
        <v>5644458.0883548222</v>
      </c>
      <c r="C3654" s="23">
        <f t="shared" si="558"/>
        <v>-1.1051099530854369E-3</v>
      </c>
      <c r="D3654" s="23">
        <f>B3654/MAX($B$13:B3654)-1</f>
        <v>-3.1361845754989903E-2</v>
      </c>
      <c r="L3654" s="22">
        <f t="shared" si="561"/>
        <v>44186</v>
      </c>
      <c r="M3654" s="10">
        <v>380381115.95555758</v>
      </c>
      <c r="N3654" s="23">
        <f t="shared" si="559"/>
        <v>2.9681140829436847E-2</v>
      </c>
      <c r="O3654" s="23">
        <f>M3654/MAX(M$13:$M3654)-1</f>
        <v>-1.4983583877323126E-2</v>
      </c>
      <c r="AB3654" s="22"/>
      <c r="AC3654" s="23"/>
      <c r="AD3654" s="6"/>
      <c r="AE3654" s="23"/>
      <c r="AF3654" s="6"/>
      <c r="AI3654" s="24"/>
      <c r="AJ3654" s="13"/>
      <c r="AK3654" s="13"/>
    </row>
    <row r="3655" spans="1:37" x14ac:dyDescent="0.3">
      <c r="A3655" s="22">
        <f t="shared" si="560"/>
        <v>44187</v>
      </c>
      <c r="B3655" s="6">
        <v>5636893.2798125083</v>
      </c>
      <c r="C3655" s="23">
        <f t="shared" si="558"/>
        <v>-1.340218746228472E-3</v>
      </c>
      <c r="D3655" s="23">
        <f>B3655/MAX($B$13:B3655)-1</f>
        <v>-3.2660032767621194E-2</v>
      </c>
      <c r="L3655" s="22">
        <f t="shared" si="561"/>
        <v>44187</v>
      </c>
      <c r="M3655" s="10">
        <v>381363909.72562879</v>
      </c>
      <c r="N3655" s="23">
        <f t="shared" si="559"/>
        <v>2.5837080991844008E-3</v>
      </c>
      <c r="O3655" s="23">
        <f>M3655/MAX(M$13:$M3655)-1</f>
        <v>-1.2438588985157262E-2</v>
      </c>
      <c r="AB3655" s="22"/>
      <c r="AC3655" s="23"/>
      <c r="AD3655" s="6"/>
      <c r="AE3655" s="23"/>
      <c r="AF3655" s="6"/>
      <c r="AI3655" s="24"/>
      <c r="AJ3655" s="13"/>
      <c r="AK3655" s="13"/>
    </row>
    <row r="3656" spans="1:37" x14ac:dyDescent="0.3">
      <c r="A3656" s="22">
        <f t="shared" si="560"/>
        <v>44188</v>
      </c>
      <c r="B3656" s="6">
        <v>5612355.8055884913</v>
      </c>
      <c r="C3656" s="23">
        <f t="shared" si="558"/>
        <v>-4.3530137978473604E-3</v>
      </c>
      <c r="D3656" s="23">
        <f>B3656/MAX($B$13:B3656)-1</f>
        <v>-3.6870876992193047E-2</v>
      </c>
      <c r="L3656" s="22">
        <f t="shared" si="561"/>
        <v>44188</v>
      </c>
      <c r="M3656" s="10">
        <v>388399991.72168082</v>
      </c>
      <c r="N3656" s="23">
        <f t="shared" si="559"/>
        <v>1.8449784619404941E-2</v>
      </c>
      <c r="O3656" s="23">
        <f>M3656/MAX(M$13:$M3656)-1</f>
        <v>0</v>
      </c>
      <c r="AB3656" s="22"/>
      <c r="AC3656" s="23"/>
      <c r="AD3656" s="6"/>
      <c r="AE3656" s="23"/>
      <c r="AF3656" s="6"/>
      <c r="AI3656" s="24"/>
      <c r="AJ3656" s="13"/>
      <c r="AK3656" s="13"/>
    </row>
    <row r="3657" spans="1:37" x14ac:dyDescent="0.3">
      <c r="A3657" s="22">
        <f t="shared" si="560"/>
        <v>44189</v>
      </c>
      <c r="B3657" s="6">
        <v>5681848.3635251829</v>
      </c>
      <c r="C3657" s="23">
        <f t="shared" si="558"/>
        <v>1.2382065632313477E-2</v>
      </c>
      <c r="D3657" s="23">
        <f>B3657/MAX($B$13:B3657)-1</f>
        <v>-2.4945348978717918E-2</v>
      </c>
      <c r="L3657" s="22">
        <f t="shared" si="561"/>
        <v>44189</v>
      </c>
      <c r="M3657" s="10">
        <v>392461919.18469071</v>
      </c>
      <c r="N3657" s="23">
        <f t="shared" si="559"/>
        <v>1.0458103886677117E-2</v>
      </c>
      <c r="O3657" s="23">
        <f>M3657/MAX(M$13:$M3657)-1</f>
        <v>0</v>
      </c>
      <c r="AB3657" s="22"/>
      <c r="AC3657" s="23"/>
      <c r="AD3657" s="6"/>
      <c r="AE3657" s="23"/>
      <c r="AF3657" s="6"/>
      <c r="AI3657" s="24"/>
      <c r="AJ3657" s="13"/>
      <c r="AK3657" s="13"/>
    </row>
    <row r="3658" spans="1:37" x14ac:dyDescent="0.3">
      <c r="A3658" s="22">
        <f t="shared" si="560"/>
        <v>44190</v>
      </c>
      <c r="B3658" s="6">
        <v>5681848.3635251829</v>
      </c>
      <c r="C3658" s="23">
        <f t="shared" si="558"/>
        <v>0</v>
      </c>
      <c r="D3658" s="23">
        <f>B3658/MAX($B$13:B3658)-1</f>
        <v>-2.4945348978717918E-2</v>
      </c>
      <c r="L3658" s="22">
        <f t="shared" si="561"/>
        <v>44190</v>
      </c>
      <c r="M3658" s="10">
        <v>392461919.18469071</v>
      </c>
      <c r="N3658" s="23">
        <f t="shared" si="559"/>
        <v>0</v>
      </c>
      <c r="O3658" s="23">
        <f>M3658/MAX(M$13:$M3658)-1</f>
        <v>0</v>
      </c>
      <c r="AB3658" s="22"/>
      <c r="AC3658" s="23"/>
      <c r="AD3658" s="6"/>
      <c r="AE3658" s="23"/>
      <c r="AF3658" s="6"/>
      <c r="AI3658" s="24"/>
      <c r="AJ3658" s="13"/>
      <c r="AK3658" s="13"/>
    </row>
    <row r="3659" spans="1:37" x14ac:dyDescent="0.3">
      <c r="A3659" s="22">
        <f t="shared" si="560"/>
        <v>44191</v>
      </c>
      <c r="B3659" s="6">
        <v>5681848.3635251829</v>
      </c>
      <c r="C3659" s="23">
        <f t="shared" si="558"/>
        <v>0</v>
      </c>
      <c r="D3659" s="23">
        <f>B3659/MAX($B$13:B3659)-1</f>
        <v>-2.4945348978717918E-2</v>
      </c>
      <c r="L3659" s="22">
        <f t="shared" si="561"/>
        <v>44191</v>
      </c>
      <c r="M3659" s="10">
        <v>392461919.18469071</v>
      </c>
      <c r="N3659" s="23">
        <f t="shared" si="559"/>
        <v>0</v>
      </c>
      <c r="O3659" s="23">
        <f>M3659/MAX(M$13:$M3659)-1</f>
        <v>0</v>
      </c>
      <c r="AB3659" s="22"/>
      <c r="AC3659" s="23"/>
      <c r="AD3659" s="6"/>
      <c r="AE3659" s="23"/>
      <c r="AF3659" s="6"/>
      <c r="AI3659" s="24"/>
      <c r="AJ3659" s="13"/>
      <c r="AK3659" s="13"/>
    </row>
    <row r="3660" spans="1:37" x14ac:dyDescent="0.3">
      <c r="A3660" s="22">
        <f t="shared" si="560"/>
        <v>44192</v>
      </c>
      <c r="B3660" s="6">
        <v>5681848.3635251829</v>
      </c>
      <c r="C3660" s="23">
        <f t="shared" si="558"/>
        <v>0</v>
      </c>
      <c r="D3660" s="23">
        <f>B3660/MAX($B$13:B3660)-1</f>
        <v>-2.4945348978717918E-2</v>
      </c>
      <c r="L3660" s="22">
        <f t="shared" si="561"/>
        <v>44192</v>
      </c>
      <c r="M3660" s="10">
        <v>392461919.18469071</v>
      </c>
      <c r="N3660" s="23">
        <f t="shared" si="559"/>
        <v>0</v>
      </c>
      <c r="O3660" s="23">
        <f>M3660/MAX(M$13:$M3660)-1</f>
        <v>0</v>
      </c>
      <c r="AB3660" s="22"/>
      <c r="AC3660" s="23"/>
      <c r="AD3660" s="6"/>
      <c r="AE3660" s="23"/>
      <c r="AF3660" s="6"/>
      <c r="AI3660" s="24"/>
      <c r="AJ3660" s="13"/>
      <c r="AK3660" s="13"/>
    </row>
    <row r="3661" spans="1:37" x14ac:dyDescent="0.3">
      <c r="A3661" s="22">
        <f t="shared" si="560"/>
        <v>44193</v>
      </c>
      <c r="B3661" s="6">
        <v>5724810.2102964818</v>
      </c>
      <c r="C3661" s="23">
        <f t="shared" si="558"/>
        <v>7.5612448665638432E-3</v>
      </c>
      <c r="D3661" s="23">
        <f>B3661/MAX($B$13:B3661)-1</f>
        <v>-1.7572722004064012E-2</v>
      </c>
      <c r="L3661" s="22">
        <f t="shared" si="561"/>
        <v>44193</v>
      </c>
      <c r="M3661" s="10">
        <v>399065105.26589227</v>
      </c>
      <c r="N3661" s="23">
        <f t="shared" si="559"/>
        <v>1.6825036413517847E-2</v>
      </c>
      <c r="O3661" s="23">
        <f>M3661/MAX(M$13:$M3661)-1</f>
        <v>0</v>
      </c>
      <c r="AB3661" s="22"/>
      <c r="AC3661" s="23"/>
      <c r="AD3661" s="6"/>
      <c r="AE3661" s="23"/>
      <c r="AF3661" s="6"/>
      <c r="AI3661" s="24"/>
      <c r="AJ3661" s="13"/>
      <c r="AK3661" s="13"/>
    </row>
    <row r="3662" spans="1:37" x14ac:dyDescent="0.3">
      <c r="A3662" s="22">
        <f t="shared" si="560"/>
        <v>44194</v>
      </c>
      <c r="B3662" s="6">
        <v>5804145.5754238106</v>
      </c>
      <c r="C3662" s="23">
        <f t="shared" ref="C3662:C3725" si="562">B3662/B3661-1</f>
        <v>1.3858165111681586E-2</v>
      </c>
      <c r="D3662" s="23">
        <f>B3662/MAX($B$13:B3662)-1</f>
        <v>-3.9580825753765536E-3</v>
      </c>
      <c r="L3662" s="22">
        <f t="shared" si="561"/>
        <v>44194</v>
      </c>
      <c r="M3662" s="10">
        <v>402374449.1450789</v>
      </c>
      <c r="N3662" s="23">
        <f t="shared" si="559"/>
        <v>8.2927417995659614E-3</v>
      </c>
      <c r="O3662" s="23">
        <f>M3662/MAX(M$13:$M3662)-1</f>
        <v>0</v>
      </c>
      <c r="AB3662" s="22"/>
      <c r="AC3662" s="23"/>
      <c r="AD3662" s="6"/>
      <c r="AE3662" s="23"/>
      <c r="AF3662" s="6"/>
      <c r="AI3662" s="24"/>
      <c r="AJ3662" s="13"/>
      <c r="AK3662" s="13"/>
    </row>
    <row r="3663" spans="1:37" x14ac:dyDescent="0.3">
      <c r="A3663" s="22">
        <f t="shared" si="560"/>
        <v>44195</v>
      </c>
      <c r="B3663" s="6">
        <v>5822670.1814664761</v>
      </c>
      <c r="C3663" s="23">
        <f t="shared" si="562"/>
        <v>3.1916163717711221E-3</v>
      </c>
      <c r="D3663" s="23">
        <f>B3663/MAX($B$13:B3663)-1</f>
        <v>-7.7909888475380384E-4</v>
      </c>
      <c r="L3663" s="22">
        <f t="shared" si="561"/>
        <v>44195</v>
      </c>
      <c r="M3663" s="10">
        <v>401596620.17452717</v>
      </c>
      <c r="N3663" s="23">
        <f t="shared" ref="N3663:N3726" si="563">M3663/M3662-1</f>
        <v>-1.9330973231634907E-3</v>
      </c>
      <c r="O3663" s="23">
        <f>M3663/MAX(M$13:$M3663)-1</f>
        <v>-1.9330973231634907E-3</v>
      </c>
      <c r="AB3663" s="22"/>
      <c r="AC3663" s="23"/>
      <c r="AD3663" s="6"/>
      <c r="AE3663" s="23"/>
      <c r="AF3663" s="6"/>
      <c r="AI3663" s="24"/>
      <c r="AJ3663" s="13"/>
      <c r="AK3663" s="13"/>
    </row>
    <row r="3664" spans="1:37" x14ac:dyDescent="0.3">
      <c r="A3664" s="22">
        <f t="shared" ref="A3664:A3727" si="564">A3663+1</f>
        <v>44196</v>
      </c>
      <c r="B3664" s="6">
        <v>5812792.2741675861</v>
      </c>
      <c r="C3664" s="23">
        <f t="shared" si="562"/>
        <v>-1.6964566068555786E-3</v>
      </c>
      <c r="D3664" s="23">
        <f>B3664/MAX($B$13:B3664)-1</f>
        <v>-2.4742337841590079E-3</v>
      </c>
      <c r="L3664" s="22">
        <f t="shared" ref="L3664:L3727" si="565">L3663+1</f>
        <v>44196</v>
      </c>
      <c r="M3664" s="10">
        <v>406744534.55858427</v>
      </c>
      <c r="N3664" s="23">
        <f t="shared" si="563"/>
        <v>1.2818619792716257E-2</v>
      </c>
      <c r="O3664" s="23">
        <f>M3664/MAX(M$13:$M3664)-1</f>
        <v>0</v>
      </c>
      <c r="AB3664" s="22"/>
      <c r="AC3664" s="23"/>
      <c r="AD3664" s="6"/>
      <c r="AE3664" s="23"/>
      <c r="AF3664" s="6"/>
      <c r="AI3664" s="24"/>
      <c r="AJ3664" s="13"/>
      <c r="AK3664" s="13"/>
    </row>
    <row r="3665" spans="1:37" x14ac:dyDescent="0.3">
      <c r="A3665" s="22">
        <f t="shared" si="564"/>
        <v>44197</v>
      </c>
      <c r="B3665" s="6">
        <v>5812792.2741675861</v>
      </c>
      <c r="C3665" s="23">
        <f t="shared" si="562"/>
        <v>0</v>
      </c>
      <c r="D3665" s="23">
        <f>B3665/MAX($B$13:B3665)-1</f>
        <v>-2.4742337841590079E-3</v>
      </c>
      <c r="L3665" s="22">
        <f t="shared" si="565"/>
        <v>44197</v>
      </c>
      <c r="M3665" s="10">
        <v>409387261.5904507</v>
      </c>
      <c r="N3665" s="23">
        <f t="shared" si="563"/>
        <v>6.497265008697406E-3</v>
      </c>
      <c r="O3665" s="23">
        <f>M3665/MAX(M$13:$M3665)-1</f>
        <v>0</v>
      </c>
      <c r="AB3665" s="22"/>
      <c r="AC3665" s="23"/>
      <c r="AD3665" s="6"/>
      <c r="AE3665" s="23"/>
      <c r="AF3665" s="6"/>
      <c r="AI3665" s="24"/>
      <c r="AJ3665" s="13"/>
      <c r="AK3665" s="13"/>
    </row>
    <row r="3666" spans="1:37" x14ac:dyDescent="0.3">
      <c r="A3666" s="22">
        <f t="shared" si="564"/>
        <v>44198</v>
      </c>
      <c r="B3666" s="6">
        <v>5812792.2741675861</v>
      </c>
      <c r="C3666" s="23">
        <f t="shared" si="562"/>
        <v>0</v>
      </c>
      <c r="D3666" s="23">
        <f>B3666/MAX($B$13:B3666)-1</f>
        <v>-2.4742337841590079E-3</v>
      </c>
      <c r="L3666" s="22">
        <f t="shared" si="565"/>
        <v>44198</v>
      </c>
      <c r="M3666" s="10">
        <v>409387261.5904507</v>
      </c>
      <c r="N3666" s="23">
        <f t="shared" si="563"/>
        <v>0</v>
      </c>
      <c r="O3666" s="23">
        <f>M3666/MAX(M$13:$M3666)-1</f>
        <v>0</v>
      </c>
      <c r="AB3666" s="22"/>
      <c r="AC3666" s="23"/>
      <c r="AD3666" s="6"/>
      <c r="AE3666" s="23"/>
      <c r="AF3666" s="6"/>
      <c r="AI3666" s="24"/>
      <c r="AJ3666" s="13"/>
      <c r="AK3666" s="13"/>
    </row>
    <row r="3667" spans="1:37" x14ac:dyDescent="0.3">
      <c r="A3667" s="22">
        <f t="shared" si="564"/>
        <v>44199</v>
      </c>
      <c r="B3667" s="6">
        <v>5812792.2741675861</v>
      </c>
      <c r="C3667" s="23">
        <f t="shared" si="562"/>
        <v>0</v>
      </c>
      <c r="D3667" s="23">
        <f>B3667/MAX($B$13:B3667)-1</f>
        <v>-2.4742337841590079E-3</v>
      </c>
      <c r="L3667" s="22">
        <f t="shared" si="565"/>
        <v>44199</v>
      </c>
      <c r="M3667" s="10">
        <v>409387261.5904507</v>
      </c>
      <c r="N3667" s="23">
        <f t="shared" si="563"/>
        <v>0</v>
      </c>
      <c r="O3667" s="23">
        <f>M3667/MAX(M$13:$M3667)-1</f>
        <v>0</v>
      </c>
      <c r="AB3667" s="22"/>
      <c r="AC3667" s="23"/>
      <c r="AD3667" s="6"/>
      <c r="AE3667" s="23"/>
      <c r="AF3667" s="6"/>
      <c r="AI3667" s="24"/>
      <c r="AJ3667" s="13"/>
      <c r="AK3667" s="13"/>
    </row>
    <row r="3668" spans="1:37" x14ac:dyDescent="0.3">
      <c r="A3668" s="22">
        <f t="shared" si="564"/>
        <v>44200</v>
      </c>
      <c r="B3668" s="6">
        <v>5824964.0467552049</v>
      </c>
      <c r="C3668" s="23">
        <f t="shared" si="562"/>
        <v>2.0939631098999545E-3</v>
      </c>
      <c r="D3668" s="23">
        <f>B3668/MAX($B$13:B3668)-1</f>
        <v>-3.854516285283216E-4</v>
      </c>
      <c r="L3668" s="22">
        <f t="shared" si="565"/>
        <v>44200</v>
      </c>
      <c r="M3668" s="10">
        <v>413071176.3435812</v>
      </c>
      <c r="N3668" s="23">
        <f t="shared" si="563"/>
        <v>8.9986062067946015E-3</v>
      </c>
      <c r="O3668" s="23">
        <f>M3668/MAX(M$13:$M3668)-1</f>
        <v>0</v>
      </c>
      <c r="AB3668" s="22"/>
      <c r="AC3668" s="23"/>
      <c r="AD3668" s="6"/>
      <c r="AE3668" s="23"/>
      <c r="AF3668" s="6"/>
      <c r="AI3668" s="24"/>
      <c r="AJ3668" s="13"/>
      <c r="AK3668" s="13"/>
    </row>
    <row r="3669" spans="1:37" x14ac:dyDescent="0.3">
      <c r="A3669" s="22">
        <f t="shared" si="564"/>
        <v>44201</v>
      </c>
      <c r="B3669" s="6">
        <v>5788291.4318677746</v>
      </c>
      <c r="C3669" s="23">
        <f t="shared" si="562"/>
        <v>-6.2957667365962644E-3</v>
      </c>
      <c r="D3669" s="23">
        <f>B3669/MAX($B$13:B3669)-1</f>
        <v>-6.678791651583027E-3</v>
      </c>
      <c r="L3669" s="22">
        <f t="shared" si="565"/>
        <v>44201</v>
      </c>
      <c r="M3669" s="10">
        <v>412184490.22810811</v>
      </c>
      <c r="N3669" s="23">
        <f t="shared" si="563"/>
        <v>-2.1465698074647488E-3</v>
      </c>
      <c r="O3669" s="23">
        <f>M3669/MAX(M$13:$M3669)-1</f>
        <v>-2.1465698074647488E-3</v>
      </c>
      <c r="AB3669" s="22"/>
      <c r="AC3669" s="23"/>
      <c r="AD3669" s="6"/>
      <c r="AE3669" s="23"/>
      <c r="AF3669" s="6"/>
      <c r="AI3669" s="24"/>
      <c r="AJ3669" s="13"/>
      <c r="AK3669" s="13"/>
    </row>
    <row r="3670" spans="1:37" x14ac:dyDescent="0.3">
      <c r="A3670" s="22">
        <f t="shared" si="564"/>
        <v>44202</v>
      </c>
      <c r="B3670" s="6">
        <v>5796356.6636994034</v>
      </c>
      <c r="C3670" s="23">
        <f t="shared" si="562"/>
        <v>1.3933700344155309E-3</v>
      </c>
      <c r="D3670" s="23">
        <f>B3670/MAX($B$13:B3670)-1</f>
        <v>-5.2947276453209069E-3</v>
      </c>
      <c r="L3670" s="22">
        <f t="shared" si="565"/>
        <v>44202</v>
      </c>
      <c r="M3670" s="10">
        <v>411941571.92961472</v>
      </c>
      <c r="N3670" s="23">
        <f t="shared" si="563"/>
        <v>-5.893436173665112E-4</v>
      </c>
      <c r="O3670" s="23">
        <f>M3670/MAX(M$13:$M3670)-1</f>
        <v>-2.734648357615943E-3</v>
      </c>
      <c r="AB3670" s="22"/>
      <c r="AC3670" s="23"/>
      <c r="AD3670" s="6"/>
      <c r="AE3670" s="23"/>
      <c r="AF3670" s="6"/>
      <c r="AI3670" s="24"/>
      <c r="AJ3670" s="13"/>
      <c r="AK3670" s="13"/>
    </row>
    <row r="3671" spans="1:37" x14ac:dyDescent="0.3">
      <c r="A3671" s="22">
        <f t="shared" si="564"/>
        <v>44203</v>
      </c>
      <c r="B3671" s="6">
        <v>5738366.8637586823</v>
      </c>
      <c r="C3671" s="23">
        <f t="shared" si="562"/>
        <v>-1.0004525826350807E-2</v>
      </c>
      <c r="D3671" s="23">
        <f>B3671/MAX($B$13:B3671)-1</f>
        <v>-1.5246282232200592E-2</v>
      </c>
      <c r="L3671" s="22">
        <f t="shared" si="565"/>
        <v>44203</v>
      </c>
      <c r="M3671" s="10">
        <v>413540379.12707198</v>
      </c>
      <c r="N3671" s="23">
        <f t="shared" si="563"/>
        <v>3.8811504019080623E-3</v>
      </c>
      <c r="O3671" s="23">
        <f>M3671/MAX(M$13:$M3671)-1</f>
        <v>0</v>
      </c>
      <c r="AB3671" s="22"/>
      <c r="AC3671" s="23"/>
      <c r="AD3671" s="6"/>
      <c r="AE3671" s="23"/>
      <c r="AF3671" s="6"/>
      <c r="AI3671" s="24"/>
      <c r="AJ3671" s="13"/>
      <c r="AK3671" s="13"/>
    </row>
    <row r="3672" spans="1:37" x14ac:dyDescent="0.3">
      <c r="A3672" s="22">
        <f t="shared" si="564"/>
        <v>44204</v>
      </c>
      <c r="B3672" s="6">
        <v>5801801.7940296968</v>
      </c>
      <c r="C3672" s="23">
        <f t="shared" si="562"/>
        <v>1.1054526797797726E-2</v>
      </c>
      <c r="D3672" s="23">
        <f>B3672/MAX($B$13:B3672)-1</f>
        <v>-4.360295869905606E-3</v>
      </c>
      <c r="L3672" s="22">
        <f t="shared" si="565"/>
        <v>44204</v>
      </c>
      <c r="M3672" s="10">
        <v>414562809.58314067</v>
      </c>
      <c r="N3672" s="23">
        <f t="shared" si="563"/>
        <v>2.4723836115518871E-3</v>
      </c>
      <c r="O3672" s="23">
        <f>M3672/MAX(M$13:$M3672)-1</f>
        <v>0</v>
      </c>
      <c r="AB3672" s="22"/>
      <c r="AC3672" s="23"/>
      <c r="AD3672" s="6"/>
      <c r="AE3672" s="23"/>
      <c r="AF3672" s="6"/>
      <c r="AI3672" s="24"/>
      <c r="AJ3672" s="13"/>
      <c r="AK3672" s="13"/>
    </row>
    <row r="3673" spans="1:37" x14ac:dyDescent="0.3">
      <c r="A3673" s="22">
        <f t="shared" si="564"/>
        <v>44205</v>
      </c>
      <c r="B3673" s="6">
        <v>5801801.7940296968</v>
      </c>
      <c r="C3673" s="23">
        <f t="shared" si="562"/>
        <v>0</v>
      </c>
      <c r="D3673" s="23">
        <f>B3673/MAX($B$13:B3673)-1</f>
        <v>-4.360295869905606E-3</v>
      </c>
      <c r="L3673" s="22">
        <f t="shared" si="565"/>
        <v>44205</v>
      </c>
      <c r="M3673" s="10">
        <v>414562809.58314067</v>
      </c>
      <c r="N3673" s="23">
        <f t="shared" si="563"/>
        <v>0</v>
      </c>
      <c r="O3673" s="23">
        <f>M3673/MAX(M$13:$M3673)-1</f>
        <v>0</v>
      </c>
      <c r="AB3673" s="22"/>
      <c r="AC3673" s="23"/>
      <c r="AD3673" s="6"/>
      <c r="AE3673" s="23"/>
      <c r="AF3673" s="6"/>
      <c r="AI3673" s="24"/>
      <c r="AJ3673" s="13"/>
      <c r="AK3673" s="13"/>
    </row>
    <row r="3674" spans="1:37" x14ac:dyDescent="0.3">
      <c r="A3674" s="22">
        <f t="shared" si="564"/>
        <v>44206</v>
      </c>
      <c r="B3674" s="6">
        <v>5801801.7940296968</v>
      </c>
      <c r="C3674" s="23">
        <f t="shared" si="562"/>
        <v>0</v>
      </c>
      <c r="D3674" s="23">
        <f>B3674/MAX($B$13:B3674)-1</f>
        <v>-4.360295869905606E-3</v>
      </c>
      <c r="L3674" s="22">
        <f t="shared" si="565"/>
        <v>44206</v>
      </c>
      <c r="M3674" s="10">
        <v>414562809.58314067</v>
      </c>
      <c r="N3674" s="23">
        <f t="shared" si="563"/>
        <v>0</v>
      </c>
      <c r="O3674" s="23">
        <f>M3674/MAX(M$13:$M3674)-1</f>
        <v>0</v>
      </c>
      <c r="AB3674" s="22"/>
      <c r="AC3674" s="23"/>
      <c r="AD3674" s="6"/>
      <c r="AE3674" s="23"/>
      <c r="AF3674" s="6"/>
      <c r="AI3674" s="24"/>
      <c r="AJ3674" s="13"/>
      <c r="AK3674" s="13"/>
    </row>
    <row r="3675" spans="1:37" x14ac:dyDescent="0.3">
      <c r="A3675" s="22">
        <f t="shared" si="564"/>
        <v>44207</v>
      </c>
      <c r="B3675" s="6">
        <v>5784429.9197607571</v>
      </c>
      <c r="C3675" s="23">
        <f t="shared" si="562"/>
        <v>-2.9942205689991175E-3</v>
      </c>
      <c r="D3675" s="23">
        <f>B3675/MAX($B$13:B3675)-1</f>
        <v>-7.3414607513241359E-3</v>
      </c>
      <c r="L3675" s="22">
        <f t="shared" si="565"/>
        <v>44207</v>
      </c>
      <c r="M3675" s="10">
        <v>418995086.52150279</v>
      </c>
      <c r="N3675" s="23">
        <f t="shared" si="563"/>
        <v>1.0691448523370894E-2</v>
      </c>
      <c r="O3675" s="23">
        <f>M3675/MAX(M$13:$M3675)-1</f>
        <v>0</v>
      </c>
      <c r="AB3675" s="22"/>
      <c r="AC3675" s="23"/>
      <c r="AD3675" s="6"/>
      <c r="AE3675" s="23"/>
      <c r="AF3675" s="6"/>
      <c r="AI3675" s="24"/>
      <c r="AJ3675" s="13"/>
      <c r="AK3675" s="13"/>
    </row>
    <row r="3676" spans="1:37" x14ac:dyDescent="0.3">
      <c r="A3676" s="22">
        <f t="shared" si="564"/>
        <v>44208</v>
      </c>
      <c r="B3676" s="6">
        <v>5713271.6074655037</v>
      </c>
      <c r="C3676" s="23">
        <f t="shared" si="562"/>
        <v>-1.2301698401109951E-2</v>
      </c>
      <c r="D3676" s="23">
        <f>B3676/MAX($B$13:B3676)-1</f>
        <v>-1.9552846716447636E-2</v>
      </c>
      <c r="L3676" s="22">
        <f t="shared" si="565"/>
        <v>44208</v>
      </c>
      <c r="M3676" s="10">
        <v>416402189.16213381</v>
      </c>
      <c r="N3676" s="23">
        <f t="shared" si="563"/>
        <v>-6.1883717560872187E-3</v>
      </c>
      <c r="O3676" s="23">
        <f>M3676/MAX(M$13:$M3676)-1</f>
        <v>-6.1883717560872187E-3</v>
      </c>
      <c r="AB3676" s="22"/>
      <c r="AC3676" s="23"/>
      <c r="AD3676" s="6"/>
      <c r="AE3676" s="23"/>
      <c r="AF3676" s="6"/>
      <c r="AI3676" s="24"/>
      <c r="AJ3676" s="13"/>
      <c r="AK3676" s="13"/>
    </row>
    <row r="3677" spans="1:37" x14ac:dyDescent="0.3">
      <c r="A3677" s="22">
        <f t="shared" si="564"/>
        <v>44209</v>
      </c>
      <c r="B3677" s="6">
        <v>5639705.0483587654</v>
      </c>
      <c r="C3677" s="23">
        <f t="shared" si="562"/>
        <v>-1.2876433007422472E-2</v>
      </c>
      <c r="D3677" s="23">
        <f>B3677/MAX($B$13:B3677)-1</f>
        <v>-3.2177508803021393E-2</v>
      </c>
      <c r="L3677" s="22">
        <f t="shared" si="565"/>
        <v>44209</v>
      </c>
      <c r="M3677" s="10">
        <v>419434623.31168365</v>
      </c>
      <c r="N3677" s="23">
        <f t="shared" si="563"/>
        <v>7.2824644741940059E-3</v>
      </c>
      <c r="O3677" s="23">
        <f>M3677/MAX(M$13:$M3677)-1</f>
        <v>0</v>
      </c>
      <c r="AB3677" s="22"/>
      <c r="AC3677" s="23"/>
      <c r="AD3677" s="6"/>
      <c r="AE3677" s="23"/>
      <c r="AF3677" s="6"/>
      <c r="AI3677" s="24"/>
      <c r="AJ3677" s="13"/>
      <c r="AK3677" s="13"/>
    </row>
    <row r="3678" spans="1:37" x14ac:dyDescent="0.3">
      <c r="A3678" s="22">
        <f t="shared" si="564"/>
        <v>44210</v>
      </c>
      <c r="B3678" s="6">
        <v>5636276.8002184369</v>
      </c>
      <c r="C3678" s="23">
        <f t="shared" si="562"/>
        <v>-6.0787720473542972E-4</v>
      </c>
      <c r="D3678" s="23">
        <f>B3678/MAX($B$13:B3678)-1</f>
        <v>-3.2765826033650303E-2</v>
      </c>
      <c r="L3678" s="22">
        <f t="shared" si="565"/>
        <v>44210</v>
      </c>
      <c r="M3678" s="10">
        <v>417742480.57820022</v>
      </c>
      <c r="N3678" s="23">
        <f t="shared" si="563"/>
        <v>-4.0343420391072415E-3</v>
      </c>
      <c r="O3678" s="23">
        <f>M3678/MAX(M$13:$M3678)-1</f>
        <v>-4.0343420391072415E-3</v>
      </c>
      <c r="AB3678" s="22"/>
      <c r="AC3678" s="23"/>
      <c r="AD3678" s="6"/>
      <c r="AE3678" s="23"/>
      <c r="AF3678" s="6"/>
      <c r="AI3678" s="24"/>
      <c r="AJ3678" s="13"/>
      <c r="AK3678" s="13"/>
    </row>
    <row r="3679" spans="1:37" x14ac:dyDescent="0.3">
      <c r="A3679" s="22">
        <f t="shared" si="564"/>
        <v>44211</v>
      </c>
      <c r="B3679" s="6">
        <v>5600990.8790760487</v>
      </c>
      <c r="C3679" s="23">
        <f t="shared" si="562"/>
        <v>-6.2605018158478076E-3</v>
      </c>
      <c r="D3679" s="23">
        <f>B3679/MAX($B$13:B3679)-1</f>
        <v>-3.8821197336116553E-2</v>
      </c>
      <c r="L3679" s="22">
        <f t="shared" si="565"/>
        <v>44211</v>
      </c>
      <c r="M3679" s="10">
        <v>412554175.97350436</v>
      </c>
      <c r="N3679" s="23">
        <f t="shared" si="563"/>
        <v>-1.2419863542521892E-2</v>
      </c>
      <c r="O3679" s="23">
        <f>M3679/MAX(M$13:$M3679)-1</f>
        <v>-1.6404099604019562E-2</v>
      </c>
      <c r="AB3679" s="22"/>
      <c r="AC3679" s="23"/>
      <c r="AD3679" s="6"/>
      <c r="AE3679" s="23"/>
      <c r="AF3679" s="6"/>
      <c r="AI3679" s="24"/>
      <c r="AJ3679" s="13"/>
      <c r="AK3679" s="13"/>
    </row>
    <row r="3680" spans="1:37" x14ac:dyDescent="0.3">
      <c r="A3680" s="22">
        <f t="shared" si="564"/>
        <v>44212</v>
      </c>
      <c r="B3680" s="6">
        <v>5600990.8790760487</v>
      </c>
      <c r="C3680" s="23">
        <f t="shared" si="562"/>
        <v>0</v>
      </c>
      <c r="D3680" s="23">
        <f>B3680/MAX($B$13:B3680)-1</f>
        <v>-3.8821197336116553E-2</v>
      </c>
      <c r="L3680" s="22">
        <f t="shared" si="565"/>
        <v>44212</v>
      </c>
      <c r="M3680" s="10">
        <v>412554175.97350436</v>
      </c>
      <c r="N3680" s="23">
        <f t="shared" si="563"/>
        <v>0</v>
      </c>
      <c r="O3680" s="23">
        <f>M3680/MAX(M$13:$M3680)-1</f>
        <v>-1.6404099604019562E-2</v>
      </c>
      <c r="AB3680" s="22"/>
      <c r="AC3680" s="23"/>
      <c r="AD3680" s="6"/>
      <c r="AE3680" s="23"/>
      <c r="AF3680" s="6"/>
      <c r="AI3680" s="24"/>
      <c r="AJ3680" s="13"/>
      <c r="AK3680" s="13"/>
    </row>
    <row r="3681" spans="1:37" x14ac:dyDescent="0.3">
      <c r="A3681" s="22">
        <f t="shared" si="564"/>
        <v>44213</v>
      </c>
      <c r="B3681" s="6">
        <v>5600990.8790760487</v>
      </c>
      <c r="C3681" s="23">
        <f t="shared" si="562"/>
        <v>0</v>
      </c>
      <c r="D3681" s="23">
        <f>B3681/MAX($B$13:B3681)-1</f>
        <v>-3.8821197336116553E-2</v>
      </c>
      <c r="L3681" s="22">
        <f t="shared" si="565"/>
        <v>44213</v>
      </c>
      <c r="M3681" s="10">
        <v>412554175.97350436</v>
      </c>
      <c r="N3681" s="23">
        <f t="shared" si="563"/>
        <v>0</v>
      </c>
      <c r="O3681" s="23">
        <f>M3681/MAX(M$13:$M3681)-1</f>
        <v>-1.6404099604019562E-2</v>
      </c>
      <c r="AB3681" s="22"/>
      <c r="AC3681" s="23"/>
      <c r="AD3681" s="6"/>
      <c r="AE3681" s="23"/>
      <c r="AF3681" s="6"/>
      <c r="AI3681" s="24"/>
      <c r="AJ3681" s="13"/>
      <c r="AK3681" s="13"/>
    </row>
    <row r="3682" spans="1:37" x14ac:dyDescent="0.3">
      <c r="A3682" s="22">
        <f t="shared" si="564"/>
        <v>44214</v>
      </c>
      <c r="B3682" s="6">
        <v>5627141.0946435248</v>
      </c>
      <c r="C3682" s="23">
        <f t="shared" si="562"/>
        <v>4.6688552315210519E-3</v>
      </c>
      <c r="D3682" s="23">
        <f>B3682/MAX($B$13:B3682)-1</f>
        <v>-3.4333592654872125E-2</v>
      </c>
      <c r="L3682" s="22">
        <f t="shared" si="565"/>
        <v>44214</v>
      </c>
      <c r="M3682" s="10">
        <v>425960590.84941173</v>
      </c>
      <c r="N3682" s="23">
        <f t="shared" si="563"/>
        <v>3.2496131797168815E-2</v>
      </c>
      <c r="O3682" s="23">
        <f>M3682/MAX(M$13:$M3682)-1</f>
        <v>0</v>
      </c>
      <c r="AB3682" s="22"/>
      <c r="AC3682" s="23"/>
      <c r="AD3682" s="6"/>
      <c r="AE3682" s="23"/>
      <c r="AF3682" s="6"/>
      <c r="AI3682" s="24"/>
      <c r="AJ3682" s="13"/>
      <c r="AK3682" s="13"/>
    </row>
    <row r="3683" spans="1:37" x14ac:dyDescent="0.3">
      <c r="A3683" s="22">
        <f t="shared" si="564"/>
        <v>44215</v>
      </c>
      <c r="B3683" s="6">
        <v>5668919.4758949513</v>
      </c>
      <c r="C3683" s="23">
        <f t="shared" si="562"/>
        <v>7.4244417455953116E-3</v>
      </c>
      <c r="D3683" s="23">
        <f>B3683/MAX($B$13:B3683)-1</f>
        <v>-2.7164058667859869E-2</v>
      </c>
      <c r="L3683" s="22">
        <f t="shared" si="565"/>
        <v>44215</v>
      </c>
      <c r="M3683" s="10">
        <v>418321207.15255058</v>
      </c>
      <c r="N3683" s="23">
        <f t="shared" si="563"/>
        <v>-1.7934484694059116E-2</v>
      </c>
      <c r="O3683" s="23">
        <f>M3683/MAX(M$13:$M3683)-1</f>
        <v>-1.7934484694059116E-2</v>
      </c>
      <c r="AB3683" s="22"/>
      <c r="AC3683" s="23"/>
      <c r="AD3683" s="6"/>
      <c r="AE3683" s="23"/>
      <c r="AF3683" s="6"/>
      <c r="AI3683" s="24"/>
      <c r="AJ3683" s="13"/>
      <c r="AK3683" s="13"/>
    </row>
    <row r="3684" spans="1:37" x14ac:dyDescent="0.3">
      <c r="A3684" s="22">
        <f t="shared" si="564"/>
        <v>44216</v>
      </c>
      <c r="B3684" s="6">
        <v>5660565.971879812</v>
      </c>
      <c r="C3684" s="23">
        <f t="shared" si="562"/>
        <v>-1.4735619460921612E-3</v>
      </c>
      <c r="D3684" s="23">
        <f>B3684/MAX($B$13:B3684)-1</f>
        <v>-2.8597592690797646E-2</v>
      </c>
      <c r="L3684" s="22">
        <f t="shared" si="565"/>
        <v>44216</v>
      </c>
      <c r="M3684" s="10">
        <v>421898899.61012512</v>
      </c>
      <c r="N3684" s="23">
        <f t="shared" si="563"/>
        <v>8.5525007970008726E-3</v>
      </c>
      <c r="O3684" s="23">
        <f>M3684/MAX(M$13:$M3684)-1</f>
        <v>-9.5353685916980124E-3</v>
      </c>
      <c r="AB3684" s="22"/>
      <c r="AC3684" s="23"/>
      <c r="AD3684" s="6"/>
      <c r="AE3684" s="23"/>
      <c r="AF3684" s="6"/>
      <c r="AI3684" s="24"/>
      <c r="AJ3684" s="13"/>
      <c r="AK3684" s="13"/>
    </row>
    <row r="3685" spans="1:37" x14ac:dyDescent="0.3">
      <c r="A3685" s="22">
        <f t="shared" si="564"/>
        <v>44217</v>
      </c>
      <c r="B3685" s="6">
        <v>5665879.026133351</v>
      </c>
      <c r="C3685" s="23">
        <f t="shared" si="562"/>
        <v>9.3860830876857371E-4</v>
      </c>
      <c r="D3685" s="23">
        <f>B3685/MAX($B$13:B3685)-1</f>
        <v>-2.7685826320139495E-2</v>
      </c>
      <c r="L3685" s="22">
        <f t="shared" si="565"/>
        <v>44217</v>
      </c>
      <c r="M3685" s="10">
        <v>421463499.54264498</v>
      </c>
      <c r="N3685" s="23">
        <f t="shared" si="563"/>
        <v>-1.0320009554006804E-3</v>
      </c>
      <c r="O3685" s="23">
        <f>M3685/MAX(M$13:$M3685)-1</f>
        <v>-1.0557529037601987E-2</v>
      </c>
      <c r="AB3685" s="22"/>
      <c r="AC3685" s="23"/>
      <c r="AD3685" s="6"/>
      <c r="AE3685" s="23"/>
      <c r="AF3685" s="6"/>
      <c r="AI3685" s="24"/>
      <c r="AJ3685" s="13"/>
      <c r="AK3685" s="13"/>
    </row>
    <row r="3686" spans="1:37" x14ac:dyDescent="0.3">
      <c r="A3686" s="22">
        <f t="shared" si="564"/>
        <v>44218</v>
      </c>
      <c r="B3686" s="6">
        <v>5693088.5300898403</v>
      </c>
      <c r="C3686" s="23">
        <f t="shared" si="562"/>
        <v>4.8023446725544705E-3</v>
      </c>
      <c r="D3686" s="23">
        <f>B3686/MAX($B$13:B3686)-1</f>
        <v>-2.3016438528118854E-2</v>
      </c>
      <c r="L3686" s="22">
        <f t="shared" si="565"/>
        <v>44218</v>
      </c>
      <c r="M3686" s="10">
        <v>438846943.60527086</v>
      </c>
      <c r="N3686" s="23">
        <f t="shared" si="563"/>
        <v>4.1245431885536199E-2</v>
      </c>
      <c r="O3686" s="23">
        <f>M3686/MAX(M$13:$M3686)-1</f>
        <v>0</v>
      </c>
      <c r="AB3686" s="22"/>
      <c r="AC3686" s="23"/>
      <c r="AD3686" s="6"/>
      <c r="AE3686" s="23"/>
      <c r="AF3686" s="6"/>
      <c r="AI3686" s="24"/>
      <c r="AJ3686" s="13"/>
      <c r="AK3686" s="13"/>
    </row>
    <row r="3687" spans="1:37" x14ac:dyDescent="0.3">
      <c r="A3687" s="22">
        <f t="shared" si="564"/>
        <v>44219</v>
      </c>
      <c r="B3687" s="6">
        <v>5693088.5300898403</v>
      </c>
      <c r="C3687" s="23">
        <f t="shared" si="562"/>
        <v>0</v>
      </c>
      <c r="D3687" s="23">
        <f>B3687/MAX($B$13:B3687)-1</f>
        <v>-2.3016438528118854E-2</v>
      </c>
      <c r="L3687" s="22">
        <f t="shared" si="565"/>
        <v>44219</v>
      </c>
      <c r="M3687" s="10">
        <v>438846943.60527086</v>
      </c>
      <c r="N3687" s="23">
        <f t="shared" si="563"/>
        <v>0</v>
      </c>
      <c r="O3687" s="23">
        <f>M3687/MAX(M$13:$M3687)-1</f>
        <v>0</v>
      </c>
      <c r="AB3687" s="22"/>
      <c r="AC3687" s="23"/>
      <c r="AD3687" s="6"/>
      <c r="AE3687" s="23"/>
      <c r="AF3687" s="6"/>
      <c r="AI3687" s="24"/>
      <c r="AJ3687" s="13"/>
      <c r="AK3687" s="13"/>
    </row>
    <row r="3688" spans="1:37" x14ac:dyDescent="0.3">
      <c r="A3688" s="22">
        <f t="shared" si="564"/>
        <v>44220</v>
      </c>
      <c r="B3688" s="6">
        <v>5693088.5300898403</v>
      </c>
      <c r="C3688" s="23">
        <f t="shared" si="562"/>
        <v>0</v>
      </c>
      <c r="D3688" s="23">
        <f>B3688/MAX($B$13:B3688)-1</f>
        <v>-2.3016438528118854E-2</v>
      </c>
      <c r="L3688" s="22">
        <f t="shared" si="565"/>
        <v>44220</v>
      </c>
      <c r="M3688" s="10">
        <v>438846943.60527086</v>
      </c>
      <c r="N3688" s="23">
        <f t="shared" si="563"/>
        <v>0</v>
      </c>
      <c r="O3688" s="23">
        <f>M3688/MAX(M$13:$M3688)-1</f>
        <v>0</v>
      </c>
      <c r="AB3688" s="22"/>
      <c r="AC3688" s="23"/>
      <c r="AD3688" s="6"/>
      <c r="AE3688" s="23"/>
      <c r="AF3688" s="6"/>
      <c r="AI3688" s="24"/>
      <c r="AJ3688" s="13"/>
      <c r="AK3688" s="13"/>
    </row>
    <row r="3689" spans="1:37" x14ac:dyDescent="0.3">
      <c r="A3689" s="22">
        <f t="shared" si="564"/>
        <v>44221</v>
      </c>
      <c r="B3689" s="6">
        <v>5624766.8972467529</v>
      </c>
      <c r="C3689" s="23">
        <f t="shared" si="562"/>
        <v>-1.2000802812390021E-2</v>
      </c>
      <c r="D3689" s="23">
        <f>B3689/MAX($B$13:B3689)-1</f>
        <v>-3.4741025600289355E-2</v>
      </c>
      <c r="L3689" s="22">
        <f t="shared" si="565"/>
        <v>44221</v>
      </c>
      <c r="M3689" s="10">
        <v>441981981.3435263</v>
      </c>
      <c r="N3689" s="23">
        <f t="shared" si="563"/>
        <v>7.1438067051352583E-3</v>
      </c>
      <c r="O3689" s="23">
        <f>M3689/MAX(M$13:$M3689)-1</f>
        <v>0</v>
      </c>
      <c r="AB3689" s="22"/>
      <c r="AC3689" s="23"/>
      <c r="AD3689" s="6"/>
      <c r="AE3689" s="23"/>
      <c r="AF3689" s="6"/>
      <c r="AI3689" s="24"/>
      <c r="AJ3689" s="13"/>
      <c r="AK3689" s="13"/>
    </row>
    <row r="3690" spans="1:37" x14ac:dyDescent="0.3">
      <c r="A3690" s="22">
        <f t="shared" si="564"/>
        <v>44222</v>
      </c>
      <c r="B3690" s="6">
        <v>5624766.8972467529</v>
      </c>
      <c r="C3690" s="23">
        <f t="shared" si="562"/>
        <v>0</v>
      </c>
      <c r="D3690" s="23">
        <f>B3690/MAX($B$13:B3690)-1</f>
        <v>-3.4741025600289355E-2</v>
      </c>
      <c r="L3690" s="22">
        <f t="shared" si="565"/>
        <v>44222</v>
      </c>
      <c r="M3690" s="10">
        <v>441981981.3435263</v>
      </c>
      <c r="N3690" s="23">
        <f t="shared" si="563"/>
        <v>0</v>
      </c>
      <c r="O3690" s="23">
        <f>M3690/MAX(M$13:$M3690)-1</f>
        <v>0</v>
      </c>
      <c r="AB3690" s="22"/>
      <c r="AC3690" s="23"/>
      <c r="AD3690" s="6"/>
      <c r="AE3690" s="23"/>
      <c r="AF3690" s="6"/>
      <c r="AI3690" s="24"/>
      <c r="AJ3690" s="13"/>
      <c r="AK3690" s="13"/>
    </row>
    <row r="3691" spans="1:37" x14ac:dyDescent="0.3">
      <c r="A3691" s="22">
        <f t="shared" si="564"/>
        <v>44223</v>
      </c>
      <c r="B3691" s="6">
        <v>5725753.1111880671</v>
      </c>
      <c r="C3691" s="23">
        <f t="shared" si="562"/>
        <v>1.7953848716956822E-2</v>
      </c>
      <c r="D3691" s="23">
        <f>B3691/MAX($B$13:B3691)-1</f>
        <v>-1.7410912001232126E-2</v>
      </c>
      <c r="L3691" s="22">
        <f t="shared" si="565"/>
        <v>44223</v>
      </c>
      <c r="M3691" s="10">
        <v>444774903.97903001</v>
      </c>
      <c r="N3691" s="23">
        <f t="shared" si="563"/>
        <v>6.3190870972020807E-3</v>
      </c>
      <c r="O3691" s="23">
        <f>M3691/MAX(M$13:$M3691)-1</f>
        <v>0</v>
      </c>
      <c r="AB3691" s="22"/>
      <c r="AC3691" s="23"/>
      <c r="AD3691" s="6"/>
      <c r="AE3691" s="23"/>
      <c r="AF3691" s="6"/>
      <c r="AI3691" s="24"/>
      <c r="AJ3691" s="13"/>
      <c r="AK3691" s="13"/>
    </row>
    <row r="3692" spans="1:37" x14ac:dyDescent="0.3">
      <c r="A3692" s="22">
        <f t="shared" si="564"/>
        <v>44224</v>
      </c>
      <c r="B3692" s="6">
        <v>5580091.8735339073</v>
      </c>
      <c r="C3692" s="23">
        <f t="shared" si="562"/>
        <v>-2.5439664411925023E-2</v>
      </c>
      <c r="D3692" s="23">
        <f>B3692/MAX($B$13:B3692)-1</f>
        <v>-4.2407648654740226E-2</v>
      </c>
      <c r="L3692" s="22">
        <f t="shared" si="565"/>
        <v>44224</v>
      </c>
      <c r="M3692" s="10">
        <v>446401551.62181652</v>
      </c>
      <c r="N3692" s="23">
        <f t="shared" si="563"/>
        <v>3.6572379157058243E-3</v>
      </c>
      <c r="O3692" s="23">
        <f>M3692/MAX(M$13:$M3692)-1</f>
        <v>0</v>
      </c>
      <c r="AB3692" s="22"/>
      <c r="AC3692" s="23"/>
      <c r="AD3692" s="6"/>
      <c r="AE3692" s="23"/>
      <c r="AF3692" s="6"/>
      <c r="AI3692" s="24"/>
      <c r="AJ3692" s="13"/>
      <c r="AK3692" s="13"/>
    </row>
    <row r="3693" spans="1:37" x14ac:dyDescent="0.3">
      <c r="A3693" s="22">
        <f t="shared" si="564"/>
        <v>44225</v>
      </c>
      <c r="B3693" s="6">
        <v>5580091.8735339073</v>
      </c>
      <c r="C3693" s="23">
        <f t="shared" si="562"/>
        <v>0</v>
      </c>
      <c r="D3693" s="23">
        <f>B3693/MAX($B$13:B3693)-1</f>
        <v>-4.2407648654740226E-2</v>
      </c>
      <c r="L3693" s="22">
        <f t="shared" si="565"/>
        <v>44225</v>
      </c>
      <c r="M3693" s="10">
        <v>438278930.92841327</v>
      </c>
      <c r="N3693" s="23">
        <f t="shared" si="563"/>
        <v>-1.819577164078634E-2</v>
      </c>
      <c r="O3693" s="23">
        <f>M3693/MAX(M$13:$M3693)-1</f>
        <v>-1.819577164078634E-2</v>
      </c>
      <c r="AB3693" s="22"/>
      <c r="AC3693" s="23"/>
      <c r="AD3693" s="6"/>
      <c r="AE3693" s="23"/>
      <c r="AF3693" s="6"/>
      <c r="AI3693" s="24"/>
      <c r="AJ3693" s="13"/>
      <c r="AK3693" s="13"/>
    </row>
    <row r="3694" spans="1:37" x14ac:dyDescent="0.3">
      <c r="A3694" s="22">
        <f t="shared" si="564"/>
        <v>44226</v>
      </c>
      <c r="B3694" s="6">
        <v>5580091.8735339073</v>
      </c>
      <c r="C3694" s="23">
        <f t="shared" si="562"/>
        <v>0</v>
      </c>
      <c r="D3694" s="23">
        <f>B3694/MAX($B$13:B3694)-1</f>
        <v>-4.2407648654740226E-2</v>
      </c>
      <c r="L3694" s="22">
        <f t="shared" si="565"/>
        <v>44226</v>
      </c>
      <c r="M3694" s="10">
        <v>438278930.92841327</v>
      </c>
      <c r="N3694" s="23">
        <f t="shared" si="563"/>
        <v>0</v>
      </c>
      <c r="O3694" s="23">
        <f>M3694/MAX(M$13:$M3694)-1</f>
        <v>-1.819577164078634E-2</v>
      </c>
      <c r="AB3694" s="22"/>
      <c r="AC3694" s="23"/>
      <c r="AD3694" s="6"/>
      <c r="AE3694" s="23"/>
      <c r="AF3694" s="6"/>
      <c r="AI3694" s="24"/>
      <c r="AJ3694" s="13"/>
      <c r="AK3694" s="13"/>
    </row>
    <row r="3695" spans="1:37" x14ac:dyDescent="0.3">
      <c r="A3695" s="22">
        <f t="shared" si="564"/>
        <v>44227</v>
      </c>
      <c r="B3695" s="6">
        <v>5580091.8735339073</v>
      </c>
      <c r="C3695" s="23">
        <f t="shared" si="562"/>
        <v>0</v>
      </c>
      <c r="D3695" s="23">
        <f>B3695/MAX($B$13:B3695)-1</f>
        <v>-4.2407648654740226E-2</v>
      </c>
      <c r="L3695" s="22">
        <f t="shared" si="565"/>
        <v>44227</v>
      </c>
      <c r="M3695" s="10">
        <v>438278930.92841327</v>
      </c>
      <c r="N3695" s="23">
        <f t="shared" si="563"/>
        <v>0</v>
      </c>
      <c r="O3695" s="23">
        <f>M3695/MAX(M$13:$M3695)-1</f>
        <v>-1.819577164078634E-2</v>
      </c>
      <c r="AB3695" s="22"/>
      <c r="AC3695" s="23"/>
      <c r="AD3695" s="6"/>
      <c r="AE3695" s="23"/>
      <c r="AF3695" s="6"/>
      <c r="AI3695" s="24"/>
      <c r="AJ3695" s="13"/>
      <c r="AK3695" s="13"/>
    </row>
    <row r="3696" spans="1:37" x14ac:dyDescent="0.3">
      <c r="A3696" s="22">
        <f t="shared" si="564"/>
        <v>44228</v>
      </c>
      <c r="B3696" s="6">
        <v>5675269.068877806</v>
      </c>
      <c r="C3696" s="23">
        <f t="shared" si="562"/>
        <v>1.7056564210944147E-2</v>
      </c>
      <c r="D3696" s="23">
        <f>B3696/MAX($B$13:B3696)-1</f>
        <v>-2.6074413226110815E-2</v>
      </c>
      <c r="L3696" s="22">
        <f t="shared" si="565"/>
        <v>44228</v>
      </c>
      <c r="M3696" s="10">
        <v>462815112.62397963</v>
      </c>
      <c r="N3696" s="23">
        <f t="shared" si="563"/>
        <v>5.5983028076642904E-2</v>
      </c>
      <c r="O3696" s="23">
        <f>M3696/MAX(M$13:$M3696)-1</f>
        <v>0</v>
      </c>
      <c r="AB3696" s="22"/>
      <c r="AC3696" s="23"/>
      <c r="AD3696" s="6"/>
      <c r="AE3696" s="23"/>
      <c r="AF3696" s="6"/>
      <c r="AI3696" s="24"/>
      <c r="AJ3696" s="13"/>
      <c r="AK3696" s="13"/>
    </row>
    <row r="3697" spans="1:37" x14ac:dyDescent="0.3">
      <c r="A3697" s="22">
        <f t="shared" si="564"/>
        <v>44229</v>
      </c>
      <c r="B3697" s="6">
        <v>5724178.7573287832</v>
      </c>
      <c r="C3697" s="23">
        <f t="shared" si="562"/>
        <v>8.6180386969121336E-3</v>
      </c>
      <c r="D3697" s="23">
        <f>B3697/MAX($B$13:B3697)-1</f>
        <v>-1.7681084831380645E-2</v>
      </c>
      <c r="L3697" s="22">
        <f t="shared" si="565"/>
        <v>44229</v>
      </c>
      <c r="M3697" s="10">
        <v>472023063.24084842</v>
      </c>
      <c r="N3697" s="23">
        <f t="shared" si="563"/>
        <v>1.9895527102957722E-2</v>
      </c>
      <c r="O3697" s="23">
        <f>M3697/MAX(M$13:$M3697)-1</f>
        <v>0</v>
      </c>
      <c r="AB3697" s="22"/>
      <c r="AC3697" s="23"/>
      <c r="AD3697" s="6"/>
      <c r="AE3697" s="23"/>
      <c r="AF3697" s="6"/>
      <c r="AI3697" s="24"/>
      <c r="AJ3697" s="13"/>
      <c r="AK3697" s="13"/>
    </row>
    <row r="3698" spans="1:37" x14ac:dyDescent="0.3">
      <c r="A3698" s="22">
        <f t="shared" si="564"/>
        <v>44230</v>
      </c>
      <c r="B3698" s="6">
        <v>5791033.336500641</v>
      </c>
      <c r="C3698" s="23">
        <f t="shared" si="562"/>
        <v>1.1679331133092719E-2</v>
      </c>
      <c r="D3698" s="23">
        <f>B3698/MAX($B$13:B3698)-1</f>
        <v>-6.208256942826007E-3</v>
      </c>
      <c r="L3698" s="22">
        <f t="shared" si="565"/>
        <v>44230</v>
      </c>
      <c r="M3698" s="10">
        <v>478050893.294765</v>
      </c>
      <c r="N3698" s="23">
        <f t="shared" si="563"/>
        <v>1.2770202397591079E-2</v>
      </c>
      <c r="O3698" s="23">
        <f>M3698/MAX(M$13:$M3698)-1</f>
        <v>0</v>
      </c>
      <c r="AB3698" s="22"/>
      <c r="AC3698" s="23"/>
      <c r="AD3698" s="6"/>
      <c r="AE3698" s="23"/>
      <c r="AF3698" s="6"/>
      <c r="AI3698" s="24"/>
      <c r="AJ3698" s="13"/>
      <c r="AK3698" s="13"/>
    </row>
    <row r="3699" spans="1:37" x14ac:dyDescent="0.3">
      <c r="A3699" s="22">
        <f t="shared" si="564"/>
        <v>44231</v>
      </c>
      <c r="B3699" s="6">
        <v>5846986.3925817255</v>
      </c>
      <c r="C3699" s="23">
        <f t="shared" si="562"/>
        <v>9.6620158838345294E-3</v>
      </c>
      <c r="D3699" s="23">
        <f>B3699/MAX($B$13:B3699)-1</f>
        <v>0</v>
      </c>
      <c r="L3699" s="22">
        <f t="shared" si="565"/>
        <v>44231</v>
      </c>
      <c r="M3699" s="10">
        <v>482107759.12518364</v>
      </c>
      <c r="N3699" s="23">
        <f t="shared" si="563"/>
        <v>8.4862634655034075E-3</v>
      </c>
      <c r="O3699" s="23">
        <f>M3699/MAX(M$13:$M3699)-1</f>
        <v>0</v>
      </c>
      <c r="AB3699" s="22"/>
      <c r="AC3699" s="23"/>
      <c r="AD3699" s="6"/>
      <c r="AE3699" s="23"/>
      <c r="AF3699" s="6"/>
      <c r="AI3699" s="24"/>
      <c r="AJ3699" s="13"/>
      <c r="AK3699" s="13"/>
    </row>
    <row r="3700" spans="1:37" x14ac:dyDescent="0.3">
      <c r="A3700" s="22">
        <f t="shared" si="564"/>
        <v>44232</v>
      </c>
      <c r="B3700" s="6">
        <v>5755721.6833572323</v>
      </c>
      <c r="C3700" s="23">
        <f t="shared" si="562"/>
        <v>-1.5608845838992247E-2</v>
      </c>
      <c r="D3700" s="23">
        <f>B3700/MAX($B$13:B3700)-1</f>
        <v>-1.5608845838992247E-2</v>
      </c>
      <c r="L3700" s="22">
        <f t="shared" si="565"/>
        <v>44232</v>
      </c>
      <c r="M3700" s="10">
        <v>477401096.04953831</v>
      </c>
      <c r="N3700" s="23">
        <f t="shared" si="563"/>
        <v>-9.7626785434564711E-3</v>
      </c>
      <c r="O3700" s="23">
        <f>M3700/MAX(M$13:$M3700)-1</f>
        <v>-9.7626785434564711E-3</v>
      </c>
      <c r="AB3700" s="22"/>
      <c r="AC3700" s="23"/>
      <c r="AD3700" s="6"/>
      <c r="AE3700" s="23"/>
      <c r="AF3700" s="6"/>
      <c r="AI3700" s="24"/>
      <c r="AJ3700" s="13"/>
      <c r="AK3700" s="13"/>
    </row>
    <row r="3701" spans="1:37" x14ac:dyDescent="0.3">
      <c r="A3701" s="22">
        <f t="shared" si="564"/>
        <v>44233</v>
      </c>
      <c r="B3701" s="6">
        <v>5755721.6833572323</v>
      </c>
      <c r="C3701" s="23">
        <f t="shared" si="562"/>
        <v>0</v>
      </c>
      <c r="D3701" s="23">
        <f>B3701/MAX($B$13:B3701)-1</f>
        <v>-1.5608845838992247E-2</v>
      </c>
      <c r="L3701" s="22">
        <f t="shared" si="565"/>
        <v>44233</v>
      </c>
      <c r="M3701" s="10">
        <v>477401096.04953831</v>
      </c>
      <c r="N3701" s="23">
        <f t="shared" si="563"/>
        <v>0</v>
      </c>
      <c r="O3701" s="23">
        <f>M3701/MAX(M$13:$M3701)-1</f>
        <v>-9.7626785434564711E-3</v>
      </c>
      <c r="AB3701" s="22"/>
      <c r="AC3701" s="23"/>
      <c r="AD3701" s="6"/>
      <c r="AE3701" s="23"/>
      <c r="AF3701" s="6"/>
      <c r="AI3701" s="24"/>
      <c r="AJ3701" s="13"/>
      <c r="AK3701" s="13"/>
    </row>
    <row r="3702" spans="1:37" x14ac:dyDescent="0.3">
      <c r="A3702" s="22">
        <f t="shared" si="564"/>
        <v>44234</v>
      </c>
      <c r="B3702" s="6">
        <v>5755721.6833572323</v>
      </c>
      <c r="C3702" s="23">
        <f t="shared" si="562"/>
        <v>0</v>
      </c>
      <c r="D3702" s="23">
        <f>B3702/MAX($B$13:B3702)-1</f>
        <v>-1.5608845838992247E-2</v>
      </c>
      <c r="L3702" s="22">
        <f t="shared" si="565"/>
        <v>44234</v>
      </c>
      <c r="M3702" s="10">
        <v>477401096.04953831</v>
      </c>
      <c r="N3702" s="23">
        <f t="shared" si="563"/>
        <v>0</v>
      </c>
      <c r="O3702" s="23">
        <f>M3702/MAX(M$13:$M3702)-1</f>
        <v>-9.7626785434564711E-3</v>
      </c>
      <c r="AB3702" s="22"/>
      <c r="AC3702" s="23"/>
      <c r="AD3702" s="6"/>
      <c r="AE3702" s="23"/>
      <c r="AF3702" s="6"/>
      <c r="AI3702" s="24"/>
      <c r="AJ3702" s="13"/>
      <c r="AK3702" s="13"/>
    </row>
    <row r="3703" spans="1:37" x14ac:dyDescent="0.3">
      <c r="A3703" s="22">
        <f t="shared" si="564"/>
        <v>44235</v>
      </c>
      <c r="B3703" s="6">
        <v>5793119.0395840183</v>
      </c>
      <c r="C3703" s="23">
        <f t="shared" si="562"/>
        <v>6.4974226142520131E-3</v>
      </c>
      <c r="D3703" s="23">
        <f>B3703/MAX($B$13:B3703)-1</f>
        <v>-9.2128404926767882E-3</v>
      </c>
      <c r="L3703" s="22">
        <f t="shared" si="565"/>
        <v>44235</v>
      </c>
      <c r="M3703" s="10">
        <v>478910115.07690281</v>
      </c>
      <c r="N3703" s="23">
        <f t="shared" si="563"/>
        <v>3.1609039858757626E-3</v>
      </c>
      <c r="O3703" s="23">
        <f>M3703/MAX(M$13:$M3703)-1</f>
        <v>-6.6326334471015214E-3</v>
      </c>
      <c r="AB3703" s="22"/>
      <c r="AC3703" s="23"/>
      <c r="AD3703" s="6"/>
      <c r="AE3703" s="23"/>
      <c r="AF3703" s="6"/>
      <c r="AI3703" s="24"/>
      <c r="AJ3703" s="13"/>
      <c r="AK3703" s="13"/>
    </row>
    <row r="3704" spans="1:37" x14ac:dyDescent="0.3">
      <c r="A3704" s="22">
        <f t="shared" si="564"/>
        <v>44236</v>
      </c>
      <c r="B3704" s="6">
        <v>5809687.3730048668</v>
      </c>
      <c r="C3704" s="23">
        <f t="shared" si="562"/>
        <v>2.8600022384552837E-3</v>
      </c>
      <c r="D3704" s="23">
        <f>B3704/MAX($B$13:B3704)-1</f>
        <v>-6.3791869986530303E-3</v>
      </c>
      <c r="L3704" s="22">
        <f t="shared" si="565"/>
        <v>44236</v>
      </c>
      <c r="M3704" s="10">
        <v>473332541.15997833</v>
      </c>
      <c r="N3704" s="23">
        <f t="shared" si="563"/>
        <v>-1.164638987846156E-2</v>
      </c>
      <c r="O3704" s="23">
        <f>M3704/MAX(M$13:$M3704)-1</f>
        <v>-1.8201777090517068E-2</v>
      </c>
      <c r="AB3704" s="22"/>
      <c r="AC3704" s="23"/>
      <c r="AD3704" s="6"/>
      <c r="AE3704" s="23"/>
      <c r="AF3704" s="6"/>
      <c r="AI3704" s="24"/>
      <c r="AJ3704" s="13"/>
      <c r="AK3704" s="13"/>
    </row>
    <row r="3705" spans="1:37" x14ac:dyDescent="0.3">
      <c r="A3705" s="22">
        <f t="shared" si="564"/>
        <v>44237</v>
      </c>
      <c r="B3705" s="6">
        <v>5803170.6478987969</v>
      </c>
      <c r="C3705" s="23">
        <f t="shared" si="562"/>
        <v>-1.1216997899663461E-3</v>
      </c>
      <c r="D3705" s="23">
        <f>B3705/MAX($B$13:B3705)-1</f>
        <v>-7.4937312559029134E-3</v>
      </c>
      <c r="L3705" s="22">
        <f t="shared" si="565"/>
        <v>44237</v>
      </c>
      <c r="M3705" s="10">
        <v>470187015.09328765</v>
      </c>
      <c r="N3705" s="23">
        <f t="shared" si="563"/>
        <v>-6.6454887276121699E-3</v>
      </c>
      <c r="O3705" s="23">
        <f>M3705/MAX(M$13:$M3705)-1</f>
        <v>-2.4726306113651786E-2</v>
      </c>
      <c r="AB3705" s="22"/>
      <c r="AC3705" s="23"/>
      <c r="AD3705" s="6"/>
      <c r="AE3705" s="23"/>
      <c r="AF3705" s="6"/>
      <c r="AI3705" s="24"/>
      <c r="AJ3705" s="13"/>
      <c r="AK3705" s="13"/>
    </row>
    <row r="3706" spans="1:37" x14ac:dyDescent="0.3">
      <c r="A3706" s="22">
        <f t="shared" si="564"/>
        <v>44238</v>
      </c>
      <c r="B3706" s="6">
        <v>5858930.5424149456</v>
      </c>
      <c r="C3706" s="23">
        <f t="shared" si="562"/>
        <v>9.6085222888178112E-3</v>
      </c>
      <c r="D3706" s="23">
        <f>B3706/MAX($B$13:B3706)-1</f>
        <v>0</v>
      </c>
      <c r="L3706" s="22">
        <f t="shared" si="565"/>
        <v>44238</v>
      </c>
      <c r="M3706" s="10">
        <v>473487004.96474713</v>
      </c>
      <c r="N3706" s="23">
        <f t="shared" si="563"/>
        <v>7.0184623682232328E-3</v>
      </c>
      <c r="O3706" s="23">
        <f>M3706/MAX(M$13:$M3706)-1</f>
        <v>-1.7881384394392352E-2</v>
      </c>
      <c r="AB3706" s="22"/>
      <c r="AC3706" s="23"/>
      <c r="AD3706" s="6"/>
      <c r="AE3706" s="23"/>
      <c r="AF3706" s="6"/>
      <c r="AI3706" s="24"/>
      <c r="AJ3706" s="13"/>
      <c r="AK3706" s="13"/>
    </row>
    <row r="3707" spans="1:37" x14ac:dyDescent="0.3">
      <c r="A3707" s="22">
        <f t="shared" si="564"/>
        <v>44239</v>
      </c>
      <c r="B3707" s="6">
        <v>5881090.224856874</v>
      </c>
      <c r="C3707" s="23">
        <f t="shared" si="562"/>
        <v>3.7822060325696238E-3</v>
      </c>
      <c r="D3707" s="23">
        <f>B3707/MAX($B$13:B3707)-1</f>
        <v>0</v>
      </c>
      <c r="L3707" s="22">
        <f t="shared" si="565"/>
        <v>44239</v>
      </c>
      <c r="M3707" s="10">
        <v>472309196.86150187</v>
      </c>
      <c r="N3707" s="23">
        <f t="shared" si="563"/>
        <v>-2.4875193846829458E-3</v>
      </c>
      <c r="O3707" s="23">
        <f>M3707/MAX(M$13:$M3707)-1</f>
        <v>-2.0324423488769172E-2</v>
      </c>
      <c r="AB3707" s="22"/>
      <c r="AC3707" s="23"/>
      <c r="AD3707" s="6"/>
      <c r="AE3707" s="23"/>
      <c r="AF3707" s="6"/>
      <c r="AI3707" s="24"/>
      <c r="AJ3707" s="13"/>
      <c r="AK3707" s="13"/>
    </row>
    <row r="3708" spans="1:37" x14ac:dyDescent="0.3">
      <c r="A3708" s="22">
        <f t="shared" si="564"/>
        <v>44240</v>
      </c>
      <c r="B3708" s="6">
        <v>5881090.224856874</v>
      </c>
      <c r="C3708" s="23">
        <f t="shared" si="562"/>
        <v>0</v>
      </c>
      <c r="D3708" s="23">
        <f>B3708/MAX($B$13:B3708)-1</f>
        <v>0</v>
      </c>
      <c r="L3708" s="22">
        <f t="shared" si="565"/>
        <v>44240</v>
      </c>
      <c r="M3708" s="10">
        <v>472309196.86150187</v>
      </c>
      <c r="N3708" s="23">
        <f t="shared" si="563"/>
        <v>0</v>
      </c>
      <c r="O3708" s="23">
        <f>M3708/MAX(M$13:$M3708)-1</f>
        <v>-2.0324423488769172E-2</v>
      </c>
      <c r="AB3708" s="22"/>
      <c r="AC3708" s="23"/>
      <c r="AD3708" s="6"/>
      <c r="AE3708" s="23"/>
      <c r="AF3708" s="6"/>
      <c r="AI3708" s="24"/>
      <c r="AJ3708" s="13"/>
      <c r="AK3708" s="13"/>
    </row>
    <row r="3709" spans="1:37" x14ac:dyDescent="0.3">
      <c r="A3709" s="22">
        <f t="shared" si="564"/>
        <v>44241</v>
      </c>
      <c r="B3709" s="6">
        <v>5881090.224856874</v>
      </c>
      <c r="C3709" s="23">
        <f t="shared" si="562"/>
        <v>0</v>
      </c>
      <c r="D3709" s="23">
        <f>B3709/MAX($B$13:B3709)-1</f>
        <v>0</v>
      </c>
      <c r="L3709" s="22">
        <f t="shared" si="565"/>
        <v>44241</v>
      </c>
      <c r="M3709" s="10">
        <v>472309196.86150187</v>
      </c>
      <c r="N3709" s="23">
        <f t="shared" si="563"/>
        <v>0</v>
      </c>
      <c r="O3709" s="23">
        <f>M3709/MAX(M$13:$M3709)-1</f>
        <v>-2.0324423488769172E-2</v>
      </c>
      <c r="AB3709" s="22"/>
      <c r="AC3709" s="23"/>
      <c r="AD3709" s="6"/>
      <c r="AE3709" s="23"/>
      <c r="AF3709" s="6"/>
      <c r="AI3709" s="24"/>
      <c r="AJ3709" s="13"/>
      <c r="AK3709" s="13"/>
    </row>
    <row r="3710" spans="1:37" x14ac:dyDescent="0.3">
      <c r="A3710" s="22">
        <f t="shared" si="564"/>
        <v>44242</v>
      </c>
      <c r="B3710" s="6">
        <v>6013620.449076063</v>
      </c>
      <c r="C3710" s="23">
        <f t="shared" si="562"/>
        <v>2.253497551509076E-2</v>
      </c>
      <c r="D3710" s="23">
        <f>B3710/MAX($B$13:B3710)-1</f>
        <v>0</v>
      </c>
      <c r="L3710" s="22">
        <f t="shared" si="565"/>
        <v>44242</v>
      </c>
      <c r="M3710" s="10">
        <v>474452336.87139952</v>
      </c>
      <c r="N3710" s="23">
        <f t="shared" si="563"/>
        <v>4.5375784002066322E-3</v>
      </c>
      <c r="O3710" s="23">
        <f>M3710/MAX(M$13:$M3710)-1</f>
        <v>-1.5879068753581915E-2</v>
      </c>
      <c r="AB3710" s="22"/>
      <c r="AC3710" s="23"/>
      <c r="AD3710" s="6"/>
      <c r="AE3710" s="23"/>
      <c r="AF3710" s="6"/>
      <c r="AI3710" s="24"/>
      <c r="AJ3710" s="13"/>
      <c r="AK3710" s="13"/>
    </row>
    <row r="3711" spans="1:37" x14ac:dyDescent="0.3">
      <c r="A3711" s="22">
        <f t="shared" si="564"/>
        <v>44243</v>
      </c>
      <c r="B3711" s="6">
        <v>5938526.5554305986</v>
      </c>
      <c r="C3711" s="23">
        <f t="shared" si="562"/>
        <v>-1.2487301831129338E-2</v>
      </c>
      <c r="D3711" s="23">
        <f>B3711/MAX($B$13:B3711)-1</f>
        <v>-1.2487301831129338E-2</v>
      </c>
      <c r="L3711" s="22">
        <f t="shared" si="565"/>
        <v>44243</v>
      </c>
      <c r="M3711" s="10">
        <v>471215211.46533024</v>
      </c>
      <c r="N3711" s="23">
        <f t="shared" si="563"/>
        <v>-6.8228674505331766E-3</v>
      </c>
      <c r="O3711" s="23">
        <f>M3711/MAX(M$13:$M3711)-1</f>
        <v>-2.2593595422771506E-2</v>
      </c>
      <c r="AB3711" s="22"/>
      <c r="AC3711" s="23"/>
      <c r="AD3711" s="6"/>
      <c r="AE3711" s="23"/>
      <c r="AF3711" s="6"/>
      <c r="AI3711" s="24"/>
      <c r="AJ3711" s="13"/>
      <c r="AK3711" s="13"/>
    </row>
    <row r="3712" spans="1:37" x14ac:dyDescent="0.3">
      <c r="A3712" s="22">
        <f t="shared" si="564"/>
        <v>44244</v>
      </c>
      <c r="B3712" s="6">
        <v>5973502.1348055452</v>
      </c>
      <c r="C3712" s="23">
        <f t="shared" si="562"/>
        <v>5.8896056199264635E-3</v>
      </c>
      <c r="D3712" s="23">
        <f>B3712/MAX($B$13:B3712)-1</f>
        <v>-6.6712414942452503E-3</v>
      </c>
      <c r="L3712" s="22">
        <f t="shared" si="565"/>
        <v>44244</v>
      </c>
      <c r="M3712" s="10">
        <v>475990327.95119822</v>
      </c>
      <c r="N3712" s="23">
        <f t="shared" si="563"/>
        <v>1.0133621261968262E-2</v>
      </c>
      <c r="O3712" s="23">
        <f>M3712/MAX(M$13:$M3712)-1</f>
        <v>-1.2688929099763713E-2</v>
      </c>
      <c r="AB3712" s="22"/>
      <c r="AC3712" s="23"/>
      <c r="AD3712" s="6"/>
      <c r="AE3712" s="23"/>
      <c r="AF3712" s="6"/>
      <c r="AI3712" s="24"/>
      <c r="AJ3712" s="13"/>
      <c r="AK3712" s="13"/>
    </row>
    <row r="3713" spans="1:37" x14ac:dyDescent="0.3">
      <c r="A3713" s="22">
        <f t="shared" si="564"/>
        <v>44245</v>
      </c>
      <c r="B3713" s="6">
        <v>5981659.9661645889</v>
      </c>
      <c r="C3713" s="23">
        <f t="shared" si="562"/>
        <v>1.3656697821384789E-3</v>
      </c>
      <c r="D3713" s="23">
        <f>B3713/MAX($B$13:B3713)-1</f>
        <v>-5.3146824250247526E-3</v>
      </c>
      <c r="L3713" s="22">
        <f t="shared" si="565"/>
        <v>44245</v>
      </c>
      <c r="M3713" s="10">
        <v>484147945.21118146</v>
      </c>
      <c r="N3713" s="23">
        <f t="shared" si="563"/>
        <v>1.7138199624971318E-2</v>
      </c>
      <c r="O3713" s="23">
        <f>M3713/MAX(M$13:$M3713)-1</f>
        <v>0</v>
      </c>
      <c r="AB3713" s="22"/>
      <c r="AC3713" s="23"/>
      <c r="AD3713" s="6"/>
      <c r="AE3713" s="23"/>
      <c r="AF3713" s="6"/>
      <c r="AI3713" s="24"/>
      <c r="AJ3713" s="13"/>
      <c r="AK3713" s="13"/>
    </row>
    <row r="3714" spans="1:37" x14ac:dyDescent="0.3">
      <c r="A3714" s="22">
        <f t="shared" si="564"/>
        <v>44246</v>
      </c>
      <c r="B3714" s="6">
        <v>5940937.4311519321</v>
      </c>
      <c r="C3714" s="23">
        <f t="shared" si="562"/>
        <v>-6.8078986841453304E-3</v>
      </c>
      <c r="D3714" s="23">
        <f>B3714/MAX($B$13:B3714)-1</f>
        <v>-1.2086399289682137E-2</v>
      </c>
      <c r="L3714" s="22">
        <f t="shared" si="565"/>
        <v>44246</v>
      </c>
      <c r="M3714" s="10">
        <v>484275083.08654916</v>
      </c>
      <c r="N3714" s="23">
        <f t="shared" si="563"/>
        <v>2.6260129083532924E-4</v>
      </c>
      <c r="O3714" s="23">
        <f>M3714/MAX(M$13:$M3714)-1</f>
        <v>0</v>
      </c>
      <c r="AB3714" s="22"/>
      <c r="AC3714" s="23"/>
      <c r="AD3714" s="6"/>
      <c r="AE3714" s="23"/>
      <c r="AF3714" s="6"/>
      <c r="AI3714" s="24"/>
      <c r="AJ3714" s="13"/>
      <c r="AK3714" s="13"/>
    </row>
    <row r="3715" spans="1:37" x14ac:dyDescent="0.3">
      <c r="A3715" s="22">
        <f t="shared" si="564"/>
        <v>44247</v>
      </c>
      <c r="B3715" s="6">
        <v>5940937.4311519321</v>
      </c>
      <c r="C3715" s="23">
        <f t="shared" si="562"/>
        <v>0</v>
      </c>
      <c r="D3715" s="23">
        <f>B3715/MAX($B$13:B3715)-1</f>
        <v>-1.2086399289682137E-2</v>
      </c>
      <c r="L3715" s="22">
        <f t="shared" si="565"/>
        <v>44247</v>
      </c>
      <c r="M3715" s="10">
        <v>484275083.08654916</v>
      </c>
      <c r="N3715" s="23">
        <f t="shared" si="563"/>
        <v>0</v>
      </c>
      <c r="O3715" s="23">
        <f>M3715/MAX(M$13:$M3715)-1</f>
        <v>0</v>
      </c>
      <c r="AB3715" s="22"/>
      <c r="AC3715" s="23"/>
      <c r="AD3715" s="6"/>
      <c r="AE3715" s="23"/>
      <c r="AF3715" s="6"/>
      <c r="AI3715" s="24"/>
      <c r="AJ3715" s="13"/>
      <c r="AK3715" s="13"/>
    </row>
    <row r="3716" spans="1:37" x14ac:dyDescent="0.3">
      <c r="A3716" s="22">
        <f t="shared" si="564"/>
        <v>44248</v>
      </c>
      <c r="B3716" s="6">
        <v>5940937.4311519321</v>
      </c>
      <c r="C3716" s="23">
        <f t="shared" si="562"/>
        <v>0</v>
      </c>
      <c r="D3716" s="23">
        <f>B3716/MAX($B$13:B3716)-1</f>
        <v>-1.2086399289682137E-2</v>
      </c>
      <c r="L3716" s="22">
        <f t="shared" si="565"/>
        <v>44248</v>
      </c>
      <c r="M3716" s="10">
        <v>484275083.08654916</v>
      </c>
      <c r="N3716" s="23">
        <f t="shared" si="563"/>
        <v>0</v>
      </c>
      <c r="O3716" s="23">
        <f>M3716/MAX(M$13:$M3716)-1</f>
        <v>0</v>
      </c>
      <c r="AB3716" s="22"/>
      <c r="AC3716" s="23"/>
      <c r="AD3716" s="6"/>
      <c r="AE3716" s="23"/>
      <c r="AF3716" s="6"/>
      <c r="AI3716" s="24"/>
      <c r="AJ3716" s="13"/>
      <c r="AK3716" s="13"/>
    </row>
    <row r="3717" spans="1:37" x14ac:dyDescent="0.3">
      <c r="A3717" s="22">
        <f t="shared" si="564"/>
        <v>44249</v>
      </c>
      <c r="B3717" s="6">
        <v>5873183.8511758707</v>
      </c>
      <c r="C3717" s="23">
        <f t="shared" si="562"/>
        <v>-1.1404526770604995E-2</v>
      </c>
      <c r="D3717" s="23">
        <f>B3717/MAX($B$13:B3717)-1</f>
        <v>-2.3353086396027734E-2</v>
      </c>
      <c r="L3717" s="22">
        <f t="shared" si="565"/>
        <v>44249</v>
      </c>
      <c r="M3717" s="10">
        <v>495698427.69148588</v>
      </c>
      <c r="N3717" s="23">
        <f t="shared" si="563"/>
        <v>2.3588545031327124E-2</v>
      </c>
      <c r="O3717" s="23">
        <f>M3717/MAX(M$13:$M3717)-1</f>
        <v>0</v>
      </c>
      <c r="AB3717" s="22"/>
      <c r="AC3717" s="23"/>
      <c r="AD3717" s="6"/>
      <c r="AE3717" s="23"/>
      <c r="AF3717" s="6"/>
      <c r="AI3717" s="24"/>
      <c r="AJ3717" s="13"/>
      <c r="AK3717" s="13"/>
    </row>
    <row r="3718" spans="1:37" x14ac:dyDescent="0.3">
      <c r="A3718" s="22">
        <f t="shared" si="564"/>
        <v>44250</v>
      </c>
      <c r="B3718" s="6">
        <v>5891176.843154937</v>
      </c>
      <c r="C3718" s="23">
        <f t="shared" si="562"/>
        <v>3.0635839835770895E-3</v>
      </c>
      <c r="D3718" s="23">
        <f>B3718/MAX($B$13:B3718)-1</f>
        <v>-2.0361046553900586E-2</v>
      </c>
      <c r="L3718" s="22">
        <f t="shared" si="565"/>
        <v>44250</v>
      </c>
      <c r="M3718" s="10">
        <v>496014540.72871095</v>
      </c>
      <c r="N3718" s="23">
        <f t="shared" si="563"/>
        <v>6.3771240650734029E-4</v>
      </c>
      <c r="O3718" s="23">
        <f>M3718/MAX(M$13:$M3718)-1</f>
        <v>0</v>
      </c>
      <c r="AB3718" s="22"/>
      <c r="AC3718" s="23"/>
      <c r="AD3718" s="6"/>
      <c r="AE3718" s="23"/>
      <c r="AF3718" s="6"/>
      <c r="AI3718" s="24"/>
      <c r="AJ3718" s="13"/>
      <c r="AK3718" s="13"/>
    </row>
    <row r="3719" spans="1:37" x14ac:dyDescent="0.3">
      <c r="A3719" s="22">
        <f t="shared" si="564"/>
        <v>44251</v>
      </c>
      <c r="B3719" s="6">
        <v>5956304.2982521215</v>
      </c>
      <c r="C3719" s="23">
        <f t="shared" si="562"/>
        <v>1.1055084040272334E-2</v>
      </c>
      <c r="D3719" s="23">
        <f>B3719/MAX($B$13:B3719)-1</f>
        <v>-9.5310555944293496E-3</v>
      </c>
      <c r="L3719" s="22">
        <f t="shared" si="565"/>
        <v>44251</v>
      </c>
      <c r="M3719" s="10">
        <v>495549499.92263108</v>
      </c>
      <c r="N3719" s="23">
        <f t="shared" si="563"/>
        <v>-9.3755478498003253E-4</v>
      </c>
      <c r="O3719" s="23">
        <f>M3719/MAX(M$13:$M3719)-1</f>
        <v>-9.3755478498003253E-4</v>
      </c>
      <c r="AB3719" s="22"/>
      <c r="AC3719" s="23"/>
      <c r="AD3719" s="6"/>
      <c r="AE3719" s="23"/>
      <c r="AF3719" s="6"/>
      <c r="AI3719" s="24"/>
      <c r="AJ3719" s="13"/>
      <c r="AK3719" s="13"/>
    </row>
    <row r="3720" spans="1:37" x14ac:dyDescent="0.3">
      <c r="A3720" s="22">
        <f t="shared" si="564"/>
        <v>44252</v>
      </c>
      <c r="B3720" s="6">
        <v>6000951.2294799034</v>
      </c>
      <c r="C3720" s="23">
        <f t="shared" si="562"/>
        <v>7.4957438358016493E-3</v>
      </c>
      <c r="D3720" s="23">
        <f>B3720/MAX($B$13:B3720)-1</f>
        <v>-2.1067541098483966E-3</v>
      </c>
      <c r="L3720" s="22">
        <f t="shared" si="565"/>
        <v>44252</v>
      </c>
      <c r="M3720" s="10">
        <v>477137971.48509431</v>
      </c>
      <c r="N3720" s="23">
        <f t="shared" si="563"/>
        <v>-3.7153762521022315E-2</v>
      </c>
      <c r="O3720" s="23">
        <f>M3720/MAX(M$13:$M3720)-1</f>
        <v>-3.8056483618170711E-2</v>
      </c>
      <c r="AB3720" s="22"/>
      <c r="AC3720" s="23"/>
      <c r="AD3720" s="6"/>
      <c r="AE3720" s="23"/>
      <c r="AF3720" s="6"/>
      <c r="AI3720" s="24"/>
      <c r="AJ3720" s="13"/>
      <c r="AK3720" s="13"/>
    </row>
    <row r="3721" spans="1:37" x14ac:dyDescent="0.3">
      <c r="A3721" s="22">
        <f t="shared" si="564"/>
        <v>44253</v>
      </c>
      <c r="B3721" s="6">
        <v>6000951.2294799034</v>
      </c>
      <c r="C3721" s="23">
        <f t="shared" si="562"/>
        <v>0</v>
      </c>
      <c r="D3721" s="23">
        <f>B3721/MAX($B$13:B3721)-1</f>
        <v>-2.1067541098483966E-3</v>
      </c>
      <c r="L3721" s="22">
        <f t="shared" si="565"/>
        <v>44253</v>
      </c>
      <c r="M3721" s="10">
        <v>481693448.33508956</v>
      </c>
      <c r="N3721" s="23">
        <f t="shared" si="563"/>
        <v>9.5475043325861098E-3</v>
      </c>
      <c r="O3721" s="23">
        <f>M3721/MAX(M$13:$M3721)-1</f>
        <v>-2.8872323727812121E-2</v>
      </c>
      <c r="AB3721" s="22"/>
      <c r="AC3721" s="23"/>
      <c r="AD3721" s="6"/>
      <c r="AE3721" s="23"/>
      <c r="AF3721" s="6"/>
      <c r="AI3721" s="24"/>
      <c r="AJ3721" s="13"/>
      <c r="AK3721" s="13"/>
    </row>
    <row r="3722" spans="1:37" x14ac:dyDescent="0.3">
      <c r="A3722" s="22">
        <f t="shared" si="564"/>
        <v>44254</v>
      </c>
      <c r="B3722" s="6">
        <v>6000951.2294799034</v>
      </c>
      <c r="C3722" s="23">
        <f t="shared" si="562"/>
        <v>0</v>
      </c>
      <c r="D3722" s="23">
        <f>B3722/MAX($B$13:B3722)-1</f>
        <v>-2.1067541098483966E-3</v>
      </c>
      <c r="L3722" s="22">
        <f t="shared" si="565"/>
        <v>44254</v>
      </c>
      <c r="M3722" s="10">
        <v>481693448.33508956</v>
      </c>
      <c r="N3722" s="23">
        <f t="shared" si="563"/>
        <v>0</v>
      </c>
      <c r="O3722" s="23">
        <f>M3722/MAX(M$13:$M3722)-1</f>
        <v>-2.8872323727812121E-2</v>
      </c>
      <c r="AB3722" s="22"/>
      <c r="AC3722" s="23"/>
      <c r="AD3722" s="6"/>
      <c r="AE3722" s="23"/>
      <c r="AF3722" s="6"/>
      <c r="AI3722" s="24"/>
      <c r="AJ3722" s="13"/>
      <c r="AK3722" s="13"/>
    </row>
    <row r="3723" spans="1:37" x14ac:dyDescent="0.3">
      <c r="A3723" s="22">
        <f t="shared" si="564"/>
        <v>44255</v>
      </c>
      <c r="B3723" s="6">
        <v>6000951.2294799034</v>
      </c>
      <c r="C3723" s="23">
        <f t="shared" si="562"/>
        <v>0</v>
      </c>
      <c r="D3723" s="23">
        <f>B3723/MAX($B$13:B3723)-1</f>
        <v>-2.1067541098483966E-3</v>
      </c>
      <c r="L3723" s="22">
        <f t="shared" si="565"/>
        <v>44255</v>
      </c>
      <c r="M3723" s="10">
        <v>481693448.33508956</v>
      </c>
      <c r="N3723" s="23">
        <f t="shared" si="563"/>
        <v>0</v>
      </c>
      <c r="O3723" s="23">
        <f>M3723/MAX(M$13:$M3723)-1</f>
        <v>-2.8872323727812121E-2</v>
      </c>
      <c r="AB3723" s="22"/>
      <c r="AC3723" s="23"/>
      <c r="AD3723" s="6"/>
      <c r="AE3723" s="23"/>
      <c r="AF3723" s="6"/>
      <c r="AI3723" s="24"/>
      <c r="AJ3723" s="13"/>
      <c r="AK3723" s="13"/>
    </row>
    <row r="3724" spans="1:37" x14ac:dyDescent="0.3">
      <c r="A3724" s="22">
        <f t="shared" si="564"/>
        <v>44256</v>
      </c>
      <c r="B3724" s="6">
        <v>6028287.9526775209</v>
      </c>
      <c r="C3724" s="23">
        <f t="shared" si="562"/>
        <v>4.5553983280726129E-3</v>
      </c>
      <c r="D3724" s="23">
        <f>B3724/MAX($B$13:B3724)-1</f>
        <v>0</v>
      </c>
      <c r="L3724" s="22">
        <f t="shared" si="565"/>
        <v>44256</v>
      </c>
      <c r="M3724" s="10">
        <v>478577589.96499884</v>
      </c>
      <c r="N3724" s="23">
        <f t="shared" si="563"/>
        <v>-6.4685504460570975E-3</v>
      </c>
      <c r="O3724" s="23">
        <f>M3724/MAX(M$13:$M3724)-1</f>
        <v>-3.5154112091341005E-2</v>
      </c>
      <c r="AB3724" s="22"/>
      <c r="AC3724" s="23"/>
      <c r="AD3724" s="6"/>
      <c r="AE3724" s="23"/>
      <c r="AF3724" s="6"/>
      <c r="AI3724" s="24"/>
      <c r="AJ3724" s="13"/>
      <c r="AK3724" s="13"/>
    </row>
    <row r="3725" spans="1:37" x14ac:dyDescent="0.3">
      <c r="A3725" s="22">
        <f t="shared" si="564"/>
        <v>44257</v>
      </c>
      <c r="B3725" s="6">
        <v>6026858.41839593</v>
      </c>
      <c r="C3725" s="23">
        <f t="shared" si="562"/>
        <v>-2.3713769030497822E-4</v>
      </c>
      <c r="D3725" s="23">
        <f>B3725/MAX($B$13:B3725)-1</f>
        <v>-2.3713769030497822E-4</v>
      </c>
      <c r="L3725" s="22">
        <f t="shared" si="565"/>
        <v>44257</v>
      </c>
      <c r="M3725" s="10">
        <v>469755342.41163099</v>
      </c>
      <c r="N3725" s="23">
        <f t="shared" si="563"/>
        <v>-1.8434309792928372E-2</v>
      </c>
      <c r="O3725" s="23">
        <f>M3725/MAX(M$13:$M3725)-1</f>
        <v>-5.2940380091482275E-2</v>
      </c>
      <c r="AB3725" s="22"/>
      <c r="AC3725" s="23"/>
      <c r="AD3725" s="6"/>
      <c r="AE3725" s="23"/>
      <c r="AF3725" s="6"/>
      <c r="AI3725" s="24"/>
      <c r="AJ3725" s="13"/>
      <c r="AK3725" s="13"/>
    </row>
    <row r="3726" spans="1:37" x14ac:dyDescent="0.3">
      <c r="A3726" s="22">
        <f t="shared" si="564"/>
        <v>44258</v>
      </c>
      <c r="B3726" s="6">
        <v>6091866.3682672745</v>
      </c>
      <c r="C3726" s="23">
        <f t="shared" ref="C3726:C3789" si="566">B3726/B3725-1</f>
        <v>1.0786374153558764E-2</v>
      </c>
      <c r="D3726" s="23">
        <f>B3726/MAX($B$13:B3726)-1</f>
        <v>0</v>
      </c>
      <c r="L3726" s="22">
        <f t="shared" si="565"/>
        <v>44258</v>
      </c>
      <c r="M3726" s="10">
        <v>478160707.17700279</v>
      </c>
      <c r="N3726" s="23">
        <f t="shared" si="563"/>
        <v>1.7893069022313357E-2</v>
      </c>
      <c r="O3726" s="23">
        <f>M3726/MAX(M$13:$M3726)-1</f>
        <v>-3.5994576944213152E-2</v>
      </c>
      <c r="AB3726" s="22"/>
      <c r="AC3726" s="23"/>
      <c r="AD3726" s="6"/>
      <c r="AE3726" s="23"/>
      <c r="AF3726" s="6"/>
      <c r="AI3726" s="24"/>
      <c r="AJ3726" s="13"/>
      <c r="AK3726" s="13"/>
    </row>
    <row r="3727" spans="1:37" x14ac:dyDescent="0.3">
      <c r="A3727" s="22">
        <f t="shared" si="564"/>
        <v>44259</v>
      </c>
      <c r="B3727" s="6">
        <v>6059742.1237359494</v>
      </c>
      <c r="C3727" s="23">
        <f t="shared" si="566"/>
        <v>-5.273300921153079E-3</v>
      </c>
      <c r="D3727" s="23">
        <f>B3727/MAX($B$13:B3727)-1</f>
        <v>-5.273300921153079E-3</v>
      </c>
      <c r="L3727" s="22">
        <f t="shared" si="565"/>
        <v>44259</v>
      </c>
      <c r="M3727" s="10">
        <v>467822915.45638669</v>
      </c>
      <c r="N3727" s="23">
        <f t="shared" ref="N3727:N3790" si="567">M3727/M3726-1</f>
        <v>-2.1619910556116229E-2</v>
      </c>
      <c r="O3727" s="23">
        <f>M3727/MAX(M$13:$M3727)-1</f>
        <v>-5.6836287966290366E-2</v>
      </c>
      <c r="AB3727" s="22"/>
      <c r="AC3727" s="23"/>
      <c r="AD3727" s="6"/>
      <c r="AE3727" s="23"/>
      <c r="AF3727" s="6"/>
      <c r="AI3727" s="24"/>
      <c r="AJ3727" s="13"/>
      <c r="AK3727" s="13"/>
    </row>
    <row r="3728" spans="1:37" x14ac:dyDescent="0.3">
      <c r="A3728" s="22">
        <f t="shared" ref="A3728:A3791" si="568">A3727+1</f>
        <v>44260</v>
      </c>
      <c r="B3728" s="6">
        <v>6019127.9090955704</v>
      </c>
      <c r="C3728" s="23">
        <f t="shared" si="566"/>
        <v>-6.7023008258542127E-3</v>
      </c>
      <c r="D3728" s="23">
        <f>B3728/MAX($B$13:B3728)-1</f>
        <v>-1.1940258497888379E-2</v>
      </c>
      <c r="L3728" s="22">
        <f t="shared" ref="L3728:L3791" si="569">L3727+1</f>
        <v>44260</v>
      </c>
      <c r="M3728" s="10">
        <v>465485954.9384501</v>
      </c>
      <c r="N3728" s="23">
        <f t="shared" si="567"/>
        <v>-4.9953955668391448E-3</v>
      </c>
      <c r="O3728" s="23">
        <f>M3728/MAX(M$13:$M3728)-1</f>
        <v>-6.1547763792187071E-2</v>
      </c>
      <c r="AB3728" s="22"/>
      <c r="AC3728" s="23"/>
      <c r="AD3728" s="6"/>
      <c r="AE3728" s="23"/>
      <c r="AF3728" s="6"/>
      <c r="AI3728" s="24"/>
      <c r="AJ3728" s="13"/>
      <c r="AK3728" s="13"/>
    </row>
    <row r="3729" spans="1:37" x14ac:dyDescent="0.3">
      <c r="A3729" s="22">
        <f t="shared" si="568"/>
        <v>44261</v>
      </c>
      <c r="B3729" s="6">
        <v>6019127.9090955704</v>
      </c>
      <c r="C3729" s="23">
        <f t="shared" si="566"/>
        <v>0</v>
      </c>
      <c r="D3729" s="23">
        <f>B3729/MAX($B$13:B3729)-1</f>
        <v>-1.1940258497888379E-2</v>
      </c>
      <c r="L3729" s="22">
        <f t="shared" si="569"/>
        <v>44261</v>
      </c>
      <c r="M3729" s="10">
        <v>465485954.9384501</v>
      </c>
      <c r="N3729" s="23">
        <f t="shared" si="567"/>
        <v>0</v>
      </c>
      <c r="O3729" s="23">
        <f>M3729/MAX(M$13:$M3729)-1</f>
        <v>-6.1547763792187071E-2</v>
      </c>
      <c r="AB3729" s="22"/>
      <c r="AC3729" s="23"/>
      <c r="AD3729" s="6"/>
      <c r="AE3729" s="23"/>
      <c r="AF3729" s="6"/>
      <c r="AI3729" s="24"/>
      <c r="AJ3729" s="13"/>
      <c r="AK3729" s="13"/>
    </row>
    <row r="3730" spans="1:37" x14ac:dyDescent="0.3">
      <c r="A3730" s="22">
        <f t="shared" si="568"/>
        <v>44262</v>
      </c>
      <c r="B3730" s="6">
        <v>6019127.9090955704</v>
      </c>
      <c r="C3730" s="23">
        <f t="shared" si="566"/>
        <v>0</v>
      </c>
      <c r="D3730" s="23">
        <f>B3730/MAX($B$13:B3730)-1</f>
        <v>-1.1940258497888379E-2</v>
      </c>
      <c r="L3730" s="22">
        <f t="shared" si="569"/>
        <v>44262</v>
      </c>
      <c r="M3730" s="10">
        <v>465485954.9384501</v>
      </c>
      <c r="N3730" s="23">
        <f t="shared" si="567"/>
        <v>0</v>
      </c>
      <c r="O3730" s="23">
        <f>M3730/MAX(M$13:$M3730)-1</f>
        <v>-6.1547763792187071E-2</v>
      </c>
      <c r="AB3730" s="22"/>
      <c r="AC3730" s="23"/>
      <c r="AD3730" s="6"/>
      <c r="AE3730" s="23"/>
      <c r="AF3730" s="6"/>
      <c r="AI3730" s="24"/>
      <c r="AJ3730" s="13"/>
      <c r="AK3730" s="13"/>
    </row>
    <row r="3731" spans="1:37" x14ac:dyDescent="0.3">
      <c r="A3731" s="22">
        <f t="shared" si="568"/>
        <v>44263</v>
      </c>
      <c r="B3731" s="6">
        <v>6008376.6437510317</v>
      </c>
      <c r="C3731" s="23">
        <f t="shared" si="566"/>
        <v>-1.7861832323403659E-3</v>
      </c>
      <c r="D3731" s="23">
        <f>B3731/MAX($B$13:B3731)-1</f>
        <v>-1.3705114240710081E-2</v>
      </c>
      <c r="L3731" s="22">
        <f t="shared" si="569"/>
        <v>44263</v>
      </c>
      <c r="M3731" s="10">
        <v>462699062.02699155</v>
      </c>
      <c r="N3731" s="23">
        <f t="shared" si="567"/>
        <v>-5.9870612247088228E-3</v>
      </c>
      <c r="O3731" s="23">
        <f>M3731/MAX(M$13:$M3731)-1</f>
        <v>-6.7166334786828097E-2</v>
      </c>
      <c r="AB3731" s="22"/>
      <c r="AC3731" s="23"/>
      <c r="AD3731" s="6"/>
      <c r="AE3731" s="23"/>
      <c r="AF3731" s="6"/>
      <c r="AI3731" s="24"/>
      <c r="AJ3731" s="13"/>
      <c r="AK3731" s="13"/>
    </row>
    <row r="3732" spans="1:37" x14ac:dyDescent="0.3">
      <c r="A3732" s="22">
        <f t="shared" si="568"/>
        <v>44264</v>
      </c>
      <c r="B3732" s="6">
        <v>6007029.6940399157</v>
      </c>
      <c r="C3732" s="23">
        <f t="shared" si="566"/>
        <v>-2.2417864108381647E-4</v>
      </c>
      <c r="D3732" s="23">
        <f>B3732/MAX($B$13:B3732)-1</f>
        <v>-1.3926220487907592E-2</v>
      </c>
      <c r="L3732" s="22">
        <f t="shared" si="569"/>
        <v>44264</v>
      </c>
      <c r="M3732" s="10">
        <v>464688981.65412176</v>
      </c>
      <c r="N3732" s="23">
        <f t="shared" si="567"/>
        <v>4.3006778929111089E-3</v>
      </c>
      <c r="O3732" s="23">
        <f>M3732/MAX(M$13:$M3732)-1</f>
        <v>-6.3154517665082621E-2</v>
      </c>
      <c r="AB3732" s="22"/>
      <c r="AC3732" s="23"/>
      <c r="AD3732" s="6"/>
      <c r="AE3732" s="23"/>
      <c r="AF3732" s="6"/>
      <c r="AI3732" s="24"/>
      <c r="AJ3732" s="13"/>
      <c r="AK3732" s="13"/>
    </row>
    <row r="3733" spans="1:37" x14ac:dyDescent="0.3">
      <c r="A3733" s="22">
        <f t="shared" si="568"/>
        <v>44265</v>
      </c>
      <c r="B3733" s="6">
        <v>6039825.9949726304</v>
      </c>
      <c r="C3733" s="23">
        <f t="shared" si="566"/>
        <v>5.4596535397943846E-3</v>
      </c>
      <c r="D3733" s="23">
        <f>B3733/MAX($B$13:B3733)-1</f>
        <v>-8.5425992870959977E-3</v>
      </c>
      <c r="L3733" s="22">
        <f t="shared" si="569"/>
        <v>44265</v>
      </c>
      <c r="M3733" s="10">
        <v>465298026.15655726</v>
      </c>
      <c r="N3733" s="23">
        <f t="shared" si="567"/>
        <v>1.3106497603354583E-3</v>
      </c>
      <c r="O3733" s="23">
        <f>M3733/MAX(M$13:$M3733)-1</f>
        <v>-6.1926641358188927E-2</v>
      </c>
      <c r="AB3733" s="22"/>
      <c r="AC3733" s="23"/>
      <c r="AD3733" s="6"/>
      <c r="AE3733" s="23"/>
      <c r="AF3733" s="6"/>
      <c r="AI3733" s="24"/>
      <c r="AJ3733" s="13"/>
      <c r="AK3733" s="13"/>
    </row>
    <row r="3734" spans="1:37" x14ac:dyDescent="0.3">
      <c r="A3734" s="22">
        <f t="shared" si="568"/>
        <v>44266</v>
      </c>
      <c r="B3734" s="6">
        <v>6039825.9949726304</v>
      </c>
      <c r="C3734" s="23">
        <f t="shared" si="566"/>
        <v>0</v>
      </c>
      <c r="D3734" s="23">
        <f>B3734/MAX($B$13:B3734)-1</f>
        <v>-8.5425992870959977E-3</v>
      </c>
      <c r="L3734" s="22">
        <f t="shared" si="569"/>
        <v>44266</v>
      </c>
      <c r="M3734" s="10">
        <v>465298026.15655726</v>
      </c>
      <c r="N3734" s="23">
        <f t="shared" si="567"/>
        <v>0</v>
      </c>
      <c r="O3734" s="23">
        <f>M3734/MAX(M$13:$M3734)-1</f>
        <v>-6.1926641358188927E-2</v>
      </c>
      <c r="AB3734" s="22"/>
      <c r="AC3734" s="23"/>
      <c r="AD3734" s="6"/>
      <c r="AE3734" s="23"/>
      <c r="AF3734" s="6"/>
      <c r="AI3734" s="24"/>
      <c r="AJ3734" s="13"/>
      <c r="AK3734" s="13"/>
    </row>
    <row r="3735" spans="1:37" x14ac:dyDescent="0.3">
      <c r="A3735" s="22">
        <f t="shared" si="568"/>
        <v>44267</v>
      </c>
      <c r="B3735" s="6">
        <v>6020845.5277821822</v>
      </c>
      <c r="C3735" s="23">
        <f t="shared" si="566"/>
        <v>-3.1425519884591413E-3</v>
      </c>
      <c r="D3735" s="23">
        <f>B3735/MAX($B$13:B3735)-1</f>
        <v>-1.1658305713178829E-2</v>
      </c>
      <c r="L3735" s="22">
        <f t="shared" si="569"/>
        <v>44267</v>
      </c>
      <c r="M3735" s="10">
        <v>462237051.06169301</v>
      </c>
      <c r="N3735" s="23">
        <f t="shared" si="567"/>
        <v>-6.5785258539531322E-3</v>
      </c>
      <c r="O3735" s="23">
        <f>M3735/MAX(M$13:$M3735)-1</f>
        <v>-6.8097781200918694E-2</v>
      </c>
      <c r="AB3735" s="22"/>
      <c r="AC3735" s="23"/>
      <c r="AD3735" s="6"/>
      <c r="AE3735" s="23"/>
      <c r="AF3735" s="6"/>
      <c r="AI3735" s="24"/>
      <c r="AJ3735" s="13"/>
      <c r="AK3735" s="13"/>
    </row>
    <row r="3736" spans="1:37" x14ac:dyDescent="0.3">
      <c r="A3736" s="22">
        <f t="shared" si="568"/>
        <v>44268</v>
      </c>
      <c r="B3736" s="6">
        <v>6020845.5277821822</v>
      </c>
      <c r="C3736" s="23">
        <f t="shared" si="566"/>
        <v>0</v>
      </c>
      <c r="D3736" s="23">
        <f>B3736/MAX($B$13:B3736)-1</f>
        <v>-1.1658305713178829E-2</v>
      </c>
      <c r="L3736" s="22">
        <f t="shared" si="569"/>
        <v>44268</v>
      </c>
      <c r="M3736" s="10">
        <v>462237051.06169301</v>
      </c>
      <c r="N3736" s="23">
        <f t="shared" si="567"/>
        <v>0</v>
      </c>
      <c r="O3736" s="23">
        <f>M3736/MAX(M$13:$M3736)-1</f>
        <v>-6.8097781200918694E-2</v>
      </c>
      <c r="AB3736" s="22"/>
      <c r="AC3736" s="23"/>
      <c r="AD3736" s="6"/>
      <c r="AE3736" s="23"/>
      <c r="AF3736" s="6"/>
      <c r="AI3736" s="24"/>
      <c r="AJ3736" s="13"/>
      <c r="AK3736" s="13"/>
    </row>
    <row r="3737" spans="1:37" x14ac:dyDescent="0.3">
      <c r="A3737" s="22">
        <f t="shared" si="568"/>
        <v>44269</v>
      </c>
      <c r="B3737" s="6">
        <v>6020845.5277821822</v>
      </c>
      <c r="C3737" s="23">
        <f t="shared" si="566"/>
        <v>0</v>
      </c>
      <c r="D3737" s="23">
        <f>B3737/MAX($B$13:B3737)-1</f>
        <v>-1.1658305713178829E-2</v>
      </c>
      <c r="L3737" s="22">
        <f t="shared" si="569"/>
        <v>44269</v>
      </c>
      <c r="M3737" s="10">
        <v>462237051.06169301</v>
      </c>
      <c r="N3737" s="23">
        <f t="shared" si="567"/>
        <v>0</v>
      </c>
      <c r="O3737" s="23">
        <f>M3737/MAX(M$13:$M3737)-1</f>
        <v>-6.8097781200918694E-2</v>
      </c>
      <c r="AB3737" s="22"/>
      <c r="AC3737" s="23"/>
      <c r="AD3737" s="6"/>
      <c r="AE3737" s="23"/>
      <c r="AF3737" s="6"/>
      <c r="AI3737" s="24"/>
      <c r="AJ3737" s="13"/>
      <c r="AK3737" s="13"/>
    </row>
    <row r="3738" spans="1:37" x14ac:dyDescent="0.3">
      <c r="A3738" s="22">
        <f t="shared" si="568"/>
        <v>44270</v>
      </c>
      <c r="B3738" s="6">
        <v>6047527.3281823583</v>
      </c>
      <c r="C3738" s="23">
        <f t="shared" si="566"/>
        <v>4.4315703296251563E-3</v>
      </c>
      <c r="D3738" s="23">
        <f>B3738/MAX($B$13:B3738)-1</f>
        <v>-7.2783999852458203E-3</v>
      </c>
      <c r="L3738" s="22">
        <f t="shared" si="569"/>
        <v>44270</v>
      </c>
      <c r="M3738" s="10">
        <v>470749537.49663496</v>
      </c>
      <c r="N3738" s="23">
        <f t="shared" si="567"/>
        <v>1.8415846188422069E-2</v>
      </c>
      <c r="O3738" s="23">
        <f>M3738/MAX(M$13:$M3738)-1</f>
        <v>-5.0936013276865588E-2</v>
      </c>
      <c r="AB3738" s="22"/>
      <c r="AC3738" s="23"/>
      <c r="AD3738" s="6"/>
      <c r="AE3738" s="23"/>
      <c r="AF3738" s="6"/>
      <c r="AI3738" s="24"/>
      <c r="AJ3738" s="13"/>
      <c r="AK3738" s="13"/>
    </row>
    <row r="3739" spans="1:37" x14ac:dyDescent="0.3">
      <c r="A3739" s="22">
        <f t="shared" si="568"/>
        <v>44271</v>
      </c>
      <c r="B3739" s="6">
        <v>6058881.6528723184</v>
      </c>
      <c r="C3739" s="23">
        <f t="shared" si="566"/>
        <v>1.8775152345400503E-3</v>
      </c>
      <c r="D3739" s="23">
        <f>B3739/MAX($B$13:B3739)-1</f>
        <v>-5.414550057561085E-3</v>
      </c>
      <c r="L3739" s="22">
        <f t="shared" si="569"/>
        <v>44271</v>
      </c>
      <c r="M3739" s="10">
        <v>474112770.3411274</v>
      </c>
      <c r="N3739" s="23">
        <f t="shared" si="567"/>
        <v>7.144420921531891E-3</v>
      </c>
      <c r="O3739" s="23">
        <f>M3739/MAX(M$13:$M3739)-1</f>
        <v>-4.4155500674248338E-2</v>
      </c>
      <c r="AB3739" s="22"/>
      <c r="AC3739" s="23"/>
      <c r="AD3739" s="6"/>
      <c r="AE3739" s="23"/>
      <c r="AF3739" s="6"/>
      <c r="AI3739" s="24"/>
      <c r="AJ3739" s="13"/>
      <c r="AK3739" s="13"/>
    </row>
    <row r="3740" spans="1:37" x14ac:dyDescent="0.3">
      <c r="A3740" s="22">
        <f t="shared" si="568"/>
        <v>44272</v>
      </c>
      <c r="B3740" s="6">
        <v>6076540.8544305079</v>
      </c>
      <c r="C3740" s="23">
        <f t="shared" si="566"/>
        <v>2.9145975396001056E-3</v>
      </c>
      <c r="D3740" s="23">
        <f>B3740/MAX($B$13:B3740)-1</f>
        <v>-2.5157337522369039E-3</v>
      </c>
      <c r="L3740" s="22">
        <f t="shared" si="569"/>
        <v>44272</v>
      </c>
      <c r="M3740" s="10">
        <v>484511631.66959614</v>
      </c>
      <c r="N3740" s="23">
        <f t="shared" si="567"/>
        <v>2.1933307809841818E-2</v>
      </c>
      <c r="O3740" s="23">
        <f>M3740/MAX(M$13:$M3740)-1</f>
        <v>-2.3190669052192581E-2</v>
      </c>
      <c r="AB3740" s="22"/>
      <c r="AC3740" s="23"/>
      <c r="AD3740" s="6"/>
      <c r="AE3740" s="23"/>
      <c r="AF3740" s="6"/>
      <c r="AI3740" s="24"/>
      <c r="AJ3740" s="13"/>
      <c r="AK3740" s="13"/>
    </row>
    <row r="3741" spans="1:37" x14ac:dyDescent="0.3">
      <c r="A3741" s="22">
        <f t="shared" si="568"/>
        <v>44273</v>
      </c>
      <c r="B3741" s="6">
        <v>6112814.1052462896</v>
      </c>
      <c r="C3741" s="23">
        <f t="shared" si="566"/>
        <v>5.9693914160610095E-3</v>
      </c>
      <c r="D3741" s="23">
        <f>B3741/MAX($B$13:B3741)-1</f>
        <v>0</v>
      </c>
      <c r="L3741" s="22">
        <f t="shared" si="569"/>
        <v>44273</v>
      </c>
      <c r="M3741" s="10">
        <v>487480433.24200332</v>
      </c>
      <c r="N3741" s="23">
        <f t="shared" si="567"/>
        <v>6.1274103207324959E-3</v>
      </c>
      <c r="O3741" s="23">
        <f>M3741/MAX(M$13:$M3741)-1</f>
        <v>-1.720535747635521E-2</v>
      </c>
      <c r="AB3741" s="22"/>
      <c r="AC3741" s="23"/>
      <c r="AD3741" s="6"/>
      <c r="AE3741" s="23"/>
      <c r="AF3741" s="6"/>
      <c r="AI3741" s="24"/>
      <c r="AJ3741" s="13"/>
      <c r="AK3741" s="13"/>
    </row>
    <row r="3742" spans="1:37" x14ac:dyDescent="0.3">
      <c r="A3742" s="22">
        <f t="shared" si="568"/>
        <v>44274</v>
      </c>
      <c r="B3742" s="6">
        <v>6126151.6779046962</v>
      </c>
      <c r="C3742" s="23">
        <f t="shared" si="566"/>
        <v>2.1819038545536351E-3</v>
      </c>
      <c r="D3742" s="23">
        <f>B3742/MAX($B$13:B3742)-1</f>
        <v>0</v>
      </c>
      <c r="L3742" s="22">
        <f t="shared" si="569"/>
        <v>44274</v>
      </c>
      <c r="M3742" s="10">
        <v>486118625.70792097</v>
      </c>
      <c r="N3742" s="23">
        <f t="shared" si="567"/>
        <v>-2.7935634770520634E-3</v>
      </c>
      <c r="O3742" s="23">
        <f>M3742/MAX(M$13:$M3742)-1</f>
        <v>-1.995085669515162E-2</v>
      </c>
      <c r="AB3742" s="22"/>
      <c r="AC3742" s="23"/>
      <c r="AD3742" s="6"/>
      <c r="AE3742" s="23"/>
      <c r="AF3742" s="6"/>
      <c r="AI3742" s="24"/>
      <c r="AJ3742" s="13"/>
      <c r="AK3742" s="13"/>
    </row>
    <row r="3743" spans="1:37" x14ac:dyDescent="0.3">
      <c r="A3743" s="22">
        <f t="shared" si="568"/>
        <v>44275</v>
      </c>
      <c r="B3743" s="6">
        <v>6126151.6779046962</v>
      </c>
      <c r="C3743" s="23">
        <f t="shared" si="566"/>
        <v>0</v>
      </c>
      <c r="D3743" s="23">
        <f>B3743/MAX($B$13:B3743)-1</f>
        <v>0</v>
      </c>
      <c r="L3743" s="22">
        <f t="shared" si="569"/>
        <v>44275</v>
      </c>
      <c r="M3743" s="10">
        <v>486118625.70792097</v>
      </c>
      <c r="N3743" s="23">
        <f t="shared" si="567"/>
        <v>0</v>
      </c>
      <c r="O3743" s="23">
        <f>M3743/MAX(M$13:$M3743)-1</f>
        <v>-1.995085669515162E-2</v>
      </c>
      <c r="AB3743" s="22"/>
      <c r="AC3743" s="23"/>
      <c r="AD3743" s="6"/>
      <c r="AE3743" s="23"/>
      <c r="AF3743" s="6"/>
      <c r="AI3743" s="24"/>
      <c r="AJ3743" s="13"/>
      <c r="AK3743" s="13"/>
    </row>
    <row r="3744" spans="1:37" x14ac:dyDescent="0.3">
      <c r="A3744" s="22">
        <f t="shared" si="568"/>
        <v>44276</v>
      </c>
      <c r="B3744" s="6">
        <v>6126151.6779046962</v>
      </c>
      <c r="C3744" s="23">
        <f t="shared" si="566"/>
        <v>0</v>
      </c>
      <c r="D3744" s="23">
        <f>B3744/MAX($B$13:B3744)-1</f>
        <v>0</v>
      </c>
      <c r="L3744" s="22">
        <f t="shared" si="569"/>
        <v>44276</v>
      </c>
      <c r="M3744" s="10">
        <v>486118625.70792097</v>
      </c>
      <c r="N3744" s="23">
        <f t="shared" si="567"/>
        <v>0</v>
      </c>
      <c r="O3744" s="23">
        <f>M3744/MAX(M$13:$M3744)-1</f>
        <v>-1.995085669515162E-2</v>
      </c>
      <c r="AB3744" s="22"/>
      <c r="AC3744" s="23"/>
      <c r="AD3744" s="6"/>
      <c r="AE3744" s="23"/>
      <c r="AF3744" s="6"/>
      <c r="AI3744" s="24"/>
      <c r="AJ3744" s="13"/>
      <c r="AK3744" s="13"/>
    </row>
    <row r="3745" spans="1:37" x14ac:dyDescent="0.3">
      <c r="A3745" s="22">
        <f t="shared" si="568"/>
        <v>44277</v>
      </c>
      <c r="B3745" s="6">
        <v>6121371.5963545498</v>
      </c>
      <c r="C3745" s="23">
        <f t="shared" si="566"/>
        <v>-7.8027476325581713E-4</v>
      </c>
      <c r="D3745" s="23">
        <f>B3745/MAX($B$13:B3745)-1</f>
        <v>-7.8027476325581713E-4</v>
      </c>
      <c r="L3745" s="22">
        <f t="shared" si="569"/>
        <v>44277</v>
      </c>
      <c r="M3745" s="10">
        <v>486398567.03081232</v>
      </c>
      <c r="N3745" s="23">
        <f t="shared" si="567"/>
        <v>5.758703906555418E-4</v>
      </c>
      <c r="O3745" s="23">
        <f>M3745/MAX(M$13:$M3745)-1</f>
        <v>-1.9386475412135118E-2</v>
      </c>
      <c r="AB3745" s="22"/>
      <c r="AC3745" s="23"/>
      <c r="AD3745" s="6"/>
      <c r="AE3745" s="23"/>
      <c r="AF3745" s="6"/>
      <c r="AI3745" s="24"/>
      <c r="AJ3745" s="13"/>
      <c r="AK3745" s="13"/>
    </row>
    <row r="3746" spans="1:37" x14ac:dyDescent="0.3">
      <c r="A3746" s="22">
        <f t="shared" si="568"/>
        <v>44278</v>
      </c>
      <c r="B3746" s="6">
        <v>6117714.0106381672</v>
      </c>
      <c r="C3746" s="23">
        <f t="shared" si="566"/>
        <v>-5.9751081253767158E-4</v>
      </c>
      <c r="D3746" s="23">
        <f>B3746/MAX($B$13:B3746)-1</f>
        <v>-1.3773193531856354E-3</v>
      </c>
      <c r="L3746" s="22">
        <f t="shared" si="569"/>
        <v>44278</v>
      </c>
      <c r="M3746" s="10">
        <v>490480247.76743865</v>
      </c>
      <c r="N3746" s="23">
        <f t="shared" si="567"/>
        <v>8.3916380789168521E-3</v>
      </c>
      <c r="O3746" s="23">
        <f>M3746/MAX(M$13:$M3746)-1</f>
        <v>-1.1157521618502697E-2</v>
      </c>
      <c r="AB3746" s="22"/>
      <c r="AC3746" s="23"/>
      <c r="AD3746" s="6"/>
      <c r="AE3746" s="23"/>
      <c r="AF3746" s="6"/>
      <c r="AI3746" s="24"/>
      <c r="AJ3746" s="13"/>
      <c r="AK3746" s="13"/>
    </row>
    <row r="3747" spans="1:37" x14ac:dyDescent="0.3">
      <c r="A3747" s="22">
        <f t="shared" si="568"/>
        <v>44279</v>
      </c>
      <c r="B3747" s="6">
        <v>6162613.8021162543</v>
      </c>
      <c r="C3747" s="23">
        <f t="shared" si="566"/>
        <v>7.3393086698740895E-3</v>
      </c>
      <c r="D3747" s="23">
        <f>B3747/MAX($B$13:B3747)-1</f>
        <v>0</v>
      </c>
      <c r="L3747" s="22">
        <f t="shared" si="569"/>
        <v>44279</v>
      </c>
      <c r="M3747" s="10">
        <v>486646205.43290973</v>
      </c>
      <c r="N3747" s="23">
        <f t="shared" si="567"/>
        <v>-7.8169148543303368E-3</v>
      </c>
      <c r="O3747" s="23">
        <f>M3747/MAX(M$13:$M3747)-1</f>
        <v>-1.8887219076355932E-2</v>
      </c>
      <c r="AB3747" s="22"/>
      <c r="AC3747" s="23"/>
      <c r="AD3747" s="6"/>
      <c r="AE3747" s="23"/>
      <c r="AF3747" s="6"/>
      <c r="AI3747" s="24"/>
      <c r="AJ3747" s="13"/>
      <c r="AK3747" s="13"/>
    </row>
    <row r="3748" spans="1:37" x14ac:dyDescent="0.3">
      <c r="A3748" s="22">
        <f t="shared" si="568"/>
        <v>44280</v>
      </c>
      <c r="B3748" s="6">
        <v>6183406.219718162</v>
      </c>
      <c r="C3748" s="23">
        <f t="shared" si="566"/>
        <v>3.3739608337566285E-3</v>
      </c>
      <c r="D3748" s="23">
        <f>B3748/MAX($B$13:B3748)-1</f>
        <v>0</v>
      </c>
      <c r="L3748" s="22">
        <f t="shared" si="569"/>
        <v>44280</v>
      </c>
      <c r="M3748" s="10">
        <v>493412963.37326688</v>
      </c>
      <c r="N3748" s="23">
        <f t="shared" si="567"/>
        <v>1.3904881749437603E-2</v>
      </c>
      <c r="O3748" s="23">
        <f>M3748/MAX(M$13:$M3748)-1</f>
        <v>-5.2449618747507643E-3</v>
      </c>
      <c r="AB3748" s="22"/>
      <c r="AC3748" s="23"/>
      <c r="AD3748" s="6"/>
      <c r="AE3748" s="23"/>
      <c r="AF3748" s="6"/>
      <c r="AI3748" s="24"/>
      <c r="AJ3748" s="13"/>
      <c r="AK3748" s="13"/>
    </row>
    <row r="3749" spans="1:37" x14ac:dyDescent="0.3">
      <c r="A3749" s="22">
        <f t="shared" si="568"/>
        <v>44281</v>
      </c>
      <c r="B3749" s="6">
        <v>6183406.219718162</v>
      </c>
      <c r="C3749" s="23">
        <f t="shared" si="566"/>
        <v>0</v>
      </c>
      <c r="D3749" s="23">
        <f>B3749/MAX($B$13:B3749)-1</f>
        <v>0</v>
      </c>
      <c r="L3749" s="22">
        <f t="shared" si="569"/>
        <v>44281</v>
      </c>
      <c r="M3749" s="10">
        <v>493217283.65256327</v>
      </c>
      <c r="N3749" s="23">
        <f t="shared" si="567"/>
        <v>-3.9658406898313014E-4</v>
      </c>
      <c r="O3749" s="23">
        <f>M3749/MAX(M$13:$M3749)-1</f>
        <v>-5.6394658754118643E-3</v>
      </c>
      <c r="AB3749" s="22"/>
      <c r="AC3749" s="23"/>
      <c r="AD3749" s="6"/>
      <c r="AE3749" s="23"/>
      <c r="AF3749" s="6"/>
      <c r="AI3749" s="24"/>
      <c r="AJ3749" s="13"/>
      <c r="AK3749" s="13"/>
    </row>
    <row r="3750" spans="1:37" x14ac:dyDescent="0.3">
      <c r="A3750" s="22">
        <f t="shared" si="568"/>
        <v>44282</v>
      </c>
      <c r="B3750" s="6">
        <v>6183406.219718162</v>
      </c>
      <c r="C3750" s="23">
        <f t="shared" si="566"/>
        <v>0</v>
      </c>
      <c r="D3750" s="23">
        <f>B3750/MAX($B$13:B3750)-1</f>
        <v>0</v>
      </c>
      <c r="L3750" s="22">
        <f t="shared" si="569"/>
        <v>44282</v>
      </c>
      <c r="M3750" s="10">
        <v>493217283.65256327</v>
      </c>
      <c r="N3750" s="23">
        <f t="shared" si="567"/>
        <v>0</v>
      </c>
      <c r="O3750" s="23">
        <f>M3750/MAX(M$13:$M3750)-1</f>
        <v>-5.6394658754118643E-3</v>
      </c>
      <c r="AB3750" s="22"/>
      <c r="AC3750" s="23"/>
      <c r="AD3750" s="6"/>
      <c r="AE3750" s="23"/>
      <c r="AF3750" s="6"/>
      <c r="AI3750" s="24"/>
      <c r="AJ3750" s="13"/>
      <c r="AK3750" s="13"/>
    </row>
    <row r="3751" spans="1:37" x14ac:dyDescent="0.3">
      <c r="A3751" s="22">
        <f t="shared" si="568"/>
        <v>44283</v>
      </c>
      <c r="B3751" s="6">
        <v>6183406.219718162</v>
      </c>
      <c r="C3751" s="23">
        <f t="shared" si="566"/>
        <v>0</v>
      </c>
      <c r="D3751" s="23">
        <f>B3751/MAX($B$13:B3751)-1</f>
        <v>0</v>
      </c>
      <c r="L3751" s="22">
        <f t="shared" si="569"/>
        <v>44283</v>
      </c>
      <c r="M3751" s="10">
        <v>493217283.65256327</v>
      </c>
      <c r="N3751" s="23">
        <f t="shared" si="567"/>
        <v>0</v>
      </c>
      <c r="O3751" s="23">
        <f>M3751/MAX(M$13:$M3751)-1</f>
        <v>-5.6394658754118643E-3</v>
      </c>
      <c r="AB3751" s="22"/>
      <c r="AC3751" s="23"/>
      <c r="AD3751" s="6"/>
      <c r="AE3751" s="23"/>
      <c r="AF3751" s="6"/>
      <c r="AI3751" s="24"/>
      <c r="AJ3751" s="13"/>
      <c r="AK3751" s="13"/>
    </row>
    <row r="3752" spans="1:37" x14ac:dyDescent="0.3">
      <c r="A3752" s="22">
        <f t="shared" si="568"/>
        <v>44284</v>
      </c>
      <c r="B3752" s="6">
        <v>6183406.219718162</v>
      </c>
      <c r="C3752" s="23">
        <f t="shared" si="566"/>
        <v>0</v>
      </c>
      <c r="D3752" s="23">
        <f>B3752/MAX($B$13:B3752)-1</f>
        <v>0</v>
      </c>
      <c r="L3752" s="22">
        <f t="shared" si="569"/>
        <v>44284</v>
      </c>
      <c r="M3752" s="10">
        <v>493217283.65256327</v>
      </c>
      <c r="N3752" s="23">
        <f t="shared" si="567"/>
        <v>0</v>
      </c>
      <c r="O3752" s="23">
        <f>M3752/MAX(M$13:$M3752)-1</f>
        <v>-5.6394658754118643E-3</v>
      </c>
      <c r="AB3752" s="22"/>
      <c r="AC3752" s="23"/>
      <c r="AD3752" s="6"/>
      <c r="AE3752" s="23"/>
      <c r="AF3752" s="6"/>
      <c r="AI3752" s="24"/>
      <c r="AJ3752" s="13"/>
      <c r="AK3752" s="13"/>
    </row>
    <row r="3753" spans="1:37" x14ac:dyDescent="0.3">
      <c r="A3753" s="22">
        <f t="shared" si="568"/>
        <v>44285</v>
      </c>
      <c r="B3753" s="6">
        <v>6183406.219718162</v>
      </c>
      <c r="C3753" s="23">
        <f t="shared" si="566"/>
        <v>0</v>
      </c>
      <c r="D3753" s="23">
        <f>B3753/MAX($B$13:B3753)-1</f>
        <v>0</v>
      </c>
      <c r="L3753" s="22">
        <f t="shared" si="569"/>
        <v>44285</v>
      </c>
      <c r="M3753" s="10">
        <v>488598141.95753688</v>
      </c>
      <c r="N3753" s="23">
        <f t="shared" si="567"/>
        <v>-9.365328118307148E-3</v>
      </c>
      <c r="O3753" s="23">
        <f>M3753/MAX(M$13:$M3753)-1</f>
        <v>-1.4951978545383771E-2</v>
      </c>
      <c r="AB3753" s="22"/>
      <c r="AC3753" s="23"/>
      <c r="AD3753" s="6"/>
      <c r="AE3753" s="23"/>
      <c r="AF3753" s="6"/>
      <c r="AI3753" s="24"/>
      <c r="AJ3753" s="13"/>
      <c r="AK3753" s="13"/>
    </row>
    <row r="3754" spans="1:37" x14ac:dyDescent="0.3">
      <c r="A3754" s="22">
        <f t="shared" si="568"/>
        <v>44286</v>
      </c>
      <c r="B3754" s="6">
        <v>6122602.0286362935</v>
      </c>
      <c r="C3754" s="23">
        <f t="shared" si="566"/>
        <v>-9.8334459877422731E-3</v>
      </c>
      <c r="D3754" s="23">
        <f>B3754/MAX($B$13:B3754)-1</f>
        <v>-9.8334459877422731E-3</v>
      </c>
      <c r="L3754" s="22">
        <f t="shared" si="569"/>
        <v>44286</v>
      </c>
      <c r="M3754" s="10">
        <v>488145254.56087565</v>
      </c>
      <c r="N3754" s="23">
        <f t="shared" si="567"/>
        <v>-9.2691182747184353E-4</v>
      </c>
      <c r="O3754" s="23">
        <f>M3754/MAX(M$13:$M3754)-1</f>
        <v>-1.5865031207097813E-2</v>
      </c>
      <c r="AB3754" s="22"/>
      <c r="AC3754" s="23"/>
      <c r="AD3754" s="6"/>
      <c r="AE3754" s="23"/>
      <c r="AF3754" s="6"/>
      <c r="AI3754" s="24"/>
      <c r="AJ3754" s="13"/>
      <c r="AK3754" s="13"/>
    </row>
    <row r="3755" spans="1:37" x14ac:dyDescent="0.3">
      <c r="A3755" s="22">
        <f t="shared" si="568"/>
        <v>44287</v>
      </c>
      <c r="B3755" s="6">
        <v>6118525.4185050884</v>
      </c>
      <c r="C3755" s="23">
        <f t="shared" si="566"/>
        <v>-6.6582967701278584E-4</v>
      </c>
      <c r="D3755" s="23">
        <f>B3755/MAX($B$13:B3755)-1</f>
        <v>-1.0492728264589246E-2</v>
      </c>
      <c r="L3755" s="22">
        <f t="shared" si="569"/>
        <v>44287</v>
      </c>
      <c r="M3755" s="10">
        <v>500765052.97502548</v>
      </c>
      <c r="N3755" s="23">
        <f t="shared" si="567"/>
        <v>2.5852547569067852E-2</v>
      </c>
      <c r="O3755" s="23">
        <f>M3755/MAX(M$13:$M3755)-1</f>
        <v>0</v>
      </c>
      <c r="AB3755" s="22"/>
      <c r="AC3755" s="23"/>
      <c r="AD3755" s="6"/>
      <c r="AE3755" s="23"/>
      <c r="AF3755" s="6"/>
      <c r="AI3755" s="24"/>
      <c r="AJ3755" s="13"/>
      <c r="AK3755" s="13"/>
    </row>
    <row r="3756" spans="1:37" x14ac:dyDescent="0.3">
      <c r="A3756" s="22">
        <f t="shared" si="568"/>
        <v>44288</v>
      </c>
      <c r="B3756" s="6">
        <v>6118525.4185050884</v>
      </c>
      <c r="C3756" s="23">
        <f t="shared" si="566"/>
        <v>0</v>
      </c>
      <c r="D3756" s="23">
        <f>B3756/MAX($B$13:B3756)-1</f>
        <v>-1.0492728264589246E-2</v>
      </c>
      <c r="L3756" s="22">
        <f t="shared" si="569"/>
        <v>44288</v>
      </c>
      <c r="M3756" s="10">
        <v>500765052.97502548</v>
      </c>
      <c r="N3756" s="23">
        <f t="shared" si="567"/>
        <v>0</v>
      </c>
      <c r="O3756" s="23">
        <f>M3756/MAX(M$13:$M3756)-1</f>
        <v>0</v>
      </c>
      <c r="AB3756" s="22"/>
      <c r="AC3756" s="23"/>
      <c r="AD3756" s="6"/>
      <c r="AE3756" s="23"/>
      <c r="AF3756" s="6"/>
      <c r="AI3756" s="24"/>
      <c r="AJ3756" s="13"/>
      <c r="AK3756" s="13"/>
    </row>
    <row r="3757" spans="1:37" x14ac:dyDescent="0.3">
      <c r="A3757" s="22">
        <f t="shared" si="568"/>
        <v>44289</v>
      </c>
      <c r="B3757" s="6">
        <v>6118525.4185050884</v>
      </c>
      <c r="C3757" s="23">
        <f t="shared" si="566"/>
        <v>0</v>
      </c>
      <c r="D3757" s="23">
        <f>B3757/MAX($B$13:B3757)-1</f>
        <v>-1.0492728264589246E-2</v>
      </c>
      <c r="L3757" s="22">
        <f t="shared" si="569"/>
        <v>44289</v>
      </c>
      <c r="M3757" s="10">
        <v>500765052.97502548</v>
      </c>
      <c r="N3757" s="23">
        <f t="shared" si="567"/>
        <v>0</v>
      </c>
      <c r="O3757" s="23">
        <f>M3757/MAX(M$13:$M3757)-1</f>
        <v>0</v>
      </c>
      <c r="AB3757" s="22"/>
      <c r="AC3757" s="23"/>
      <c r="AD3757" s="6"/>
      <c r="AE3757" s="23"/>
      <c r="AF3757" s="6"/>
      <c r="AI3757" s="24"/>
      <c r="AJ3757" s="13"/>
      <c r="AK3757" s="13"/>
    </row>
    <row r="3758" spans="1:37" x14ac:dyDescent="0.3">
      <c r="A3758" s="22">
        <f t="shared" si="568"/>
        <v>44290</v>
      </c>
      <c r="B3758" s="6">
        <v>6118525.4185050884</v>
      </c>
      <c r="C3758" s="23">
        <f t="shared" si="566"/>
        <v>0</v>
      </c>
      <c r="D3758" s="23">
        <f>B3758/MAX($B$13:B3758)-1</f>
        <v>-1.0492728264589246E-2</v>
      </c>
      <c r="L3758" s="22">
        <f t="shared" si="569"/>
        <v>44290</v>
      </c>
      <c r="M3758" s="10">
        <v>500765052.97502548</v>
      </c>
      <c r="N3758" s="23">
        <f t="shared" si="567"/>
        <v>0</v>
      </c>
      <c r="O3758" s="23">
        <f>M3758/MAX(M$13:$M3758)-1</f>
        <v>0</v>
      </c>
      <c r="AB3758" s="22"/>
      <c r="AC3758" s="23"/>
      <c r="AD3758" s="6"/>
      <c r="AE3758" s="23"/>
      <c r="AF3758" s="6"/>
      <c r="AI3758" s="24"/>
      <c r="AJ3758" s="13"/>
      <c r="AK3758" s="13"/>
    </row>
    <row r="3759" spans="1:37" x14ac:dyDescent="0.3">
      <c r="A3759" s="22">
        <f t="shared" si="568"/>
        <v>44291</v>
      </c>
      <c r="B3759" s="6">
        <v>6110904.5388176329</v>
      </c>
      <c r="C3759" s="23">
        <f t="shared" si="566"/>
        <v>-1.2455418856979206E-3</v>
      </c>
      <c r="D3759" s="23">
        <f>B3759/MAX($B$13:B3759)-1</f>
        <v>-1.1725201017738329E-2</v>
      </c>
      <c r="L3759" s="22">
        <f t="shared" si="569"/>
        <v>44291</v>
      </c>
      <c r="M3759" s="10">
        <v>489333711.15699732</v>
      </c>
      <c r="N3759" s="23">
        <f t="shared" si="567"/>
        <v>-2.2827754752682949E-2</v>
      </c>
      <c r="O3759" s="23">
        <f>M3759/MAX(M$13:$M3759)-1</f>
        <v>-2.2827754752682949E-2</v>
      </c>
      <c r="AB3759" s="22"/>
      <c r="AC3759" s="23"/>
      <c r="AD3759" s="6"/>
      <c r="AE3759" s="23"/>
      <c r="AF3759" s="6"/>
      <c r="AI3759" s="24"/>
      <c r="AJ3759" s="13"/>
      <c r="AK3759" s="13"/>
    </row>
    <row r="3760" spans="1:37" x14ac:dyDescent="0.3">
      <c r="A3760" s="22">
        <f t="shared" si="568"/>
        <v>44292</v>
      </c>
      <c r="B3760" s="6">
        <v>6097825.0972002828</v>
      </c>
      <c r="C3760" s="23">
        <f t="shared" si="566"/>
        <v>-2.1403446141674554E-3</v>
      </c>
      <c r="D3760" s="23">
        <f>B3760/MAX($B$13:B3760)-1</f>
        <v>-1.3840449661057463E-2</v>
      </c>
      <c r="L3760" s="22">
        <f t="shared" si="569"/>
        <v>44292</v>
      </c>
      <c r="M3760" s="10">
        <v>484617215.01208955</v>
      </c>
      <c r="N3760" s="23">
        <f t="shared" si="567"/>
        <v>-9.6386086577928687E-3</v>
      </c>
      <c r="O3760" s="23">
        <f>M3760/MAX(M$13:$M3760)-1</f>
        <v>-3.2246335615878641E-2</v>
      </c>
      <c r="AB3760" s="22"/>
      <c r="AC3760" s="23"/>
      <c r="AD3760" s="6"/>
      <c r="AE3760" s="23"/>
      <c r="AF3760" s="6"/>
      <c r="AI3760" s="24"/>
      <c r="AJ3760" s="13"/>
      <c r="AK3760" s="13"/>
    </row>
    <row r="3761" spans="1:37" x14ac:dyDescent="0.3">
      <c r="A3761" s="22">
        <f t="shared" si="568"/>
        <v>44293</v>
      </c>
      <c r="B3761" s="6">
        <v>6101329.3265879452</v>
      </c>
      <c r="C3761" s="23">
        <f t="shared" si="566"/>
        <v>5.7466872726008589E-4</v>
      </c>
      <c r="D3761" s="23">
        <f>B3761/MAX($B$13:B3761)-1</f>
        <v>-1.3273734607388898E-2</v>
      </c>
      <c r="L3761" s="22">
        <f t="shared" si="569"/>
        <v>44293</v>
      </c>
      <c r="M3761" s="10">
        <v>488306730.72107327</v>
      </c>
      <c r="N3761" s="23">
        <f t="shared" si="567"/>
        <v>7.6132576282741393E-3</v>
      </c>
      <c r="O3761" s="23">
        <f>M3761/MAX(M$13:$M3761)-1</f>
        <v>-2.4878577648216105E-2</v>
      </c>
      <c r="AB3761" s="22"/>
      <c r="AC3761" s="23"/>
      <c r="AD3761" s="6"/>
      <c r="AE3761" s="23"/>
      <c r="AF3761" s="6"/>
      <c r="AI3761" s="24"/>
      <c r="AJ3761" s="13"/>
      <c r="AK3761" s="13"/>
    </row>
    <row r="3762" spans="1:37" x14ac:dyDescent="0.3">
      <c r="A3762" s="22">
        <f t="shared" si="568"/>
        <v>44294</v>
      </c>
      <c r="B3762" s="6">
        <v>6083710.3889810778</v>
      </c>
      <c r="C3762" s="23">
        <f t="shared" si="566"/>
        <v>-2.8877211282611892E-3</v>
      </c>
      <c r="D3762" s="23">
        <f>B3762/MAX($B$13:B3762)-1</f>
        <v>-1.6123124891773366E-2</v>
      </c>
      <c r="L3762" s="22">
        <f t="shared" si="569"/>
        <v>44294</v>
      </c>
      <c r="M3762" s="10">
        <v>487456743.0517475</v>
      </c>
      <c r="N3762" s="23">
        <f t="shared" si="567"/>
        <v>-1.7406839100304605E-3</v>
      </c>
      <c r="O3762" s="23">
        <f>M3762/MAX(M$13:$M3762)-1</f>
        <v>-2.6575955818429864E-2</v>
      </c>
      <c r="AB3762" s="22"/>
      <c r="AC3762" s="23"/>
      <c r="AD3762" s="6"/>
      <c r="AE3762" s="23"/>
      <c r="AF3762" s="6"/>
      <c r="AI3762" s="24"/>
      <c r="AJ3762" s="13"/>
      <c r="AK3762" s="13"/>
    </row>
    <row r="3763" spans="1:37" x14ac:dyDescent="0.3">
      <c r="A3763" s="22">
        <f t="shared" si="568"/>
        <v>44295</v>
      </c>
      <c r="B3763" s="6">
        <v>6078419.8053625729</v>
      </c>
      <c r="C3763" s="23">
        <f t="shared" si="566"/>
        <v>-8.6963107712811905E-4</v>
      </c>
      <c r="D3763" s="23">
        <f>B3763/MAX($B$13:B3763)-1</f>
        <v>-1.6978734798435147E-2</v>
      </c>
      <c r="L3763" s="22">
        <f t="shared" si="569"/>
        <v>44295</v>
      </c>
      <c r="M3763" s="10">
        <v>485870710.78709155</v>
      </c>
      <c r="N3763" s="23">
        <f t="shared" si="567"/>
        <v>-3.2536882241622767E-3</v>
      </c>
      <c r="O3763" s="23">
        <f>M3763/MAX(M$13:$M3763)-1</f>
        <v>-2.9743174168099795E-2</v>
      </c>
      <c r="AB3763" s="22"/>
      <c r="AC3763" s="23"/>
      <c r="AD3763" s="6"/>
      <c r="AE3763" s="23"/>
      <c r="AF3763" s="6"/>
      <c r="AI3763" s="24"/>
      <c r="AJ3763" s="13"/>
      <c r="AK3763" s="13"/>
    </row>
    <row r="3764" spans="1:37" x14ac:dyDescent="0.3">
      <c r="A3764" s="22">
        <f t="shared" si="568"/>
        <v>44296</v>
      </c>
      <c r="B3764" s="6">
        <v>6078419.8053625729</v>
      </c>
      <c r="C3764" s="23">
        <f t="shared" si="566"/>
        <v>0</v>
      </c>
      <c r="D3764" s="23">
        <f>B3764/MAX($B$13:B3764)-1</f>
        <v>-1.6978734798435147E-2</v>
      </c>
      <c r="L3764" s="22">
        <f t="shared" si="569"/>
        <v>44296</v>
      </c>
      <c r="M3764" s="10">
        <v>485870710.78709155</v>
      </c>
      <c r="N3764" s="23">
        <f t="shared" si="567"/>
        <v>0</v>
      </c>
      <c r="O3764" s="23">
        <f>M3764/MAX(M$13:$M3764)-1</f>
        <v>-2.9743174168099795E-2</v>
      </c>
      <c r="AB3764" s="22"/>
      <c r="AC3764" s="23"/>
      <c r="AD3764" s="6"/>
      <c r="AE3764" s="23"/>
      <c r="AF3764" s="6"/>
      <c r="AI3764" s="24"/>
      <c r="AJ3764" s="13"/>
      <c r="AK3764" s="13"/>
    </row>
    <row r="3765" spans="1:37" x14ac:dyDescent="0.3">
      <c r="A3765" s="22">
        <f t="shared" si="568"/>
        <v>44297</v>
      </c>
      <c r="B3765" s="6">
        <v>6078419.8053625729</v>
      </c>
      <c r="C3765" s="23">
        <f t="shared" si="566"/>
        <v>0</v>
      </c>
      <c r="D3765" s="23">
        <f>B3765/MAX($B$13:B3765)-1</f>
        <v>-1.6978734798435147E-2</v>
      </c>
      <c r="L3765" s="22">
        <f t="shared" si="569"/>
        <v>44297</v>
      </c>
      <c r="M3765" s="10">
        <v>485870710.78709155</v>
      </c>
      <c r="N3765" s="23">
        <f t="shared" si="567"/>
        <v>0</v>
      </c>
      <c r="O3765" s="23">
        <f>M3765/MAX(M$13:$M3765)-1</f>
        <v>-2.9743174168099795E-2</v>
      </c>
      <c r="AB3765" s="22"/>
      <c r="AC3765" s="23"/>
      <c r="AD3765" s="6"/>
      <c r="AE3765" s="23"/>
      <c r="AF3765" s="6"/>
      <c r="AI3765" s="24"/>
      <c r="AJ3765" s="13"/>
      <c r="AK3765" s="13"/>
    </row>
    <row r="3766" spans="1:37" x14ac:dyDescent="0.3">
      <c r="A3766" s="22">
        <f t="shared" si="568"/>
        <v>44298</v>
      </c>
      <c r="B3766" s="6">
        <v>6149153.8028448932</v>
      </c>
      <c r="C3766" s="23">
        <f t="shared" si="566"/>
        <v>1.163690560166919E-2</v>
      </c>
      <c r="D3766" s="23">
        <f>B3766/MAX($B$13:B3766)-1</f>
        <v>-5.5394091308511584E-3</v>
      </c>
      <c r="L3766" s="22">
        <f t="shared" si="569"/>
        <v>44298</v>
      </c>
      <c r="M3766" s="10">
        <v>506123860.71399724</v>
      </c>
      <c r="N3766" s="23">
        <f t="shared" si="567"/>
        <v>4.1684237138098768E-2</v>
      </c>
      <c r="O3766" s="23">
        <f>M3766/MAX(M$13:$M3766)-1</f>
        <v>0</v>
      </c>
      <c r="AB3766" s="22"/>
      <c r="AC3766" s="23"/>
      <c r="AD3766" s="6"/>
      <c r="AE3766" s="23"/>
      <c r="AF3766" s="6"/>
      <c r="AI3766" s="24"/>
      <c r="AJ3766" s="13"/>
      <c r="AK3766" s="13"/>
    </row>
    <row r="3767" spans="1:37" x14ac:dyDescent="0.3">
      <c r="A3767" s="22">
        <f t="shared" si="568"/>
        <v>44299</v>
      </c>
      <c r="B3767" s="6">
        <v>6140848.9585074317</v>
      </c>
      <c r="C3767" s="23">
        <f t="shared" si="566"/>
        <v>-1.3505670216964472E-3</v>
      </c>
      <c r="D3767" s="23">
        <f>B3767/MAX($B$13:B3767)-1</f>
        <v>-6.8824948092558458E-3</v>
      </c>
      <c r="L3767" s="22">
        <f t="shared" si="569"/>
        <v>44299</v>
      </c>
      <c r="M3767" s="10">
        <v>504017796.48648566</v>
      </c>
      <c r="N3767" s="23">
        <f t="shared" si="567"/>
        <v>-4.1611636814365971E-3</v>
      </c>
      <c r="O3767" s="23">
        <f>M3767/MAX(M$13:$M3767)-1</f>
        <v>-4.1611636814365971E-3</v>
      </c>
      <c r="AB3767" s="22"/>
      <c r="AC3767" s="23"/>
      <c r="AD3767" s="6"/>
      <c r="AE3767" s="23"/>
      <c r="AF3767" s="6"/>
      <c r="AI3767" s="24"/>
      <c r="AJ3767" s="13"/>
      <c r="AK3767" s="13"/>
    </row>
    <row r="3768" spans="1:37" x14ac:dyDescent="0.3">
      <c r="A3768" s="22">
        <f t="shared" si="568"/>
        <v>44300</v>
      </c>
      <c r="B3768" s="6">
        <v>6140848.9585074317</v>
      </c>
      <c r="C3768" s="23">
        <f t="shared" si="566"/>
        <v>0</v>
      </c>
      <c r="D3768" s="23">
        <f>B3768/MAX($B$13:B3768)-1</f>
        <v>-6.8824948092558458E-3</v>
      </c>
      <c r="L3768" s="22">
        <f t="shared" si="569"/>
        <v>44300</v>
      </c>
      <c r="M3768" s="10">
        <v>504017796.48648566</v>
      </c>
      <c r="N3768" s="23">
        <f t="shared" si="567"/>
        <v>0</v>
      </c>
      <c r="O3768" s="23">
        <f>M3768/MAX(M$13:$M3768)-1</f>
        <v>-4.1611636814365971E-3</v>
      </c>
      <c r="AB3768" s="22"/>
      <c r="AC3768" s="23"/>
      <c r="AD3768" s="6"/>
      <c r="AE3768" s="23"/>
      <c r="AF3768" s="6"/>
      <c r="AI3768" s="24"/>
      <c r="AJ3768" s="13"/>
      <c r="AK3768" s="13"/>
    </row>
    <row r="3769" spans="1:37" x14ac:dyDescent="0.3">
      <c r="A3769" s="22">
        <f t="shared" si="568"/>
        <v>44301</v>
      </c>
      <c r="B3769" s="6">
        <v>6133651.2938446673</v>
      </c>
      <c r="C3769" s="23">
        <f t="shared" si="566"/>
        <v>-1.1720960263633673E-3</v>
      </c>
      <c r="D3769" s="23">
        <f>B3769/MAX($B$13:B3769)-1</f>
        <v>-8.0465238908018488E-3</v>
      </c>
      <c r="L3769" s="22">
        <f t="shared" si="569"/>
        <v>44301</v>
      </c>
      <c r="M3769" s="10">
        <v>494835408.01030606</v>
      </c>
      <c r="N3769" s="23">
        <f t="shared" si="567"/>
        <v>-1.8218381454365606E-2</v>
      </c>
      <c r="O3769" s="23">
        <f>M3769/MAX(M$13:$M3769)-1</f>
        <v>-2.2303735468559793E-2</v>
      </c>
      <c r="AB3769" s="22"/>
      <c r="AC3769" s="23"/>
      <c r="AD3769" s="6"/>
      <c r="AE3769" s="23"/>
      <c r="AF3769" s="6"/>
      <c r="AI3769" s="24"/>
      <c r="AJ3769" s="13"/>
      <c r="AK3769" s="13"/>
    </row>
    <row r="3770" spans="1:37" x14ac:dyDescent="0.3">
      <c r="A3770" s="22">
        <f t="shared" si="568"/>
        <v>44302</v>
      </c>
      <c r="B3770" s="6">
        <v>6155693.8092111526</v>
      </c>
      <c r="C3770" s="23">
        <f t="shared" si="566"/>
        <v>3.593702072467897E-3</v>
      </c>
      <c r="D3770" s="23">
        <f>B3770/MAX($B$13:B3770)-1</f>
        <v>-4.4817386279163429E-3</v>
      </c>
      <c r="L3770" s="22">
        <f t="shared" si="569"/>
        <v>44302</v>
      </c>
      <c r="M3770" s="10">
        <v>494129839.41451472</v>
      </c>
      <c r="N3770" s="23">
        <f t="shared" si="567"/>
        <v>-1.4258652157257412E-3</v>
      </c>
      <c r="O3770" s="23">
        <f>M3770/MAX(M$13:$M3770)-1</f>
        <v>-2.3697798563700134E-2</v>
      </c>
      <c r="AB3770" s="22"/>
      <c r="AC3770" s="23"/>
      <c r="AD3770" s="6"/>
      <c r="AE3770" s="23"/>
      <c r="AF3770" s="6"/>
      <c r="AI3770" s="24"/>
      <c r="AJ3770" s="13"/>
      <c r="AK3770" s="13"/>
    </row>
    <row r="3771" spans="1:37" x14ac:dyDescent="0.3">
      <c r="A3771" s="22">
        <f t="shared" si="568"/>
        <v>44303</v>
      </c>
      <c r="B3771" s="6">
        <v>6155693.8092111526</v>
      </c>
      <c r="C3771" s="23">
        <f t="shared" si="566"/>
        <v>0</v>
      </c>
      <c r="D3771" s="23">
        <f>B3771/MAX($B$13:B3771)-1</f>
        <v>-4.4817386279163429E-3</v>
      </c>
      <c r="L3771" s="22">
        <f t="shared" si="569"/>
        <v>44303</v>
      </c>
      <c r="M3771" s="10">
        <v>494129839.41451472</v>
      </c>
      <c r="N3771" s="23">
        <f t="shared" si="567"/>
        <v>0</v>
      </c>
      <c r="O3771" s="23">
        <f>M3771/MAX(M$13:$M3771)-1</f>
        <v>-2.3697798563700134E-2</v>
      </c>
      <c r="AB3771" s="22"/>
      <c r="AC3771" s="23"/>
      <c r="AD3771" s="6"/>
      <c r="AE3771" s="23"/>
      <c r="AF3771" s="6"/>
      <c r="AI3771" s="24"/>
      <c r="AJ3771" s="13"/>
      <c r="AK3771" s="13"/>
    </row>
    <row r="3772" spans="1:37" x14ac:dyDescent="0.3">
      <c r="A3772" s="22">
        <f t="shared" si="568"/>
        <v>44304</v>
      </c>
      <c r="B3772" s="6">
        <v>6155693.8092111526</v>
      </c>
      <c r="C3772" s="23">
        <f t="shared" si="566"/>
        <v>0</v>
      </c>
      <c r="D3772" s="23">
        <f>B3772/MAX($B$13:B3772)-1</f>
        <v>-4.4817386279163429E-3</v>
      </c>
      <c r="L3772" s="22">
        <f t="shared" si="569"/>
        <v>44304</v>
      </c>
      <c r="M3772" s="10">
        <v>494129839.41451472</v>
      </c>
      <c r="N3772" s="23">
        <f t="shared" si="567"/>
        <v>0</v>
      </c>
      <c r="O3772" s="23">
        <f>M3772/MAX(M$13:$M3772)-1</f>
        <v>-2.3697798563700134E-2</v>
      </c>
      <c r="AB3772" s="22"/>
      <c r="AC3772" s="23"/>
      <c r="AD3772" s="6"/>
      <c r="AE3772" s="23"/>
      <c r="AF3772" s="6"/>
      <c r="AI3772" s="24"/>
      <c r="AJ3772" s="13"/>
      <c r="AK3772" s="13"/>
    </row>
    <row r="3773" spans="1:37" x14ac:dyDescent="0.3">
      <c r="A3773" s="22">
        <f t="shared" si="568"/>
        <v>44305</v>
      </c>
      <c r="B3773" s="6">
        <v>6208803.435676855</v>
      </c>
      <c r="C3773" s="23">
        <f t="shared" si="566"/>
        <v>8.6277238783760701E-3</v>
      </c>
      <c r="D3773" s="23">
        <f>B3773/MAX($B$13:B3773)-1</f>
        <v>0</v>
      </c>
      <c r="L3773" s="22">
        <f t="shared" si="569"/>
        <v>44305</v>
      </c>
      <c r="M3773" s="10">
        <v>474869419.07817918</v>
      </c>
      <c r="N3773" s="23">
        <f t="shared" si="567"/>
        <v>-3.8978460315525321E-2</v>
      </c>
      <c r="O3773" s="23">
        <f>M3773/MAX(M$13:$M3773)-1</f>
        <v>-6.1752555178344881E-2</v>
      </c>
      <c r="AB3773" s="22"/>
      <c r="AC3773" s="23"/>
      <c r="AD3773" s="6"/>
      <c r="AE3773" s="23"/>
      <c r="AF3773" s="6"/>
      <c r="AI3773" s="24"/>
      <c r="AJ3773" s="13"/>
      <c r="AK3773" s="13"/>
    </row>
    <row r="3774" spans="1:37" x14ac:dyDescent="0.3">
      <c r="A3774" s="22">
        <f t="shared" si="568"/>
        <v>44306</v>
      </c>
      <c r="B3774" s="6">
        <v>6215726.5545851253</v>
      </c>
      <c r="C3774" s="23">
        <f t="shared" si="566"/>
        <v>1.1150488141544734E-3</v>
      </c>
      <c r="D3774" s="23">
        <f>B3774/MAX($B$13:B3774)-1</f>
        <v>0</v>
      </c>
      <c r="L3774" s="22">
        <f t="shared" si="569"/>
        <v>44306</v>
      </c>
      <c r="M3774" s="10">
        <v>459032528.77289206</v>
      </c>
      <c r="N3774" s="23">
        <f t="shared" si="567"/>
        <v>-3.3349989847798245E-2</v>
      </c>
      <c r="O3774" s="23">
        <f>M3774/MAX(M$13:$M3774)-1</f>
        <v>-9.304309793786969E-2</v>
      </c>
      <c r="AB3774" s="22"/>
      <c r="AC3774" s="23"/>
      <c r="AD3774" s="6"/>
      <c r="AE3774" s="23"/>
      <c r="AF3774" s="6"/>
      <c r="AI3774" s="24"/>
      <c r="AJ3774" s="13"/>
      <c r="AK3774" s="13"/>
    </row>
    <row r="3775" spans="1:37" x14ac:dyDescent="0.3">
      <c r="A3775" s="22">
        <f t="shared" si="568"/>
        <v>44307</v>
      </c>
      <c r="B3775" s="6">
        <v>6215726.5545851253</v>
      </c>
      <c r="C3775" s="23">
        <f t="shared" si="566"/>
        <v>0</v>
      </c>
      <c r="D3775" s="23">
        <f>B3775/MAX($B$13:B3775)-1</f>
        <v>0</v>
      </c>
      <c r="L3775" s="22">
        <f t="shared" si="569"/>
        <v>44307</v>
      </c>
      <c r="M3775" s="10">
        <v>459032528.77289206</v>
      </c>
      <c r="N3775" s="23">
        <f t="shared" si="567"/>
        <v>0</v>
      </c>
      <c r="O3775" s="23">
        <f>M3775/MAX(M$13:$M3775)-1</f>
        <v>-9.304309793786969E-2</v>
      </c>
      <c r="AB3775" s="22"/>
      <c r="AC3775" s="23"/>
      <c r="AD3775" s="6"/>
      <c r="AE3775" s="23"/>
      <c r="AF3775" s="6"/>
      <c r="AI3775" s="24"/>
      <c r="AJ3775" s="13"/>
      <c r="AK3775" s="13"/>
    </row>
    <row r="3776" spans="1:37" x14ac:dyDescent="0.3">
      <c r="A3776" s="22">
        <f t="shared" si="568"/>
        <v>44308</v>
      </c>
      <c r="B3776" s="6">
        <v>6191421.312514062</v>
      </c>
      <c r="C3776" s="23">
        <f t="shared" si="566"/>
        <v>-3.910281743834787E-3</v>
      </c>
      <c r="D3776" s="23">
        <f>B3776/MAX($B$13:B3776)-1</f>
        <v>-3.910281743834787E-3</v>
      </c>
      <c r="L3776" s="22">
        <f t="shared" si="569"/>
        <v>44308</v>
      </c>
      <c r="M3776" s="10">
        <v>456524152.06435442</v>
      </c>
      <c r="N3776" s="23">
        <f t="shared" si="567"/>
        <v>-5.4644857418779669E-3</v>
      </c>
      <c r="O3776" s="23">
        <f>M3776/MAX(M$13:$M3776)-1</f>
        <v>-9.7999150997685969E-2</v>
      </c>
      <c r="AB3776" s="22"/>
      <c r="AC3776" s="23"/>
      <c r="AD3776" s="6"/>
      <c r="AE3776" s="23"/>
      <c r="AF3776" s="6"/>
      <c r="AI3776" s="24"/>
      <c r="AJ3776" s="13"/>
      <c r="AK3776" s="13"/>
    </row>
    <row r="3777" spans="1:37" x14ac:dyDescent="0.3">
      <c r="A3777" s="22">
        <f t="shared" si="568"/>
        <v>44309</v>
      </c>
      <c r="B3777" s="6">
        <v>6219987.0668291058</v>
      </c>
      <c r="C3777" s="23">
        <f t="shared" si="566"/>
        <v>4.6137636050234132E-3</v>
      </c>
      <c r="D3777" s="23">
        <f>B3777/MAX($B$13:B3777)-1</f>
        <v>0</v>
      </c>
      <c r="L3777" s="22">
        <f t="shared" si="569"/>
        <v>44309</v>
      </c>
      <c r="M3777" s="10">
        <v>459667995.80814385</v>
      </c>
      <c r="N3777" s="23">
        <f t="shared" si="567"/>
        <v>6.8864784690432224E-3</v>
      </c>
      <c r="O3777" s="23">
        <f>M3777/MAX(M$13:$M3777)-1</f>
        <v>-9.1787541571972775E-2</v>
      </c>
      <c r="AB3777" s="22"/>
      <c r="AC3777" s="23"/>
      <c r="AD3777" s="6"/>
      <c r="AE3777" s="23"/>
      <c r="AF3777" s="6"/>
      <c r="AI3777" s="24"/>
      <c r="AJ3777" s="13"/>
      <c r="AK3777" s="13"/>
    </row>
    <row r="3778" spans="1:37" x14ac:dyDescent="0.3">
      <c r="A3778" s="22">
        <f t="shared" si="568"/>
        <v>44310</v>
      </c>
      <c r="B3778" s="6">
        <v>6219987.0668291058</v>
      </c>
      <c r="C3778" s="23">
        <f t="shared" si="566"/>
        <v>0</v>
      </c>
      <c r="D3778" s="23">
        <f>B3778/MAX($B$13:B3778)-1</f>
        <v>0</v>
      </c>
      <c r="L3778" s="22">
        <f t="shared" si="569"/>
        <v>44310</v>
      </c>
      <c r="M3778" s="10">
        <v>459667995.80814385</v>
      </c>
      <c r="N3778" s="23">
        <f t="shared" si="567"/>
        <v>0</v>
      </c>
      <c r="O3778" s="23">
        <f>M3778/MAX(M$13:$M3778)-1</f>
        <v>-9.1787541571972775E-2</v>
      </c>
      <c r="AB3778" s="22"/>
      <c r="AC3778" s="23"/>
      <c r="AD3778" s="6"/>
      <c r="AE3778" s="23"/>
      <c r="AF3778" s="6"/>
      <c r="AI3778" s="24"/>
      <c r="AJ3778" s="13"/>
      <c r="AK3778" s="13"/>
    </row>
    <row r="3779" spans="1:37" x14ac:dyDescent="0.3">
      <c r="A3779" s="22">
        <f t="shared" si="568"/>
        <v>44311</v>
      </c>
      <c r="B3779" s="6">
        <v>6219987.0668291058</v>
      </c>
      <c r="C3779" s="23">
        <f t="shared" si="566"/>
        <v>0</v>
      </c>
      <c r="D3779" s="23">
        <f>B3779/MAX($B$13:B3779)-1</f>
        <v>0</v>
      </c>
      <c r="L3779" s="22">
        <f t="shared" si="569"/>
        <v>44311</v>
      </c>
      <c r="M3779" s="10">
        <v>459667995.80814385</v>
      </c>
      <c r="N3779" s="23">
        <f t="shared" si="567"/>
        <v>0</v>
      </c>
      <c r="O3779" s="23">
        <f>M3779/MAX(M$13:$M3779)-1</f>
        <v>-9.1787541571972775E-2</v>
      </c>
      <c r="AB3779" s="22"/>
      <c r="AC3779" s="23"/>
      <c r="AD3779" s="6"/>
      <c r="AE3779" s="23"/>
      <c r="AF3779" s="6"/>
      <c r="AI3779" s="24"/>
      <c r="AJ3779" s="13"/>
      <c r="AK3779" s="13"/>
    </row>
    <row r="3780" spans="1:37" x14ac:dyDescent="0.3">
      <c r="A3780" s="22">
        <f t="shared" si="568"/>
        <v>44312</v>
      </c>
      <c r="B3780" s="6">
        <v>6139891.0634058174</v>
      </c>
      <c r="C3780" s="23">
        <f t="shared" si="566"/>
        <v>-1.2877197743776159E-2</v>
      </c>
      <c r="D3780" s="23">
        <f>B3780/MAX($B$13:B3780)-1</f>
        <v>-1.2877197743776159E-2</v>
      </c>
      <c r="L3780" s="22">
        <f t="shared" si="569"/>
        <v>44312</v>
      </c>
      <c r="M3780" s="10">
        <v>468315913.39988363</v>
      </c>
      <c r="N3780" s="23">
        <f t="shared" si="567"/>
        <v>1.881339938956561E-2</v>
      </c>
      <c r="O3780" s="23">
        <f>M3780/MAX(M$13:$M3780)-1</f>
        <v>-7.4700977860987061E-2</v>
      </c>
      <c r="AB3780" s="22"/>
      <c r="AC3780" s="23"/>
      <c r="AD3780" s="6"/>
      <c r="AE3780" s="23"/>
      <c r="AF3780" s="6"/>
      <c r="AI3780" s="24"/>
      <c r="AJ3780" s="13"/>
      <c r="AK3780" s="13"/>
    </row>
    <row r="3781" spans="1:37" x14ac:dyDescent="0.3">
      <c r="A3781" s="22">
        <f t="shared" si="568"/>
        <v>44313</v>
      </c>
      <c r="B3781" s="6">
        <v>6150807.3127697026</v>
      </c>
      <c r="C3781" s="23">
        <f t="shared" si="566"/>
        <v>1.7779223199816396E-3</v>
      </c>
      <c r="D3781" s="23">
        <f>B3781/MAX($B$13:B3781)-1</f>
        <v>-1.1122170081081961E-2</v>
      </c>
      <c r="L3781" s="22">
        <f t="shared" si="569"/>
        <v>44313</v>
      </c>
      <c r="M3781" s="10">
        <v>473662462.73681009</v>
      </c>
      <c r="N3781" s="23">
        <f t="shared" si="567"/>
        <v>1.1416544225694825E-2</v>
      </c>
      <c r="O3781" s="23">
        <f>M3781/MAX(M$13:$M3781)-1</f>
        <v>-6.4137260652744832E-2</v>
      </c>
      <c r="AB3781" s="22"/>
      <c r="AC3781" s="23"/>
      <c r="AD3781" s="6"/>
      <c r="AE3781" s="23"/>
      <c r="AF3781" s="6"/>
      <c r="AI3781" s="24"/>
      <c r="AJ3781" s="13"/>
      <c r="AK3781" s="13"/>
    </row>
    <row r="3782" spans="1:37" x14ac:dyDescent="0.3">
      <c r="A3782" s="22">
        <f t="shared" si="568"/>
        <v>44314</v>
      </c>
      <c r="B3782" s="6">
        <v>6156666.8256716272</v>
      </c>
      <c r="C3782" s="23">
        <f t="shared" si="566"/>
        <v>9.5264127194494286E-4</v>
      </c>
      <c r="D3782" s="23">
        <f>B3782/MAX($B$13:B3782)-1</f>
        <v>-1.0180124247389899E-2</v>
      </c>
      <c r="L3782" s="22">
        <f t="shared" si="569"/>
        <v>44314</v>
      </c>
      <c r="M3782" s="10">
        <v>477732325.25857103</v>
      </c>
      <c r="N3782" s="23">
        <f t="shared" si="567"/>
        <v>8.5923264812781674E-3</v>
      </c>
      <c r="O3782" s="23">
        <f>M3782/MAX(M$13:$M3782)-1</f>
        <v>-5.6096022454609873E-2</v>
      </c>
      <c r="AB3782" s="22"/>
      <c r="AC3782" s="23"/>
      <c r="AD3782" s="6"/>
      <c r="AE3782" s="23"/>
      <c r="AF3782" s="6"/>
      <c r="AI3782" s="24"/>
      <c r="AJ3782" s="13"/>
      <c r="AK3782" s="13"/>
    </row>
    <row r="3783" spans="1:37" x14ac:dyDescent="0.3">
      <c r="A3783" s="22">
        <f t="shared" si="568"/>
        <v>44315</v>
      </c>
      <c r="B3783" s="6">
        <v>6148490.5040086452</v>
      </c>
      <c r="C3783" s="23">
        <f t="shared" si="566"/>
        <v>-1.3280435492933895E-3</v>
      </c>
      <c r="D3783" s="23">
        <f>B3783/MAX($B$13:B3783)-1</f>
        <v>-1.1494648148345554E-2</v>
      </c>
      <c r="L3783" s="22">
        <f t="shared" si="569"/>
        <v>44315</v>
      </c>
      <c r="M3783" s="10">
        <v>478151912.29652905</v>
      </c>
      <c r="N3783" s="23">
        <f t="shared" si="567"/>
        <v>8.7828898270791989E-4</v>
      </c>
      <c r="O3783" s="23">
        <f>M3783/MAX(M$13:$M3783)-1</f>
        <v>-5.526700199039758E-2</v>
      </c>
      <c r="AB3783" s="22"/>
      <c r="AC3783" s="23"/>
      <c r="AD3783" s="6"/>
      <c r="AE3783" s="23"/>
      <c r="AF3783" s="6"/>
      <c r="AI3783" s="24"/>
      <c r="AJ3783" s="13"/>
      <c r="AK3783" s="13"/>
    </row>
    <row r="3784" spans="1:37" x14ac:dyDescent="0.3">
      <c r="A3784" s="22">
        <f t="shared" si="568"/>
        <v>44316</v>
      </c>
      <c r="B3784" s="6">
        <v>6148490.5040086452</v>
      </c>
      <c r="C3784" s="23">
        <f t="shared" si="566"/>
        <v>0</v>
      </c>
      <c r="D3784" s="23">
        <f>B3784/MAX($B$13:B3784)-1</f>
        <v>-1.1494648148345554E-2</v>
      </c>
      <c r="L3784" s="22">
        <f t="shared" si="569"/>
        <v>44316</v>
      </c>
      <c r="M3784" s="10">
        <v>473917290.00149924</v>
      </c>
      <c r="N3784" s="23">
        <f t="shared" si="567"/>
        <v>-8.856227876808509E-3</v>
      </c>
      <c r="O3784" s="23">
        <f>M3784/MAX(M$13:$M3784)-1</f>
        <v>-6.3633772703511116E-2</v>
      </c>
      <c r="AB3784" s="22"/>
      <c r="AC3784" s="23"/>
      <c r="AD3784" s="6"/>
      <c r="AE3784" s="23"/>
      <c r="AF3784" s="6"/>
      <c r="AI3784" s="24"/>
      <c r="AJ3784" s="13"/>
      <c r="AK3784" s="13"/>
    </row>
    <row r="3785" spans="1:37" x14ac:dyDescent="0.3">
      <c r="A3785" s="22">
        <f t="shared" si="568"/>
        <v>44317</v>
      </c>
      <c r="B3785" s="6">
        <v>6148490.5040086452</v>
      </c>
      <c r="C3785" s="23">
        <f t="shared" si="566"/>
        <v>0</v>
      </c>
      <c r="D3785" s="23">
        <f>B3785/MAX($B$13:B3785)-1</f>
        <v>-1.1494648148345554E-2</v>
      </c>
      <c r="L3785" s="22">
        <f t="shared" si="569"/>
        <v>44317</v>
      </c>
      <c r="M3785" s="10">
        <v>473917290.00149924</v>
      </c>
      <c r="N3785" s="23">
        <f t="shared" si="567"/>
        <v>0</v>
      </c>
      <c r="O3785" s="23">
        <f>M3785/MAX(M$13:$M3785)-1</f>
        <v>-6.3633772703511116E-2</v>
      </c>
      <c r="AB3785" s="22"/>
      <c r="AC3785" s="23"/>
      <c r="AD3785" s="6"/>
      <c r="AE3785" s="23"/>
      <c r="AF3785" s="6"/>
      <c r="AI3785" s="24"/>
      <c r="AJ3785" s="13"/>
      <c r="AK3785" s="13"/>
    </row>
    <row r="3786" spans="1:37" x14ac:dyDescent="0.3">
      <c r="A3786" s="22">
        <f t="shared" si="568"/>
        <v>44318</v>
      </c>
      <c r="B3786" s="6">
        <v>6148490.5040086452</v>
      </c>
      <c r="C3786" s="23">
        <f t="shared" si="566"/>
        <v>0</v>
      </c>
      <c r="D3786" s="23">
        <f>B3786/MAX($B$13:B3786)-1</f>
        <v>-1.1494648148345554E-2</v>
      </c>
      <c r="L3786" s="22">
        <f t="shared" si="569"/>
        <v>44318</v>
      </c>
      <c r="M3786" s="10">
        <v>473917290.00149924</v>
      </c>
      <c r="N3786" s="23">
        <f t="shared" si="567"/>
        <v>0</v>
      </c>
      <c r="O3786" s="23">
        <f>M3786/MAX(M$13:$M3786)-1</f>
        <v>-6.3633772703511116E-2</v>
      </c>
      <c r="AB3786" s="22"/>
      <c r="AC3786" s="23"/>
      <c r="AD3786" s="6"/>
      <c r="AE3786" s="23"/>
      <c r="AF3786" s="6"/>
      <c r="AI3786" s="24"/>
      <c r="AJ3786" s="13"/>
      <c r="AK3786" s="13"/>
    </row>
    <row r="3787" spans="1:37" x14ac:dyDescent="0.3">
      <c r="A3787" s="22">
        <f t="shared" si="568"/>
        <v>44319</v>
      </c>
      <c r="B3787" s="6">
        <v>6156043.3090449208</v>
      </c>
      <c r="C3787" s="23">
        <f t="shared" si="566"/>
        <v>1.2283998863382717E-3</v>
      </c>
      <c r="D3787" s="23">
        <f>B3787/MAX($B$13:B3787)-1</f>
        <v>-1.0280368286486374E-2</v>
      </c>
      <c r="L3787" s="22">
        <f t="shared" si="569"/>
        <v>44319</v>
      </c>
      <c r="M3787" s="10">
        <v>478065622.60519284</v>
      </c>
      <c r="N3787" s="23">
        <f t="shared" si="567"/>
        <v>8.753283940496237E-3</v>
      </c>
      <c r="O3787" s="23">
        <f>M3787/MAX(M$13:$M3787)-1</f>
        <v>-5.5437493243693736E-2</v>
      </c>
      <c r="AB3787" s="22"/>
      <c r="AC3787" s="23"/>
      <c r="AD3787" s="6"/>
      <c r="AE3787" s="23"/>
      <c r="AF3787" s="6"/>
      <c r="AI3787" s="24"/>
      <c r="AJ3787" s="13"/>
      <c r="AK3787" s="13"/>
    </row>
    <row r="3788" spans="1:37" x14ac:dyDescent="0.3">
      <c r="A3788" s="22">
        <f t="shared" si="568"/>
        <v>44320</v>
      </c>
      <c r="B3788" s="6">
        <v>6131448.7455631774</v>
      </c>
      <c r="C3788" s="23">
        <f t="shared" si="566"/>
        <v>-3.9951901322083927E-3</v>
      </c>
      <c r="D3788" s="23">
        <f>B3788/MAX($B$13:B3788)-1</f>
        <v>-1.4234486392761037E-2</v>
      </c>
      <c r="L3788" s="22">
        <f t="shared" si="569"/>
        <v>44320</v>
      </c>
      <c r="M3788" s="10">
        <v>468045449.75091386</v>
      </c>
      <c r="N3788" s="23">
        <f t="shared" si="567"/>
        <v>-2.0959827229731776E-2</v>
      </c>
      <c r="O3788" s="23">
        <f>M3788/MAX(M$13:$M3788)-1</f>
        <v>-7.5235360192988265E-2</v>
      </c>
      <c r="AB3788" s="22"/>
      <c r="AC3788" s="23"/>
      <c r="AD3788" s="6"/>
      <c r="AE3788" s="23"/>
      <c r="AF3788" s="6"/>
      <c r="AI3788" s="24"/>
      <c r="AJ3788" s="13"/>
      <c r="AK3788" s="13"/>
    </row>
    <row r="3789" spans="1:37" x14ac:dyDescent="0.3">
      <c r="A3789" s="22">
        <f t="shared" si="568"/>
        <v>44321</v>
      </c>
      <c r="B3789" s="6">
        <v>6153617.1580253728</v>
      </c>
      <c r="C3789" s="23">
        <f t="shared" si="566"/>
        <v>3.6155260171157888E-3</v>
      </c>
      <c r="D3789" s="23">
        <f>B3789/MAX($B$13:B3789)-1</f>
        <v>-1.067042553153863E-2</v>
      </c>
      <c r="L3789" s="22">
        <f t="shared" si="569"/>
        <v>44321</v>
      </c>
      <c r="M3789" s="10">
        <v>469565755.38854325</v>
      </c>
      <c r="N3789" s="23">
        <f t="shared" si="567"/>
        <v>3.2482008711727239E-3</v>
      </c>
      <c r="O3789" s="23">
        <f>M3789/MAX(M$13:$M3789)-1</f>
        <v>-7.223153888433731E-2</v>
      </c>
      <c r="AB3789" s="22"/>
      <c r="AC3789" s="23"/>
      <c r="AD3789" s="6"/>
      <c r="AE3789" s="23"/>
      <c r="AF3789" s="6"/>
      <c r="AI3789" s="24"/>
      <c r="AJ3789" s="13"/>
      <c r="AK3789" s="13"/>
    </row>
    <row r="3790" spans="1:37" x14ac:dyDescent="0.3">
      <c r="A3790" s="22">
        <f t="shared" si="568"/>
        <v>44322</v>
      </c>
      <c r="B3790" s="6">
        <v>6130336.1135379672</v>
      </c>
      <c r="C3790" s="23">
        <f t="shared" ref="C3790:C3853" si="570">B3790/B3789-1</f>
        <v>-3.7833105130765654E-3</v>
      </c>
      <c r="D3790" s="23">
        <f>B3790/MAX($B$13:B3790)-1</f>
        <v>-1.4413366511522696E-2</v>
      </c>
      <c r="L3790" s="22">
        <f t="shared" si="569"/>
        <v>44322</v>
      </c>
      <c r="M3790" s="10">
        <v>474379115.6376043</v>
      </c>
      <c r="N3790" s="23">
        <f t="shared" si="567"/>
        <v>1.0250662859940141E-2</v>
      </c>
      <c r="O3790" s="23">
        <f>M3790/MAX(M$13:$M3790)-1</f>
        <v>-6.2721297177355195E-2</v>
      </c>
      <c r="AB3790" s="22"/>
      <c r="AC3790" s="23"/>
      <c r="AD3790" s="6"/>
      <c r="AE3790" s="23"/>
      <c r="AF3790" s="6"/>
      <c r="AI3790" s="24"/>
      <c r="AJ3790" s="13"/>
      <c r="AK3790" s="13"/>
    </row>
    <row r="3791" spans="1:37" x14ac:dyDescent="0.3">
      <c r="A3791" s="22">
        <f t="shared" si="568"/>
        <v>44323</v>
      </c>
      <c r="B3791" s="6">
        <v>6133085.9415793745</v>
      </c>
      <c r="C3791" s="23">
        <f t="shared" si="570"/>
        <v>4.4856072986521056E-4</v>
      </c>
      <c r="D3791" s="23">
        <f>B3791/MAX($B$13:B3791)-1</f>
        <v>-1.3971271051859691E-2</v>
      </c>
      <c r="L3791" s="22">
        <f t="shared" si="569"/>
        <v>44323</v>
      </c>
      <c r="M3791" s="10">
        <v>472481480.15127683</v>
      </c>
      <c r="N3791" s="23">
        <f t="shared" ref="N3791:N3854" si="571">M3791/M3790-1</f>
        <v>-4.000250904336089E-3</v>
      </c>
      <c r="O3791" s="23">
        <f>M3791/MAX(M$13:$M3791)-1</f>
        <v>-6.6470647155936424E-2</v>
      </c>
      <c r="AB3791" s="22"/>
      <c r="AC3791" s="23"/>
      <c r="AD3791" s="6"/>
      <c r="AE3791" s="23"/>
      <c r="AF3791" s="6"/>
      <c r="AI3791" s="24"/>
      <c r="AJ3791" s="13"/>
      <c r="AK3791" s="13"/>
    </row>
    <row r="3792" spans="1:37" x14ac:dyDescent="0.3">
      <c r="A3792" s="22">
        <f t="shared" ref="A3792:A3855" si="572">A3791+1</f>
        <v>44324</v>
      </c>
      <c r="B3792" s="6">
        <v>6133085.9415793745</v>
      </c>
      <c r="C3792" s="23">
        <f t="shared" si="570"/>
        <v>0</v>
      </c>
      <c r="D3792" s="23">
        <f>B3792/MAX($B$13:B3792)-1</f>
        <v>-1.3971271051859691E-2</v>
      </c>
      <c r="L3792" s="22">
        <f t="shared" ref="L3792:L3855" si="573">L3791+1</f>
        <v>44324</v>
      </c>
      <c r="M3792" s="10">
        <v>472481480.15127683</v>
      </c>
      <c r="N3792" s="23">
        <f t="shared" si="571"/>
        <v>0</v>
      </c>
      <c r="O3792" s="23">
        <f>M3792/MAX(M$13:$M3792)-1</f>
        <v>-6.6470647155936424E-2</v>
      </c>
      <c r="AB3792" s="22"/>
      <c r="AC3792" s="23"/>
      <c r="AD3792" s="6"/>
      <c r="AE3792" s="23"/>
      <c r="AF3792" s="6"/>
      <c r="AI3792" s="24"/>
      <c r="AJ3792" s="13"/>
      <c r="AK3792" s="13"/>
    </row>
    <row r="3793" spans="1:37" x14ac:dyDescent="0.3">
      <c r="A3793" s="22">
        <f t="shared" si="572"/>
        <v>44325</v>
      </c>
      <c r="B3793" s="6">
        <v>6133085.9415793745</v>
      </c>
      <c r="C3793" s="23">
        <f t="shared" si="570"/>
        <v>0</v>
      </c>
      <c r="D3793" s="23">
        <f>B3793/MAX($B$13:B3793)-1</f>
        <v>-1.3971271051859691E-2</v>
      </c>
      <c r="L3793" s="22">
        <f t="shared" si="573"/>
        <v>44325</v>
      </c>
      <c r="M3793" s="10">
        <v>472481480.15127683</v>
      </c>
      <c r="N3793" s="23">
        <f t="shared" si="571"/>
        <v>0</v>
      </c>
      <c r="O3793" s="23">
        <f>M3793/MAX(M$13:$M3793)-1</f>
        <v>-6.6470647155936424E-2</v>
      </c>
      <c r="AB3793" s="22"/>
      <c r="AC3793" s="23"/>
      <c r="AD3793" s="6"/>
      <c r="AE3793" s="23"/>
      <c r="AF3793" s="6"/>
      <c r="AI3793" s="24"/>
      <c r="AJ3793" s="13"/>
      <c r="AK3793" s="13"/>
    </row>
    <row r="3794" spans="1:37" x14ac:dyDescent="0.3">
      <c r="A3794" s="22">
        <f t="shared" si="572"/>
        <v>44326</v>
      </c>
      <c r="B3794" s="6">
        <v>6110856.6733483681</v>
      </c>
      <c r="C3794" s="23">
        <f t="shared" si="570"/>
        <v>-3.6244834073337895E-3</v>
      </c>
      <c r="D3794" s="23">
        <f>B3794/MAX($B$13:B3794)-1</f>
        <v>-1.7545115819086687E-2</v>
      </c>
      <c r="L3794" s="22">
        <f t="shared" si="573"/>
        <v>44326</v>
      </c>
      <c r="M3794" s="10">
        <v>476446463.50537378</v>
      </c>
      <c r="N3794" s="23">
        <f t="shared" si="571"/>
        <v>8.391828083563091E-3</v>
      </c>
      <c r="O3794" s="23">
        <f>M3794/MAX(M$13:$M3794)-1</f>
        <v>-5.8636629315909072E-2</v>
      </c>
      <c r="AB3794" s="22"/>
      <c r="AC3794" s="23"/>
      <c r="AD3794" s="6"/>
      <c r="AE3794" s="23"/>
      <c r="AF3794" s="6"/>
      <c r="AI3794" s="24"/>
      <c r="AJ3794" s="13"/>
      <c r="AK3794" s="13"/>
    </row>
    <row r="3795" spans="1:37" x14ac:dyDescent="0.3">
      <c r="A3795" s="22">
        <f t="shared" si="572"/>
        <v>44327</v>
      </c>
      <c r="B3795" s="6">
        <v>6078896.6467472352</v>
      </c>
      <c r="C3795" s="23">
        <f t="shared" si="570"/>
        <v>-5.2300402888717512E-3</v>
      </c>
      <c r="D3795" s="23">
        <f>B3795/MAX($B$13:B3795)-1</f>
        <v>-2.2683394445351723E-2</v>
      </c>
      <c r="L3795" s="22">
        <f t="shared" si="573"/>
        <v>44327</v>
      </c>
      <c r="M3795" s="10">
        <v>473468514.23811221</v>
      </c>
      <c r="N3795" s="23">
        <f t="shared" si="571"/>
        <v>-6.2503334484882433E-3</v>
      </c>
      <c r="O3795" s="23">
        <f>M3795/MAX(M$13:$M3795)-1</f>
        <v>-6.4520464278877476E-2</v>
      </c>
      <c r="AB3795" s="22"/>
      <c r="AC3795" s="23"/>
      <c r="AD3795" s="6"/>
      <c r="AE3795" s="23"/>
      <c r="AF3795" s="6"/>
      <c r="AI3795" s="24"/>
      <c r="AJ3795" s="13"/>
      <c r="AK3795" s="13"/>
    </row>
    <row r="3796" spans="1:37" x14ac:dyDescent="0.3">
      <c r="A3796" s="22">
        <f t="shared" si="572"/>
        <v>44328</v>
      </c>
      <c r="B3796" s="6">
        <v>6063373.0066391388</v>
      </c>
      <c r="C3796" s="23">
        <f t="shared" si="570"/>
        <v>-2.5536937063082021E-3</v>
      </c>
      <c r="D3796" s="23">
        <f>B3796/MAX($B$13:B3796)-1</f>
        <v>-2.5179161710027098E-2</v>
      </c>
      <c r="L3796" s="22">
        <f t="shared" si="573"/>
        <v>44328</v>
      </c>
      <c r="M3796" s="10">
        <v>471627962.81979132</v>
      </c>
      <c r="N3796" s="23">
        <f t="shared" si="571"/>
        <v>-3.8873787020086148E-3</v>
      </c>
      <c r="O3796" s="23">
        <f>M3796/MAX(M$13:$M3796)-1</f>
        <v>-6.8157027502204648E-2</v>
      </c>
      <c r="AB3796" s="22"/>
      <c r="AC3796" s="23"/>
      <c r="AD3796" s="6"/>
      <c r="AE3796" s="23"/>
      <c r="AF3796" s="6"/>
      <c r="AI3796" s="24"/>
      <c r="AJ3796" s="13"/>
      <c r="AK3796" s="13"/>
    </row>
    <row r="3797" spans="1:37" x14ac:dyDescent="0.3">
      <c r="A3797" s="22">
        <f t="shared" si="572"/>
        <v>44329</v>
      </c>
      <c r="B3797" s="6">
        <v>6063373.0066391388</v>
      </c>
      <c r="C3797" s="23">
        <f t="shared" si="570"/>
        <v>0</v>
      </c>
      <c r="D3797" s="23">
        <f>B3797/MAX($B$13:B3797)-1</f>
        <v>-2.5179161710027098E-2</v>
      </c>
      <c r="L3797" s="22">
        <f t="shared" si="573"/>
        <v>44329</v>
      </c>
      <c r="M3797" s="10">
        <v>471627962.81979132</v>
      </c>
      <c r="N3797" s="23">
        <f t="shared" si="571"/>
        <v>0</v>
      </c>
      <c r="O3797" s="23">
        <f>M3797/MAX(M$13:$M3797)-1</f>
        <v>-6.8157027502204648E-2</v>
      </c>
      <c r="AB3797" s="22"/>
      <c r="AC3797" s="23"/>
      <c r="AD3797" s="6"/>
      <c r="AE3797" s="23"/>
      <c r="AF3797" s="6"/>
      <c r="AI3797" s="24"/>
      <c r="AJ3797" s="13"/>
      <c r="AK3797" s="13"/>
    </row>
    <row r="3798" spans="1:37" x14ac:dyDescent="0.3">
      <c r="A3798" s="22">
        <f t="shared" si="572"/>
        <v>44330</v>
      </c>
      <c r="B3798" s="6">
        <v>6085681.0362923751</v>
      </c>
      <c r="C3798" s="23">
        <f t="shared" si="570"/>
        <v>3.6791451934112818E-3</v>
      </c>
      <c r="D3798" s="23">
        <f>B3798/MAX($B$13:B3798)-1</f>
        <v>-2.1592654308395298E-2</v>
      </c>
      <c r="L3798" s="22">
        <f t="shared" si="573"/>
        <v>44330</v>
      </c>
      <c r="M3798" s="10">
        <v>475915785.11524403</v>
      </c>
      <c r="N3798" s="23">
        <f t="shared" si="571"/>
        <v>9.0915353487874828E-3</v>
      </c>
      <c r="O3798" s="23">
        <f>M3798/MAX(M$13:$M3798)-1</f>
        <v>-5.9685144178221905E-2</v>
      </c>
      <c r="AB3798" s="22"/>
      <c r="AC3798" s="23"/>
      <c r="AD3798" s="6"/>
      <c r="AE3798" s="23"/>
      <c r="AF3798" s="6"/>
      <c r="AI3798" s="24"/>
      <c r="AJ3798" s="13"/>
      <c r="AK3798" s="13"/>
    </row>
    <row r="3799" spans="1:37" x14ac:dyDescent="0.3">
      <c r="A3799" s="22">
        <f t="shared" si="572"/>
        <v>44331</v>
      </c>
      <c r="B3799" s="6">
        <v>6085681.0362923751</v>
      </c>
      <c r="C3799" s="23">
        <f t="shared" si="570"/>
        <v>0</v>
      </c>
      <c r="D3799" s="23">
        <f>B3799/MAX($B$13:B3799)-1</f>
        <v>-2.1592654308395298E-2</v>
      </c>
      <c r="L3799" s="22">
        <f t="shared" si="573"/>
        <v>44331</v>
      </c>
      <c r="M3799" s="10">
        <v>475915785.11524403</v>
      </c>
      <c r="N3799" s="23">
        <f t="shared" si="571"/>
        <v>0</v>
      </c>
      <c r="O3799" s="23">
        <f>M3799/MAX(M$13:$M3799)-1</f>
        <v>-5.9685144178221905E-2</v>
      </c>
      <c r="AB3799" s="22"/>
      <c r="AC3799" s="23"/>
      <c r="AD3799" s="6"/>
      <c r="AE3799" s="23"/>
      <c r="AF3799" s="6"/>
      <c r="AI3799" s="24"/>
      <c r="AJ3799" s="13"/>
      <c r="AK3799" s="13"/>
    </row>
    <row r="3800" spans="1:37" x14ac:dyDescent="0.3">
      <c r="A3800" s="22">
        <f t="shared" si="572"/>
        <v>44332</v>
      </c>
      <c r="B3800" s="6">
        <v>6085681.0362923751</v>
      </c>
      <c r="C3800" s="23">
        <f t="shared" si="570"/>
        <v>0</v>
      </c>
      <c r="D3800" s="23">
        <f>B3800/MAX($B$13:B3800)-1</f>
        <v>-2.1592654308395298E-2</v>
      </c>
      <c r="L3800" s="22">
        <f t="shared" si="573"/>
        <v>44332</v>
      </c>
      <c r="M3800" s="10">
        <v>475915785.11524403</v>
      </c>
      <c r="N3800" s="23">
        <f t="shared" si="571"/>
        <v>0</v>
      </c>
      <c r="O3800" s="23">
        <f>M3800/MAX(M$13:$M3800)-1</f>
        <v>-5.9685144178221905E-2</v>
      </c>
      <c r="AB3800" s="22"/>
      <c r="AC3800" s="23"/>
      <c r="AD3800" s="6"/>
      <c r="AE3800" s="23"/>
      <c r="AF3800" s="6"/>
      <c r="AI3800" s="24"/>
      <c r="AJ3800" s="13"/>
      <c r="AK3800" s="13"/>
    </row>
    <row r="3801" spans="1:37" x14ac:dyDescent="0.3">
      <c r="A3801" s="22">
        <f t="shared" si="572"/>
        <v>44333</v>
      </c>
      <c r="B3801" s="6">
        <v>6069011.4202044904</v>
      </c>
      <c r="C3801" s="23">
        <f t="shared" si="570"/>
        <v>-2.7391537592053039E-3</v>
      </c>
      <c r="D3801" s="23">
        <f>B3801/MAX($B$13:B3801)-1</f>
        <v>-2.4272662467380579E-2</v>
      </c>
      <c r="L3801" s="22">
        <f t="shared" si="573"/>
        <v>44333</v>
      </c>
      <c r="M3801" s="10">
        <v>478117427.69569045</v>
      </c>
      <c r="N3801" s="23">
        <f t="shared" si="571"/>
        <v>4.6261180009259384E-3</v>
      </c>
      <c r="O3801" s="23">
        <f>M3801/MAX(M$13:$M3801)-1</f>
        <v>-5.533513669716672E-2</v>
      </c>
      <c r="AB3801" s="22"/>
      <c r="AC3801" s="23"/>
      <c r="AD3801" s="6"/>
      <c r="AE3801" s="23"/>
      <c r="AF3801" s="6"/>
      <c r="AI3801" s="24"/>
      <c r="AJ3801" s="13"/>
      <c r="AK3801" s="13"/>
    </row>
    <row r="3802" spans="1:37" x14ac:dyDescent="0.3">
      <c r="A3802" s="22">
        <f t="shared" si="572"/>
        <v>44334</v>
      </c>
      <c r="B3802" s="6">
        <v>6101435.3861132627</v>
      </c>
      <c r="C3802" s="23">
        <f t="shared" si="570"/>
        <v>5.3425448831467826E-3</v>
      </c>
      <c r="D3802" s="23">
        <f>B3802/MAX($B$13:B3802)-1</f>
        <v>-1.9059795372899369E-2</v>
      </c>
      <c r="L3802" s="22">
        <f t="shared" si="573"/>
        <v>44334</v>
      </c>
      <c r="M3802" s="10">
        <v>482098619.12722337</v>
      </c>
      <c r="N3802" s="23">
        <f t="shared" si="571"/>
        <v>8.3268067652761957E-3</v>
      </c>
      <c r="O3802" s="23">
        <f>M3802/MAX(M$13:$M3802)-1</f>
        <v>-4.7469094922497956E-2</v>
      </c>
      <c r="AB3802" s="22"/>
      <c r="AC3802" s="23"/>
      <c r="AD3802" s="6"/>
      <c r="AE3802" s="23"/>
      <c r="AF3802" s="6"/>
      <c r="AI3802" s="24"/>
      <c r="AJ3802" s="13"/>
      <c r="AK3802" s="13"/>
    </row>
    <row r="3803" spans="1:37" x14ac:dyDescent="0.3">
      <c r="A3803" s="22">
        <f t="shared" si="572"/>
        <v>44335</v>
      </c>
      <c r="B3803" s="6">
        <v>6093474.8796044318</v>
      </c>
      <c r="C3803" s="23">
        <f t="shared" si="570"/>
        <v>-1.304694060507261E-3</v>
      </c>
      <c r="D3803" s="23">
        <f>B3803/MAX($B$13:B3803)-1</f>
        <v>-2.0339622231589138E-2</v>
      </c>
      <c r="L3803" s="22">
        <f t="shared" si="573"/>
        <v>44335</v>
      </c>
      <c r="M3803" s="10">
        <v>483162962.78798944</v>
      </c>
      <c r="N3803" s="23">
        <f t="shared" si="571"/>
        <v>2.2077301583915965E-3</v>
      </c>
      <c r="O3803" s="23">
        <f>M3803/MAX(M$13:$M3803)-1</f>
        <v>-4.5366163716558439E-2</v>
      </c>
      <c r="AB3803" s="22"/>
      <c r="AC3803" s="23"/>
      <c r="AD3803" s="6"/>
      <c r="AE3803" s="23"/>
      <c r="AF3803" s="6"/>
      <c r="AI3803" s="24"/>
      <c r="AJ3803" s="13"/>
      <c r="AK3803" s="13"/>
    </row>
    <row r="3804" spans="1:37" x14ac:dyDescent="0.3">
      <c r="A3804" s="22">
        <f t="shared" si="572"/>
        <v>44336</v>
      </c>
      <c r="B3804" s="6">
        <v>6061593.2444748916</v>
      </c>
      <c r="C3804" s="23">
        <f t="shared" si="570"/>
        <v>-5.2320942909359625E-3</v>
      </c>
      <c r="D3804" s="23">
        <f>B3804/MAX($B$13:B3804)-1</f>
        <v>-2.5465297701167455E-2</v>
      </c>
      <c r="L3804" s="22">
        <f t="shared" si="573"/>
        <v>44336</v>
      </c>
      <c r="M3804" s="10">
        <v>484292005.17688447</v>
      </c>
      <c r="N3804" s="23">
        <f t="shared" si="571"/>
        <v>2.3367734612358415E-3</v>
      </c>
      <c r="O3804" s="23">
        <f>M3804/MAX(M$13:$M3804)-1</f>
        <v>-4.3135400702733584E-2</v>
      </c>
      <c r="AB3804" s="22"/>
      <c r="AC3804" s="23"/>
      <c r="AD3804" s="6"/>
      <c r="AE3804" s="23"/>
      <c r="AF3804" s="6"/>
      <c r="AI3804" s="24"/>
      <c r="AJ3804" s="13"/>
      <c r="AK3804" s="13"/>
    </row>
    <row r="3805" spans="1:37" x14ac:dyDescent="0.3">
      <c r="A3805" s="22">
        <f t="shared" si="572"/>
        <v>44337</v>
      </c>
      <c r="B3805" s="6">
        <v>6122135.6222113045</v>
      </c>
      <c r="C3805" s="23">
        <f t="shared" si="570"/>
        <v>9.9878654496647901E-3</v>
      </c>
      <c r="D3805" s="23">
        <f>B3805/MAX($B$13:B3805)-1</f>
        <v>-1.5731776218577465E-2</v>
      </c>
      <c r="L3805" s="22">
        <f t="shared" si="573"/>
        <v>44337</v>
      </c>
      <c r="M3805" s="10">
        <v>485047447.53428149</v>
      </c>
      <c r="N3805" s="23">
        <f t="shared" si="571"/>
        <v>1.5598902094637879E-3</v>
      </c>
      <c r="O3805" s="23">
        <f>M3805/MAX(M$13:$M3805)-1</f>
        <v>-4.164279698250728E-2</v>
      </c>
      <c r="AB3805" s="22"/>
      <c r="AC3805" s="23"/>
      <c r="AD3805" s="6"/>
      <c r="AE3805" s="23"/>
      <c r="AF3805" s="6"/>
      <c r="AI3805" s="24"/>
      <c r="AJ3805" s="13"/>
      <c r="AK3805" s="13"/>
    </row>
    <row r="3806" spans="1:37" x14ac:dyDescent="0.3">
      <c r="A3806" s="22">
        <f t="shared" si="572"/>
        <v>44338</v>
      </c>
      <c r="B3806" s="6">
        <v>6122135.6222113045</v>
      </c>
      <c r="C3806" s="23">
        <f t="shared" si="570"/>
        <v>0</v>
      </c>
      <c r="D3806" s="23">
        <f>B3806/MAX($B$13:B3806)-1</f>
        <v>-1.5731776218577465E-2</v>
      </c>
      <c r="L3806" s="22">
        <f t="shared" si="573"/>
        <v>44338</v>
      </c>
      <c r="M3806" s="10">
        <v>485047447.53428149</v>
      </c>
      <c r="N3806" s="23">
        <f t="shared" si="571"/>
        <v>0</v>
      </c>
      <c r="O3806" s="23">
        <f>M3806/MAX(M$13:$M3806)-1</f>
        <v>-4.164279698250728E-2</v>
      </c>
      <c r="AB3806" s="22"/>
      <c r="AC3806" s="23"/>
      <c r="AD3806" s="6"/>
      <c r="AE3806" s="23"/>
      <c r="AF3806" s="6"/>
      <c r="AI3806" s="24"/>
      <c r="AJ3806" s="13"/>
      <c r="AK3806" s="13"/>
    </row>
    <row r="3807" spans="1:37" x14ac:dyDescent="0.3">
      <c r="A3807" s="22">
        <f t="shared" si="572"/>
        <v>44339</v>
      </c>
      <c r="B3807" s="6">
        <v>6122135.6222113045</v>
      </c>
      <c r="C3807" s="23">
        <f t="shared" si="570"/>
        <v>0</v>
      </c>
      <c r="D3807" s="23">
        <f>B3807/MAX($B$13:B3807)-1</f>
        <v>-1.5731776218577465E-2</v>
      </c>
      <c r="L3807" s="22">
        <f t="shared" si="573"/>
        <v>44339</v>
      </c>
      <c r="M3807" s="10">
        <v>485047447.53428149</v>
      </c>
      <c r="N3807" s="23">
        <f t="shared" si="571"/>
        <v>0</v>
      </c>
      <c r="O3807" s="23">
        <f>M3807/MAX(M$13:$M3807)-1</f>
        <v>-4.164279698250728E-2</v>
      </c>
      <c r="AB3807" s="22"/>
      <c r="AC3807" s="23"/>
      <c r="AD3807" s="6"/>
      <c r="AE3807" s="23"/>
      <c r="AF3807" s="6"/>
      <c r="AI3807" s="24"/>
      <c r="AJ3807" s="13"/>
      <c r="AK3807" s="13"/>
    </row>
    <row r="3808" spans="1:37" x14ac:dyDescent="0.3">
      <c r="A3808" s="22">
        <f t="shared" si="572"/>
        <v>44340</v>
      </c>
      <c r="B3808" s="6">
        <v>6090850.8872187436</v>
      </c>
      <c r="C3808" s="23">
        <f t="shared" si="570"/>
        <v>-5.110101592499694E-3</v>
      </c>
      <c r="D3808" s="23">
        <f>B3808/MAX($B$13:B3808)-1</f>
        <v>-2.0761486836369691E-2</v>
      </c>
      <c r="L3808" s="22">
        <f t="shared" si="573"/>
        <v>44340</v>
      </c>
      <c r="M3808" s="10">
        <v>487418389.08703792</v>
      </c>
      <c r="N3808" s="23">
        <f t="shared" si="571"/>
        <v>4.888061085176254E-3</v>
      </c>
      <c r="O3808" s="23">
        <f>M3808/MAX(M$13:$M3808)-1</f>
        <v>-3.6958288432738962E-2</v>
      </c>
      <c r="AB3808" s="22"/>
      <c r="AC3808" s="23"/>
      <c r="AD3808" s="6"/>
      <c r="AE3808" s="23"/>
      <c r="AF3808" s="6"/>
      <c r="AI3808" s="24"/>
      <c r="AJ3808" s="13"/>
      <c r="AK3808" s="13"/>
    </row>
    <row r="3809" spans="1:37" x14ac:dyDescent="0.3">
      <c r="A3809" s="22">
        <f t="shared" si="572"/>
        <v>44341</v>
      </c>
      <c r="B3809" s="6">
        <v>6083012.1210009912</v>
      </c>
      <c r="C3809" s="23">
        <f t="shared" si="570"/>
        <v>-1.2869739159435678E-3</v>
      </c>
      <c r="D3809" s="23">
        <f>B3809/MAX($B$13:B3809)-1</f>
        <v>-2.2021741260298655E-2</v>
      </c>
      <c r="L3809" s="22">
        <f t="shared" si="573"/>
        <v>44341</v>
      </c>
      <c r="M3809" s="10">
        <v>489222850.14101541</v>
      </c>
      <c r="N3809" s="23">
        <f t="shared" si="571"/>
        <v>3.7020783260912626E-3</v>
      </c>
      <c r="O3809" s="23">
        <f>M3809/MAX(M$13:$M3809)-1</f>
        <v>-3.3393032585223859E-2</v>
      </c>
      <c r="AB3809" s="22"/>
      <c r="AC3809" s="23"/>
      <c r="AD3809" s="6"/>
      <c r="AE3809" s="23"/>
      <c r="AF3809" s="6"/>
      <c r="AI3809" s="24"/>
      <c r="AJ3809" s="13"/>
      <c r="AK3809" s="13"/>
    </row>
    <row r="3810" spans="1:37" x14ac:dyDescent="0.3">
      <c r="A3810" s="22">
        <f t="shared" si="572"/>
        <v>44342</v>
      </c>
      <c r="B3810" s="6">
        <v>6052083.719449928</v>
      </c>
      <c r="C3810" s="23">
        <f t="shared" si="570"/>
        <v>-5.0843892689751424E-3</v>
      </c>
      <c r="D3810" s="23">
        <f>B3810/MAX($B$13:B3810)-1</f>
        <v>-2.6994163424325812E-2</v>
      </c>
      <c r="L3810" s="22">
        <f t="shared" si="573"/>
        <v>44342</v>
      </c>
      <c r="M3810" s="10">
        <v>491111297.95666081</v>
      </c>
      <c r="N3810" s="23">
        <f t="shared" si="571"/>
        <v>3.8600973259959037E-3</v>
      </c>
      <c r="O3810" s="23">
        <f>M3810/MAX(M$13:$M3810)-1</f>
        <v>-2.9661835615017229E-2</v>
      </c>
      <c r="AB3810" s="22"/>
      <c r="AC3810" s="23"/>
      <c r="AD3810" s="6"/>
      <c r="AE3810" s="23"/>
      <c r="AF3810" s="6"/>
      <c r="AI3810" s="24"/>
      <c r="AJ3810" s="13"/>
      <c r="AK3810" s="13"/>
    </row>
    <row r="3811" spans="1:37" x14ac:dyDescent="0.3">
      <c r="A3811" s="22">
        <f t="shared" si="572"/>
        <v>44343</v>
      </c>
      <c r="B3811" s="6">
        <v>6088248.2682291176</v>
      </c>
      <c r="C3811" s="23">
        <f t="shared" si="570"/>
        <v>5.9755532896819119E-3</v>
      </c>
      <c r="D3811" s="23">
        <f>B3811/MAX($B$13:B3811)-1</f>
        <v>-2.1179915196696264E-2</v>
      </c>
      <c r="L3811" s="22">
        <f t="shared" si="573"/>
        <v>44343</v>
      </c>
      <c r="M3811" s="10">
        <v>492218807.73828876</v>
      </c>
      <c r="N3811" s="23">
        <f t="shared" si="571"/>
        <v>2.2551095571123891E-3</v>
      </c>
      <c r="O3811" s="23">
        <f>M3811/MAX(M$13:$M3811)-1</f>
        <v>-2.7473616746881646E-2</v>
      </c>
      <c r="AB3811" s="22"/>
      <c r="AC3811" s="23"/>
      <c r="AD3811" s="6"/>
      <c r="AE3811" s="23"/>
      <c r="AF3811" s="6"/>
      <c r="AI3811" s="24"/>
      <c r="AJ3811" s="13"/>
      <c r="AK3811" s="13"/>
    </row>
    <row r="3812" spans="1:37" x14ac:dyDescent="0.3">
      <c r="A3812" s="22">
        <f t="shared" si="572"/>
        <v>44344</v>
      </c>
      <c r="B3812" s="6">
        <v>6088248.2682291176</v>
      </c>
      <c r="C3812" s="23">
        <f t="shared" si="570"/>
        <v>0</v>
      </c>
      <c r="D3812" s="23">
        <f>B3812/MAX($B$13:B3812)-1</f>
        <v>-2.1179915196696264E-2</v>
      </c>
      <c r="L3812" s="22">
        <f t="shared" si="573"/>
        <v>44344</v>
      </c>
      <c r="M3812" s="10">
        <v>493550855.28632873</v>
      </c>
      <c r="N3812" s="23">
        <f t="shared" si="571"/>
        <v>2.7062101794943505E-3</v>
      </c>
      <c r="O3812" s="23">
        <f>M3812/MAX(M$13:$M3812)-1</f>
        <v>-2.4841755948695199E-2</v>
      </c>
      <c r="AB3812" s="22"/>
      <c r="AC3812" s="23"/>
      <c r="AD3812" s="6"/>
      <c r="AE3812" s="23"/>
      <c r="AF3812" s="6"/>
      <c r="AI3812" s="24"/>
      <c r="AJ3812" s="13"/>
      <c r="AK3812" s="13"/>
    </row>
    <row r="3813" spans="1:37" x14ac:dyDescent="0.3">
      <c r="A3813" s="22">
        <f t="shared" si="572"/>
        <v>44345</v>
      </c>
      <c r="B3813" s="6">
        <v>6088248.2682291176</v>
      </c>
      <c r="C3813" s="23">
        <f t="shared" si="570"/>
        <v>0</v>
      </c>
      <c r="D3813" s="23">
        <f>B3813/MAX($B$13:B3813)-1</f>
        <v>-2.1179915196696264E-2</v>
      </c>
      <c r="L3813" s="22">
        <f t="shared" si="573"/>
        <v>44345</v>
      </c>
      <c r="M3813" s="10">
        <v>493550855.28632873</v>
      </c>
      <c r="N3813" s="23">
        <f t="shared" si="571"/>
        <v>0</v>
      </c>
      <c r="O3813" s="23">
        <f>M3813/MAX(M$13:$M3813)-1</f>
        <v>-2.4841755948695199E-2</v>
      </c>
      <c r="AB3813" s="22"/>
      <c r="AC3813" s="23"/>
      <c r="AD3813" s="6"/>
      <c r="AE3813" s="23"/>
      <c r="AF3813" s="6"/>
      <c r="AI3813" s="24"/>
      <c r="AJ3813" s="13"/>
      <c r="AK3813" s="13"/>
    </row>
    <row r="3814" spans="1:37" x14ac:dyDescent="0.3">
      <c r="A3814" s="22">
        <f t="shared" si="572"/>
        <v>44346</v>
      </c>
      <c r="B3814" s="6">
        <v>6088248.2682291176</v>
      </c>
      <c r="C3814" s="23">
        <f t="shared" si="570"/>
        <v>0</v>
      </c>
      <c r="D3814" s="23">
        <f>B3814/MAX($B$13:B3814)-1</f>
        <v>-2.1179915196696264E-2</v>
      </c>
      <c r="L3814" s="22">
        <f t="shared" si="573"/>
        <v>44346</v>
      </c>
      <c r="M3814" s="10">
        <v>493550855.28632873</v>
      </c>
      <c r="N3814" s="23">
        <f t="shared" si="571"/>
        <v>0</v>
      </c>
      <c r="O3814" s="23">
        <f>M3814/MAX(M$13:$M3814)-1</f>
        <v>-2.4841755948695199E-2</v>
      </c>
      <c r="AB3814" s="22"/>
      <c r="AC3814" s="23"/>
      <c r="AD3814" s="6"/>
      <c r="AE3814" s="23"/>
      <c r="AF3814" s="6"/>
      <c r="AI3814" s="24"/>
      <c r="AJ3814" s="13"/>
      <c r="AK3814" s="13"/>
    </row>
    <row r="3815" spans="1:37" x14ac:dyDescent="0.3">
      <c r="A3815" s="22">
        <f t="shared" si="572"/>
        <v>44347</v>
      </c>
      <c r="B3815" s="6">
        <v>6090334.0905908588</v>
      </c>
      <c r="C3815" s="23">
        <f t="shared" si="570"/>
        <v>3.4259811194403689E-4</v>
      </c>
      <c r="D3815" s="23">
        <f>B3815/MAX($B$13:B3815)-1</f>
        <v>-2.0844573283709922E-2</v>
      </c>
      <c r="L3815" s="22">
        <f t="shared" si="573"/>
        <v>44347</v>
      </c>
      <c r="M3815" s="10">
        <v>490189079.96373117</v>
      </c>
      <c r="N3815" s="23">
        <f t="shared" si="571"/>
        <v>-6.8114061329045406E-3</v>
      </c>
      <c r="O3815" s="23">
        <f>M3815/MAX(M$13:$M3815)-1</f>
        <v>-3.1483954792778657E-2</v>
      </c>
      <c r="AB3815" s="22"/>
      <c r="AC3815" s="23"/>
      <c r="AD3815" s="6"/>
      <c r="AE3815" s="23"/>
      <c r="AF3815" s="6"/>
      <c r="AI3815" s="24"/>
      <c r="AJ3815" s="13"/>
      <c r="AK3815" s="13"/>
    </row>
    <row r="3816" spans="1:37" x14ac:dyDescent="0.3">
      <c r="A3816" s="22">
        <f t="shared" si="572"/>
        <v>44348</v>
      </c>
      <c r="B3816" s="6">
        <v>6089322.2414182201</v>
      </c>
      <c r="C3816" s="23">
        <f t="shared" si="570"/>
        <v>-1.661401751673619E-4</v>
      </c>
      <c r="D3816" s="23">
        <f>B3816/MAX($B$13:B3816)-1</f>
        <v>-2.1007250337820693E-2</v>
      </c>
      <c r="L3816" s="22">
        <f t="shared" si="573"/>
        <v>44348</v>
      </c>
      <c r="M3816" s="10">
        <v>489368535.31981653</v>
      </c>
      <c r="N3816" s="23">
        <f t="shared" si="571"/>
        <v>-1.6739349721445196E-3</v>
      </c>
      <c r="O3816" s="23">
        <f>M3816/MAX(M$13:$M3816)-1</f>
        <v>-3.3105187671934155E-2</v>
      </c>
      <c r="AB3816" s="22"/>
      <c r="AC3816" s="23"/>
      <c r="AD3816" s="6"/>
      <c r="AE3816" s="23"/>
      <c r="AF3816" s="6"/>
      <c r="AI3816" s="24"/>
      <c r="AJ3816" s="13"/>
      <c r="AK3816" s="13"/>
    </row>
    <row r="3817" spans="1:37" x14ac:dyDescent="0.3">
      <c r="A3817" s="22">
        <f t="shared" si="572"/>
        <v>44349</v>
      </c>
      <c r="B3817" s="6">
        <v>6077374.9820479117</v>
      </c>
      <c r="C3817" s="23">
        <f t="shared" si="570"/>
        <v>-1.9620014997803192E-3</v>
      </c>
      <c r="D3817" s="23">
        <f>B3817/MAX($B$13:B3817)-1</f>
        <v>-2.2928035580931927E-2</v>
      </c>
      <c r="L3817" s="22">
        <f t="shared" si="573"/>
        <v>44349</v>
      </c>
      <c r="M3817" s="10">
        <v>494844179.00515133</v>
      </c>
      <c r="N3817" s="23">
        <f t="shared" si="571"/>
        <v>1.1189202595046854E-2</v>
      </c>
      <c r="O3817" s="23">
        <f>M3817/MAX(M$13:$M3817)-1</f>
        <v>-2.2286405728695557E-2</v>
      </c>
      <c r="AB3817" s="22"/>
      <c r="AC3817" s="23"/>
      <c r="AD3817" s="6"/>
      <c r="AE3817" s="23"/>
      <c r="AF3817" s="6"/>
      <c r="AI3817" s="24"/>
      <c r="AJ3817" s="13"/>
      <c r="AK3817" s="13"/>
    </row>
    <row r="3818" spans="1:37" x14ac:dyDescent="0.3">
      <c r="A3818" s="22">
        <f t="shared" si="572"/>
        <v>44350</v>
      </c>
      <c r="B3818" s="6">
        <v>6096665.0786106503</v>
      </c>
      <c r="C3818" s="23">
        <f t="shared" si="570"/>
        <v>3.1740836495559588E-3</v>
      </c>
      <c r="D3818" s="23">
        <f>B3818/MAX($B$13:B3818)-1</f>
        <v>-1.9826727434229863E-2</v>
      </c>
      <c r="L3818" s="22">
        <f t="shared" si="573"/>
        <v>44350</v>
      </c>
      <c r="M3818" s="10">
        <v>492459465.77754515</v>
      </c>
      <c r="N3818" s="23">
        <f t="shared" si="571"/>
        <v>-4.8191194900998324E-3</v>
      </c>
      <c r="O3818" s="23">
        <f>M3818/MAX(M$13:$M3818)-1</f>
        <v>-2.6998124366583887E-2</v>
      </c>
      <c r="AB3818" s="22"/>
      <c r="AC3818" s="23"/>
      <c r="AD3818" s="6"/>
      <c r="AE3818" s="23"/>
      <c r="AF3818" s="6"/>
      <c r="AI3818" s="24"/>
      <c r="AJ3818" s="13"/>
      <c r="AK3818" s="13"/>
    </row>
    <row r="3819" spans="1:37" x14ac:dyDescent="0.3">
      <c r="A3819" s="22">
        <f t="shared" si="572"/>
        <v>44351</v>
      </c>
      <c r="B3819" s="6">
        <v>6075484.6924412865</v>
      </c>
      <c r="C3819" s="23">
        <f t="shared" si="570"/>
        <v>-3.4740937703257035E-3</v>
      </c>
      <c r="D3819" s="23">
        <f>B3819/MAX($B$13:B3819)-1</f>
        <v>-2.3231941294290404E-2</v>
      </c>
      <c r="L3819" s="22">
        <f t="shared" si="573"/>
        <v>44351</v>
      </c>
      <c r="M3819" s="10">
        <v>491988350.37408811</v>
      </c>
      <c r="N3819" s="23">
        <f t="shared" si="571"/>
        <v>-9.5665823523805038E-4</v>
      </c>
      <c r="O3819" s="23">
        <f>M3819/MAX(M$13:$M3819)-1</f>
        <v>-2.7928954623810731E-2</v>
      </c>
      <c r="AB3819" s="22"/>
      <c r="AC3819" s="23"/>
      <c r="AD3819" s="6"/>
      <c r="AE3819" s="23"/>
      <c r="AF3819" s="6"/>
      <c r="AI3819" s="24"/>
      <c r="AJ3819" s="13"/>
      <c r="AK3819" s="13"/>
    </row>
    <row r="3820" spans="1:37" x14ac:dyDescent="0.3">
      <c r="A3820" s="22">
        <f t="shared" si="572"/>
        <v>44352</v>
      </c>
      <c r="B3820" s="6">
        <v>6075484.6924412865</v>
      </c>
      <c r="C3820" s="23">
        <f t="shared" si="570"/>
        <v>0</v>
      </c>
      <c r="D3820" s="23">
        <f>B3820/MAX($B$13:B3820)-1</f>
        <v>-2.3231941294290404E-2</v>
      </c>
      <c r="L3820" s="22">
        <f t="shared" si="573"/>
        <v>44352</v>
      </c>
      <c r="M3820" s="10">
        <v>491988350.37408811</v>
      </c>
      <c r="N3820" s="23">
        <f t="shared" si="571"/>
        <v>0</v>
      </c>
      <c r="O3820" s="23">
        <f>M3820/MAX(M$13:$M3820)-1</f>
        <v>-2.7928954623810731E-2</v>
      </c>
      <c r="AB3820" s="22"/>
      <c r="AC3820" s="23"/>
      <c r="AD3820" s="6"/>
      <c r="AE3820" s="23"/>
      <c r="AF3820" s="6"/>
      <c r="AI3820" s="24"/>
      <c r="AJ3820" s="13"/>
      <c r="AK3820" s="13"/>
    </row>
    <row r="3821" spans="1:37" x14ac:dyDescent="0.3">
      <c r="A3821" s="22">
        <f t="shared" si="572"/>
        <v>44353</v>
      </c>
      <c r="B3821" s="6">
        <v>6075484.6924412865</v>
      </c>
      <c r="C3821" s="23">
        <f t="shared" si="570"/>
        <v>0</v>
      </c>
      <c r="D3821" s="23">
        <f>B3821/MAX($B$13:B3821)-1</f>
        <v>-2.3231941294290404E-2</v>
      </c>
      <c r="L3821" s="22">
        <f t="shared" si="573"/>
        <v>44353</v>
      </c>
      <c r="M3821" s="10">
        <v>491988350.37408811</v>
      </c>
      <c r="N3821" s="23">
        <f t="shared" si="571"/>
        <v>0</v>
      </c>
      <c r="O3821" s="23">
        <f>M3821/MAX(M$13:$M3821)-1</f>
        <v>-2.7928954623810731E-2</v>
      </c>
      <c r="AB3821" s="22"/>
      <c r="AC3821" s="23"/>
      <c r="AD3821" s="6"/>
      <c r="AE3821" s="23"/>
      <c r="AF3821" s="6"/>
      <c r="AI3821" s="24"/>
      <c r="AJ3821" s="13"/>
      <c r="AK3821" s="13"/>
    </row>
    <row r="3822" spans="1:37" x14ac:dyDescent="0.3">
      <c r="A3822" s="22">
        <f t="shared" si="572"/>
        <v>44354</v>
      </c>
      <c r="B3822" s="6">
        <v>6067731.789147825</v>
      </c>
      <c r="C3822" s="23">
        <f t="shared" si="570"/>
        <v>-1.2760962599588366E-3</v>
      </c>
      <c r="D3822" s="23">
        <f>B3822/MAX($B$13:B3822)-1</f>
        <v>-2.4478391360852059E-2</v>
      </c>
      <c r="L3822" s="22">
        <f t="shared" si="573"/>
        <v>44354</v>
      </c>
      <c r="M3822" s="10">
        <v>491735521.19466734</v>
      </c>
      <c r="N3822" s="23">
        <f t="shared" si="571"/>
        <v>-5.1389261397860597E-4</v>
      </c>
      <c r="O3822" s="23">
        <f>M3822/MAX(M$13:$M3822)-1</f>
        <v>-2.8428494754291989E-2</v>
      </c>
      <c r="AB3822" s="22"/>
      <c r="AC3822" s="23"/>
      <c r="AD3822" s="6"/>
      <c r="AE3822" s="23"/>
      <c r="AF3822" s="6"/>
      <c r="AI3822" s="24"/>
      <c r="AJ3822" s="13"/>
      <c r="AK3822" s="13"/>
    </row>
    <row r="3823" spans="1:37" x14ac:dyDescent="0.3">
      <c r="A3823" s="22">
        <f t="shared" si="572"/>
        <v>44355</v>
      </c>
      <c r="B3823" s="6">
        <v>6041745.1401431113</v>
      </c>
      <c r="C3823" s="23">
        <f t="shared" si="570"/>
        <v>-4.2827616492856491E-3</v>
      </c>
      <c r="D3823" s="23">
        <f>B3823/MAX($B$13:B3823)-1</f>
        <v>-2.8656317894381167E-2</v>
      </c>
      <c r="L3823" s="22">
        <f t="shared" si="573"/>
        <v>44355</v>
      </c>
      <c r="M3823" s="10">
        <v>491777053.17021573</v>
      </c>
      <c r="N3823" s="23">
        <f t="shared" si="571"/>
        <v>8.4459986635643247E-5</v>
      </c>
      <c r="O3823" s="23">
        <f>M3823/MAX(M$13:$M3823)-1</f>
        <v>-2.8346435837943385E-2</v>
      </c>
      <c r="AB3823" s="22"/>
      <c r="AC3823" s="23"/>
      <c r="AD3823" s="6"/>
      <c r="AE3823" s="23"/>
      <c r="AF3823" s="6"/>
      <c r="AI3823" s="24"/>
      <c r="AJ3823" s="13"/>
      <c r="AK3823" s="13"/>
    </row>
    <row r="3824" spans="1:37" x14ac:dyDescent="0.3">
      <c r="A3824" s="22">
        <f t="shared" si="572"/>
        <v>44356</v>
      </c>
      <c r="B3824" s="6">
        <v>6033280.4869058644</v>
      </c>
      <c r="C3824" s="23">
        <f t="shared" si="570"/>
        <v>-1.4010278555123268E-3</v>
      </c>
      <c r="D3824" s="23">
        <f>B3824/MAX($B$13:B3824)-1</f>
        <v>-3.0017197450287081E-2</v>
      </c>
      <c r="L3824" s="22">
        <f t="shared" si="573"/>
        <v>44356</v>
      </c>
      <c r="M3824" s="10">
        <v>483906141.29805505</v>
      </c>
      <c r="N3824" s="23">
        <f t="shared" si="571"/>
        <v>-1.6005040945731852E-2</v>
      </c>
      <c r="O3824" s="23">
        <f>M3824/MAX(M$13:$M3824)-1</f>
        <v>-4.3897790917423407E-2</v>
      </c>
      <c r="AB3824" s="22"/>
      <c r="AC3824" s="23"/>
      <c r="AD3824" s="6"/>
      <c r="AE3824" s="23"/>
      <c r="AF3824" s="6"/>
      <c r="AI3824" s="24"/>
      <c r="AJ3824" s="13"/>
      <c r="AK3824" s="13"/>
    </row>
    <row r="3825" spans="1:37" x14ac:dyDescent="0.3">
      <c r="A3825" s="22">
        <f t="shared" si="572"/>
        <v>44357</v>
      </c>
      <c r="B3825" s="6">
        <v>6027474.3159195725</v>
      </c>
      <c r="C3825" s="23">
        <f t="shared" si="570"/>
        <v>-9.623572116186363E-4</v>
      </c>
      <c r="D3825" s="23">
        <f>B3825/MAX($B$13:B3825)-1</f>
        <v>-3.0950667395466924E-2</v>
      </c>
      <c r="L3825" s="22">
        <f t="shared" si="573"/>
        <v>44357</v>
      </c>
      <c r="M3825" s="10">
        <v>480338598.35229617</v>
      </c>
      <c r="N3825" s="23">
        <f t="shared" si="571"/>
        <v>-7.372386174288037E-3</v>
      </c>
      <c r="O3825" s="23">
        <f>M3825/MAX(M$13:$M3825)-1</f>
        <v>-5.094654562487011E-2</v>
      </c>
      <c r="AB3825" s="22"/>
      <c r="AC3825" s="23"/>
      <c r="AD3825" s="6"/>
      <c r="AE3825" s="23"/>
      <c r="AF3825" s="6"/>
      <c r="AI3825" s="24"/>
      <c r="AJ3825" s="13"/>
      <c r="AK3825" s="13"/>
    </row>
    <row r="3826" spans="1:37" x14ac:dyDescent="0.3">
      <c r="A3826" s="22">
        <f t="shared" si="572"/>
        <v>44358</v>
      </c>
      <c r="B3826" s="6">
        <v>6019000.7378948815</v>
      </c>
      <c r="C3826" s="23">
        <f t="shared" si="570"/>
        <v>-1.4058256544222658E-3</v>
      </c>
      <c r="D3826" s="23">
        <f>B3826/MAX($B$13:B3826)-1</f>
        <v>-3.2312981807643082E-2</v>
      </c>
      <c r="L3826" s="22">
        <f t="shared" si="573"/>
        <v>44358</v>
      </c>
      <c r="M3826" s="10">
        <v>476739671.69609433</v>
      </c>
      <c r="N3826" s="23">
        <f t="shared" si="571"/>
        <v>-7.4924785735462907E-3</v>
      </c>
      <c r="O3826" s="23">
        <f>M3826/MAX(M$13:$M3826)-1</f>
        <v>-5.8057308296925902E-2</v>
      </c>
      <c r="AB3826" s="22"/>
      <c r="AC3826" s="23"/>
      <c r="AD3826" s="6"/>
      <c r="AE3826" s="23"/>
      <c r="AF3826" s="6"/>
      <c r="AI3826" s="24"/>
      <c r="AJ3826" s="13"/>
      <c r="AK3826" s="13"/>
    </row>
    <row r="3827" spans="1:37" x14ac:dyDescent="0.3">
      <c r="A3827" s="22">
        <f t="shared" si="572"/>
        <v>44359</v>
      </c>
      <c r="B3827" s="6">
        <v>6019000.7378948815</v>
      </c>
      <c r="C3827" s="23">
        <f t="shared" si="570"/>
        <v>0</v>
      </c>
      <c r="D3827" s="23">
        <f>B3827/MAX($B$13:B3827)-1</f>
        <v>-3.2312981807643082E-2</v>
      </c>
      <c r="L3827" s="22">
        <f t="shared" si="573"/>
        <v>44359</v>
      </c>
      <c r="M3827" s="10">
        <v>476739671.69609433</v>
      </c>
      <c r="N3827" s="23">
        <f t="shared" si="571"/>
        <v>0</v>
      </c>
      <c r="O3827" s="23">
        <f>M3827/MAX(M$13:$M3827)-1</f>
        <v>-5.8057308296925902E-2</v>
      </c>
      <c r="AB3827" s="22"/>
      <c r="AC3827" s="23"/>
      <c r="AD3827" s="6"/>
      <c r="AE3827" s="23"/>
      <c r="AF3827" s="6"/>
      <c r="AI3827" s="24"/>
      <c r="AJ3827" s="13"/>
      <c r="AK3827" s="13"/>
    </row>
    <row r="3828" spans="1:37" x14ac:dyDescent="0.3">
      <c r="A3828" s="22">
        <f t="shared" si="572"/>
        <v>44360</v>
      </c>
      <c r="B3828" s="6">
        <v>6019000.7378948815</v>
      </c>
      <c r="C3828" s="23">
        <f t="shared" si="570"/>
        <v>0</v>
      </c>
      <c r="D3828" s="23">
        <f>B3828/MAX($B$13:B3828)-1</f>
        <v>-3.2312981807643082E-2</v>
      </c>
      <c r="L3828" s="22">
        <f t="shared" si="573"/>
        <v>44360</v>
      </c>
      <c r="M3828" s="10">
        <v>476739671.69609433</v>
      </c>
      <c r="N3828" s="23">
        <f t="shared" si="571"/>
        <v>0</v>
      </c>
      <c r="O3828" s="23">
        <f>M3828/MAX(M$13:$M3828)-1</f>
        <v>-5.8057308296925902E-2</v>
      </c>
      <c r="AB3828" s="22"/>
      <c r="AC3828" s="23"/>
      <c r="AD3828" s="6"/>
      <c r="AE3828" s="23"/>
      <c r="AF3828" s="6"/>
      <c r="AI3828" s="24"/>
      <c r="AJ3828" s="13"/>
      <c r="AK3828" s="13"/>
    </row>
    <row r="3829" spans="1:37" x14ac:dyDescent="0.3">
      <c r="A3829" s="22">
        <f t="shared" si="572"/>
        <v>44361</v>
      </c>
      <c r="B3829" s="6">
        <v>5999264.7835554844</v>
      </c>
      <c r="C3829" s="23">
        <f t="shared" si="570"/>
        <v>-3.2789420036355432E-3</v>
      </c>
      <c r="D3829" s="23">
        <f>B3829/MAX($B$13:B3829)-1</f>
        <v>-3.5485971417966944E-2</v>
      </c>
      <c r="L3829" s="22">
        <f t="shared" si="573"/>
        <v>44361</v>
      </c>
      <c r="M3829" s="10">
        <v>465989003.20330113</v>
      </c>
      <c r="N3829" s="23">
        <f t="shared" si="571"/>
        <v>-2.2550396224726987E-2</v>
      </c>
      <c r="O3829" s="23">
        <f>M3829/MAX(M$13:$M3829)-1</f>
        <v>-7.9298489215816059E-2</v>
      </c>
      <c r="AB3829" s="22"/>
      <c r="AC3829" s="23"/>
      <c r="AD3829" s="6"/>
      <c r="AE3829" s="23"/>
      <c r="AF3829" s="6"/>
      <c r="AI3829" s="24"/>
      <c r="AJ3829" s="13"/>
      <c r="AK3829" s="13"/>
    </row>
    <row r="3830" spans="1:37" x14ac:dyDescent="0.3">
      <c r="A3830" s="22">
        <f t="shared" si="572"/>
        <v>44362</v>
      </c>
      <c r="B3830" s="6">
        <v>6018374.4257858805</v>
      </c>
      <c r="C3830" s="23">
        <f t="shared" si="570"/>
        <v>3.185330689650101E-3</v>
      </c>
      <c r="D3830" s="23">
        <f>B3830/MAX($B$13:B3830)-1</f>
        <v>-3.2413675282126575E-2</v>
      </c>
      <c r="L3830" s="22">
        <f t="shared" si="573"/>
        <v>44362</v>
      </c>
      <c r="M3830" s="10">
        <v>463761123.85578656</v>
      </c>
      <c r="N3830" s="23">
        <f t="shared" si="571"/>
        <v>-4.7809697915609517E-3</v>
      </c>
      <c r="O3830" s="23">
        <f>M3830/MAX(M$13:$M3830)-1</f>
        <v>-8.3700335325919806E-2</v>
      </c>
      <c r="AB3830" s="22"/>
      <c r="AC3830" s="23"/>
      <c r="AD3830" s="6"/>
      <c r="AE3830" s="23"/>
      <c r="AF3830" s="6"/>
      <c r="AI3830" s="24"/>
      <c r="AJ3830" s="13"/>
      <c r="AK3830" s="13"/>
    </row>
    <row r="3831" spans="1:37" x14ac:dyDescent="0.3">
      <c r="A3831" s="22">
        <f t="shared" si="572"/>
        <v>44363</v>
      </c>
      <c r="B3831" s="6">
        <v>6030238.197520067</v>
      </c>
      <c r="C3831" s="23">
        <f t="shared" si="570"/>
        <v>1.9712584985334125E-3</v>
      </c>
      <c r="D3831" s="23">
        <f>B3831/MAX($B$13:B3831)-1</f>
        <v>-3.0506312516461742E-2</v>
      </c>
      <c r="L3831" s="22">
        <f t="shared" si="573"/>
        <v>44363</v>
      </c>
      <c r="M3831" s="10">
        <v>464903224.30726552</v>
      </c>
      <c r="N3831" s="23">
        <f t="shared" si="571"/>
        <v>2.4626912277236901E-3</v>
      </c>
      <c r="O3831" s="23">
        <f>M3831/MAX(M$13:$M3831)-1</f>
        <v>-8.1443772179760732E-2</v>
      </c>
      <c r="AB3831" s="22"/>
      <c r="AC3831" s="23"/>
      <c r="AD3831" s="6"/>
      <c r="AE3831" s="23"/>
      <c r="AF3831" s="6"/>
      <c r="AI3831" s="24"/>
      <c r="AJ3831" s="13"/>
      <c r="AK3831" s="13"/>
    </row>
    <row r="3832" spans="1:37" x14ac:dyDescent="0.3">
      <c r="A3832" s="22">
        <f t="shared" si="572"/>
        <v>44364</v>
      </c>
      <c r="B3832" s="6">
        <v>6050822.4421308106</v>
      </c>
      <c r="C3832" s="23">
        <f t="shared" si="570"/>
        <v>3.4135043984180324E-3</v>
      </c>
      <c r="D3832" s="23">
        <f>B3832/MAX($B$13:B3832)-1</f>
        <v>-2.7196941549998077E-2</v>
      </c>
      <c r="L3832" s="22">
        <f t="shared" si="573"/>
        <v>44364</v>
      </c>
      <c r="M3832" s="10">
        <v>468405977.14776176</v>
      </c>
      <c r="N3832" s="23">
        <f t="shared" si="571"/>
        <v>7.53436985883571E-3</v>
      </c>
      <c r="O3832" s="23">
        <f>M3832/MAX(M$13:$M3832)-1</f>
        <v>-7.4523029823226006E-2</v>
      </c>
      <c r="AB3832" s="22"/>
      <c r="AC3832" s="23"/>
      <c r="AD3832" s="6"/>
      <c r="AE3832" s="23"/>
      <c r="AF3832" s="6"/>
      <c r="AI3832" s="24"/>
      <c r="AJ3832" s="13"/>
      <c r="AK3832" s="13"/>
    </row>
    <row r="3833" spans="1:37" x14ac:dyDescent="0.3">
      <c r="A3833" s="22">
        <f t="shared" si="572"/>
        <v>44365</v>
      </c>
      <c r="B3833" s="6">
        <v>6102230.0104201259</v>
      </c>
      <c r="C3833" s="23">
        <f t="shared" si="570"/>
        <v>8.4959637769856933E-3</v>
      </c>
      <c r="D3833" s="23">
        <f>B3833/MAX($B$13:B3833)-1</f>
        <v>-1.8932042003266036E-2</v>
      </c>
      <c r="L3833" s="22">
        <f t="shared" si="573"/>
        <v>44365</v>
      </c>
      <c r="M3833" s="10">
        <v>474806300.78918672</v>
      </c>
      <c r="N3833" s="23">
        <f t="shared" si="571"/>
        <v>1.3664052026829632E-2</v>
      </c>
      <c r="O3833" s="23">
        <f>M3833/MAX(M$13:$M3833)-1</f>
        <v>-6.1877264353097927E-2</v>
      </c>
      <c r="AB3833" s="22"/>
      <c r="AC3833" s="23"/>
      <c r="AD3833" s="6"/>
      <c r="AE3833" s="23"/>
      <c r="AF3833" s="6"/>
      <c r="AI3833" s="24"/>
      <c r="AJ3833" s="13"/>
      <c r="AK3833" s="13"/>
    </row>
    <row r="3834" spans="1:37" x14ac:dyDescent="0.3">
      <c r="A3834" s="22">
        <f t="shared" si="572"/>
        <v>44366</v>
      </c>
      <c r="B3834" s="6">
        <v>6102230.0104201259</v>
      </c>
      <c r="C3834" s="23">
        <f t="shared" si="570"/>
        <v>0</v>
      </c>
      <c r="D3834" s="23">
        <f>B3834/MAX($B$13:B3834)-1</f>
        <v>-1.8932042003266036E-2</v>
      </c>
      <c r="L3834" s="22">
        <f t="shared" si="573"/>
        <v>44366</v>
      </c>
      <c r="M3834" s="10">
        <v>474806300.78918672</v>
      </c>
      <c r="N3834" s="23">
        <f t="shared" si="571"/>
        <v>0</v>
      </c>
      <c r="O3834" s="23">
        <f>M3834/MAX(M$13:$M3834)-1</f>
        <v>-6.1877264353097927E-2</v>
      </c>
      <c r="AB3834" s="22"/>
      <c r="AC3834" s="23"/>
      <c r="AD3834" s="6"/>
      <c r="AE3834" s="23"/>
      <c r="AF3834" s="6"/>
      <c r="AI3834" s="24"/>
      <c r="AJ3834" s="13"/>
      <c r="AK3834" s="13"/>
    </row>
    <row r="3835" spans="1:37" x14ac:dyDescent="0.3">
      <c r="A3835" s="22">
        <f t="shared" si="572"/>
        <v>44367</v>
      </c>
      <c r="B3835" s="6">
        <v>6102230.0104201259</v>
      </c>
      <c r="C3835" s="23">
        <f t="shared" si="570"/>
        <v>0</v>
      </c>
      <c r="D3835" s="23">
        <f>B3835/MAX($B$13:B3835)-1</f>
        <v>-1.8932042003266036E-2</v>
      </c>
      <c r="L3835" s="22">
        <f t="shared" si="573"/>
        <v>44367</v>
      </c>
      <c r="M3835" s="10">
        <v>474806300.78918672</v>
      </c>
      <c r="N3835" s="23">
        <f t="shared" si="571"/>
        <v>0</v>
      </c>
      <c r="O3835" s="23">
        <f>M3835/MAX(M$13:$M3835)-1</f>
        <v>-6.1877264353097927E-2</v>
      </c>
      <c r="AB3835" s="22"/>
      <c r="AC3835" s="23"/>
      <c r="AD3835" s="6"/>
      <c r="AE3835" s="23"/>
      <c r="AF3835" s="6"/>
      <c r="AI3835" s="24"/>
      <c r="AJ3835" s="13"/>
      <c r="AK3835" s="13"/>
    </row>
    <row r="3836" spans="1:37" x14ac:dyDescent="0.3">
      <c r="A3836" s="22">
        <f t="shared" si="572"/>
        <v>44368</v>
      </c>
      <c r="B3836" s="6">
        <v>6102142.2547844341</v>
      </c>
      <c r="C3836" s="23">
        <f t="shared" si="570"/>
        <v>-1.4380912476630314E-5</v>
      </c>
      <c r="D3836" s="23">
        <f>B3836/MAX($B$13:B3836)-1</f>
        <v>-1.8946150655703486E-2</v>
      </c>
      <c r="L3836" s="22">
        <f t="shared" si="573"/>
        <v>44368</v>
      </c>
      <c r="M3836" s="10">
        <v>477887254.89334315</v>
      </c>
      <c r="N3836" s="23">
        <f t="shared" si="571"/>
        <v>6.4888652468080288E-3</v>
      </c>
      <c r="O3836" s="23">
        <f>M3836/MAX(M$13:$M3836)-1</f>
        <v>-5.578991233651831E-2</v>
      </c>
      <c r="AB3836" s="22"/>
      <c r="AC3836" s="23"/>
      <c r="AD3836" s="6"/>
      <c r="AE3836" s="23"/>
      <c r="AF3836" s="6"/>
      <c r="AI3836" s="24"/>
      <c r="AJ3836" s="13"/>
      <c r="AK3836" s="13"/>
    </row>
    <row r="3837" spans="1:37" x14ac:dyDescent="0.3">
      <c r="A3837" s="22">
        <f t="shared" si="572"/>
        <v>44369</v>
      </c>
      <c r="B3837" s="6">
        <v>6122025.7155731963</v>
      </c>
      <c r="C3837" s="23">
        <f t="shared" si="570"/>
        <v>3.2584394067791678E-3</v>
      </c>
      <c r="D3837" s="23">
        <f>B3837/MAX($B$13:B3837)-1</f>
        <v>-1.5749446132827583E-2</v>
      </c>
      <c r="L3837" s="22">
        <f t="shared" si="573"/>
        <v>44369</v>
      </c>
      <c r="M3837" s="10">
        <v>479093692.32086766</v>
      </c>
      <c r="N3837" s="23">
        <f t="shared" si="571"/>
        <v>2.5245231279369396E-3</v>
      </c>
      <c r="O3837" s="23">
        <f>M3837/MAX(M$13:$M3837)-1</f>
        <v>-5.3406232132580556E-2</v>
      </c>
      <c r="AB3837" s="22"/>
      <c r="AC3837" s="23"/>
      <c r="AD3837" s="6"/>
      <c r="AE3837" s="23"/>
      <c r="AF3837" s="6"/>
      <c r="AI3837" s="24"/>
      <c r="AJ3837" s="13"/>
      <c r="AK3837" s="13"/>
    </row>
    <row r="3838" spans="1:37" x14ac:dyDescent="0.3">
      <c r="A3838" s="22">
        <f t="shared" si="572"/>
        <v>44370</v>
      </c>
      <c r="B3838" s="6">
        <v>6143622.7098888764</v>
      </c>
      <c r="C3838" s="23">
        <f t="shared" si="570"/>
        <v>3.5277529561403842E-3</v>
      </c>
      <c r="D3838" s="23">
        <f>B3838/MAX($B$13:B3838)-1</f>
        <v>-1.2277253331840043E-2</v>
      </c>
      <c r="L3838" s="22">
        <f t="shared" si="573"/>
        <v>44370</v>
      </c>
      <c r="M3838" s="10">
        <v>480781793.83973783</v>
      </c>
      <c r="N3838" s="23">
        <f t="shared" si="571"/>
        <v>3.5235310878181103E-3</v>
      </c>
      <c r="O3838" s="23">
        <f>M3838/MAX(M$13:$M3838)-1</f>
        <v>-5.0070879563964721E-2</v>
      </c>
      <c r="AB3838" s="22"/>
      <c r="AC3838" s="23"/>
      <c r="AD3838" s="6"/>
      <c r="AE3838" s="23"/>
      <c r="AF3838" s="6"/>
      <c r="AI3838" s="24"/>
      <c r="AJ3838" s="13"/>
      <c r="AK3838" s="13"/>
    </row>
    <row r="3839" spans="1:37" x14ac:dyDescent="0.3">
      <c r="A3839" s="22">
        <f t="shared" si="572"/>
        <v>44371</v>
      </c>
      <c r="B3839" s="6">
        <v>6138436.6707316218</v>
      </c>
      <c r="C3839" s="23">
        <f t="shared" si="570"/>
        <v>-8.4413373056047014E-4</v>
      </c>
      <c r="D3839" s="23">
        <f>B3839/MAX($B$13:B3839)-1</f>
        <v>-1.3111023418744483E-2</v>
      </c>
      <c r="L3839" s="22">
        <f t="shared" si="573"/>
        <v>44371</v>
      </c>
      <c r="M3839" s="10">
        <v>484369828.33574522</v>
      </c>
      <c r="N3839" s="23">
        <f t="shared" si="571"/>
        <v>7.4629167368251981E-3</v>
      </c>
      <c r="O3839" s="23">
        <f>M3839/MAX(M$13:$M3839)-1</f>
        <v>-4.2981637632265035E-2</v>
      </c>
      <c r="AB3839" s="22"/>
      <c r="AC3839" s="23"/>
      <c r="AD3839" s="6"/>
      <c r="AE3839" s="23"/>
      <c r="AF3839" s="6"/>
      <c r="AI3839" s="24"/>
      <c r="AJ3839" s="13"/>
      <c r="AK3839" s="13"/>
    </row>
    <row r="3840" spans="1:37" x14ac:dyDescent="0.3">
      <c r="A3840" s="22">
        <f t="shared" si="572"/>
        <v>44372</v>
      </c>
      <c r="B3840" s="6">
        <v>6138436.6707316218</v>
      </c>
      <c r="C3840" s="23">
        <f t="shared" si="570"/>
        <v>0</v>
      </c>
      <c r="D3840" s="23">
        <f>B3840/MAX($B$13:B3840)-1</f>
        <v>-1.3111023418744483E-2</v>
      </c>
      <c r="L3840" s="22">
        <f t="shared" si="573"/>
        <v>44372</v>
      </c>
      <c r="M3840" s="10">
        <v>486689311.77538753</v>
      </c>
      <c r="N3840" s="23">
        <f t="shared" si="571"/>
        <v>4.7886621006347774E-3</v>
      </c>
      <c r="O3840" s="23">
        <f>M3840/MAX(M$13:$M3840)-1</f>
        <v>-3.8398800070783223E-2</v>
      </c>
      <c r="AB3840" s="22"/>
      <c r="AC3840" s="23"/>
      <c r="AD3840" s="6"/>
      <c r="AE3840" s="23"/>
      <c r="AF3840" s="6"/>
      <c r="AI3840" s="24"/>
      <c r="AJ3840" s="13"/>
      <c r="AK3840" s="13"/>
    </row>
    <row r="3841" spans="1:37" x14ac:dyDescent="0.3">
      <c r="A3841" s="22">
        <f t="shared" si="572"/>
        <v>44373</v>
      </c>
      <c r="B3841" s="6">
        <v>6138436.6707316218</v>
      </c>
      <c r="C3841" s="23">
        <f t="shared" si="570"/>
        <v>0</v>
      </c>
      <c r="D3841" s="23">
        <f>B3841/MAX($B$13:B3841)-1</f>
        <v>-1.3111023418744483E-2</v>
      </c>
      <c r="L3841" s="22">
        <f t="shared" si="573"/>
        <v>44373</v>
      </c>
      <c r="M3841" s="10">
        <v>486689311.77538753</v>
      </c>
      <c r="N3841" s="23">
        <f t="shared" si="571"/>
        <v>0</v>
      </c>
      <c r="O3841" s="23">
        <f>M3841/MAX(M$13:$M3841)-1</f>
        <v>-3.8398800070783223E-2</v>
      </c>
      <c r="AB3841" s="22"/>
      <c r="AC3841" s="23"/>
      <c r="AD3841" s="6"/>
      <c r="AE3841" s="23"/>
      <c r="AF3841" s="6"/>
      <c r="AI3841" s="24"/>
      <c r="AJ3841" s="13"/>
      <c r="AK3841" s="13"/>
    </row>
    <row r="3842" spans="1:37" x14ac:dyDescent="0.3">
      <c r="A3842" s="22">
        <f t="shared" si="572"/>
        <v>44374</v>
      </c>
      <c r="B3842" s="6">
        <v>6138436.6707316218</v>
      </c>
      <c r="C3842" s="23">
        <f t="shared" si="570"/>
        <v>0</v>
      </c>
      <c r="D3842" s="23">
        <f>B3842/MAX($B$13:B3842)-1</f>
        <v>-1.3111023418744483E-2</v>
      </c>
      <c r="L3842" s="22">
        <f t="shared" si="573"/>
        <v>44374</v>
      </c>
      <c r="M3842" s="10">
        <v>486689311.77538753</v>
      </c>
      <c r="N3842" s="23">
        <f t="shared" si="571"/>
        <v>0</v>
      </c>
      <c r="O3842" s="23">
        <f>M3842/MAX(M$13:$M3842)-1</f>
        <v>-3.8398800070783223E-2</v>
      </c>
      <c r="AB3842" s="22"/>
      <c r="AC3842" s="23"/>
      <c r="AD3842" s="6"/>
      <c r="AE3842" s="23"/>
      <c r="AF3842" s="6"/>
      <c r="AI3842" s="24"/>
      <c r="AJ3842" s="13"/>
      <c r="AK3842" s="13"/>
    </row>
    <row r="3843" spans="1:37" x14ac:dyDescent="0.3">
      <c r="A3843" s="22">
        <f t="shared" si="572"/>
        <v>44375</v>
      </c>
      <c r="B3843" s="6">
        <v>6146405.5234600985</v>
      </c>
      <c r="C3843" s="23">
        <f t="shared" si="570"/>
        <v>1.2981892875871814E-3</v>
      </c>
      <c r="D3843" s="23">
        <f>B3843/MAX($B$13:B3843)-1</f>
        <v>-1.1829854721308708E-2</v>
      </c>
      <c r="L3843" s="22">
        <f t="shared" si="573"/>
        <v>44375</v>
      </c>
      <c r="M3843" s="10">
        <v>491058787.2927987</v>
      </c>
      <c r="N3843" s="23">
        <f t="shared" si="571"/>
        <v>8.9779565971395137E-3</v>
      </c>
      <c r="O3843" s="23">
        <f>M3843/MAX(M$13:$M3843)-1</f>
        <v>-2.9765586234061336E-2</v>
      </c>
      <c r="AB3843" s="22"/>
      <c r="AC3843" s="23"/>
      <c r="AD3843" s="6"/>
      <c r="AE3843" s="23"/>
      <c r="AF3843" s="6"/>
      <c r="AI3843" s="24"/>
      <c r="AJ3843" s="13"/>
      <c r="AK3843" s="13"/>
    </row>
    <row r="3844" spans="1:37" x14ac:dyDescent="0.3">
      <c r="A3844" s="22">
        <f t="shared" si="572"/>
        <v>44376</v>
      </c>
      <c r="B3844" s="6">
        <v>6128511.5427456899</v>
      </c>
      <c r="C3844" s="23">
        <f t="shared" si="570"/>
        <v>-2.9112919162442852E-3</v>
      </c>
      <c r="D3844" s="23">
        <f>B3844/MAX($B$13:B3844)-1</f>
        <v>-1.4706706477132458E-2</v>
      </c>
      <c r="L3844" s="22">
        <f t="shared" si="573"/>
        <v>44376</v>
      </c>
      <c r="M3844" s="10">
        <v>489738022.4621532</v>
      </c>
      <c r="N3844" s="23">
        <f t="shared" si="571"/>
        <v>-2.6896267103311278E-3</v>
      </c>
      <c r="O3844" s="23">
        <f>M3844/MAX(M$13:$M3844)-1</f>
        <v>-3.2375154628608627E-2</v>
      </c>
      <c r="AB3844" s="22"/>
      <c r="AC3844" s="23"/>
      <c r="AD3844" s="6"/>
      <c r="AE3844" s="23"/>
      <c r="AF3844" s="6"/>
      <c r="AI3844" s="24"/>
      <c r="AJ3844" s="13"/>
      <c r="AK3844" s="13"/>
    </row>
    <row r="3845" spans="1:37" x14ac:dyDescent="0.3">
      <c r="A3845" s="22">
        <f t="shared" si="572"/>
        <v>44377</v>
      </c>
      <c r="B3845" s="6">
        <v>6116106.7110122247</v>
      </c>
      <c r="C3845" s="23">
        <f t="shared" si="570"/>
        <v>-2.0241181968807531E-3</v>
      </c>
      <c r="D3845" s="23">
        <f>B3845/MAX($B$13:B3845)-1</f>
        <v>-1.6701056561816641E-2</v>
      </c>
      <c r="L3845" s="22">
        <f t="shared" si="573"/>
        <v>44377</v>
      </c>
      <c r="M3845" s="10">
        <v>493093729.03758359</v>
      </c>
      <c r="N3845" s="23">
        <f t="shared" si="571"/>
        <v>6.8520441981605451E-3</v>
      </c>
      <c r="O3845" s="23">
        <f>M3845/MAX(M$13:$M3845)-1</f>
        <v>-2.574494642088565E-2</v>
      </c>
      <c r="AB3845" s="22"/>
      <c r="AC3845" s="23"/>
      <c r="AD3845" s="6"/>
      <c r="AE3845" s="23"/>
      <c r="AF3845" s="6"/>
      <c r="AI3845" s="24"/>
      <c r="AJ3845" s="13"/>
      <c r="AK3845" s="13"/>
    </row>
    <row r="3846" spans="1:37" x14ac:dyDescent="0.3">
      <c r="A3846" s="22">
        <f t="shared" si="572"/>
        <v>44378</v>
      </c>
      <c r="B3846" s="6">
        <v>6117422.8234129371</v>
      </c>
      <c r="C3846" s="23">
        <f t="shared" si="570"/>
        <v>2.1518793946850856E-4</v>
      </c>
      <c r="D3846" s="23">
        <f>B3846/MAX($B$13:B3846)-1</f>
        <v>-1.6489462488296636E-2</v>
      </c>
      <c r="L3846" s="22">
        <f t="shared" si="573"/>
        <v>44378</v>
      </c>
      <c r="M3846" s="10">
        <v>492977350.23631763</v>
      </c>
      <c r="N3846" s="23">
        <f t="shared" si="571"/>
        <v>-2.3601760560432172E-4</v>
      </c>
      <c r="O3846" s="23">
        <f>M3846/MAX(M$13:$M3846)-1</f>
        <v>-2.5974887765879306E-2</v>
      </c>
      <c r="AB3846" s="22"/>
      <c r="AC3846" s="23"/>
      <c r="AD3846" s="6"/>
      <c r="AE3846" s="23"/>
      <c r="AF3846" s="6"/>
      <c r="AI3846" s="24"/>
      <c r="AJ3846" s="13"/>
      <c r="AK3846" s="13"/>
    </row>
    <row r="3847" spans="1:37" x14ac:dyDescent="0.3">
      <c r="A3847" s="22">
        <f t="shared" si="572"/>
        <v>44379</v>
      </c>
      <c r="B3847" s="6">
        <v>6121826.8914911002</v>
      </c>
      <c r="C3847" s="23">
        <f t="shared" si="570"/>
        <v>7.1992213147464845E-4</v>
      </c>
      <c r="D3847" s="23">
        <f>B3847/MAX($B$13:B3847)-1</f>
        <v>-1.5781411485803476E-2</v>
      </c>
      <c r="L3847" s="22">
        <f t="shared" si="573"/>
        <v>44379</v>
      </c>
      <c r="M3847" s="10">
        <v>494273194.4476828</v>
      </c>
      <c r="N3847" s="23">
        <f t="shared" si="571"/>
        <v>2.6286080095647701E-3</v>
      </c>
      <c r="O3847" s="23">
        <f>M3847/MAX(M$13:$M3847)-1</f>
        <v>-2.3414557554343518E-2</v>
      </c>
      <c r="AB3847" s="22"/>
      <c r="AC3847" s="23"/>
      <c r="AD3847" s="6"/>
      <c r="AE3847" s="23"/>
      <c r="AF3847" s="6"/>
      <c r="AI3847" s="24"/>
      <c r="AJ3847" s="13"/>
      <c r="AK3847" s="13"/>
    </row>
    <row r="3848" spans="1:37" x14ac:dyDescent="0.3">
      <c r="A3848" s="22">
        <f t="shared" si="572"/>
        <v>44380</v>
      </c>
      <c r="B3848" s="6">
        <v>6121826.8914911002</v>
      </c>
      <c r="C3848" s="23">
        <f t="shared" si="570"/>
        <v>0</v>
      </c>
      <c r="D3848" s="23">
        <f>B3848/MAX($B$13:B3848)-1</f>
        <v>-1.5781411485803476E-2</v>
      </c>
      <c r="L3848" s="22">
        <f t="shared" si="573"/>
        <v>44380</v>
      </c>
      <c r="M3848" s="10">
        <v>494273194.4476828</v>
      </c>
      <c r="N3848" s="23">
        <f t="shared" si="571"/>
        <v>0</v>
      </c>
      <c r="O3848" s="23">
        <f>M3848/MAX(M$13:$M3848)-1</f>
        <v>-2.3414557554343518E-2</v>
      </c>
      <c r="AB3848" s="22"/>
      <c r="AC3848" s="23"/>
      <c r="AD3848" s="6"/>
      <c r="AE3848" s="23"/>
      <c r="AF3848" s="6"/>
      <c r="AI3848" s="24"/>
      <c r="AJ3848" s="13"/>
      <c r="AK3848" s="13"/>
    </row>
    <row r="3849" spans="1:37" x14ac:dyDescent="0.3">
      <c r="A3849" s="22">
        <f t="shared" si="572"/>
        <v>44381</v>
      </c>
      <c r="B3849" s="6">
        <v>6121826.8914911002</v>
      </c>
      <c r="C3849" s="23">
        <f t="shared" si="570"/>
        <v>0</v>
      </c>
      <c r="D3849" s="23">
        <f>B3849/MAX($B$13:B3849)-1</f>
        <v>-1.5781411485803476E-2</v>
      </c>
      <c r="L3849" s="22">
        <f t="shared" si="573"/>
        <v>44381</v>
      </c>
      <c r="M3849" s="10">
        <v>494273194.4476828</v>
      </c>
      <c r="N3849" s="23">
        <f t="shared" si="571"/>
        <v>0</v>
      </c>
      <c r="O3849" s="23">
        <f>M3849/MAX(M$13:$M3849)-1</f>
        <v>-2.3414557554343518E-2</v>
      </c>
      <c r="AB3849" s="22"/>
      <c r="AC3849" s="23"/>
      <c r="AD3849" s="6"/>
      <c r="AE3849" s="23"/>
      <c r="AF3849" s="6"/>
      <c r="AI3849" s="24"/>
      <c r="AJ3849" s="13"/>
      <c r="AK3849" s="13"/>
    </row>
    <row r="3850" spans="1:37" x14ac:dyDescent="0.3">
      <c r="A3850" s="22">
        <f t="shared" si="572"/>
        <v>44382</v>
      </c>
      <c r="B3850" s="6">
        <v>6117417.2796806693</v>
      </c>
      <c r="C3850" s="23">
        <f t="shared" si="570"/>
        <v>-7.2030978474091345E-4</v>
      </c>
      <c r="D3850" s="23">
        <f>B3850/MAX($B$13:B3850)-1</f>
        <v>-1.6490353765434063E-2</v>
      </c>
      <c r="L3850" s="22">
        <f t="shared" si="573"/>
        <v>44382</v>
      </c>
      <c r="M3850" s="10">
        <v>496787178.13682872</v>
      </c>
      <c r="N3850" s="23">
        <f t="shared" si="571"/>
        <v>5.0862229985082497E-3</v>
      </c>
      <c r="O3850" s="23">
        <f>M3850/MAX(M$13:$M3850)-1</f>
        <v>-1.8447426216968155E-2</v>
      </c>
      <c r="AB3850" s="22"/>
      <c r="AC3850" s="23"/>
      <c r="AD3850" s="6"/>
      <c r="AE3850" s="23"/>
      <c r="AF3850" s="6"/>
      <c r="AI3850" s="24"/>
      <c r="AJ3850" s="13"/>
      <c r="AK3850" s="13"/>
    </row>
    <row r="3851" spans="1:37" x14ac:dyDescent="0.3">
      <c r="A3851" s="22">
        <f t="shared" si="572"/>
        <v>44383</v>
      </c>
      <c r="B3851" s="6">
        <v>6128219.6325336676</v>
      </c>
      <c r="C3851" s="23">
        <f t="shared" si="570"/>
        <v>1.7658355412306648E-3</v>
      </c>
      <c r="D3851" s="23">
        <f>B3851/MAX($B$13:B3851)-1</f>
        <v>-1.4753637476969894E-2</v>
      </c>
      <c r="L3851" s="22">
        <f t="shared" si="573"/>
        <v>44383</v>
      </c>
      <c r="M3851" s="10">
        <v>492586681.10371614</v>
      </c>
      <c r="N3851" s="23">
        <f t="shared" si="571"/>
        <v>-8.4553249720862311E-3</v>
      </c>
      <c r="O3851" s="23">
        <f>M3851/MAX(M$13:$M3851)-1</f>
        <v>-2.6746772205491376E-2</v>
      </c>
      <c r="AB3851" s="22"/>
      <c r="AC3851" s="23"/>
      <c r="AD3851" s="6"/>
      <c r="AE3851" s="23"/>
      <c r="AF3851" s="6"/>
      <c r="AI3851" s="24"/>
      <c r="AJ3851" s="13"/>
      <c r="AK3851" s="13"/>
    </row>
    <row r="3852" spans="1:37" x14ac:dyDescent="0.3">
      <c r="A3852" s="22">
        <f t="shared" si="572"/>
        <v>44384</v>
      </c>
      <c r="B3852" s="6">
        <v>6147072.0950155426</v>
      </c>
      <c r="C3852" s="23">
        <f t="shared" si="570"/>
        <v>3.0763359690619829E-3</v>
      </c>
      <c r="D3852" s="23">
        <f>B3852/MAX($B$13:B3852)-1</f>
        <v>-1.172268865355286E-2</v>
      </c>
      <c r="L3852" s="22">
        <f t="shared" si="573"/>
        <v>44384</v>
      </c>
      <c r="M3852" s="10">
        <v>495128167.48634708</v>
      </c>
      <c r="N3852" s="23">
        <f t="shared" si="571"/>
        <v>5.1594703635435835E-3</v>
      </c>
      <c r="O3852" s="23">
        <f>M3852/MAX(M$13:$M3852)-1</f>
        <v>-2.1725301020462329E-2</v>
      </c>
      <c r="AB3852" s="22"/>
      <c r="AC3852" s="23"/>
      <c r="AD3852" s="6"/>
      <c r="AE3852" s="23"/>
      <c r="AF3852" s="6"/>
      <c r="AI3852" s="24"/>
      <c r="AJ3852" s="13"/>
      <c r="AK3852" s="13"/>
    </row>
    <row r="3853" spans="1:37" x14ac:dyDescent="0.3">
      <c r="A3853" s="22">
        <f t="shared" si="572"/>
        <v>44385</v>
      </c>
      <c r="B3853" s="6">
        <v>6115292.5822550561</v>
      </c>
      <c r="C3853" s="23">
        <f t="shared" si="570"/>
        <v>-5.1698617275459657E-3</v>
      </c>
      <c r="D3853" s="23">
        <f>B3853/MAX($B$13:B3853)-1</f>
        <v>-1.6831945701684892E-2</v>
      </c>
      <c r="L3853" s="22">
        <f t="shared" si="573"/>
        <v>44385</v>
      </c>
      <c r="M3853" s="10">
        <v>491673668.00602865</v>
      </c>
      <c r="N3853" s="23">
        <f t="shared" si="571"/>
        <v>-6.9769803197748947E-3</v>
      </c>
      <c r="O3853" s="23">
        <f>M3853/MAX(M$13:$M3853)-1</f>
        <v>-2.8550704342576227E-2</v>
      </c>
      <c r="AB3853" s="22"/>
      <c r="AC3853" s="23"/>
      <c r="AD3853" s="6"/>
      <c r="AE3853" s="23"/>
      <c r="AF3853" s="6"/>
      <c r="AI3853" s="24"/>
      <c r="AJ3853" s="13"/>
      <c r="AK3853" s="13"/>
    </row>
    <row r="3854" spans="1:37" x14ac:dyDescent="0.3">
      <c r="A3854" s="22">
        <f t="shared" si="572"/>
        <v>44386</v>
      </c>
      <c r="B3854" s="6">
        <v>6103039.9692269769</v>
      </c>
      <c r="C3854" s="23">
        <f t="shared" ref="C3854:C3917" si="574">B3854/B3853-1</f>
        <v>-2.003602094793111E-3</v>
      </c>
      <c r="D3854" s="23">
        <f>B3854/MAX($B$13:B3854)-1</f>
        <v>-1.8801823274810725E-2</v>
      </c>
      <c r="L3854" s="22">
        <f t="shared" si="573"/>
        <v>44386</v>
      </c>
      <c r="M3854" s="10">
        <v>494662274.27361965</v>
      </c>
      <c r="N3854" s="23">
        <f t="shared" si="571"/>
        <v>6.0784346652347221E-3</v>
      </c>
      <c r="O3854" s="23">
        <f>M3854/MAX(M$13:$M3854)-1</f>
        <v>-2.2645813268334258E-2</v>
      </c>
      <c r="AB3854" s="22"/>
      <c r="AC3854" s="23"/>
      <c r="AD3854" s="6"/>
      <c r="AE3854" s="23"/>
      <c r="AF3854" s="6"/>
      <c r="AI3854" s="24"/>
      <c r="AJ3854" s="13"/>
      <c r="AK3854" s="13"/>
    </row>
    <row r="3855" spans="1:37" x14ac:dyDescent="0.3">
      <c r="A3855" s="22">
        <f t="shared" si="572"/>
        <v>44387</v>
      </c>
      <c r="B3855" s="6">
        <v>6103039.9692269769</v>
      </c>
      <c r="C3855" s="23">
        <f t="shared" si="574"/>
        <v>0</v>
      </c>
      <c r="D3855" s="23">
        <f>B3855/MAX($B$13:B3855)-1</f>
        <v>-1.8801823274810725E-2</v>
      </c>
      <c r="L3855" s="22">
        <f t="shared" si="573"/>
        <v>44387</v>
      </c>
      <c r="M3855" s="10">
        <v>494662274.27361965</v>
      </c>
      <c r="N3855" s="23">
        <f t="shared" ref="N3855:N3918" si="575">M3855/M3854-1</f>
        <v>0</v>
      </c>
      <c r="O3855" s="23">
        <f>M3855/MAX(M$13:$M3855)-1</f>
        <v>-2.2645813268334258E-2</v>
      </c>
      <c r="AB3855" s="22"/>
      <c r="AC3855" s="23"/>
      <c r="AD3855" s="6"/>
      <c r="AE3855" s="23"/>
      <c r="AF3855" s="6"/>
      <c r="AI3855" s="24"/>
      <c r="AJ3855" s="13"/>
      <c r="AK3855" s="13"/>
    </row>
    <row r="3856" spans="1:37" x14ac:dyDescent="0.3">
      <c r="A3856" s="22">
        <f t="shared" ref="A3856:A3919" si="576">A3855+1</f>
        <v>44388</v>
      </c>
      <c r="B3856" s="6">
        <v>6103039.9692269769</v>
      </c>
      <c r="C3856" s="23">
        <f t="shared" si="574"/>
        <v>0</v>
      </c>
      <c r="D3856" s="23">
        <f>B3856/MAX($B$13:B3856)-1</f>
        <v>-1.8801823274810725E-2</v>
      </c>
      <c r="L3856" s="22">
        <f t="shared" ref="L3856:L3919" si="577">L3855+1</f>
        <v>44388</v>
      </c>
      <c r="M3856" s="10">
        <v>494662274.27361965</v>
      </c>
      <c r="N3856" s="23">
        <f t="shared" si="575"/>
        <v>0</v>
      </c>
      <c r="O3856" s="23">
        <f>M3856/MAX(M$13:$M3856)-1</f>
        <v>-2.2645813268334258E-2</v>
      </c>
      <c r="AB3856" s="22"/>
      <c r="AC3856" s="23"/>
      <c r="AD3856" s="6"/>
      <c r="AE3856" s="23"/>
      <c r="AF3856" s="6"/>
      <c r="AI3856" s="24"/>
      <c r="AJ3856" s="13"/>
      <c r="AK3856" s="13"/>
    </row>
    <row r="3857" spans="1:37" x14ac:dyDescent="0.3">
      <c r="A3857" s="22">
        <f t="shared" si="576"/>
        <v>44389</v>
      </c>
      <c r="B3857" s="6">
        <v>6092372.7765711434</v>
      </c>
      <c r="C3857" s="23">
        <f t="shared" si="574"/>
        <v>-1.7478490571288807E-3</v>
      </c>
      <c r="D3857" s="23">
        <f>B3857/MAX($B$13:B3857)-1</f>
        <v>-2.0516809582856399E-2</v>
      </c>
      <c r="L3857" s="22">
        <f t="shared" si="577"/>
        <v>44389</v>
      </c>
      <c r="M3857" s="10">
        <v>491991428.90390539</v>
      </c>
      <c r="N3857" s="23">
        <f t="shared" si="575"/>
        <v>-5.3993310357783875E-3</v>
      </c>
      <c r="O3857" s="23">
        <f>M3857/MAX(M$13:$M3857)-1</f>
        <v>-2.7922872061702408E-2</v>
      </c>
      <c r="AB3857" s="22"/>
      <c r="AC3857" s="23"/>
      <c r="AD3857" s="6"/>
      <c r="AE3857" s="23"/>
      <c r="AF3857" s="6"/>
      <c r="AI3857" s="24"/>
      <c r="AJ3857" s="13"/>
      <c r="AK3857" s="13"/>
    </row>
    <row r="3858" spans="1:37" x14ac:dyDescent="0.3">
      <c r="A3858" s="22">
        <f t="shared" si="576"/>
        <v>44390</v>
      </c>
      <c r="B3858" s="6">
        <v>6091668.5623008627</v>
      </c>
      <c r="C3858" s="23">
        <f t="shared" si="574"/>
        <v>-1.155894913372757E-4</v>
      </c>
      <c r="D3858" s="23">
        <f>B3858/MAX($B$13:B3858)-1</f>
        <v>-2.0630027546610141E-2</v>
      </c>
      <c r="L3858" s="22">
        <f t="shared" si="577"/>
        <v>44390</v>
      </c>
      <c r="M3858" s="10">
        <v>491594903.47923964</v>
      </c>
      <c r="N3858" s="23">
        <f t="shared" si="575"/>
        <v>-8.0596002566379887E-4</v>
      </c>
      <c r="O3858" s="23">
        <f>M3858/MAX(M$13:$M3858)-1</f>
        <v>-2.8706327368682727E-2</v>
      </c>
      <c r="AB3858" s="22"/>
      <c r="AC3858" s="23"/>
      <c r="AD3858" s="6"/>
      <c r="AE3858" s="23"/>
      <c r="AF3858" s="6"/>
      <c r="AI3858" s="24"/>
      <c r="AJ3858" s="13"/>
      <c r="AK3858" s="13"/>
    </row>
    <row r="3859" spans="1:37" x14ac:dyDescent="0.3">
      <c r="A3859" s="22">
        <f t="shared" si="576"/>
        <v>44391</v>
      </c>
      <c r="B3859" s="6">
        <v>6103072.6565237893</v>
      </c>
      <c r="C3859" s="23">
        <f t="shared" si="574"/>
        <v>1.8720805484235825E-3</v>
      </c>
      <c r="D3859" s="23">
        <f>B3859/MAX($B$13:B3859)-1</f>
        <v>-1.879656807147001E-2</v>
      </c>
      <c r="L3859" s="22">
        <f t="shared" si="577"/>
        <v>44391</v>
      </c>
      <c r="M3859" s="10">
        <v>490816275.41135263</v>
      </c>
      <c r="N3859" s="23">
        <f t="shared" si="575"/>
        <v>-1.5838814893651687E-3</v>
      </c>
      <c r="O3859" s="23">
        <f>M3859/MAX(M$13:$M3859)-1</f>
        <v>-3.0244741437500999E-2</v>
      </c>
      <c r="AB3859" s="22"/>
      <c r="AC3859" s="23"/>
      <c r="AD3859" s="6"/>
      <c r="AE3859" s="23"/>
      <c r="AF3859" s="6"/>
      <c r="AI3859" s="24"/>
      <c r="AJ3859" s="13"/>
      <c r="AK3859" s="13"/>
    </row>
    <row r="3860" spans="1:37" x14ac:dyDescent="0.3">
      <c r="A3860" s="22">
        <f t="shared" si="576"/>
        <v>44392</v>
      </c>
      <c r="B3860" s="6">
        <v>6116333.0677009448</v>
      </c>
      <c r="C3860" s="23">
        <f t="shared" si="574"/>
        <v>2.1727434561968906E-3</v>
      </c>
      <c r="D3860" s="23">
        <f>B3860/MAX($B$13:B3860)-1</f>
        <v>-1.6664664735549506E-2</v>
      </c>
      <c r="L3860" s="22">
        <f t="shared" si="577"/>
        <v>44392</v>
      </c>
      <c r="M3860" s="10">
        <v>494076798.31946468</v>
      </c>
      <c r="N3860" s="23">
        <f t="shared" si="575"/>
        <v>6.6430619183917017E-3</v>
      </c>
      <c r="O3860" s="23">
        <f>M3860/MAX(M$13:$M3860)-1</f>
        <v>-2.3802597209184317E-2</v>
      </c>
      <c r="AB3860" s="22"/>
      <c r="AC3860" s="23"/>
      <c r="AD3860" s="6"/>
      <c r="AE3860" s="23"/>
      <c r="AF3860" s="6"/>
      <c r="AI3860" s="24"/>
      <c r="AJ3860" s="13"/>
      <c r="AK3860" s="13"/>
    </row>
    <row r="3861" spans="1:37" x14ac:dyDescent="0.3">
      <c r="A3861" s="22">
        <f t="shared" si="576"/>
        <v>44393</v>
      </c>
      <c r="B3861" s="6">
        <v>6103418.5510819694</v>
      </c>
      <c r="C3861" s="23">
        <f t="shared" si="574"/>
        <v>-2.11148027356034E-3</v>
      </c>
      <c r="D3861" s="23">
        <f>B3861/MAX($B$13:B3861)-1</f>
        <v>-1.874095789825525E-2</v>
      </c>
      <c r="L3861" s="22">
        <f t="shared" si="577"/>
        <v>44393</v>
      </c>
      <c r="M3861" s="10">
        <v>492234105.64457178</v>
      </c>
      <c r="N3861" s="23">
        <f t="shared" si="575"/>
        <v>-3.7295673084843939E-3</v>
      </c>
      <c r="O3861" s="23">
        <f>M3861/MAX(M$13:$M3861)-1</f>
        <v>-2.7443391129260197E-2</v>
      </c>
      <c r="AB3861" s="22"/>
      <c r="AC3861" s="23"/>
      <c r="AD3861" s="6"/>
      <c r="AE3861" s="23"/>
      <c r="AF3861" s="6"/>
      <c r="AI3861" s="24"/>
      <c r="AJ3861" s="13"/>
      <c r="AK3861" s="13"/>
    </row>
    <row r="3862" spans="1:37" x14ac:dyDescent="0.3">
      <c r="A3862" s="22">
        <f t="shared" si="576"/>
        <v>44394</v>
      </c>
      <c r="B3862" s="6">
        <v>6103418.5510819694</v>
      </c>
      <c r="C3862" s="23">
        <f t="shared" si="574"/>
        <v>0</v>
      </c>
      <c r="D3862" s="23">
        <f>B3862/MAX($B$13:B3862)-1</f>
        <v>-1.874095789825525E-2</v>
      </c>
      <c r="L3862" s="22">
        <f t="shared" si="577"/>
        <v>44394</v>
      </c>
      <c r="M3862" s="10">
        <v>492234105.64457178</v>
      </c>
      <c r="N3862" s="23">
        <f t="shared" si="575"/>
        <v>0</v>
      </c>
      <c r="O3862" s="23">
        <f>M3862/MAX(M$13:$M3862)-1</f>
        <v>-2.7443391129260197E-2</v>
      </c>
      <c r="AB3862" s="22"/>
      <c r="AC3862" s="23"/>
      <c r="AD3862" s="6"/>
      <c r="AE3862" s="23"/>
      <c r="AF3862" s="6"/>
      <c r="AI3862" s="24"/>
      <c r="AJ3862" s="13"/>
      <c r="AK3862" s="13"/>
    </row>
    <row r="3863" spans="1:37" x14ac:dyDescent="0.3">
      <c r="A3863" s="22">
        <f t="shared" si="576"/>
        <v>44395</v>
      </c>
      <c r="B3863" s="6">
        <v>6103418.5510819694</v>
      </c>
      <c r="C3863" s="23">
        <f t="shared" si="574"/>
        <v>0</v>
      </c>
      <c r="D3863" s="23">
        <f>B3863/MAX($B$13:B3863)-1</f>
        <v>-1.874095789825525E-2</v>
      </c>
      <c r="L3863" s="22">
        <f t="shared" si="577"/>
        <v>44395</v>
      </c>
      <c r="M3863" s="10">
        <v>492234105.64457178</v>
      </c>
      <c r="N3863" s="23">
        <f t="shared" si="575"/>
        <v>0</v>
      </c>
      <c r="O3863" s="23">
        <f>M3863/MAX(M$13:$M3863)-1</f>
        <v>-2.7443391129260197E-2</v>
      </c>
      <c r="AB3863" s="22"/>
      <c r="AC3863" s="23"/>
      <c r="AD3863" s="6"/>
      <c r="AE3863" s="23"/>
      <c r="AF3863" s="6"/>
      <c r="AI3863" s="24"/>
      <c r="AJ3863" s="13"/>
      <c r="AK3863" s="13"/>
    </row>
    <row r="3864" spans="1:37" x14ac:dyDescent="0.3">
      <c r="A3864" s="22">
        <f t="shared" si="576"/>
        <v>44396</v>
      </c>
      <c r="B3864" s="6">
        <v>6077686.265193142</v>
      </c>
      <c r="C3864" s="23">
        <f t="shared" si="574"/>
        <v>-4.2160447744921115E-3</v>
      </c>
      <c r="D3864" s="23">
        <f>B3864/MAX($B$13:B3864)-1</f>
        <v>-2.2877989955131461E-2</v>
      </c>
      <c r="L3864" s="22">
        <f t="shared" si="577"/>
        <v>44396</v>
      </c>
      <c r="M3864" s="10">
        <v>496155613.25199103</v>
      </c>
      <c r="N3864" s="23">
        <f t="shared" si="575"/>
        <v>7.9667531413414316E-3</v>
      </c>
      <c r="O3864" s="23">
        <f>M3864/MAX(M$13:$M3864)-1</f>
        <v>-1.9695272710406941E-2</v>
      </c>
      <c r="AB3864" s="22"/>
      <c r="AC3864" s="23"/>
      <c r="AD3864" s="6"/>
      <c r="AE3864" s="23"/>
      <c r="AF3864" s="6"/>
      <c r="AI3864" s="24"/>
      <c r="AJ3864" s="13"/>
      <c r="AK3864" s="13"/>
    </row>
    <row r="3865" spans="1:37" x14ac:dyDescent="0.3">
      <c r="A3865" s="22">
        <f t="shared" si="576"/>
        <v>44397</v>
      </c>
      <c r="B3865" s="6">
        <v>6111896.7035853751</v>
      </c>
      <c r="C3865" s="23">
        <f t="shared" si="574"/>
        <v>5.6288588945692108E-3</v>
      </c>
      <c r="D3865" s="23">
        <f>B3865/MAX($B$13:B3865)-1</f>
        <v>-1.7377908037811141E-2</v>
      </c>
      <c r="L3865" s="22">
        <f t="shared" si="577"/>
        <v>44397</v>
      </c>
      <c r="M3865" s="10">
        <v>504580920.59169203</v>
      </c>
      <c r="N3865" s="23">
        <f t="shared" si="575"/>
        <v>1.6981179119345935E-2</v>
      </c>
      <c r="O3865" s="23">
        <f>M3865/MAX(M$13:$M3865)-1</f>
        <v>-3.048542544760835E-3</v>
      </c>
      <c r="AB3865" s="22"/>
      <c r="AC3865" s="23"/>
      <c r="AD3865" s="6"/>
      <c r="AE3865" s="23"/>
      <c r="AF3865" s="6"/>
      <c r="AI3865" s="24"/>
      <c r="AJ3865" s="13"/>
      <c r="AK3865" s="13"/>
    </row>
    <row r="3866" spans="1:37" x14ac:dyDescent="0.3">
      <c r="A3866" s="22">
        <f t="shared" si="576"/>
        <v>44398</v>
      </c>
      <c r="B3866" s="6">
        <v>6111896.7035853751</v>
      </c>
      <c r="C3866" s="23">
        <f t="shared" si="574"/>
        <v>0</v>
      </c>
      <c r="D3866" s="23">
        <f>B3866/MAX($B$13:B3866)-1</f>
        <v>-1.7377908037811141E-2</v>
      </c>
      <c r="L3866" s="22">
        <f t="shared" si="577"/>
        <v>44398</v>
      </c>
      <c r="M3866" s="10">
        <v>504580920.59169203</v>
      </c>
      <c r="N3866" s="23">
        <f t="shared" si="575"/>
        <v>0</v>
      </c>
      <c r="O3866" s="23">
        <f>M3866/MAX(M$13:$M3866)-1</f>
        <v>-3.048542544760835E-3</v>
      </c>
      <c r="AB3866" s="22"/>
      <c r="AC3866" s="23"/>
      <c r="AD3866" s="6"/>
      <c r="AE3866" s="23"/>
      <c r="AF3866" s="6"/>
      <c r="AI3866" s="24"/>
      <c r="AJ3866" s="13"/>
      <c r="AK3866" s="13"/>
    </row>
    <row r="3867" spans="1:37" x14ac:dyDescent="0.3">
      <c r="A3867" s="22">
        <f t="shared" si="576"/>
        <v>44399</v>
      </c>
      <c r="B3867" s="6">
        <v>6094573.5114338351</v>
      </c>
      <c r="C3867" s="23">
        <f t="shared" si="574"/>
        <v>-2.8343398116296159E-3</v>
      </c>
      <c r="D3867" s="23">
        <f>B3867/MAX($B$13:B3867)-1</f>
        <v>-2.0162992952846404E-2</v>
      </c>
      <c r="L3867" s="22">
        <f t="shared" si="577"/>
        <v>44399</v>
      </c>
      <c r="M3867" s="10">
        <v>495708861.10524833</v>
      </c>
      <c r="N3867" s="23">
        <f t="shared" si="575"/>
        <v>-1.7583026080415287E-2</v>
      </c>
      <c r="O3867" s="23">
        <f>M3867/MAX(M$13:$M3867)-1</f>
        <v>-2.0577966022104377E-2</v>
      </c>
      <c r="AB3867" s="22"/>
      <c r="AC3867" s="23"/>
      <c r="AD3867" s="6"/>
      <c r="AE3867" s="23"/>
      <c r="AF3867" s="6"/>
      <c r="AI3867" s="24"/>
      <c r="AJ3867" s="13"/>
      <c r="AK3867" s="13"/>
    </row>
    <row r="3868" spans="1:37" x14ac:dyDescent="0.3">
      <c r="A3868" s="22">
        <f t="shared" si="576"/>
        <v>44400</v>
      </c>
      <c r="B3868" s="6">
        <v>6001989.7454105187</v>
      </c>
      <c r="C3868" s="23">
        <f t="shared" si="574"/>
        <v>-1.5191180457438613E-2</v>
      </c>
      <c r="D3868" s="23">
        <f>B3868/MAX($B$13:B3868)-1</f>
        <v>-3.5047873745776115E-2</v>
      </c>
      <c r="L3868" s="22">
        <f t="shared" si="577"/>
        <v>44400</v>
      </c>
      <c r="M3868" s="10">
        <v>496811917.85755402</v>
      </c>
      <c r="N3868" s="23">
        <f t="shared" si="575"/>
        <v>2.2252108825455696E-3</v>
      </c>
      <c r="O3868" s="23">
        <f>M3868/MAX(M$13:$M3868)-1</f>
        <v>-1.8398545453491844E-2</v>
      </c>
      <c r="AB3868" s="22"/>
      <c r="AC3868" s="23"/>
      <c r="AD3868" s="6"/>
      <c r="AE3868" s="23"/>
      <c r="AF3868" s="6"/>
      <c r="AI3868" s="24"/>
      <c r="AJ3868" s="13"/>
      <c r="AK3868" s="13"/>
    </row>
    <row r="3869" spans="1:37" x14ac:dyDescent="0.3">
      <c r="A3869" s="22">
        <f t="shared" si="576"/>
        <v>44401</v>
      </c>
      <c r="B3869" s="6">
        <v>6001989.7454105187</v>
      </c>
      <c r="C3869" s="23">
        <f t="shared" si="574"/>
        <v>0</v>
      </c>
      <c r="D3869" s="23">
        <f>B3869/MAX($B$13:B3869)-1</f>
        <v>-3.5047873745776115E-2</v>
      </c>
      <c r="L3869" s="22">
        <f t="shared" si="577"/>
        <v>44401</v>
      </c>
      <c r="M3869" s="10">
        <v>496811917.85755402</v>
      </c>
      <c r="N3869" s="23">
        <f t="shared" si="575"/>
        <v>0</v>
      </c>
      <c r="O3869" s="23">
        <f>M3869/MAX(M$13:$M3869)-1</f>
        <v>-1.8398545453491844E-2</v>
      </c>
      <c r="AB3869" s="22"/>
      <c r="AC3869" s="23"/>
      <c r="AD3869" s="6"/>
      <c r="AE3869" s="23"/>
      <c r="AF3869" s="6"/>
      <c r="AI3869" s="24"/>
      <c r="AJ3869" s="13"/>
      <c r="AK3869" s="13"/>
    </row>
    <row r="3870" spans="1:37" x14ac:dyDescent="0.3">
      <c r="A3870" s="22">
        <f t="shared" si="576"/>
        <v>44402</v>
      </c>
      <c r="B3870" s="6">
        <v>6001989.7454105187</v>
      </c>
      <c r="C3870" s="23">
        <f t="shared" si="574"/>
        <v>0</v>
      </c>
      <c r="D3870" s="23">
        <f>B3870/MAX($B$13:B3870)-1</f>
        <v>-3.5047873745776115E-2</v>
      </c>
      <c r="L3870" s="22">
        <f t="shared" si="577"/>
        <v>44402</v>
      </c>
      <c r="M3870" s="10">
        <v>496811917.85755402</v>
      </c>
      <c r="N3870" s="23">
        <f t="shared" si="575"/>
        <v>0</v>
      </c>
      <c r="O3870" s="23">
        <f>M3870/MAX(M$13:$M3870)-1</f>
        <v>-1.8398545453491844E-2</v>
      </c>
      <c r="AB3870" s="22"/>
      <c r="AC3870" s="23"/>
      <c r="AD3870" s="6"/>
      <c r="AE3870" s="23"/>
      <c r="AF3870" s="6"/>
      <c r="AI3870" s="24"/>
      <c r="AJ3870" s="13"/>
      <c r="AK3870" s="13"/>
    </row>
    <row r="3871" spans="1:37" x14ac:dyDescent="0.3">
      <c r="A3871" s="22">
        <f t="shared" si="576"/>
        <v>44403</v>
      </c>
      <c r="B3871" s="6">
        <v>6001724.7895363038</v>
      </c>
      <c r="C3871" s="23">
        <f t="shared" si="574"/>
        <v>-4.4144672925794382E-5</v>
      </c>
      <c r="D3871" s="23">
        <f>B3871/MAX($B$13:B3871)-1</f>
        <v>-3.5090471241778665E-2</v>
      </c>
      <c r="L3871" s="22">
        <f t="shared" si="577"/>
        <v>44403</v>
      </c>
      <c r="M3871" s="10">
        <v>500152166.48641241</v>
      </c>
      <c r="N3871" s="23">
        <f t="shared" si="575"/>
        <v>6.7233665473702686E-3</v>
      </c>
      <c r="O3871" s="23">
        <f>M3871/MAX(M$13:$M3871)-1</f>
        <v>-1.1798879071143742E-2</v>
      </c>
      <c r="AB3871" s="22"/>
      <c r="AC3871" s="23"/>
      <c r="AD3871" s="6"/>
      <c r="AE3871" s="23"/>
      <c r="AF3871" s="6"/>
      <c r="AI3871" s="24"/>
      <c r="AJ3871" s="13"/>
      <c r="AK3871" s="13"/>
    </row>
    <row r="3872" spans="1:37" x14ac:dyDescent="0.3">
      <c r="A3872" s="22">
        <f t="shared" si="576"/>
        <v>44404</v>
      </c>
      <c r="B3872" s="6">
        <v>6016399.9393009264</v>
      </c>
      <c r="C3872" s="23">
        <f t="shared" si="574"/>
        <v>2.445155397696297E-3</v>
      </c>
      <c r="D3872" s="23">
        <f>B3872/MAX($B$13:B3872)-1</f>
        <v>-3.2731117499246842E-2</v>
      </c>
      <c r="L3872" s="22">
        <f t="shared" si="577"/>
        <v>44404</v>
      </c>
      <c r="M3872" s="10">
        <v>499646396.62877429</v>
      </c>
      <c r="N3872" s="23">
        <f t="shared" si="575"/>
        <v>-1.0112319640463996E-3</v>
      </c>
      <c r="O3872" s="23">
        <f>M3872/MAX(M$13:$M3872)-1</f>
        <v>-1.2798179631533513E-2</v>
      </c>
      <c r="AB3872" s="22"/>
      <c r="AC3872" s="23"/>
      <c r="AD3872" s="6"/>
      <c r="AE3872" s="23"/>
      <c r="AF3872" s="6"/>
      <c r="AI3872" s="24"/>
      <c r="AJ3872" s="13"/>
      <c r="AK3872" s="13"/>
    </row>
    <row r="3873" spans="1:37" x14ac:dyDescent="0.3">
      <c r="A3873" s="22">
        <f t="shared" si="576"/>
        <v>44405</v>
      </c>
      <c r="B3873" s="6">
        <v>5941855.271596442</v>
      </c>
      <c r="C3873" s="23">
        <f t="shared" si="574"/>
        <v>-1.2390244740469569E-2</v>
      </c>
      <c r="D3873" s="23">
        <f>B3873/MAX($B$13:B3873)-1</f>
        <v>-4.4715815683271654E-2</v>
      </c>
      <c r="L3873" s="22">
        <f t="shared" si="577"/>
        <v>44405</v>
      </c>
      <c r="M3873" s="10">
        <v>498096826.90194809</v>
      </c>
      <c r="N3873" s="23">
        <f t="shared" si="575"/>
        <v>-3.1013327370745802E-3</v>
      </c>
      <c r="O3873" s="23">
        <f>M3873/MAX(M$13:$M3873)-1</f>
        <v>-1.5859820955141823E-2</v>
      </c>
      <c r="AB3873" s="22"/>
      <c r="AC3873" s="23"/>
      <c r="AD3873" s="6"/>
      <c r="AE3873" s="23"/>
      <c r="AF3873" s="6"/>
      <c r="AI3873" s="24"/>
      <c r="AJ3873" s="13"/>
      <c r="AK3873" s="13"/>
    </row>
    <row r="3874" spans="1:37" x14ac:dyDescent="0.3">
      <c r="A3874" s="22">
        <f t="shared" si="576"/>
        <v>44406</v>
      </c>
      <c r="B3874" s="6">
        <v>5861435.0623399056</v>
      </c>
      <c r="C3874" s="23">
        <f t="shared" si="574"/>
        <v>-1.353452845628289E-2</v>
      </c>
      <c r="D3874" s="23">
        <f>B3874/MAX($B$13:B3874)-1</f>
        <v>-5.7645136659743357E-2</v>
      </c>
      <c r="L3874" s="22">
        <f t="shared" si="577"/>
        <v>44406</v>
      </c>
      <c r="M3874" s="10">
        <v>498302022.96323442</v>
      </c>
      <c r="N3874" s="23">
        <f t="shared" si="575"/>
        <v>4.1196018565825554E-4</v>
      </c>
      <c r="O3874" s="23">
        <f>M3874/MAX(M$13:$M3874)-1</f>
        <v>-1.5454394384268766E-2</v>
      </c>
      <c r="AB3874" s="22"/>
      <c r="AC3874" s="23"/>
      <c r="AD3874" s="6"/>
      <c r="AE3874" s="23"/>
      <c r="AF3874" s="6"/>
      <c r="AI3874" s="24"/>
      <c r="AJ3874" s="13"/>
      <c r="AK3874" s="13"/>
    </row>
    <row r="3875" spans="1:37" x14ac:dyDescent="0.3">
      <c r="A3875" s="22">
        <f t="shared" si="576"/>
        <v>44407</v>
      </c>
      <c r="B3875" s="6">
        <v>5861435.0623399056</v>
      </c>
      <c r="C3875" s="23">
        <f t="shared" si="574"/>
        <v>0</v>
      </c>
      <c r="D3875" s="23">
        <f>B3875/MAX($B$13:B3875)-1</f>
        <v>-5.7645136659743357E-2</v>
      </c>
      <c r="L3875" s="22">
        <f t="shared" si="577"/>
        <v>44407</v>
      </c>
      <c r="M3875" s="10">
        <v>494957627.57004881</v>
      </c>
      <c r="N3875" s="23">
        <f t="shared" si="575"/>
        <v>-6.7115830140476174E-3</v>
      </c>
      <c r="O3875" s="23">
        <f>M3875/MAX(M$13:$M3875)-1</f>
        <v>-2.2062253947474519E-2</v>
      </c>
      <c r="AB3875" s="22"/>
      <c r="AC3875" s="23"/>
      <c r="AD3875" s="6"/>
      <c r="AE3875" s="23"/>
      <c r="AF3875" s="6"/>
      <c r="AI3875" s="24"/>
      <c r="AJ3875" s="13"/>
      <c r="AK3875" s="13"/>
    </row>
    <row r="3876" spans="1:37" x14ac:dyDescent="0.3">
      <c r="A3876" s="22">
        <f t="shared" si="576"/>
        <v>44408</v>
      </c>
      <c r="B3876" s="6">
        <v>5861435.0623399056</v>
      </c>
      <c r="C3876" s="23">
        <f t="shared" si="574"/>
        <v>0</v>
      </c>
      <c r="D3876" s="23">
        <f>B3876/MAX($B$13:B3876)-1</f>
        <v>-5.7645136659743357E-2</v>
      </c>
      <c r="L3876" s="22">
        <f t="shared" si="577"/>
        <v>44408</v>
      </c>
      <c r="M3876" s="10">
        <v>494957627.57004881</v>
      </c>
      <c r="N3876" s="23">
        <f t="shared" si="575"/>
        <v>0</v>
      </c>
      <c r="O3876" s="23">
        <f>M3876/MAX(M$13:$M3876)-1</f>
        <v>-2.2062253947474519E-2</v>
      </c>
      <c r="AB3876" s="22"/>
      <c r="AC3876" s="23"/>
      <c r="AD3876" s="6"/>
      <c r="AE3876" s="23"/>
      <c r="AF3876" s="6"/>
      <c r="AI3876" s="24"/>
      <c r="AJ3876" s="13"/>
      <c r="AK3876" s="13"/>
    </row>
    <row r="3877" spans="1:37" x14ac:dyDescent="0.3">
      <c r="A3877" s="22">
        <f t="shared" si="576"/>
        <v>44409</v>
      </c>
      <c r="B3877" s="6">
        <v>5861435.0623399056</v>
      </c>
      <c r="C3877" s="23">
        <f t="shared" si="574"/>
        <v>0</v>
      </c>
      <c r="D3877" s="23">
        <f>B3877/MAX($B$13:B3877)-1</f>
        <v>-5.7645136659743357E-2</v>
      </c>
      <c r="L3877" s="22">
        <f t="shared" si="577"/>
        <v>44409</v>
      </c>
      <c r="M3877" s="10">
        <v>494957627.57004881</v>
      </c>
      <c r="N3877" s="23">
        <f t="shared" si="575"/>
        <v>0</v>
      </c>
      <c r="O3877" s="23">
        <f>M3877/MAX(M$13:$M3877)-1</f>
        <v>-2.2062253947474519E-2</v>
      </c>
      <c r="AB3877" s="22"/>
      <c r="AC3877" s="23"/>
      <c r="AD3877" s="6"/>
      <c r="AE3877" s="23"/>
      <c r="AF3877" s="6"/>
      <c r="AI3877" s="24"/>
      <c r="AJ3877" s="13"/>
      <c r="AK3877" s="13"/>
    </row>
    <row r="3878" spans="1:37" x14ac:dyDescent="0.3">
      <c r="A3878" s="22">
        <f t="shared" si="576"/>
        <v>44410</v>
      </c>
      <c r="B3878" s="6">
        <v>5868976.0812413208</v>
      </c>
      <c r="C3878" s="23">
        <f t="shared" si="574"/>
        <v>1.286548229437301E-3</v>
      </c>
      <c r="D3878" s="23">
        <f>B3878/MAX($B$13:B3878)-1</f>
        <v>-5.6432751678811344E-2</v>
      </c>
      <c r="L3878" s="22">
        <f t="shared" si="577"/>
        <v>44410</v>
      </c>
      <c r="M3878" s="10">
        <v>487917888.95729697</v>
      </c>
      <c r="N3878" s="23">
        <f t="shared" si="575"/>
        <v>-1.4222911660767501E-2</v>
      </c>
      <c r="O3878" s="23">
        <f>M3878/MAX(M$13:$M3878)-1</f>
        <v>-3.5971376119309673E-2</v>
      </c>
      <c r="AB3878" s="22"/>
      <c r="AC3878" s="23"/>
      <c r="AD3878" s="6"/>
      <c r="AE3878" s="23"/>
      <c r="AF3878" s="6"/>
      <c r="AI3878" s="24"/>
      <c r="AJ3878" s="13"/>
      <c r="AK3878" s="13"/>
    </row>
    <row r="3879" spans="1:37" x14ac:dyDescent="0.3">
      <c r="A3879" s="22">
        <f t="shared" si="576"/>
        <v>44411</v>
      </c>
      <c r="B3879" s="6">
        <v>5869800.1976748472</v>
      </c>
      <c r="C3879" s="23">
        <f t="shared" si="574"/>
        <v>1.4041911606366142E-4</v>
      </c>
      <c r="D3879" s="23">
        <f>B3879/MAX($B$13:B3879)-1</f>
        <v>-5.6300256799855508E-2</v>
      </c>
      <c r="L3879" s="22">
        <f t="shared" si="577"/>
        <v>44411</v>
      </c>
      <c r="M3879" s="10">
        <v>492987967.61271858</v>
      </c>
      <c r="N3879" s="23">
        <f t="shared" si="575"/>
        <v>1.0391253877279683E-2</v>
      </c>
      <c r="O3879" s="23">
        <f>M3879/MAX(M$13:$M3879)-1</f>
        <v>-2.5953909943600806E-2</v>
      </c>
      <c r="AB3879" s="22"/>
      <c r="AC3879" s="23"/>
      <c r="AD3879" s="6"/>
      <c r="AE3879" s="23"/>
      <c r="AF3879" s="6"/>
      <c r="AI3879" s="24"/>
      <c r="AJ3879" s="13"/>
      <c r="AK3879" s="13"/>
    </row>
    <row r="3880" spans="1:37" x14ac:dyDescent="0.3">
      <c r="A3880" s="22">
        <f t="shared" si="576"/>
        <v>44412</v>
      </c>
      <c r="B3880" s="6">
        <v>5926954.4454959873</v>
      </c>
      <c r="C3880" s="23">
        <f t="shared" si="574"/>
        <v>9.737000561583109E-3</v>
      </c>
      <c r="D3880" s="23">
        <f>B3880/MAX($B$13:B3880)-1</f>
        <v>-4.711145187034993E-2</v>
      </c>
      <c r="L3880" s="22">
        <f t="shared" si="577"/>
        <v>44412</v>
      </c>
      <c r="M3880" s="10">
        <v>499032734.14407229</v>
      </c>
      <c r="N3880" s="23">
        <f t="shared" si="575"/>
        <v>1.2261488978372759E-2</v>
      </c>
      <c r="O3880" s="23">
        <f>M3880/MAX(M$13:$M3880)-1</f>
        <v>-1.4010654545947299E-2</v>
      </c>
      <c r="AB3880" s="22"/>
      <c r="AC3880" s="23"/>
      <c r="AD3880" s="6"/>
      <c r="AE3880" s="23"/>
      <c r="AF3880" s="6"/>
      <c r="AI3880" s="24"/>
      <c r="AJ3880" s="13"/>
      <c r="AK3880" s="13"/>
    </row>
    <row r="3881" spans="1:37" x14ac:dyDescent="0.3">
      <c r="A3881" s="22">
        <f t="shared" si="576"/>
        <v>44413</v>
      </c>
      <c r="B3881" s="6">
        <v>5885043.8665122529</v>
      </c>
      <c r="C3881" s="23">
        <f t="shared" si="574"/>
        <v>-7.0711829100665868E-3</v>
      </c>
      <c r="D3881" s="23">
        <f>B3881/MAX($B$13:B3881)-1</f>
        <v>-5.384950108708253E-2</v>
      </c>
      <c r="L3881" s="22">
        <f t="shared" si="577"/>
        <v>44413</v>
      </c>
      <c r="M3881" s="10">
        <v>500128039.99911314</v>
      </c>
      <c r="N3881" s="23">
        <f t="shared" si="575"/>
        <v>2.1948577319672591E-3</v>
      </c>
      <c r="O3881" s="23">
        <f>M3881/MAX(M$13:$M3881)-1</f>
        <v>-1.1846548207440133E-2</v>
      </c>
      <c r="AB3881" s="22"/>
      <c r="AC3881" s="23"/>
      <c r="AD3881" s="6"/>
      <c r="AE3881" s="23"/>
      <c r="AF3881" s="6"/>
      <c r="AI3881" s="24"/>
      <c r="AJ3881" s="13"/>
      <c r="AK3881" s="13"/>
    </row>
    <row r="3882" spans="1:37" x14ac:dyDescent="0.3">
      <c r="A3882" s="22">
        <f t="shared" si="576"/>
        <v>44414</v>
      </c>
      <c r="B3882" s="6">
        <v>5897204.8745973874</v>
      </c>
      <c r="C3882" s="23">
        <f t="shared" si="574"/>
        <v>2.0664260727663031E-3</v>
      </c>
      <c r="D3882" s="23">
        <f>B3882/MAX($B$13:B3882)-1</f>
        <v>-5.1894351027367946E-2</v>
      </c>
      <c r="L3882" s="22">
        <f t="shared" si="577"/>
        <v>44414</v>
      </c>
      <c r="M3882" s="10">
        <v>493800732.96568942</v>
      </c>
      <c r="N3882" s="23">
        <f t="shared" si="575"/>
        <v>-1.265137430293839E-2</v>
      </c>
      <c r="O3882" s="23">
        <f>M3882/MAX(M$13:$M3882)-1</f>
        <v>-2.4348047394808447E-2</v>
      </c>
      <c r="AB3882" s="22"/>
      <c r="AC3882" s="23"/>
      <c r="AD3882" s="6"/>
      <c r="AE3882" s="23"/>
      <c r="AF3882" s="6"/>
      <c r="AI3882" s="24"/>
      <c r="AJ3882" s="13"/>
      <c r="AK3882" s="13"/>
    </row>
    <row r="3883" spans="1:37" x14ac:dyDescent="0.3">
      <c r="A3883" s="22">
        <f t="shared" si="576"/>
        <v>44415</v>
      </c>
      <c r="B3883" s="6">
        <v>5897204.8745973874</v>
      </c>
      <c r="C3883" s="23">
        <f t="shared" si="574"/>
        <v>0</v>
      </c>
      <c r="D3883" s="23">
        <f>B3883/MAX($B$13:B3883)-1</f>
        <v>-5.1894351027367946E-2</v>
      </c>
      <c r="L3883" s="22">
        <f t="shared" si="577"/>
        <v>44415</v>
      </c>
      <c r="M3883" s="10">
        <v>493800732.96568942</v>
      </c>
      <c r="N3883" s="23">
        <f t="shared" si="575"/>
        <v>0</v>
      </c>
      <c r="O3883" s="23">
        <f>M3883/MAX(M$13:$M3883)-1</f>
        <v>-2.4348047394808447E-2</v>
      </c>
      <c r="AB3883" s="22"/>
      <c r="AC3883" s="23"/>
      <c r="AD3883" s="6"/>
      <c r="AE3883" s="23"/>
      <c r="AF3883" s="6"/>
      <c r="AI3883" s="24"/>
      <c r="AJ3883" s="13"/>
      <c r="AK3883" s="13"/>
    </row>
    <row r="3884" spans="1:37" x14ac:dyDescent="0.3">
      <c r="A3884" s="22">
        <f t="shared" si="576"/>
        <v>44416</v>
      </c>
      <c r="B3884" s="6">
        <v>5897204.8745973874</v>
      </c>
      <c r="C3884" s="23">
        <f t="shared" si="574"/>
        <v>0</v>
      </c>
      <c r="D3884" s="23">
        <f>B3884/MAX($B$13:B3884)-1</f>
        <v>-5.1894351027367946E-2</v>
      </c>
      <c r="L3884" s="22">
        <f t="shared" si="577"/>
        <v>44416</v>
      </c>
      <c r="M3884" s="10">
        <v>493800732.96568942</v>
      </c>
      <c r="N3884" s="23">
        <f t="shared" si="575"/>
        <v>0</v>
      </c>
      <c r="O3884" s="23">
        <f>M3884/MAX(M$13:$M3884)-1</f>
        <v>-2.4348047394808447E-2</v>
      </c>
      <c r="AB3884" s="22"/>
      <c r="AC3884" s="23"/>
      <c r="AD3884" s="6"/>
      <c r="AE3884" s="23"/>
      <c r="AF3884" s="6"/>
      <c r="AI3884" s="24"/>
      <c r="AJ3884" s="13"/>
      <c r="AK3884" s="13"/>
    </row>
    <row r="3885" spans="1:37" x14ac:dyDescent="0.3">
      <c r="A3885" s="22">
        <f t="shared" si="576"/>
        <v>44417</v>
      </c>
      <c r="B3885" s="6">
        <v>5900781.3266834179</v>
      </c>
      <c r="C3885" s="23">
        <f t="shared" si="574"/>
        <v>6.0646563280108978E-4</v>
      </c>
      <c r="D3885" s="23">
        <f>B3885/MAX($B$13:B3885)-1</f>
        <v>-5.1319357535001497E-2</v>
      </c>
      <c r="L3885" s="22">
        <f t="shared" si="577"/>
        <v>44417</v>
      </c>
      <c r="M3885" s="10">
        <v>493455634.18961632</v>
      </c>
      <c r="N3885" s="23">
        <f t="shared" si="575"/>
        <v>-6.9886242169081569E-4</v>
      </c>
      <c r="O3885" s="23">
        <f>M3885/MAX(M$13:$M3885)-1</f>
        <v>-2.5029893881133414E-2</v>
      </c>
      <c r="AB3885" s="22"/>
      <c r="AC3885" s="23"/>
      <c r="AD3885" s="6"/>
      <c r="AE3885" s="23"/>
      <c r="AF3885" s="6"/>
      <c r="AI3885" s="24"/>
      <c r="AJ3885" s="13"/>
      <c r="AK3885" s="13"/>
    </row>
    <row r="3886" spans="1:37" x14ac:dyDescent="0.3">
      <c r="A3886" s="22">
        <f t="shared" si="576"/>
        <v>44418</v>
      </c>
      <c r="B3886" s="6">
        <v>5862400.8918600194</v>
      </c>
      <c r="C3886" s="23">
        <f t="shared" si="574"/>
        <v>-6.504297091953215E-3</v>
      </c>
      <c r="D3886" s="23">
        <f>B3886/MAX($B$13:B3886)-1</f>
        <v>-5.7489858278978789E-2</v>
      </c>
      <c r="L3886" s="22">
        <f t="shared" si="577"/>
        <v>44418</v>
      </c>
      <c r="M3886" s="10">
        <v>500351886.6551348</v>
      </c>
      <c r="N3886" s="23">
        <f t="shared" si="575"/>
        <v>1.3975425525019958E-2</v>
      </c>
      <c r="O3886" s="23">
        <f>M3886/MAX(M$13:$M3886)-1</f>
        <v>-1.1404271773948427E-2</v>
      </c>
      <c r="AB3886" s="22"/>
      <c r="AC3886" s="23"/>
      <c r="AD3886" s="6"/>
      <c r="AE3886" s="23"/>
      <c r="AF3886" s="6"/>
      <c r="AI3886" s="24"/>
      <c r="AJ3886" s="13"/>
      <c r="AK3886" s="13"/>
    </row>
    <row r="3887" spans="1:37" x14ac:dyDescent="0.3">
      <c r="A3887" s="22">
        <f t="shared" si="576"/>
        <v>44419</v>
      </c>
      <c r="B3887" s="6">
        <v>5862014.8060943894</v>
      </c>
      <c r="C3887" s="23">
        <f t="shared" si="574"/>
        <v>-6.5857960373505442E-5</v>
      </c>
      <c r="D3887" s="23">
        <f>B3887/MAX($B$13:B3887)-1</f>
        <v>-5.7551930074543955E-2</v>
      </c>
      <c r="L3887" s="22">
        <f t="shared" si="577"/>
        <v>44419</v>
      </c>
      <c r="M3887" s="10">
        <v>500243728.55688214</v>
      </c>
      <c r="N3887" s="23">
        <f t="shared" si="575"/>
        <v>-2.1616406600499793E-4</v>
      </c>
      <c r="O3887" s="23">
        <f>M3887/MAX(M$13:$M3887)-1</f>
        <v>-1.1617970646196962E-2</v>
      </c>
      <c r="AB3887" s="22"/>
      <c r="AC3887" s="23"/>
      <c r="AD3887" s="6"/>
      <c r="AE3887" s="23"/>
      <c r="AF3887" s="6"/>
      <c r="AI3887" s="24"/>
      <c r="AJ3887" s="13"/>
      <c r="AK3887" s="13"/>
    </row>
    <row r="3888" spans="1:37" x14ac:dyDescent="0.3">
      <c r="A3888" s="22">
        <f t="shared" si="576"/>
        <v>44420</v>
      </c>
      <c r="B3888" s="6">
        <v>5879741.8314597365</v>
      </c>
      <c r="C3888" s="23">
        <f t="shared" si="574"/>
        <v>3.0240499131659604E-3</v>
      </c>
      <c r="D3888" s="23">
        <f>B3888/MAX($B$13:B3888)-1</f>
        <v>-5.4701920070522547E-2</v>
      </c>
      <c r="L3888" s="22">
        <f t="shared" si="577"/>
        <v>44420</v>
      </c>
      <c r="M3888" s="10">
        <v>499621220.65908259</v>
      </c>
      <c r="N3888" s="23">
        <f t="shared" si="575"/>
        <v>-1.2444091994824324E-3</v>
      </c>
      <c r="O3888" s="23">
        <f>M3888/MAX(M$13:$M3888)-1</f>
        <v>-1.2847922336127859E-2</v>
      </c>
      <c r="AB3888" s="22"/>
      <c r="AC3888" s="23"/>
      <c r="AD3888" s="6"/>
      <c r="AE3888" s="23"/>
      <c r="AF3888" s="6"/>
      <c r="AI3888" s="24"/>
      <c r="AJ3888" s="13"/>
      <c r="AK3888" s="13"/>
    </row>
    <row r="3889" spans="1:37" x14ac:dyDescent="0.3">
      <c r="A3889" s="22">
        <f t="shared" si="576"/>
        <v>44421</v>
      </c>
      <c r="B3889" s="6">
        <v>5867941.0111950859</v>
      </c>
      <c r="C3889" s="23">
        <f t="shared" si="574"/>
        <v>-2.0070303429837733E-3</v>
      </c>
      <c r="D3889" s="23">
        <f>B3889/MAX($B$13:B3889)-1</f>
        <v>-5.6599162000105174E-2</v>
      </c>
      <c r="L3889" s="22">
        <f t="shared" si="577"/>
        <v>44421</v>
      </c>
      <c r="M3889" s="10">
        <v>501361838.5029453</v>
      </c>
      <c r="N3889" s="23">
        <f t="shared" si="575"/>
        <v>3.4838749274230807E-3</v>
      </c>
      <c r="O3889" s="23">
        <f>M3889/MAX(M$13:$M3889)-1</f>
        <v>-9.4088079632010935E-3</v>
      </c>
      <c r="AB3889" s="22"/>
      <c r="AC3889" s="23"/>
      <c r="AD3889" s="6"/>
      <c r="AE3889" s="23"/>
      <c r="AF3889" s="6"/>
      <c r="AI3889" s="24"/>
      <c r="AJ3889" s="13"/>
      <c r="AK3889" s="13"/>
    </row>
    <row r="3890" spans="1:37" x14ac:dyDescent="0.3">
      <c r="A3890" s="22">
        <f t="shared" si="576"/>
        <v>44422</v>
      </c>
      <c r="B3890" s="6">
        <v>5867941.0111950859</v>
      </c>
      <c r="C3890" s="23">
        <f t="shared" si="574"/>
        <v>0</v>
      </c>
      <c r="D3890" s="23">
        <f>B3890/MAX($B$13:B3890)-1</f>
        <v>-5.6599162000105174E-2</v>
      </c>
      <c r="L3890" s="22">
        <f t="shared" si="577"/>
        <v>44422</v>
      </c>
      <c r="M3890" s="10">
        <v>501361838.5029453</v>
      </c>
      <c r="N3890" s="23">
        <f t="shared" si="575"/>
        <v>0</v>
      </c>
      <c r="O3890" s="23">
        <f>M3890/MAX(M$13:$M3890)-1</f>
        <v>-9.4088079632010935E-3</v>
      </c>
      <c r="AB3890" s="22"/>
      <c r="AC3890" s="23"/>
      <c r="AD3890" s="6"/>
      <c r="AE3890" s="23"/>
      <c r="AF3890" s="6"/>
      <c r="AI3890" s="24"/>
      <c r="AJ3890" s="13"/>
      <c r="AK3890" s="13"/>
    </row>
    <row r="3891" spans="1:37" x14ac:dyDescent="0.3">
      <c r="A3891" s="22">
        <f t="shared" si="576"/>
        <v>44423</v>
      </c>
      <c r="B3891" s="6">
        <v>5867941.0111950859</v>
      </c>
      <c r="C3891" s="23">
        <f t="shared" si="574"/>
        <v>0</v>
      </c>
      <c r="D3891" s="23">
        <f>B3891/MAX($B$13:B3891)-1</f>
        <v>-5.6599162000105174E-2</v>
      </c>
      <c r="L3891" s="22">
        <f t="shared" si="577"/>
        <v>44423</v>
      </c>
      <c r="M3891" s="10">
        <v>501361838.5029453</v>
      </c>
      <c r="N3891" s="23">
        <f t="shared" si="575"/>
        <v>0</v>
      </c>
      <c r="O3891" s="23">
        <f>M3891/MAX(M$13:$M3891)-1</f>
        <v>-9.4088079632010935E-3</v>
      </c>
      <c r="AB3891" s="22"/>
      <c r="AC3891" s="23"/>
      <c r="AD3891" s="6"/>
      <c r="AE3891" s="23"/>
      <c r="AF3891" s="6"/>
      <c r="AI3891" s="24"/>
      <c r="AJ3891" s="13"/>
      <c r="AK3891" s="13"/>
    </row>
    <row r="3892" spans="1:37" x14ac:dyDescent="0.3">
      <c r="A3892" s="22">
        <f t="shared" si="576"/>
        <v>44424</v>
      </c>
      <c r="B3892" s="6">
        <v>5829171.4381839801</v>
      </c>
      <c r="C3892" s="23">
        <f t="shared" si="574"/>
        <v>-6.6070147837443693E-3</v>
      </c>
      <c r="D3892" s="23">
        <f>B3892/MAX($B$13:B3892)-1</f>
        <v>-6.2832225283767418E-2</v>
      </c>
      <c r="L3892" s="22">
        <f t="shared" si="577"/>
        <v>44424</v>
      </c>
      <c r="M3892" s="10">
        <v>501822059.35068166</v>
      </c>
      <c r="N3892" s="23">
        <f t="shared" si="575"/>
        <v>9.1794151926394285E-4</v>
      </c>
      <c r="O3892" s="23">
        <f>M3892/MAX(M$13:$M3892)-1</f>
        <v>-8.4995031794133924E-3</v>
      </c>
      <c r="AB3892" s="22"/>
      <c r="AC3892" s="23"/>
      <c r="AD3892" s="6"/>
      <c r="AE3892" s="23"/>
      <c r="AF3892" s="6"/>
      <c r="AI3892" s="24"/>
      <c r="AJ3892" s="13"/>
      <c r="AK3892" s="13"/>
    </row>
    <row r="3893" spans="1:37" x14ac:dyDescent="0.3">
      <c r="A3893" s="22">
        <f t="shared" si="576"/>
        <v>44425</v>
      </c>
      <c r="B3893" s="6">
        <v>5814816.4540354768</v>
      </c>
      <c r="C3893" s="23">
        <f t="shared" si="574"/>
        <v>-2.4626114192611848E-3</v>
      </c>
      <c r="D3893" s="23">
        <f>B3893/MAX($B$13:B3893)-1</f>
        <v>-6.5140105347547217E-2</v>
      </c>
      <c r="L3893" s="22">
        <f t="shared" si="577"/>
        <v>44425</v>
      </c>
      <c r="M3893" s="10">
        <v>502229590.96526754</v>
      </c>
      <c r="N3893" s="23">
        <f t="shared" si="575"/>
        <v>8.1210382643037704E-4</v>
      </c>
      <c r="O3893" s="23">
        <f>M3893/MAX(M$13:$M3893)-1</f>
        <v>-7.6943018320376755E-3</v>
      </c>
      <c r="AB3893" s="22"/>
      <c r="AC3893" s="23"/>
      <c r="AD3893" s="6"/>
      <c r="AE3893" s="23"/>
      <c r="AF3893" s="6"/>
      <c r="AI3893" s="24"/>
      <c r="AJ3893" s="13"/>
      <c r="AK3893" s="13"/>
    </row>
    <row r="3894" spans="1:37" x14ac:dyDescent="0.3">
      <c r="A3894" s="22">
        <f t="shared" si="576"/>
        <v>44426</v>
      </c>
      <c r="B3894" s="6">
        <v>5785967.8990152683</v>
      </c>
      <c r="C3894" s="23">
        <f t="shared" si="574"/>
        <v>-4.9612150698561397E-3</v>
      </c>
      <c r="D3894" s="23">
        <f>B3894/MAX($B$13:B3894)-1</f>
        <v>-6.9778146345101155E-2</v>
      </c>
      <c r="L3894" s="22">
        <f t="shared" si="577"/>
        <v>44426</v>
      </c>
      <c r="M3894" s="10">
        <v>498542290.67773193</v>
      </c>
      <c r="N3894" s="23">
        <f t="shared" si="575"/>
        <v>-7.3418618772517208E-3</v>
      </c>
      <c r="O3894" s="23">
        <f>M3894/MAX(M$13:$M3894)-1</f>
        <v>-1.4979673207996647E-2</v>
      </c>
      <c r="AB3894" s="22"/>
      <c r="AC3894" s="23"/>
      <c r="AD3894" s="6"/>
      <c r="AE3894" s="23"/>
      <c r="AF3894" s="6"/>
      <c r="AI3894" s="24"/>
      <c r="AJ3894" s="13"/>
      <c r="AK3894" s="13"/>
    </row>
    <row r="3895" spans="1:37" x14ac:dyDescent="0.3">
      <c r="A3895" s="22">
        <f t="shared" si="576"/>
        <v>44427</v>
      </c>
      <c r="B3895" s="6">
        <v>5785967.8990152683</v>
      </c>
      <c r="C3895" s="23">
        <f t="shared" si="574"/>
        <v>0</v>
      </c>
      <c r="D3895" s="23">
        <f>B3895/MAX($B$13:B3895)-1</f>
        <v>-6.9778146345101155E-2</v>
      </c>
      <c r="L3895" s="22">
        <f t="shared" si="577"/>
        <v>44427</v>
      </c>
      <c r="M3895" s="10">
        <v>498542290.67773193</v>
      </c>
      <c r="N3895" s="23">
        <f t="shared" si="575"/>
        <v>0</v>
      </c>
      <c r="O3895" s="23">
        <f>M3895/MAX(M$13:$M3895)-1</f>
        <v>-1.4979673207996647E-2</v>
      </c>
      <c r="AB3895" s="22"/>
      <c r="AC3895" s="23"/>
      <c r="AD3895" s="6"/>
      <c r="AE3895" s="23"/>
      <c r="AF3895" s="6"/>
      <c r="AI3895" s="24"/>
      <c r="AJ3895" s="13"/>
      <c r="AK3895" s="13"/>
    </row>
    <row r="3896" spans="1:37" x14ac:dyDescent="0.3">
      <c r="A3896" s="22">
        <f t="shared" si="576"/>
        <v>44428</v>
      </c>
      <c r="B3896" s="6">
        <v>5709968.6312457146</v>
      </c>
      <c r="C3896" s="23">
        <f t="shared" si="574"/>
        <v>-1.3135100141583589E-2</v>
      </c>
      <c r="D3896" s="23">
        <f>B3896/MAX($B$13:B3896)-1</f>
        <v>-8.1996703546747707E-2</v>
      </c>
      <c r="L3896" s="22">
        <f t="shared" si="577"/>
        <v>44428</v>
      </c>
      <c r="M3896" s="10">
        <v>505040752.14220566</v>
      </c>
      <c r="N3896" s="23">
        <f t="shared" si="575"/>
        <v>1.3034925192884961E-2</v>
      </c>
      <c r="O3896" s="23">
        <f>M3896/MAX(M$13:$M3896)-1</f>
        <v>-2.1400069347918826E-3</v>
      </c>
      <c r="AB3896" s="22"/>
      <c r="AC3896" s="23"/>
      <c r="AD3896" s="6"/>
      <c r="AE3896" s="23"/>
      <c r="AF3896" s="6"/>
      <c r="AI3896" s="24"/>
      <c r="AJ3896" s="13"/>
      <c r="AK3896" s="13"/>
    </row>
    <row r="3897" spans="1:37" x14ac:dyDescent="0.3">
      <c r="A3897" s="22">
        <f t="shared" si="576"/>
        <v>44429</v>
      </c>
      <c r="B3897" s="6">
        <v>5709968.6312457146</v>
      </c>
      <c r="C3897" s="23">
        <f t="shared" si="574"/>
        <v>0</v>
      </c>
      <c r="D3897" s="23">
        <f>B3897/MAX($B$13:B3897)-1</f>
        <v>-8.1996703546747707E-2</v>
      </c>
      <c r="L3897" s="22">
        <f t="shared" si="577"/>
        <v>44429</v>
      </c>
      <c r="M3897" s="10">
        <v>505040752.14220566</v>
      </c>
      <c r="N3897" s="23">
        <f t="shared" si="575"/>
        <v>0</v>
      </c>
      <c r="O3897" s="23">
        <f>M3897/MAX(M$13:$M3897)-1</f>
        <v>-2.1400069347918826E-3</v>
      </c>
      <c r="AB3897" s="22"/>
      <c r="AC3897" s="23"/>
      <c r="AD3897" s="6"/>
      <c r="AE3897" s="23"/>
      <c r="AF3897" s="6"/>
      <c r="AI3897" s="24"/>
      <c r="AJ3897" s="13"/>
      <c r="AK3897" s="13"/>
    </row>
    <row r="3898" spans="1:37" x14ac:dyDescent="0.3">
      <c r="A3898" s="22">
        <f t="shared" si="576"/>
        <v>44430</v>
      </c>
      <c r="B3898" s="6">
        <v>5709968.6312457146</v>
      </c>
      <c r="C3898" s="23">
        <f t="shared" si="574"/>
        <v>0</v>
      </c>
      <c r="D3898" s="23">
        <f>B3898/MAX($B$13:B3898)-1</f>
        <v>-8.1996703546747707E-2</v>
      </c>
      <c r="L3898" s="22">
        <f t="shared" si="577"/>
        <v>44430</v>
      </c>
      <c r="M3898" s="10">
        <v>505040752.14220566</v>
      </c>
      <c r="N3898" s="23">
        <f t="shared" si="575"/>
        <v>0</v>
      </c>
      <c r="O3898" s="23">
        <f>M3898/MAX(M$13:$M3898)-1</f>
        <v>-2.1400069347918826E-3</v>
      </c>
      <c r="AB3898" s="22"/>
      <c r="AC3898" s="23"/>
      <c r="AD3898" s="6"/>
      <c r="AE3898" s="23"/>
      <c r="AF3898" s="6"/>
      <c r="AI3898" s="24"/>
      <c r="AJ3898" s="13"/>
      <c r="AK3898" s="13"/>
    </row>
    <row r="3899" spans="1:37" x14ac:dyDescent="0.3">
      <c r="A3899" s="22">
        <f t="shared" si="576"/>
        <v>44431</v>
      </c>
      <c r="B3899" s="6">
        <v>5692431.7976656379</v>
      </c>
      <c r="C3899" s="23">
        <f t="shared" si="574"/>
        <v>-3.07126618596687E-3</v>
      </c>
      <c r="D3899" s="23">
        <f>B3899/MAX($B$13:B3899)-1</f>
        <v>-8.4816136029750799E-2</v>
      </c>
      <c r="L3899" s="22">
        <f t="shared" si="577"/>
        <v>44431</v>
      </c>
      <c r="M3899" s="10">
        <v>504250381.72630447</v>
      </c>
      <c r="N3899" s="23">
        <f t="shared" si="575"/>
        <v>-1.5649636441191772E-3</v>
      </c>
      <c r="O3899" s="23">
        <f>M3899/MAX(M$13:$M3899)-1</f>
        <v>-3.7016215458599566E-3</v>
      </c>
      <c r="AB3899" s="22"/>
      <c r="AC3899" s="23"/>
      <c r="AD3899" s="6"/>
      <c r="AE3899" s="23"/>
      <c r="AF3899" s="6"/>
      <c r="AI3899" s="24"/>
      <c r="AJ3899" s="13"/>
      <c r="AK3899" s="13"/>
    </row>
    <row r="3900" spans="1:37" x14ac:dyDescent="0.3">
      <c r="A3900" s="22">
        <f t="shared" si="576"/>
        <v>44432</v>
      </c>
      <c r="B3900" s="6">
        <v>5725577.6062355619</v>
      </c>
      <c r="C3900" s="23">
        <f t="shared" si="574"/>
        <v>5.8227853662675688E-3</v>
      </c>
      <c r="D3900" s="23">
        <f>B3900/MAX($B$13:B3900)-1</f>
        <v>-7.9487216819180584E-2</v>
      </c>
      <c r="L3900" s="22">
        <f t="shared" si="577"/>
        <v>44432</v>
      </c>
      <c r="M3900" s="10">
        <v>507778698.20059156</v>
      </c>
      <c r="N3900" s="23">
        <f t="shared" si="575"/>
        <v>6.9971518161431323E-3</v>
      </c>
      <c r="O3900" s="23">
        <f>M3900/MAX(M$13:$M3900)-1</f>
        <v>0</v>
      </c>
      <c r="AB3900" s="22"/>
      <c r="AC3900" s="23"/>
      <c r="AD3900" s="6"/>
      <c r="AE3900" s="23"/>
      <c r="AF3900" s="6"/>
      <c r="AI3900" s="24"/>
      <c r="AJ3900" s="13"/>
      <c r="AK3900" s="13"/>
    </row>
    <row r="3901" spans="1:37" x14ac:dyDescent="0.3">
      <c r="A3901" s="22">
        <f t="shared" si="576"/>
        <v>44433</v>
      </c>
      <c r="B3901" s="6">
        <v>5690636.2692584852</v>
      </c>
      <c r="C3901" s="23">
        <f t="shared" si="574"/>
        <v>-6.102674591123014E-3</v>
      </c>
      <c r="D3901" s="23">
        <f>B3901/MAX($B$13:B3901)-1</f>
        <v>-8.5104806791902021E-2</v>
      </c>
      <c r="L3901" s="22">
        <f t="shared" si="577"/>
        <v>44433</v>
      </c>
      <c r="M3901" s="10">
        <v>508587648.55120397</v>
      </c>
      <c r="N3901" s="23">
        <f t="shared" si="575"/>
        <v>1.5931159646496162E-3</v>
      </c>
      <c r="O3901" s="23">
        <f>M3901/MAX(M$13:$M3901)-1</f>
        <v>0</v>
      </c>
      <c r="AB3901" s="22"/>
      <c r="AC3901" s="23"/>
      <c r="AD3901" s="6"/>
      <c r="AE3901" s="23"/>
      <c r="AF3901" s="6"/>
      <c r="AI3901" s="24"/>
      <c r="AJ3901" s="13"/>
      <c r="AK3901" s="13"/>
    </row>
    <row r="3902" spans="1:37" x14ac:dyDescent="0.3">
      <c r="A3902" s="22">
        <f t="shared" si="576"/>
        <v>44434</v>
      </c>
      <c r="B3902" s="6">
        <v>5667797.2768171104</v>
      </c>
      <c r="C3902" s="23">
        <f t="shared" si="574"/>
        <v>-4.0134338869546315E-3</v>
      </c>
      <c r="D3902" s="23">
        <f>B3902/MAX($B$13:B3902)-1</f>
        <v>-8.8776678163335343E-2</v>
      </c>
      <c r="L3902" s="22">
        <f t="shared" si="577"/>
        <v>44434</v>
      </c>
      <c r="M3902" s="10">
        <v>510021948.20973319</v>
      </c>
      <c r="N3902" s="23">
        <f t="shared" si="575"/>
        <v>2.8201621935080023E-3</v>
      </c>
      <c r="O3902" s="23">
        <f>M3902/MAX(M$13:$M3902)-1</f>
        <v>0</v>
      </c>
      <c r="AB3902" s="22"/>
      <c r="AC3902" s="23"/>
      <c r="AD3902" s="6"/>
      <c r="AE3902" s="23"/>
      <c r="AF3902" s="6"/>
      <c r="AI3902" s="24"/>
      <c r="AJ3902" s="13"/>
      <c r="AK3902" s="13"/>
    </row>
    <row r="3903" spans="1:37" x14ac:dyDescent="0.3">
      <c r="A3903" s="22">
        <f t="shared" si="576"/>
        <v>44435</v>
      </c>
      <c r="B3903" s="6">
        <v>5667797.2768171104</v>
      </c>
      <c r="C3903" s="23">
        <f t="shared" si="574"/>
        <v>0</v>
      </c>
      <c r="D3903" s="23">
        <f>B3903/MAX($B$13:B3903)-1</f>
        <v>-8.8776678163335343E-2</v>
      </c>
      <c r="L3903" s="22">
        <f t="shared" si="577"/>
        <v>44435</v>
      </c>
      <c r="M3903" s="10">
        <v>510368058.21530432</v>
      </c>
      <c r="N3903" s="23">
        <f t="shared" si="575"/>
        <v>6.7861786494871623E-4</v>
      </c>
      <c r="O3903" s="23">
        <f>M3903/MAX(M$13:$M3903)-1</f>
        <v>0</v>
      </c>
      <c r="AB3903" s="22"/>
      <c r="AC3903" s="23"/>
      <c r="AD3903" s="6"/>
      <c r="AE3903" s="23"/>
      <c r="AF3903" s="6"/>
      <c r="AI3903" s="24"/>
      <c r="AJ3903" s="13"/>
      <c r="AK3903" s="13"/>
    </row>
    <row r="3904" spans="1:37" x14ac:dyDescent="0.3">
      <c r="A3904" s="22">
        <f t="shared" si="576"/>
        <v>44436</v>
      </c>
      <c r="B3904" s="6">
        <v>5667797.2768171104</v>
      </c>
      <c r="C3904" s="23">
        <f t="shared" si="574"/>
        <v>0</v>
      </c>
      <c r="D3904" s="23">
        <f>B3904/MAX($B$13:B3904)-1</f>
        <v>-8.8776678163335343E-2</v>
      </c>
      <c r="L3904" s="22">
        <f t="shared" si="577"/>
        <v>44436</v>
      </c>
      <c r="M3904" s="10">
        <v>510368058.21530432</v>
      </c>
      <c r="N3904" s="23">
        <f t="shared" si="575"/>
        <v>0</v>
      </c>
      <c r="O3904" s="23">
        <f>M3904/MAX(M$13:$M3904)-1</f>
        <v>0</v>
      </c>
      <c r="AB3904" s="22"/>
      <c r="AC3904" s="23"/>
      <c r="AD3904" s="6"/>
      <c r="AE3904" s="23"/>
      <c r="AF3904" s="6"/>
      <c r="AI3904" s="24"/>
      <c r="AJ3904" s="13"/>
      <c r="AK3904" s="13"/>
    </row>
    <row r="3905" spans="1:37" x14ac:dyDescent="0.3">
      <c r="A3905" s="22">
        <f t="shared" si="576"/>
        <v>44437</v>
      </c>
      <c r="B3905" s="6">
        <v>5667797.2768171104</v>
      </c>
      <c r="C3905" s="23">
        <f t="shared" si="574"/>
        <v>0</v>
      </c>
      <c r="D3905" s="23">
        <f>B3905/MAX($B$13:B3905)-1</f>
        <v>-8.8776678163335343E-2</v>
      </c>
      <c r="L3905" s="22">
        <f t="shared" si="577"/>
        <v>44437</v>
      </c>
      <c r="M3905" s="10">
        <v>510368058.21530432</v>
      </c>
      <c r="N3905" s="23">
        <f t="shared" si="575"/>
        <v>0</v>
      </c>
      <c r="O3905" s="23">
        <f>M3905/MAX(M$13:$M3905)-1</f>
        <v>0</v>
      </c>
      <c r="AB3905" s="22"/>
      <c r="AC3905" s="23"/>
      <c r="AD3905" s="6"/>
      <c r="AE3905" s="23"/>
      <c r="AF3905" s="6"/>
      <c r="AI3905" s="24"/>
      <c r="AJ3905" s="13"/>
      <c r="AK3905" s="13"/>
    </row>
    <row r="3906" spans="1:37" x14ac:dyDescent="0.3">
      <c r="A3906" s="22">
        <f t="shared" si="576"/>
        <v>44438</v>
      </c>
      <c r="B3906" s="6">
        <v>5712450.763131259</v>
      </c>
      <c r="C3906" s="23">
        <f t="shared" si="574"/>
        <v>7.8784550916797258E-3</v>
      </c>
      <c r="D3906" s="23">
        <f>B3906/MAX($B$13:B3906)-1</f>
        <v>-8.1597646143753866E-2</v>
      </c>
      <c r="L3906" s="22">
        <f t="shared" si="577"/>
        <v>44438</v>
      </c>
      <c r="M3906" s="10">
        <v>521586381.49105036</v>
      </c>
      <c r="N3906" s="23">
        <f t="shared" si="575"/>
        <v>2.1980849105202926E-2</v>
      </c>
      <c r="O3906" s="23">
        <f>M3906/MAX(M$13:$M3906)-1</f>
        <v>0</v>
      </c>
      <c r="AB3906" s="22"/>
      <c r="AC3906" s="23"/>
      <c r="AD3906" s="6"/>
      <c r="AE3906" s="23"/>
      <c r="AF3906" s="6"/>
      <c r="AI3906" s="24"/>
      <c r="AJ3906" s="13"/>
      <c r="AK3906" s="13"/>
    </row>
    <row r="3907" spans="1:37" x14ac:dyDescent="0.3">
      <c r="A3907" s="22">
        <f t="shared" si="576"/>
        <v>44439</v>
      </c>
      <c r="B3907" s="6">
        <v>5717560.9923218852</v>
      </c>
      <c r="C3907" s="23">
        <f t="shared" si="574"/>
        <v>8.9457737187137454E-4</v>
      </c>
      <c r="D3907" s="23">
        <f>B3907/MAX($B$13:B3907)-1</f>
        <v>-8.0776064179720719E-2</v>
      </c>
      <c r="L3907" s="22">
        <f t="shared" si="577"/>
        <v>44439</v>
      </c>
      <c r="M3907" s="10">
        <v>521037890.95395249</v>
      </c>
      <c r="N3907" s="23">
        <f t="shared" si="575"/>
        <v>-1.0515813996713197E-3</v>
      </c>
      <c r="O3907" s="23">
        <f>M3907/MAX(M$13:$M3907)-1</f>
        <v>-1.0515813996713197E-3</v>
      </c>
      <c r="AB3907" s="22"/>
      <c r="AC3907" s="23"/>
      <c r="AD3907" s="6"/>
      <c r="AE3907" s="23"/>
      <c r="AF3907" s="6"/>
      <c r="AI3907" s="24"/>
      <c r="AJ3907" s="13"/>
      <c r="AK3907" s="13"/>
    </row>
    <row r="3908" spans="1:37" x14ac:dyDescent="0.3">
      <c r="A3908" s="22">
        <f t="shared" si="576"/>
        <v>44440</v>
      </c>
      <c r="B3908" s="6">
        <v>5725927.9010077957</v>
      </c>
      <c r="C3908" s="23">
        <f t="shared" si="574"/>
        <v>1.4633702547548477E-3</v>
      </c>
      <c r="D3908" s="23">
        <f>B3908/MAX($B$13:B3908)-1</f>
        <v>-7.9430899214582684E-2</v>
      </c>
      <c r="L3908" s="22">
        <f t="shared" si="577"/>
        <v>44440</v>
      </c>
      <c r="M3908" s="10">
        <v>518249377.77516103</v>
      </c>
      <c r="N3908" s="23">
        <f t="shared" si="575"/>
        <v>-5.3518433634184293E-3</v>
      </c>
      <c r="O3908" s="23">
        <f>M3908/MAX(M$13:$M3908)-1</f>
        <v>-6.3977968641548699E-3</v>
      </c>
      <c r="AB3908" s="22"/>
      <c r="AC3908" s="23"/>
      <c r="AD3908" s="6"/>
      <c r="AE3908" s="23"/>
      <c r="AF3908" s="6"/>
      <c r="AI3908" s="24"/>
      <c r="AJ3908" s="13"/>
      <c r="AK3908" s="13"/>
    </row>
    <row r="3909" spans="1:37" x14ac:dyDescent="0.3">
      <c r="A3909" s="22">
        <f t="shared" si="576"/>
        <v>44441</v>
      </c>
      <c r="B3909" s="6">
        <v>5735745.5294529693</v>
      </c>
      <c r="C3909" s="23">
        <f t="shared" si="574"/>
        <v>1.71459169848176E-3</v>
      </c>
      <c r="D3909" s="23">
        <f>B3909/MAX($B$13:B3909)-1</f>
        <v>-7.785249907649705E-2</v>
      </c>
      <c r="L3909" s="22">
        <f t="shared" si="577"/>
        <v>44441</v>
      </c>
      <c r="M3909" s="10">
        <v>520823687.38354623</v>
      </c>
      <c r="N3909" s="23">
        <f t="shared" si="575"/>
        <v>4.9673182810883176E-3</v>
      </c>
      <c r="O3909" s="23">
        <f>M3909/MAX(M$13:$M3909)-1</f>
        <v>-1.4622584763885893E-3</v>
      </c>
      <c r="AB3909" s="22"/>
      <c r="AC3909" s="23"/>
      <c r="AD3909" s="6"/>
      <c r="AE3909" s="23"/>
      <c r="AF3909" s="6"/>
      <c r="AI3909" s="24"/>
      <c r="AJ3909" s="13"/>
      <c r="AK3909" s="13"/>
    </row>
    <row r="3910" spans="1:37" x14ac:dyDescent="0.3">
      <c r="A3910" s="22">
        <f t="shared" si="576"/>
        <v>44442</v>
      </c>
      <c r="B3910" s="6">
        <v>5718382.1587519869</v>
      </c>
      <c r="C3910" s="23">
        <f t="shared" si="574"/>
        <v>-3.0272212412182364E-3</v>
      </c>
      <c r="D3910" s="23">
        <f>B3910/MAX($B$13:B3910)-1</f>
        <v>-8.0644043578828928E-2</v>
      </c>
      <c r="L3910" s="22">
        <f t="shared" si="577"/>
        <v>44442</v>
      </c>
      <c r="M3910" s="10">
        <v>515958472.30552715</v>
      </c>
      <c r="N3910" s="23">
        <f t="shared" si="575"/>
        <v>-9.3413859543531874E-3</v>
      </c>
      <c r="O3910" s="23">
        <f>M3910/MAX(M$13:$M3910)-1</f>
        <v>-1.0789984909948758E-2</v>
      </c>
      <c r="AB3910" s="22"/>
      <c r="AC3910" s="23"/>
      <c r="AD3910" s="6"/>
      <c r="AE3910" s="23"/>
      <c r="AF3910" s="6"/>
      <c r="AI3910" s="24"/>
      <c r="AJ3910" s="13"/>
      <c r="AK3910" s="13"/>
    </row>
    <row r="3911" spans="1:37" x14ac:dyDescent="0.3">
      <c r="A3911" s="22">
        <f t="shared" si="576"/>
        <v>44443</v>
      </c>
      <c r="B3911" s="6">
        <v>5718382.1587519869</v>
      </c>
      <c r="C3911" s="23">
        <f t="shared" si="574"/>
        <v>0</v>
      </c>
      <c r="D3911" s="23">
        <f>B3911/MAX($B$13:B3911)-1</f>
        <v>-8.0644043578828928E-2</v>
      </c>
      <c r="L3911" s="22">
        <f t="shared" si="577"/>
        <v>44443</v>
      </c>
      <c r="M3911" s="10">
        <v>515958472.30552715</v>
      </c>
      <c r="N3911" s="23">
        <f t="shared" si="575"/>
        <v>0</v>
      </c>
      <c r="O3911" s="23">
        <f>M3911/MAX(M$13:$M3911)-1</f>
        <v>-1.0789984909948758E-2</v>
      </c>
      <c r="AB3911" s="22"/>
      <c r="AC3911" s="23"/>
      <c r="AD3911" s="6"/>
      <c r="AE3911" s="23"/>
      <c r="AF3911" s="6"/>
      <c r="AI3911" s="24"/>
      <c r="AJ3911" s="13"/>
      <c r="AK3911" s="13"/>
    </row>
    <row r="3912" spans="1:37" x14ac:dyDescent="0.3">
      <c r="A3912" s="22">
        <f t="shared" si="576"/>
        <v>44444</v>
      </c>
      <c r="B3912" s="6">
        <v>5718382.1587519869</v>
      </c>
      <c r="C3912" s="23">
        <f t="shared" si="574"/>
        <v>0</v>
      </c>
      <c r="D3912" s="23">
        <f>B3912/MAX($B$13:B3912)-1</f>
        <v>-8.0644043578828928E-2</v>
      </c>
      <c r="L3912" s="22">
        <f t="shared" si="577"/>
        <v>44444</v>
      </c>
      <c r="M3912" s="10">
        <v>515958472.30552715</v>
      </c>
      <c r="N3912" s="23">
        <f t="shared" si="575"/>
        <v>0</v>
      </c>
      <c r="O3912" s="23">
        <f>M3912/MAX(M$13:$M3912)-1</f>
        <v>-1.0789984909948758E-2</v>
      </c>
      <c r="AB3912" s="22"/>
      <c r="AC3912" s="23"/>
      <c r="AD3912" s="6"/>
      <c r="AE3912" s="23"/>
      <c r="AF3912" s="6"/>
      <c r="AI3912" s="24"/>
      <c r="AJ3912" s="13"/>
      <c r="AK3912" s="13"/>
    </row>
    <row r="3913" spans="1:37" x14ac:dyDescent="0.3">
      <c r="A3913" s="22">
        <f t="shared" si="576"/>
        <v>44445</v>
      </c>
      <c r="B3913" s="6">
        <v>5717110.4456340773</v>
      </c>
      <c r="C3913" s="23">
        <f t="shared" si="574"/>
        <v>-2.2239036891991137E-4</v>
      </c>
      <c r="D3913" s="23">
        <f>B3913/MAX($B$13:B3913)-1</f>
        <v>-8.0848499489146186E-2</v>
      </c>
      <c r="L3913" s="22">
        <f t="shared" si="577"/>
        <v>44445</v>
      </c>
      <c r="M3913" s="10">
        <v>517864884.6861003</v>
      </c>
      <c r="N3913" s="23">
        <f t="shared" si="575"/>
        <v>3.6948950020230242E-3</v>
      </c>
      <c r="O3913" s="23">
        <f>M3913/MAX(M$13:$M3913)-1</f>
        <v>-7.1349577692413346E-3</v>
      </c>
      <c r="AB3913" s="22"/>
      <c r="AC3913" s="23"/>
      <c r="AD3913" s="6"/>
      <c r="AE3913" s="23"/>
      <c r="AF3913" s="6"/>
      <c r="AI3913" s="24"/>
      <c r="AJ3913" s="13"/>
      <c r="AK3913" s="13"/>
    </row>
    <row r="3914" spans="1:37" x14ac:dyDescent="0.3">
      <c r="A3914" s="22">
        <f t="shared" si="576"/>
        <v>44446</v>
      </c>
      <c r="B3914" s="6">
        <v>5709855.194840068</v>
      </c>
      <c r="C3914" s="23">
        <f t="shared" si="574"/>
        <v>-1.2690415661901211E-3</v>
      </c>
      <c r="D3914" s="23">
        <f>B3914/MAX($B$13:B3914)-1</f>
        <v>-8.2014940948920367E-2</v>
      </c>
      <c r="L3914" s="22">
        <f t="shared" si="577"/>
        <v>44446</v>
      </c>
      <c r="M3914" s="10">
        <v>517127459.42663366</v>
      </c>
      <c r="N3914" s="23">
        <f t="shared" si="575"/>
        <v>-1.4239723164732876E-3</v>
      </c>
      <c r="O3914" s="23">
        <f>M3914/MAX(M$13:$M3914)-1</f>
        <v>-8.548770103372072E-3</v>
      </c>
      <c r="AB3914" s="22"/>
      <c r="AC3914" s="23"/>
      <c r="AD3914" s="6"/>
      <c r="AE3914" s="23"/>
      <c r="AF3914" s="6"/>
      <c r="AI3914" s="24"/>
      <c r="AJ3914" s="13"/>
      <c r="AK3914" s="13"/>
    </row>
    <row r="3915" spans="1:37" x14ac:dyDescent="0.3">
      <c r="A3915" s="22">
        <f t="shared" si="576"/>
        <v>44447</v>
      </c>
      <c r="B3915" s="6">
        <v>5710079.5703851068</v>
      </c>
      <c r="C3915" s="23">
        <f t="shared" si="574"/>
        <v>3.9296188323989512E-5</v>
      </c>
      <c r="D3915" s="23">
        <f>B3915/MAX($B$13:B3915)-1</f>
        <v>-8.1978867635161379E-2</v>
      </c>
      <c r="L3915" s="22">
        <f t="shared" si="577"/>
        <v>44447</v>
      </c>
      <c r="M3915" s="10">
        <v>511070939.82503682</v>
      </c>
      <c r="N3915" s="23">
        <f t="shared" si="575"/>
        <v>-1.1711850707583848E-2</v>
      </c>
      <c r="O3915" s="23">
        <f>M3915/MAX(M$13:$M3915)-1</f>
        <v>-2.0160498891771739E-2</v>
      </c>
      <c r="AB3915" s="22"/>
      <c r="AC3915" s="23"/>
      <c r="AD3915" s="6"/>
      <c r="AE3915" s="23"/>
      <c r="AF3915" s="6"/>
      <c r="AI3915" s="24"/>
      <c r="AJ3915" s="13"/>
      <c r="AK3915" s="13"/>
    </row>
    <row r="3916" spans="1:37" x14ac:dyDescent="0.3">
      <c r="A3916" s="22">
        <f t="shared" si="576"/>
        <v>44448</v>
      </c>
      <c r="B3916" s="6">
        <v>5703992.4045063807</v>
      </c>
      <c r="C3916" s="23">
        <f t="shared" si="574"/>
        <v>-1.0660387134177052E-3</v>
      </c>
      <c r="D3916" s="23">
        <f>B3916/MAX($B$13:B3916)-1</f>
        <v>-8.2957513701997887E-2</v>
      </c>
      <c r="L3916" s="22">
        <f t="shared" si="577"/>
        <v>44448</v>
      </c>
      <c r="M3916" s="10">
        <v>509574591.14510661</v>
      </c>
      <c r="N3916" s="23">
        <f t="shared" si="575"/>
        <v>-2.9278688403658881E-3</v>
      </c>
      <c r="O3916" s="23">
        <f>M3916/MAX(M$13:$M3916)-1</f>
        <v>-2.30293404356261E-2</v>
      </c>
      <c r="AB3916" s="22"/>
      <c r="AC3916" s="23"/>
      <c r="AD3916" s="6"/>
      <c r="AE3916" s="23"/>
      <c r="AF3916" s="6"/>
      <c r="AI3916" s="24"/>
      <c r="AJ3916" s="13"/>
      <c r="AK3916" s="13"/>
    </row>
    <row r="3917" spans="1:37" x14ac:dyDescent="0.3">
      <c r="A3917" s="22">
        <f t="shared" si="576"/>
        <v>44449</v>
      </c>
      <c r="B3917" s="6">
        <v>5703992.4045063807</v>
      </c>
      <c r="C3917" s="23">
        <f t="shared" si="574"/>
        <v>0</v>
      </c>
      <c r="D3917" s="23">
        <f>B3917/MAX($B$13:B3917)-1</f>
        <v>-8.2957513701997887E-2</v>
      </c>
      <c r="L3917" s="22">
        <f t="shared" si="577"/>
        <v>44449</v>
      </c>
      <c r="M3917" s="10">
        <v>509574591.14510661</v>
      </c>
      <c r="N3917" s="23">
        <f t="shared" si="575"/>
        <v>0</v>
      </c>
      <c r="O3917" s="23">
        <f>M3917/MAX(M$13:$M3917)-1</f>
        <v>-2.30293404356261E-2</v>
      </c>
      <c r="AB3917" s="22"/>
      <c r="AC3917" s="23"/>
      <c r="AD3917" s="6"/>
      <c r="AE3917" s="23"/>
      <c r="AF3917" s="6"/>
      <c r="AI3917" s="24"/>
      <c r="AJ3917" s="13"/>
      <c r="AK3917" s="13"/>
    </row>
    <row r="3918" spans="1:37" x14ac:dyDescent="0.3">
      <c r="A3918" s="22">
        <f t="shared" si="576"/>
        <v>44450</v>
      </c>
      <c r="B3918" s="6">
        <v>5703992.4045063807</v>
      </c>
      <c r="C3918" s="23">
        <f t="shared" ref="C3918:C3981" si="578">B3918/B3917-1</f>
        <v>0</v>
      </c>
      <c r="D3918" s="23">
        <f>B3918/MAX($B$13:B3918)-1</f>
        <v>-8.2957513701997887E-2</v>
      </c>
      <c r="L3918" s="22">
        <f t="shared" si="577"/>
        <v>44450</v>
      </c>
      <c r="M3918" s="10">
        <v>509574591.14510661</v>
      </c>
      <c r="N3918" s="23">
        <f t="shared" si="575"/>
        <v>0</v>
      </c>
      <c r="O3918" s="23">
        <f>M3918/MAX(M$13:$M3918)-1</f>
        <v>-2.30293404356261E-2</v>
      </c>
      <c r="AB3918" s="22"/>
      <c r="AC3918" s="23"/>
      <c r="AD3918" s="6"/>
      <c r="AE3918" s="23"/>
      <c r="AF3918" s="6"/>
      <c r="AI3918" s="24"/>
      <c r="AJ3918" s="13"/>
      <c r="AK3918" s="13"/>
    </row>
    <row r="3919" spans="1:37" x14ac:dyDescent="0.3">
      <c r="A3919" s="22">
        <f t="shared" si="576"/>
        <v>44451</v>
      </c>
      <c r="B3919" s="6">
        <v>5703992.4045063807</v>
      </c>
      <c r="C3919" s="23">
        <f t="shared" si="578"/>
        <v>0</v>
      </c>
      <c r="D3919" s="23">
        <f>B3919/MAX($B$13:B3919)-1</f>
        <v>-8.2957513701997887E-2</v>
      </c>
      <c r="L3919" s="22">
        <f t="shared" si="577"/>
        <v>44451</v>
      </c>
      <c r="M3919" s="10">
        <v>509574591.14510661</v>
      </c>
      <c r="N3919" s="23">
        <f t="shared" ref="N3919:N3982" si="579">M3919/M3918-1</f>
        <v>0</v>
      </c>
      <c r="O3919" s="23">
        <f>M3919/MAX(M$13:$M3919)-1</f>
        <v>-2.30293404356261E-2</v>
      </c>
      <c r="AB3919" s="22"/>
      <c r="AC3919" s="23"/>
      <c r="AD3919" s="6"/>
      <c r="AE3919" s="23"/>
      <c r="AF3919" s="6"/>
      <c r="AI3919" s="24"/>
      <c r="AJ3919" s="13"/>
      <c r="AK3919" s="13"/>
    </row>
    <row r="3920" spans="1:37" x14ac:dyDescent="0.3">
      <c r="A3920" s="22">
        <f t="shared" ref="A3920:A3983" si="580">A3919+1</f>
        <v>44452</v>
      </c>
      <c r="B3920" s="6">
        <v>5672972.6245721281</v>
      </c>
      <c r="C3920" s="23">
        <f t="shared" si="578"/>
        <v>-5.4382575807334632E-3</v>
      </c>
      <c r="D3920" s="23">
        <f>B3920/MAX($B$13:B3920)-1</f>
        <v>-8.7944626954962635E-2</v>
      </c>
      <c r="L3920" s="22">
        <f t="shared" ref="L3920:L3983" si="581">L3919+1</f>
        <v>44452</v>
      </c>
      <c r="M3920" s="10">
        <v>510494525.79662353</v>
      </c>
      <c r="N3920" s="23">
        <f t="shared" si="579"/>
        <v>1.8052992976937965E-3</v>
      </c>
      <c r="O3920" s="23">
        <f>M3920/MAX(M$13:$M3920)-1</f>
        <v>-2.1265615990046949E-2</v>
      </c>
      <c r="AB3920" s="22"/>
      <c r="AC3920" s="23"/>
      <c r="AD3920" s="6"/>
      <c r="AE3920" s="23"/>
      <c r="AF3920" s="6"/>
      <c r="AI3920" s="24"/>
      <c r="AJ3920" s="13"/>
      <c r="AK3920" s="13"/>
    </row>
    <row r="3921" spans="1:37" x14ac:dyDescent="0.3">
      <c r="A3921" s="22">
        <f t="shared" si="580"/>
        <v>44453</v>
      </c>
      <c r="B3921" s="6">
        <v>5659822.4040036742</v>
      </c>
      <c r="C3921" s="23">
        <f t="shared" si="578"/>
        <v>-2.3180475984485582E-3</v>
      </c>
      <c r="D3921" s="23">
        <f>B3921/MAX($B$13:B3921)-1</f>
        <v>-9.0058814722101754E-2</v>
      </c>
      <c r="L3921" s="22">
        <f t="shared" si="581"/>
        <v>44453</v>
      </c>
      <c r="M3921" s="10">
        <v>513067971.10242581</v>
      </c>
      <c r="N3921" s="23">
        <f t="shared" si="579"/>
        <v>5.0410830591893774E-3</v>
      </c>
      <c r="O3921" s="23">
        <f>M3921/MAX(M$13:$M3921)-1</f>
        <v>-1.6331734667368258E-2</v>
      </c>
      <c r="AB3921" s="22"/>
      <c r="AC3921" s="23"/>
      <c r="AD3921" s="6"/>
      <c r="AE3921" s="23"/>
      <c r="AF3921" s="6"/>
      <c r="AI3921" s="24"/>
      <c r="AJ3921" s="13"/>
      <c r="AK3921" s="13"/>
    </row>
    <row r="3922" spans="1:37" x14ac:dyDescent="0.3">
      <c r="A3922" s="22">
        <f t="shared" si="580"/>
        <v>44454</v>
      </c>
      <c r="B3922" s="6">
        <v>5652135.3590543726</v>
      </c>
      <c r="C3922" s="23">
        <f t="shared" si="578"/>
        <v>-1.3581777661192396E-3</v>
      </c>
      <c r="D3922" s="23">
        <f>B3922/MAX($B$13:B3922)-1</f>
        <v>-9.1294676608422387E-2</v>
      </c>
      <c r="L3922" s="22">
        <f t="shared" si="581"/>
        <v>44454</v>
      </c>
      <c r="M3922" s="10">
        <v>513519149.68608773</v>
      </c>
      <c r="N3922" s="23">
        <f t="shared" si="579"/>
        <v>8.7937390184866793E-4</v>
      </c>
      <c r="O3922" s="23">
        <f>M3922/MAX(M$13:$M3922)-1</f>
        <v>-1.5466722466757954E-2</v>
      </c>
      <c r="AB3922" s="22"/>
      <c r="AC3922" s="23"/>
      <c r="AD3922" s="6"/>
      <c r="AE3922" s="23"/>
      <c r="AF3922" s="6"/>
      <c r="AI3922" s="24"/>
      <c r="AJ3922" s="13"/>
      <c r="AK3922" s="13"/>
    </row>
    <row r="3923" spans="1:37" x14ac:dyDescent="0.3">
      <c r="A3923" s="22">
        <f t="shared" si="580"/>
        <v>44455</v>
      </c>
      <c r="B3923" s="6">
        <v>5653974.6558633149</v>
      </c>
      <c r="C3923" s="23">
        <f t="shared" si="578"/>
        <v>3.254162705066399E-4</v>
      </c>
      <c r="D3923" s="23">
        <f>B3923/MAX($B$13:B3923)-1</f>
        <v>-9.0998969111094841E-2</v>
      </c>
      <c r="L3923" s="22">
        <f t="shared" si="581"/>
        <v>44455</v>
      </c>
      <c r="M3923" s="10">
        <v>517045536.93867457</v>
      </c>
      <c r="N3923" s="23">
        <f t="shared" si="579"/>
        <v>6.867099804832133E-3</v>
      </c>
      <c r="O3923" s="23">
        <f>M3923/MAX(M$13:$M3923)-1</f>
        <v>-8.7058341887588098E-3</v>
      </c>
      <c r="AB3923" s="22"/>
      <c r="AC3923" s="23"/>
      <c r="AD3923" s="6"/>
      <c r="AE3923" s="23"/>
      <c r="AF3923" s="6"/>
      <c r="AI3923" s="24"/>
      <c r="AJ3923" s="13"/>
      <c r="AK3923" s="13"/>
    </row>
    <row r="3924" spans="1:37" x14ac:dyDescent="0.3">
      <c r="A3924" s="22">
        <f t="shared" si="580"/>
        <v>44456</v>
      </c>
      <c r="B3924" s="6">
        <v>5663204.233409103</v>
      </c>
      <c r="C3924" s="23">
        <f t="shared" si="578"/>
        <v>1.6324051853002786E-3</v>
      </c>
      <c r="D3924" s="23">
        <f>B3924/MAX($B$13:B3924)-1</f>
        <v>-8.951511111482835E-2</v>
      </c>
      <c r="L3924" s="22">
        <f t="shared" si="581"/>
        <v>44456</v>
      </c>
      <c r="M3924" s="10">
        <v>518457060.1745373</v>
      </c>
      <c r="N3924" s="23">
        <f t="shared" si="579"/>
        <v>2.7299785705918733E-3</v>
      </c>
      <c r="O3924" s="23">
        <f>M3924/MAX(M$13:$M3924)-1</f>
        <v>-5.9996223589414699E-3</v>
      </c>
      <c r="AB3924" s="22"/>
      <c r="AC3924" s="23"/>
      <c r="AD3924" s="6"/>
      <c r="AE3924" s="23"/>
      <c r="AF3924" s="6"/>
      <c r="AI3924" s="24"/>
      <c r="AJ3924" s="13"/>
      <c r="AK3924" s="13"/>
    </row>
    <row r="3925" spans="1:37" x14ac:dyDescent="0.3">
      <c r="A3925" s="22">
        <f t="shared" si="580"/>
        <v>44457</v>
      </c>
      <c r="B3925" s="6">
        <v>5663204.233409103</v>
      </c>
      <c r="C3925" s="23">
        <f t="shared" si="578"/>
        <v>0</v>
      </c>
      <c r="D3925" s="23">
        <f>B3925/MAX($B$13:B3925)-1</f>
        <v>-8.951511111482835E-2</v>
      </c>
      <c r="L3925" s="22">
        <f t="shared" si="581"/>
        <v>44457</v>
      </c>
      <c r="M3925" s="10">
        <v>518457060.1745373</v>
      </c>
      <c r="N3925" s="23">
        <f t="shared" si="579"/>
        <v>0</v>
      </c>
      <c r="O3925" s="23">
        <f>M3925/MAX(M$13:$M3925)-1</f>
        <v>-5.9996223589414699E-3</v>
      </c>
      <c r="AB3925" s="22"/>
      <c r="AC3925" s="23"/>
      <c r="AD3925" s="6"/>
      <c r="AE3925" s="23"/>
      <c r="AF3925" s="6"/>
      <c r="AI3925" s="24"/>
      <c r="AJ3925" s="13"/>
      <c r="AK3925" s="13"/>
    </row>
    <row r="3926" spans="1:37" x14ac:dyDescent="0.3">
      <c r="A3926" s="22">
        <f t="shared" si="580"/>
        <v>44458</v>
      </c>
      <c r="B3926" s="6">
        <v>5663204.233409103</v>
      </c>
      <c r="C3926" s="23">
        <f t="shared" si="578"/>
        <v>0</v>
      </c>
      <c r="D3926" s="23">
        <f>B3926/MAX($B$13:B3926)-1</f>
        <v>-8.951511111482835E-2</v>
      </c>
      <c r="L3926" s="22">
        <f t="shared" si="581"/>
        <v>44458</v>
      </c>
      <c r="M3926" s="10">
        <v>518457060.1745373</v>
      </c>
      <c r="N3926" s="23">
        <f t="shared" si="579"/>
        <v>0</v>
      </c>
      <c r="O3926" s="23">
        <f>M3926/MAX(M$13:$M3926)-1</f>
        <v>-5.9996223589414699E-3</v>
      </c>
      <c r="AB3926" s="22"/>
      <c r="AC3926" s="23"/>
      <c r="AD3926" s="6"/>
      <c r="AE3926" s="23"/>
      <c r="AF3926" s="6"/>
      <c r="AI3926" s="24"/>
      <c r="AJ3926" s="13"/>
      <c r="AK3926" s="13"/>
    </row>
    <row r="3927" spans="1:37" x14ac:dyDescent="0.3">
      <c r="A3927" s="22">
        <f t="shared" si="580"/>
        <v>44459</v>
      </c>
      <c r="B3927" s="6">
        <v>5636521.7869821358</v>
      </c>
      <c r="C3927" s="23">
        <f t="shared" si="578"/>
        <v>-4.7115458541223676E-3</v>
      </c>
      <c r="D3927" s="23">
        <f>B3927/MAX($B$13:B3927)-1</f>
        <v>-9.3804902418296421E-2</v>
      </c>
      <c r="L3927" s="22">
        <f t="shared" si="581"/>
        <v>44459</v>
      </c>
      <c r="M3927" s="10">
        <v>531172301.04664189</v>
      </c>
      <c r="N3927" s="23">
        <f t="shared" si="579"/>
        <v>2.4525157141893406E-2</v>
      </c>
      <c r="O3927" s="23">
        <f>M3927/MAX(M$13:$M3927)-1</f>
        <v>0</v>
      </c>
      <c r="AB3927" s="22"/>
      <c r="AC3927" s="23"/>
      <c r="AD3927" s="6"/>
      <c r="AE3927" s="23"/>
      <c r="AF3927" s="6"/>
      <c r="AI3927" s="24"/>
      <c r="AJ3927" s="13"/>
      <c r="AK3927" s="13"/>
    </row>
    <row r="3928" spans="1:37" x14ac:dyDescent="0.3">
      <c r="A3928" s="22">
        <f t="shared" si="580"/>
        <v>44460</v>
      </c>
      <c r="B3928" s="6">
        <v>5637201.6500949143</v>
      </c>
      <c r="C3928" s="23">
        <f t="shared" si="578"/>
        <v>1.2061749044400827E-4</v>
      </c>
      <c r="D3928" s="23">
        <f>B3928/MAX($B$13:B3928)-1</f>
        <v>-9.3695599439773458E-2</v>
      </c>
      <c r="L3928" s="22">
        <f t="shared" si="581"/>
        <v>44460</v>
      </c>
      <c r="M3928" s="10">
        <v>533086042.83329624</v>
      </c>
      <c r="N3928" s="23">
        <f t="shared" si="579"/>
        <v>3.602864424375074E-3</v>
      </c>
      <c r="O3928" s="23">
        <f>M3928/MAX(M$13:$M3928)-1</f>
        <v>0</v>
      </c>
      <c r="AB3928" s="22"/>
      <c r="AC3928" s="23"/>
      <c r="AD3928" s="6"/>
      <c r="AE3928" s="23"/>
      <c r="AF3928" s="6"/>
      <c r="AI3928" s="24"/>
      <c r="AJ3928" s="13"/>
      <c r="AK3928" s="13"/>
    </row>
    <row r="3929" spans="1:37" x14ac:dyDescent="0.3">
      <c r="A3929" s="22">
        <f t="shared" si="580"/>
        <v>44461</v>
      </c>
      <c r="B3929" s="6">
        <v>5610104.3016116144</v>
      </c>
      <c r="C3929" s="23">
        <f t="shared" si="578"/>
        <v>-4.8068793996119963E-3</v>
      </c>
      <c r="D3929" s="23">
        <f>B3929/MAX($B$13:B3929)-1</f>
        <v>-9.8052095392604177E-2</v>
      </c>
      <c r="L3929" s="22">
        <f t="shared" si="581"/>
        <v>44461</v>
      </c>
      <c r="M3929" s="10">
        <v>536917701.21199894</v>
      </c>
      <c r="N3929" s="23">
        <f t="shared" si="579"/>
        <v>7.1876921750526623E-3</v>
      </c>
      <c r="O3929" s="23">
        <f>M3929/MAX(M$13:$M3929)-1</f>
        <v>0</v>
      </c>
      <c r="AB3929" s="22"/>
      <c r="AC3929" s="23"/>
      <c r="AD3929" s="6"/>
      <c r="AE3929" s="23"/>
      <c r="AF3929" s="6"/>
      <c r="AI3929" s="24"/>
      <c r="AJ3929" s="13"/>
      <c r="AK3929" s="13"/>
    </row>
    <row r="3930" spans="1:37" x14ac:dyDescent="0.3">
      <c r="A3930" s="22">
        <f t="shared" si="580"/>
        <v>44462</v>
      </c>
      <c r="B3930" s="6">
        <v>5688775.4571822342</v>
      </c>
      <c r="C3930" s="23">
        <f t="shared" si="578"/>
        <v>1.4023118170551685E-2</v>
      </c>
      <c r="D3930" s="23">
        <f>B3930/MAX($B$13:B3930)-1</f>
        <v>-8.5403973342613182E-2</v>
      </c>
      <c r="L3930" s="22">
        <f t="shared" si="581"/>
        <v>44462</v>
      </c>
      <c r="M3930" s="10">
        <v>539994538.65783823</v>
      </c>
      <c r="N3930" s="23">
        <f t="shared" si="579"/>
        <v>5.7305569156946845E-3</v>
      </c>
      <c r="O3930" s="23">
        <f>M3930/MAX(M$13:$M3930)-1</f>
        <v>0</v>
      </c>
      <c r="AB3930" s="22"/>
      <c r="AC3930" s="23"/>
      <c r="AD3930" s="6"/>
      <c r="AE3930" s="23"/>
      <c r="AF3930" s="6"/>
      <c r="AI3930" s="24"/>
      <c r="AJ3930" s="13"/>
      <c r="AK3930" s="13"/>
    </row>
    <row r="3931" spans="1:37" x14ac:dyDescent="0.3">
      <c r="A3931" s="22">
        <f t="shared" si="580"/>
        <v>44463</v>
      </c>
      <c r="B3931" s="6">
        <v>5715252.4478242043</v>
      </c>
      <c r="C3931" s="23">
        <f t="shared" si="578"/>
        <v>4.6542513131788699E-3</v>
      </c>
      <c r="D3931" s="23">
        <f>B3931/MAX($B$13:B3931)-1</f>
        <v>-8.1147213584514821E-2</v>
      </c>
      <c r="L3931" s="22">
        <f t="shared" si="581"/>
        <v>44463</v>
      </c>
      <c r="M3931" s="10">
        <v>545010424.79323876</v>
      </c>
      <c r="N3931" s="23">
        <f t="shared" si="579"/>
        <v>9.2887719714120909E-3</v>
      </c>
      <c r="O3931" s="23">
        <f>M3931/MAX(M$13:$M3931)-1</f>
        <v>0</v>
      </c>
      <c r="AB3931" s="22"/>
      <c r="AC3931" s="23"/>
      <c r="AD3931" s="6"/>
      <c r="AE3931" s="23"/>
      <c r="AF3931" s="6"/>
      <c r="AI3931" s="24"/>
      <c r="AJ3931" s="13"/>
      <c r="AK3931" s="13"/>
    </row>
    <row r="3932" spans="1:37" x14ac:dyDescent="0.3">
      <c r="A3932" s="22">
        <f t="shared" si="580"/>
        <v>44464</v>
      </c>
      <c r="B3932" s="6">
        <v>5715252.4478242043</v>
      </c>
      <c r="C3932" s="23">
        <f t="shared" si="578"/>
        <v>0</v>
      </c>
      <c r="D3932" s="23">
        <f>B3932/MAX($B$13:B3932)-1</f>
        <v>-8.1147213584514821E-2</v>
      </c>
      <c r="L3932" s="22">
        <f t="shared" si="581"/>
        <v>44464</v>
      </c>
      <c r="M3932" s="10">
        <v>545010424.79323876</v>
      </c>
      <c r="N3932" s="23">
        <f t="shared" si="579"/>
        <v>0</v>
      </c>
      <c r="O3932" s="23">
        <f>M3932/MAX(M$13:$M3932)-1</f>
        <v>0</v>
      </c>
      <c r="AB3932" s="22"/>
      <c r="AC3932" s="23"/>
      <c r="AD3932" s="6"/>
      <c r="AE3932" s="23"/>
      <c r="AF3932" s="6"/>
      <c r="AI3932" s="24"/>
      <c r="AJ3932" s="13"/>
      <c r="AK3932" s="13"/>
    </row>
    <row r="3933" spans="1:37" x14ac:dyDescent="0.3">
      <c r="A3933" s="22">
        <f t="shared" si="580"/>
        <v>44465</v>
      </c>
      <c r="B3933" s="6">
        <v>5715252.4478242043</v>
      </c>
      <c r="C3933" s="23">
        <f t="shared" si="578"/>
        <v>0</v>
      </c>
      <c r="D3933" s="23">
        <f>B3933/MAX($B$13:B3933)-1</f>
        <v>-8.1147213584514821E-2</v>
      </c>
      <c r="L3933" s="22">
        <f t="shared" si="581"/>
        <v>44465</v>
      </c>
      <c r="M3933" s="10">
        <v>545010424.79323876</v>
      </c>
      <c r="N3933" s="23">
        <f t="shared" si="579"/>
        <v>0</v>
      </c>
      <c r="O3933" s="23">
        <f>M3933/MAX(M$13:$M3933)-1</f>
        <v>0</v>
      </c>
      <c r="AB3933" s="22"/>
      <c r="AC3933" s="23"/>
      <c r="AD3933" s="6"/>
      <c r="AE3933" s="23"/>
      <c r="AF3933" s="6"/>
      <c r="AI3933" s="24"/>
      <c r="AJ3933" s="13"/>
      <c r="AK3933" s="13"/>
    </row>
    <row r="3934" spans="1:37" x14ac:dyDescent="0.3">
      <c r="A3934" s="22">
        <f t="shared" si="580"/>
        <v>44466</v>
      </c>
      <c r="B3934" s="6">
        <v>5779713.7451648368</v>
      </c>
      <c r="C3934" s="23">
        <f t="shared" si="578"/>
        <v>1.1278818902421772E-2</v>
      </c>
      <c r="D3934" s="23">
        <f>B3934/MAX($B$13:B3934)-1</f>
        <v>-7.0783639408548926E-2</v>
      </c>
      <c r="L3934" s="22">
        <f t="shared" si="581"/>
        <v>44466</v>
      </c>
      <c r="M3934" s="10">
        <v>543629456.68432677</v>
      </c>
      <c r="N3934" s="23">
        <f t="shared" si="579"/>
        <v>-2.533837970963404E-3</v>
      </c>
      <c r="O3934" s="23">
        <f>M3934/MAX(M$13:$M3934)-1</f>
        <v>-2.533837970963404E-3</v>
      </c>
      <c r="AB3934" s="22"/>
      <c r="AC3934" s="23"/>
      <c r="AD3934" s="6"/>
      <c r="AE3934" s="23"/>
      <c r="AF3934" s="6"/>
      <c r="AI3934" s="24"/>
      <c r="AJ3934" s="13"/>
      <c r="AK3934" s="13"/>
    </row>
    <row r="3935" spans="1:37" x14ac:dyDescent="0.3">
      <c r="A3935" s="22">
        <f t="shared" si="580"/>
        <v>44467</v>
      </c>
      <c r="B3935" s="6">
        <v>5747432.3730590921</v>
      </c>
      <c r="C3935" s="23">
        <f t="shared" si="578"/>
        <v>-5.5852890868082206E-3</v>
      </c>
      <c r="D3935" s="23">
        <f>B3935/MAX($B$13:B3935)-1</f>
        <v>-7.5973581406644008E-2</v>
      </c>
      <c r="L3935" s="22">
        <f t="shared" si="581"/>
        <v>44467</v>
      </c>
      <c r="M3935" s="10">
        <v>539523450.90040362</v>
      </c>
      <c r="N3935" s="23">
        <f t="shared" si="579"/>
        <v>-7.5529494096332472E-3</v>
      </c>
      <c r="O3935" s="23">
        <f>M3935/MAX(M$13:$M3935)-1</f>
        <v>-1.0067649430589798E-2</v>
      </c>
      <c r="AB3935" s="22"/>
      <c r="AC3935" s="23"/>
      <c r="AD3935" s="6"/>
      <c r="AE3935" s="23"/>
      <c r="AF3935" s="6"/>
      <c r="AI3935" s="24"/>
      <c r="AJ3935" s="13"/>
      <c r="AK3935" s="13"/>
    </row>
    <row r="3936" spans="1:37" x14ac:dyDescent="0.3">
      <c r="A3936" s="22">
        <f t="shared" si="580"/>
        <v>44468</v>
      </c>
      <c r="B3936" s="6">
        <v>5743125.915957476</v>
      </c>
      <c r="C3936" s="23">
        <f t="shared" si="578"/>
        <v>-7.4928364913040557E-4</v>
      </c>
      <c r="D3936" s="23">
        <f>B3936/MAX($B$13:B3936)-1</f>
        <v>-7.666593929346055E-2</v>
      </c>
      <c r="L3936" s="22">
        <f t="shared" si="581"/>
        <v>44468</v>
      </c>
      <c r="M3936" s="10">
        <v>536911815.71493292</v>
      </c>
      <c r="N3936" s="23">
        <f t="shared" si="579"/>
        <v>-4.8406333053960804E-3</v>
      </c>
      <c r="O3936" s="23">
        <f>M3936/MAX(M$13:$M3936)-1</f>
        <v>-1.4859548936845046E-2</v>
      </c>
      <c r="AB3936" s="22"/>
      <c r="AC3936" s="23"/>
      <c r="AD3936" s="6"/>
      <c r="AE3936" s="23"/>
      <c r="AF3936" s="6"/>
      <c r="AI3936" s="24"/>
      <c r="AJ3936" s="13"/>
      <c r="AK3936" s="13"/>
    </row>
    <row r="3937" spans="1:37" x14ac:dyDescent="0.3">
      <c r="A3937" s="22">
        <f t="shared" si="580"/>
        <v>44469</v>
      </c>
      <c r="B3937" s="6">
        <v>5700511.8319118377</v>
      </c>
      <c r="C3937" s="23">
        <f t="shared" si="578"/>
        <v>-7.4200156272447026E-3</v>
      </c>
      <c r="D3937" s="23">
        <f>B3937/MAX($B$13:B3937)-1</f>
        <v>-8.3517092453070374E-2</v>
      </c>
      <c r="L3937" s="22">
        <f t="shared" si="581"/>
        <v>44469</v>
      </c>
      <c r="M3937" s="10">
        <v>542721256.72589529</v>
      </c>
      <c r="N3937" s="23">
        <f t="shared" si="579"/>
        <v>1.0820102744855342E-2</v>
      </c>
      <c r="O3937" s="23">
        <f>M3937/MAX(M$13:$M3937)-1</f>
        <v>-4.200228038228615E-3</v>
      </c>
      <c r="AB3937" s="22"/>
      <c r="AC3937" s="23"/>
      <c r="AD3937" s="6"/>
      <c r="AE3937" s="23"/>
      <c r="AF3937" s="6"/>
      <c r="AI3937" s="24"/>
      <c r="AJ3937" s="13"/>
      <c r="AK3937" s="13"/>
    </row>
    <row r="3938" spans="1:37" x14ac:dyDescent="0.3">
      <c r="A3938" s="22">
        <f t="shared" si="580"/>
        <v>44470</v>
      </c>
      <c r="B3938" s="6">
        <v>5700511.8319118377</v>
      </c>
      <c r="C3938" s="23">
        <f t="shared" si="578"/>
        <v>0</v>
      </c>
      <c r="D3938" s="23">
        <f>B3938/MAX($B$13:B3938)-1</f>
        <v>-8.3517092453070374E-2</v>
      </c>
      <c r="L3938" s="22">
        <f t="shared" si="581"/>
        <v>44470</v>
      </c>
      <c r="M3938" s="10">
        <v>545387235.86311781</v>
      </c>
      <c r="N3938" s="23">
        <f t="shared" si="579"/>
        <v>4.9122438161086635E-3</v>
      </c>
      <c r="O3938" s="23">
        <f>M3938/MAX(M$13:$M3938)-1</f>
        <v>0</v>
      </c>
      <c r="AB3938" s="22"/>
      <c r="AC3938" s="23"/>
      <c r="AD3938" s="6"/>
      <c r="AE3938" s="23"/>
      <c r="AF3938" s="6"/>
      <c r="AI3938" s="24"/>
      <c r="AJ3938" s="13"/>
      <c r="AK3938" s="13"/>
    </row>
    <row r="3939" spans="1:37" x14ac:dyDescent="0.3">
      <c r="A3939" s="22">
        <f t="shared" si="580"/>
        <v>44471</v>
      </c>
      <c r="B3939" s="6">
        <v>5700511.8319118377</v>
      </c>
      <c r="C3939" s="23">
        <f t="shared" si="578"/>
        <v>0</v>
      </c>
      <c r="D3939" s="23">
        <f>B3939/MAX($B$13:B3939)-1</f>
        <v>-8.3517092453070374E-2</v>
      </c>
      <c r="L3939" s="22">
        <f t="shared" si="581"/>
        <v>44471</v>
      </c>
      <c r="M3939" s="10">
        <v>545387235.86311781</v>
      </c>
      <c r="N3939" s="23">
        <f t="shared" si="579"/>
        <v>0</v>
      </c>
      <c r="O3939" s="23">
        <f>M3939/MAX(M$13:$M3939)-1</f>
        <v>0</v>
      </c>
      <c r="AB3939" s="22"/>
      <c r="AC3939" s="23"/>
      <c r="AD3939" s="6"/>
      <c r="AE3939" s="23"/>
      <c r="AF3939" s="6"/>
      <c r="AI3939" s="24"/>
      <c r="AJ3939" s="13"/>
      <c r="AK3939" s="13"/>
    </row>
    <row r="3940" spans="1:37" x14ac:dyDescent="0.3">
      <c r="A3940" s="22">
        <f t="shared" si="580"/>
        <v>44472</v>
      </c>
      <c r="B3940" s="6">
        <v>5700511.8319118377</v>
      </c>
      <c r="C3940" s="23">
        <f t="shared" si="578"/>
        <v>0</v>
      </c>
      <c r="D3940" s="23">
        <f>B3940/MAX($B$13:B3940)-1</f>
        <v>-8.3517092453070374E-2</v>
      </c>
      <c r="L3940" s="22">
        <f t="shared" si="581"/>
        <v>44472</v>
      </c>
      <c r="M3940" s="10">
        <v>545387235.86311781</v>
      </c>
      <c r="N3940" s="23">
        <f t="shared" si="579"/>
        <v>0</v>
      </c>
      <c r="O3940" s="23">
        <f>M3940/MAX(M$13:$M3940)-1</f>
        <v>0</v>
      </c>
      <c r="AB3940" s="22"/>
      <c r="AC3940" s="23"/>
      <c r="AD3940" s="6"/>
      <c r="AE3940" s="23"/>
      <c r="AF3940" s="6"/>
      <c r="AI3940" s="24"/>
      <c r="AJ3940" s="13"/>
      <c r="AK3940" s="13"/>
    </row>
    <row r="3941" spans="1:37" x14ac:dyDescent="0.3">
      <c r="A3941" s="22">
        <f t="shared" si="580"/>
        <v>44473</v>
      </c>
      <c r="B3941" s="6">
        <v>5732785.0481176646</v>
      </c>
      <c r="C3941" s="23">
        <f t="shared" si="578"/>
        <v>5.6614593842538863E-3</v>
      </c>
      <c r="D3941" s="23">
        <f>B3941/MAX($B$13:B3941)-1</f>
        <v>-7.8328461695630569E-2</v>
      </c>
      <c r="L3941" s="22">
        <f t="shared" si="581"/>
        <v>44473</v>
      </c>
      <c r="M3941" s="10">
        <v>547824821.88937759</v>
      </c>
      <c r="N3941" s="23">
        <f t="shared" si="579"/>
        <v>4.4694592501823838E-3</v>
      </c>
      <c r="O3941" s="23">
        <f>M3941/MAX(M$13:$M3941)-1</f>
        <v>0</v>
      </c>
      <c r="AB3941" s="22"/>
      <c r="AC3941" s="23"/>
      <c r="AD3941" s="6"/>
      <c r="AE3941" s="23"/>
      <c r="AF3941" s="6"/>
      <c r="AI3941" s="24"/>
      <c r="AJ3941" s="13"/>
      <c r="AK3941" s="13"/>
    </row>
    <row r="3942" spans="1:37" x14ac:dyDescent="0.3">
      <c r="A3942" s="22">
        <f t="shared" si="580"/>
        <v>44474</v>
      </c>
      <c r="B3942" s="6">
        <v>5735254.2210501749</v>
      </c>
      <c r="C3942" s="23">
        <f t="shared" si="578"/>
        <v>4.3071088690505022E-4</v>
      </c>
      <c r="D3942" s="23">
        <f>B3942/MAX($B$13:B3942)-1</f>
        <v>-7.7931487729932414E-2</v>
      </c>
      <c r="L3942" s="22">
        <f t="shared" si="581"/>
        <v>44474</v>
      </c>
      <c r="M3942" s="10">
        <v>548594166.62524915</v>
      </c>
      <c r="N3942" s="23">
        <f t="shared" si="579"/>
        <v>1.4043626815196664E-3</v>
      </c>
      <c r="O3942" s="23">
        <f>M3942/MAX(M$13:$M3942)-1</f>
        <v>0</v>
      </c>
      <c r="AB3942" s="22"/>
      <c r="AC3942" s="23"/>
      <c r="AD3942" s="6"/>
      <c r="AE3942" s="23"/>
      <c r="AF3942" s="6"/>
      <c r="AI3942" s="24"/>
      <c r="AJ3942" s="13"/>
      <c r="AK3942" s="13"/>
    </row>
    <row r="3943" spans="1:37" x14ac:dyDescent="0.3">
      <c r="A3943" s="22">
        <f t="shared" si="580"/>
        <v>44475</v>
      </c>
      <c r="B3943" s="6">
        <v>5723932.1349814581</v>
      </c>
      <c r="C3943" s="23">
        <f t="shared" si="578"/>
        <v>-1.97412104718242E-3</v>
      </c>
      <c r="D3943" s="23">
        <f>B3943/MAX($B$13:B3943)-1</f>
        <v>-7.9751762586948938E-2</v>
      </c>
      <c r="L3943" s="22">
        <f t="shared" si="581"/>
        <v>44475</v>
      </c>
      <c r="M3943" s="10">
        <v>549434395.78607833</v>
      </c>
      <c r="N3943" s="23">
        <f t="shared" si="579"/>
        <v>1.531604256745922E-3</v>
      </c>
      <c r="O3943" s="23">
        <f>M3943/MAX(M$13:$M3943)-1</f>
        <v>0</v>
      </c>
      <c r="AB3943" s="22"/>
      <c r="AC3943" s="23"/>
      <c r="AD3943" s="6"/>
      <c r="AE3943" s="23"/>
      <c r="AF3943" s="6"/>
      <c r="AI3943" s="24"/>
      <c r="AJ3943" s="13"/>
      <c r="AK3943" s="13"/>
    </row>
    <row r="3944" spans="1:37" x14ac:dyDescent="0.3">
      <c r="A3944" s="22">
        <f t="shared" si="580"/>
        <v>44476</v>
      </c>
      <c r="B3944" s="6">
        <v>5725028.7402316518</v>
      </c>
      <c r="C3944" s="23">
        <f t="shared" si="578"/>
        <v>1.9158250383366493E-4</v>
      </c>
      <c r="D3944" s="23">
        <f>B3944/MAX($B$13:B3944)-1</f>
        <v>-7.9575459125476811E-2</v>
      </c>
      <c r="L3944" s="22">
        <f t="shared" si="581"/>
        <v>44476</v>
      </c>
      <c r="M3944" s="10">
        <v>546677589.78771579</v>
      </c>
      <c r="N3944" s="23">
        <f t="shared" si="579"/>
        <v>-5.0175344308729386E-3</v>
      </c>
      <c r="O3944" s="23">
        <f>M3944/MAX(M$13:$M3944)-1</f>
        <v>-5.0175344308729386E-3</v>
      </c>
      <c r="AB3944" s="22"/>
      <c r="AC3944" s="23"/>
      <c r="AD3944" s="6"/>
      <c r="AE3944" s="23"/>
      <c r="AF3944" s="6"/>
      <c r="AI3944" s="24"/>
      <c r="AJ3944" s="13"/>
      <c r="AK3944" s="13"/>
    </row>
    <row r="3945" spans="1:37" x14ac:dyDescent="0.3">
      <c r="A3945" s="22">
        <f t="shared" si="580"/>
        <v>44477</v>
      </c>
      <c r="B3945" s="6">
        <v>5713147.8831068669</v>
      </c>
      <c r="C3945" s="23">
        <f t="shared" si="578"/>
        <v>-2.0752484684127825E-3</v>
      </c>
      <c r="D3945" s="23">
        <f>B3945/MAX($B$13:B3945)-1</f>
        <v>-8.1485568744216197E-2</v>
      </c>
      <c r="L3945" s="22">
        <f t="shared" si="581"/>
        <v>44477</v>
      </c>
      <c r="M3945" s="10">
        <v>546181150.92911577</v>
      </c>
      <c r="N3945" s="23">
        <f t="shared" si="579"/>
        <v>-9.0810171822264252E-4</v>
      </c>
      <c r="O3945" s="23">
        <f>M3945/MAX(M$13:$M3945)-1</f>
        <v>-5.9210797174577001E-3</v>
      </c>
      <c r="AB3945" s="22"/>
      <c r="AC3945" s="23"/>
      <c r="AD3945" s="6"/>
      <c r="AE3945" s="23"/>
      <c r="AF3945" s="6"/>
      <c r="AI3945" s="24"/>
      <c r="AJ3945" s="13"/>
      <c r="AK3945" s="13"/>
    </row>
    <row r="3946" spans="1:37" x14ac:dyDescent="0.3">
      <c r="A3946" s="22">
        <f t="shared" si="580"/>
        <v>44478</v>
      </c>
      <c r="B3946" s="6">
        <v>5713147.8831068669</v>
      </c>
      <c r="C3946" s="23">
        <f t="shared" si="578"/>
        <v>0</v>
      </c>
      <c r="D3946" s="23">
        <f>B3946/MAX($B$13:B3946)-1</f>
        <v>-8.1485568744216197E-2</v>
      </c>
      <c r="L3946" s="22">
        <f t="shared" si="581"/>
        <v>44478</v>
      </c>
      <c r="M3946" s="10">
        <v>546181150.92911577</v>
      </c>
      <c r="N3946" s="23">
        <f t="shared" si="579"/>
        <v>0</v>
      </c>
      <c r="O3946" s="23">
        <f>M3946/MAX(M$13:$M3946)-1</f>
        <v>-5.9210797174577001E-3</v>
      </c>
      <c r="AB3946" s="22"/>
      <c r="AC3946" s="23"/>
      <c r="AD3946" s="6"/>
      <c r="AE3946" s="23"/>
      <c r="AF3946" s="6"/>
      <c r="AI3946" s="24"/>
      <c r="AJ3946" s="13"/>
      <c r="AK3946" s="13"/>
    </row>
    <row r="3947" spans="1:37" x14ac:dyDescent="0.3">
      <c r="A3947" s="22">
        <f t="shared" si="580"/>
        <v>44479</v>
      </c>
      <c r="B3947" s="6">
        <v>5713147.8831068669</v>
      </c>
      <c r="C3947" s="23">
        <f t="shared" si="578"/>
        <v>0</v>
      </c>
      <c r="D3947" s="23">
        <f>B3947/MAX($B$13:B3947)-1</f>
        <v>-8.1485568744216197E-2</v>
      </c>
      <c r="L3947" s="22">
        <f t="shared" si="581"/>
        <v>44479</v>
      </c>
      <c r="M3947" s="10">
        <v>546181150.92911577</v>
      </c>
      <c r="N3947" s="23">
        <f t="shared" si="579"/>
        <v>0</v>
      </c>
      <c r="O3947" s="23">
        <f>M3947/MAX(M$13:$M3947)-1</f>
        <v>-5.9210797174577001E-3</v>
      </c>
      <c r="AB3947" s="22"/>
      <c r="AC3947" s="23"/>
      <c r="AD3947" s="6"/>
      <c r="AE3947" s="23"/>
      <c r="AF3947" s="6"/>
      <c r="AI3947" s="24"/>
      <c r="AJ3947" s="13"/>
      <c r="AK3947" s="13"/>
    </row>
    <row r="3948" spans="1:37" x14ac:dyDescent="0.3">
      <c r="A3948" s="22">
        <f t="shared" si="580"/>
        <v>44480</v>
      </c>
      <c r="B3948" s="6">
        <v>5768746.962908756</v>
      </c>
      <c r="C3948" s="23">
        <f t="shared" si="578"/>
        <v>9.7317767611597716E-3</v>
      </c>
      <c r="D3948" s="23">
        <f>B3948/MAX($B$13:B3948)-1</f>
        <v>-7.2546791347331219E-2</v>
      </c>
      <c r="L3948" s="22">
        <f t="shared" si="581"/>
        <v>44480</v>
      </c>
      <c r="M3948" s="10">
        <v>543889787.70604599</v>
      </c>
      <c r="N3948" s="23">
        <f t="shared" si="579"/>
        <v>-4.1952440489239073E-3</v>
      </c>
      <c r="O3948" s="23">
        <f>M3948/MAX(M$13:$M3948)-1</f>
        <v>-1.0091483391933775E-2</v>
      </c>
      <c r="AB3948" s="22"/>
      <c r="AC3948" s="23"/>
      <c r="AD3948" s="6"/>
      <c r="AE3948" s="23"/>
      <c r="AF3948" s="6"/>
      <c r="AI3948" s="24"/>
      <c r="AJ3948" s="13"/>
      <c r="AK3948" s="13"/>
    </row>
    <row r="3949" spans="1:37" x14ac:dyDescent="0.3">
      <c r="A3949" s="22">
        <f t="shared" si="580"/>
        <v>44481</v>
      </c>
      <c r="B3949" s="6">
        <v>5767082.4918339401</v>
      </c>
      <c r="C3949" s="23">
        <f t="shared" si="578"/>
        <v>-2.88532515902995E-4</v>
      </c>
      <c r="D3949" s="23">
        <f>B3949/MAX($B$13:B3949)-1</f>
        <v>-7.2814391755006036E-2</v>
      </c>
      <c r="L3949" s="22">
        <f t="shared" si="581"/>
        <v>44481</v>
      </c>
      <c r="M3949" s="10">
        <v>542565169.61203015</v>
      </c>
      <c r="N3949" s="23">
        <f t="shared" si="579"/>
        <v>-2.4354531450253569E-3</v>
      </c>
      <c r="O3949" s="23">
        <f>M3949/MAX(M$13:$M3949)-1</f>
        <v>-1.2502359201994162E-2</v>
      </c>
      <c r="AB3949" s="22"/>
      <c r="AC3949" s="23"/>
      <c r="AD3949" s="6"/>
      <c r="AE3949" s="23"/>
      <c r="AF3949" s="6"/>
      <c r="AI3949" s="24"/>
      <c r="AJ3949" s="13"/>
      <c r="AK3949" s="13"/>
    </row>
    <row r="3950" spans="1:37" x14ac:dyDescent="0.3">
      <c r="A3950" s="22">
        <f t="shared" si="580"/>
        <v>44482</v>
      </c>
      <c r="B3950" s="6">
        <v>5795056.3123809844</v>
      </c>
      <c r="C3950" s="23">
        <f t="shared" si="578"/>
        <v>4.8506017707661275E-3</v>
      </c>
      <c r="D3950" s="23">
        <f>B3950/MAX($B$13:B3950)-1</f>
        <v>-6.8316983601824033E-2</v>
      </c>
      <c r="L3950" s="22">
        <f t="shared" si="581"/>
        <v>44482</v>
      </c>
      <c r="M3950" s="10">
        <v>543914270.35684991</v>
      </c>
      <c r="N3950" s="23">
        <f t="shared" si="579"/>
        <v>2.4865229476203066E-3</v>
      </c>
      <c r="O3950" s="23">
        <f>M3950/MAX(M$13:$M3950)-1</f>
        <v>-1.0046923657429097E-2</v>
      </c>
      <c r="AB3950" s="22"/>
      <c r="AC3950" s="23"/>
      <c r="AD3950" s="6"/>
      <c r="AE3950" s="23"/>
      <c r="AF3950" s="6"/>
      <c r="AI3950" s="24"/>
      <c r="AJ3950" s="13"/>
      <c r="AK3950" s="13"/>
    </row>
    <row r="3951" spans="1:37" x14ac:dyDescent="0.3">
      <c r="A3951" s="22">
        <f t="shared" si="580"/>
        <v>44483</v>
      </c>
      <c r="B3951" s="6">
        <v>5836385.0062499531</v>
      </c>
      <c r="C3951" s="23">
        <f t="shared" si="578"/>
        <v>7.1317156626538036E-3</v>
      </c>
      <c r="D3951" s="23">
        <f>B3951/MAX($B$13:B3951)-1</f>
        <v>-6.1672485241148545E-2</v>
      </c>
      <c r="L3951" s="22">
        <f t="shared" si="581"/>
        <v>44483</v>
      </c>
      <c r="M3951" s="10">
        <v>547953532.9873091</v>
      </c>
      <c r="N3951" s="23">
        <f t="shared" si="579"/>
        <v>7.4262854471700557E-3</v>
      </c>
      <c r="O3951" s="23">
        <f>M3951/MAX(M$13:$M3951)-1</f>
        <v>-2.6952495332051019E-3</v>
      </c>
      <c r="AB3951" s="22"/>
      <c r="AC3951" s="23"/>
      <c r="AD3951" s="6"/>
      <c r="AE3951" s="23"/>
      <c r="AF3951" s="6"/>
      <c r="AI3951" s="24"/>
      <c r="AJ3951" s="13"/>
      <c r="AK3951" s="13"/>
    </row>
    <row r="3952" spans="1:37" x14ac:dyDescent="0.3">
      <c r="A3952" s="22">
        <f t="shared" si="580"/>
        <v>44484</v>
      </c>
      <c r="B3952" s="6">
        <v>5836385.0062499531</v>
      </c>
      <c r="C3952" s="23">
        <f t="shared" si="578"/>
        <v>0</v>
      </c>
      <c r="D3952" s="23">
        <f>B3952/MAX($B$13:B3952)-1</f>
        <v>-6.1672485241148545E-2</v>
      </c>
      <c r="L3952" s="22">
        <f t="shared" si="581"/>
        <v>44484</v>
      </c>
      <c r="M3952" s="10">
        <v>547953532.9873091</v>
      </c>
      <c r="N3952" s="23">
        <f t="shared" si="579"/>
        <v>0</v>
      </c>
      <c r="O3952" s="23">
        <f>M3952/MAX(M$13:$M3952)-1</f>
        <v>-2.6952495332051019E-3</v>
      </c>
      <c r="AB3952" s="22"/>
      <c r="AC3952" s="23"/>
      <c r="AD3952" s="6"/>
      <c r="AE3952" s="23"/>
      <c r="AF3952" s="6"/>
      <c r="AI3952" s="24"/>
      <c r="AJ3952" s="13"/>
      <c r="AK3952" s="13"/>
    </row>
    <row r="3953" spans="1:37" x14ac:dyDescent="0.3">
      <c r="A3953" s="22">
        <f t="shared" si="580"/>
        <v>44485</v>
      </c>
      <c r="B3953" s="6">
        <v>5836385.0062499531</v>
      </c>
      <c r="C3953" s="23">
        <f t="shared" si="578"/>
        <v>0</v>
      </c>
      <c r="D3953" s="23">
        <f>B3953/MAX($B$13:B3953)-1</f>
        <v>-6.1672485241148545E-2</v>
      </c>
      <c r="L3953" s="22">
        <f t="shared" si="581"/>
        <v>44485</v>
      </c>
      <c r="M3953" s="10">
        <v>547953532.9873091</v>
      </c>
      <c r="N3953" s="23">
        <f t="shared" si="579"/>
        <v>0</v>
      </c>
      <c r="O3953" s="23">
        <f>M3953/MAX(M$13:$M3953)-1</f>
        <v>-2.6952495332051019E-3</v>
      </c>
      <c r="AB3953" s="22"/>
      <c r="AC3953" s="23"/>
      <c r="AD3953" s="6"/>
      <c r="AE3953" s="23"/>
      <c r="AF3953" s="6"/>
      <c r="AI3953" s="24"/>
      <c r="AJ3953" s="13"/>
      <c r="AK3953" s="13"/>
    </row>
    <row r="3954" spans="1:37" x14ac:dyDescent="0.3">
      <c r="A3954" s="22">
        <f t="shared" si="580"/>
        <v>44486</v>
      </c>
      <c r="B3954" s="6">
        <v>5836385.0062499531</v>
      </c>
      <c r="C3954" s="23">
        <f t="shared" si="578"/>
        <v>0</v>
      </c>
      <c r="D3954" s="23">
        <f>B3954/MAX($B$13:B3954)-1</f>
        <v>-6.1672485241148545E-2</v>
      </c>
      <c r="L3954" s="22">
        <f t="shared" si="581"/>
        <v>44486</v>
      </c>
      <c r="M3954" s="10">
        <v>547953532.9873091</v>
      </c>
      <c r="N3954" s="23">
        <f t="shared" si="579"/>
        <v>0</v>
      </c>
      <c r="O3954" s="23">
        <f>M3954/MAX(M$13:$M3954)-1</f>
        <v>-2.6952495332051019E-3</v>
      </c>
      <c r="AB3954" s="22"/>
      <c r="AC3954" s="23"/>
      <c r="AD3954" s="6"/>
      <c r="AE3954" s="23"/>
      <c r="AF3954" s="6"/>
      <c r="AI3954" s="24"/>
      <c r="AJ3954" s="13"/>
      <c r="AK3954" s="13"/>
    </row>
    <row r="3955" spans="1:37" x14ac:dyDescent="0.3">
      <c r="A3955" s="22">
        <f t="shared" si="580"/>
        <v>44487</v>
      </c>
      <c r="B3955" s="6">
        <v>5916776.4175787251</v>
      </c>
      <c r="C3955" s="23">
        <f t="shared" si="578"/>
        <v>1.377417892114452E-2</v>
      </c>
      <c r="D3955" s="23">
        <f>B3955/MAX($B$13:B3955)-1</f>
        <v>-4.874779416622721E-2</v>
      </c>
      <c r="L3955" s="22">
        <f t="shared" si="581"/>
        <v>44487</v>
      </c>
      <c r="M3955" s="10">
        <v>554142872.23200858</v>
      </c>
      <c r="N3955" s="23">
        <f t="shared" si="579"/>
        <v>1.1295372457873709E-2</v>
      </c>
      <c r="O3955" s="23">
        <f>M3955/MAX(M$13:$M3955)-1</f>
        <v>0</v>
      </c>
      <c r="AB3955" s="22"/>
      <c r="AC3955" s="23"/>
      <c r="AD3955" s="6"/>
      <c r="AE3955" s="23"/>
      <c r="AF3955" s="6"/>
      <c r="AI3955" s="24"/>
      <c r="AJ3955" s="13"/>
      <c r="AK3955" s="13"/>
    </row>
    <row r="3956" spans="1:37" x14ac:dyDescent="0.3">
      <c r="A3956" s="22">
        <f t="shared" si="580"/>
        <v>44488</v>
      </c>
      <c r="B3956" s="6">
        <v>5914995.298848154</v>
      </c>
      <c r="C3956" s="23">
        <f t="shared" si="578"/>
        <v>-3.0102856773150943E-4</v>
      </c>
      <c r="D3956" s="23">
        <f>B3956/MAX($B$13:B3956)-1</f>
        <v>-4.9034148255300725E-2</v>
      </c>
      <c r="L3956" s="22">
        <f t="shared" si="581"/>
        <v>44488</v>
      </c>
      <c r="M3956" s="10">
        <v>554129702.67166555</v>
      </c>
      <c r="N3956" s="23">
        <f t="shared" si="579"/>
        <v>-2.3765640600914573E-5</v>
      </c>
      <c r="O3956" s="23">
        <f>M3956/MAX(M$13:$M3956)-1</f>
        <v>-2.3765640600914573E-5</v>
      </c>
      <c r="AB3956" s="22"/>
      <c r="AC3956" s="23"/>
      <c r="AD3956" s="6"/>
      <c r="AE3956" s="23"/>
      <c r="AF3956" s="6"/>
      <c r="AI3956" s="24"/>
      <c r="AJ3956" s="13"/>
      <c r="AK3956" s="13"/>
    </row>
    <row r="3957" spans="1:37" x14ac:dyDescent="0.3">
      <c r="A3957" s="22">
        <f t="shared" si="580"/>
        <v>44489</v>
      </c>
      <c r="B3957" s="6">
        <v>5901960.2618695702</v>
      </c>
      <c r="C3957" s="23">
        <f t="shared" si="578"/>
        <v>-2.203727360716945E-3</v>
      </c>
      <c r="D3957" s="23">
        <f>B3957/MAX($B$13:B3957)-1</f>
        <v>-5.1129817721898063E-2</v>
      </c>
      <c r="L3957" s="22">
        <f t="shared" si="581"/>
        <v>44489</v>
      </c>
      <c r="M3957" s="10">
        <v>549817089.19700217</v>
      </c>
      <c r="N3957" s="23">
        <f t="shared" si="579"/>
        <v>-7.7826787733461522E-3</v>
      </c>
      <c r="O3957" s="23">
        <f>M3957/MAX(M$13:$M3957)-1</f>
        <v>-7.8062594536003616E-3</v>
      </c>
      <c r="AB3957" s="22"/>
      <c r="AC3957" s="23"/>
      <c r="AD3957" s="6"/>
      <c r="AE3957" s="23"/>
      <c r="AF3957" s="6"/>
      <c r="AI3957" s="24"/>
      <c r="AJ3957" s="13"/>
      <c r="AK3957" s="13"/>
    </row>
    <row r="3958" spans="1:37" x14ac:dyDescent="0.3">
      <c r="A3958" s="22">
        <f t="shared" si="580"/>
        <v>44490</v>
      </c>
      <c r="B3958" s="6">
        <v>5963895.7992284158</v>
      </c>
      <c r="C3958" s="23">
        <f t="shared" si="578"/>
        <v>1.0494062076118693E-2</v>
      </c>
      <c r="D3958" s="23">
        <f>B3958/MAX($B$13:B3958)-1</f>
        <v>-4.1172315126893566E-2</v>
      </c>
      <c r="L3958" s="22">
        <f t="shared" si="581"/>
        <v>44490</v>
      </c>
      <c r="M3958" s="10">
        <v>548055205.61550856</v>
      </c>
      <c r="N3958" s="23">
        <f t="shared" si="579"/>
        <v>-3.2044903952818116E-3</v>
      </c>
      <c r="O3958" s="23">
        <f>M3958/MAX(M$13:$M3958)-1</f>
        <v>-1.0985734765440069E-2</v>
      </c>
      <c r="AB3958" s="22"/>
      <c r="AC3958" s="23"/>
      <c r="AD3958" s="6"/>
      <c r="AE3958" s="23"/>
      <c r="AF3958" s="6"/>
      <c r="AI3958" s="24"/>
      <c r="AJ3958" s="13"/>
      <c r="AK3958" s="13"/>
    </row>
    <row r="3959" spans="1:37" x14ac:dyDescent="0.3">
      <c r="A3959" s="22">
        <f t="shared" si="580"/>
        <v>44491</v>
      </c>
      <c r="B3959" s="6">
        <v>6063559.1173181618</v>
      </c>
      <c r="C3959" s="23">
        <f t="shared" si="578"/>
        <v>1.6711109892738163E-2</v>
      </c>
      <c r="D3959" s="23">
        <f>B3959/MAX($B$13:B3959)-1</f>
        <v>-2.5149240316779231E-2</v>
      </c>
      <c r="L3959" s="22">
        <f t="shared" si="581"/>
        <v>44491</v>
      </c>
      <c r="M3959" s="10">
        <v>549610982.15492094</v>
      </c>
      <c r="N3959" s="23">
        <f t="shared" si="579"/>
        <v>2.8387223102188663E-3</v>
      </c>
      <c r="O3959" s="23">
        <f>M3959/MAX(M$13:$M3959)-1</f>
        <v>-8.1781979055939313E-3</v>
      </c>
      <c r="AB3959" s="22"/>
      <c r="AC3959" s="23"/>
      <c r="AD3959" s="6"/>
      <c r="AE3959" s="23"/>
      <c r="AF3959" s="6"/>
      <c r="AI3959" s="24"/>
      <c r="AJ3959" s="13"/>
      <c r="AK3959" s="13"/>
    </row>
    <row r="3960" spans="1:37" x14ac:dyDescent="0.3">
      <c r="A3960" s="22">
        <f t="shared" si="580"/>
        <v>44492</v>
      </c>
      <c r="B3960" s="6">
        <v>6063559.1173181618</v>
      </c>
      <c r="C3960" s="23">
        <f t="shared" si="578"/>
        <v>0</v>
      </c>
      <c r="D3960" s="23">
        <f>B3960/MAX($B$13:B3960)-1</f>
        <v>-2.5149240316779231E-2</v>
      </c>
      <c r="L3960" s="22">
        <f t="shared" si="581"/>
        <v>44492</v>
      </c>
      <c r="M3960" s="10">
        <v>549610982.15492094</v>
      </c>
      <c r="N3960" s="23">
        <f t="shared" si="579"/>
        <v>0</v>
      </c>
      <c r="O3960" s="23">
        <f>M3960/MAX(M$13:$M3960)-1</f>
        <v>-8.1781979055939313E-3</v>
      </c>
      <c r="AB3960" s="22"/>
      <c r="AC3960" s="23"/>
      <c r="AD3960" s="6"/>
      <c r="AE3960" s="23"/>
      <c r="AF3960" s="6"/>
      <c r="AI3960" s="24"/>
      <c r="AJ3960" s="13"/>
      <c r="AK3960" s="13"/>
    </row>
    <row r="3961" spans="1:37" x14ac:dyDescent="0.3">
      <c r="A3961" s="22">
        <f t="shared" si="580"/>
        <v>44493</v>
      </c>
      <c r="B3961" s="6">
        <v>6063559.1173181618</v>
      </c>
      <c r="C3961" s="23">
        <f t="shared" si="578"/>
        <v>0</v>
      </c>
      <c r="D3961" s="23">
        <f>B3961/MAX($B$13:B3961)-1</f>
        <v>-2.5149240316779231E-2</v>
      </c>
      <c r="L3961" s="22">
        <f t="shared" si="581"/>
        <v>44493</v>
      </c>
      <c r="M3961" s="10">
        <v>549610982.15492094</v>
      </c>
      <c r="N3961" s="23">
        <f t="shared" si="579"/>
        <v>0</v>
      </c>
      <c r="O3961" s="23">
        <f>M3961/MAX(M$13:$M3961)-1</f>
        <v>-8.1781979055939313E-3</v>
      </c>
      <c r="AB3961" s="22"/>
      <c r="AC3961" s="23"/>
      <c r="AD3961" s="6"/>
      <c r="AE3961" s="23"/>
      <c r="AF3961" s="6"/>
      <c r="AI3961" s="24"/>
      <c r="AJ3961" s="13"/>
      <c r="AK3961" s="13"/>
    </row>
    <row r="3962" spans="1:37" x14ac:dyDescent="0.3">
      <c r="A3962" s="22">
        <f t="shared" si="580"/>
        <v>44494</v>
      </c>
      <c r="B3962" s="6">
        <v>6123808.3567305822</v>
      </c>
      <c r="C3962" s="23">
        <f t="shared" si="578"/>
        <v>9.9362830058573604E-3</v>
      </c>
      <c r="D3962" s="23">
        <f>B3962/MAX($B$13:B3962)-1</f>
        <v>-1.5462847280091618E-2</v>
      </c>
      <c r="L3962" s="22">
        <f t="shared" si="581"/>
        <v>44494</v>
      </c>
      <c r="M3962" s="10">
        <v>543381381.7734288</v>
      </c>
      <c r="N3962" s="23">
        <f t="shared" si="579"/>
        <v>-1.1334563143311049E-2</v>
      </c>
      <c r="O3962" s="23">
        <f>M3962/MAX(M$13:$M3962)-1</f>
        <v>-1.9420064748345567E-2</v>
      </c>
      <c r="AB3962" s="22"/>
      <c r="AC3962" s="23"/>
      <c r="AD3962" s="6"/>
      <c r="AE3962" s="23"/>
      <c r="AF3962" s="6"/>
      <c r="AI3962" s="24"/>
      <c r="AJ3962" s="13"/>
      <c r="AK3962" s="13"/>
    </row>
    <row r="3963" spans="1:37" x14ac:dyDescent="0.3">
      <c r="A3963" s="22">
        <f t="shared" si="580"/>
        <v>44495</v>
      </c>
      <c r="B3963" s="6">
        <v>6129029.7788666496</v>
      </c>
      <c r="C3963" s="23">
        <f t="shared" si="578"/>
        <v>8.52642968542483E-4</v>
      </c>
      <c r="D3963" s="23">
        <f>B3963/MAX($B$13:B3963)-1</f>
        <v>-1.4623388599556253E-2</v>
      </c>
      <c r="L3963" s="22">
        <f t="shared" si="581"/>
        <v>44495</v>
      </c>
      <c r="M3963" s="10">
        <v>547626095.98336565</v>
      </c>
      <c r="N3963" s="23">
        <f t="shared" si="579"/>
        <v>7.8116666347372021E-3</v>
      </c>
      <c r="O3963" s="23">
        <f>M3963/MAX(M$13:$M3963)-1</f>
        <v>-1.1760101185447458E-2</v>
      </c>
      <c r="AB3963" s="22"/>
      <c r="AC3963" s="23"/>
      <c r="AD3963" s="6"/>
      <c r="AE3963" s="23"/>
      <c r="AF3963" s="6"/>
      <c r="AI3963" s="24"/>
      <c r="AJ3963" s="13"/>
      <c r="AK3963" s="13"/>
    </row>
    <row r="3964" spans="1:37" x14ac:dyDescent="0.3">
      <c r="A3964" s="22">
        <f t="shared" si="580"/>
        <v>44496</v>
      </c>
      <c r="B3964" s="6">
        <v>6085605.9491798962</v>
      </c>
      <c r="C3964" s="23">
        <f t="shared" si="578"/>
        <v>-7.0849434989664895E-3</v>
      </c>
      <c r="D3964" s="23">
        <f>B3964/MAX($B$13:B3964)-1</f>
        <v>-2.1604726216531533E-2</v>
      </c>
      <c r="L3964" s="22">
        <f t="shared" si="581"/>
        <v>44496</v>
      </c>
      <c r="M3964" s="10">
        <v>555182956.66888344</v>
      </c>
      <c r="N3964" s="23">
        <f t="shared" si="579"/>
        <v>1.3799307120213156E-2</v>
      </c>
      <c r="O3964" s="23">
        <f>M3964/MAX(M$13:$M3964)-1</f>
        <v>0</v>
      </c>
      <c r="AB3964" s="22"/>
      <c r="AC3964" s="23"/>
      <c r="AD3964" s="6"/>
      <c r="AE3964" s="23"/>
      <c r="AF3964" s="6"/>
      <c r="AI3964" s="24"/>
      <c r="AJ3964" s="13"/>
      <c r="AK3964" s="13"/>
    </row>
    <row r="3965" spans="1:37" x14ac:dyDescent="0.3">
      <c r="A3965" s="22">
        <f t="shared" si="580"/>
        <v>44497</v>
      </c>
      <c r="B3965" s="6">
        <v>5950299.3503775522</v>
      </c>
      <c r="C3965" s="23">
        <f t="shared" si="578"/>
        <v>-2.2233874478937987E-2</v>
      </c>
      <c r="D3965" s="23">
        <f>B3965/MAX($B$13:B3965)-1</f>
        <v>-4.3358243924619289E-2</v>
      </c>
      <c r="L3965" s="22">
        <f t="shared" si="581"/>
        <v>44497</v>
      </c>
      <c r="M3965" s="10">
        <v>558232324.56555891</v>
      </c>
      <c r="N3965" s="23">
        <f t="shared" si="579"/>
        <v>5.4925459437222823E-3</v>
      </c>
      <c r="O3965" s="23">
        <f>M3965/MAX(M$13:$M3965)-1</f>
        <v>0</v>
      </c>
      <c r="AB3965" s="22"/>
      <c r="AC3965" s="23"/>
      <c r="AD3965" s="6"/>
      <c r="AE3965" s="23"/>
      <c r="AF3965" s="6"/>
      <c r="AI3965" s="24"/>
      <c r="AJ3965" s="13"/>
      <c r="AK3965" s="13"/>
    </row>
    <row r="3966" spans="1:37" x14ac:dyDescent="0.3">
      <c r="A3966" s="22">
        <f t="shared" si="580"/>
        <v>44498</v>
      </c>
      <c r="B3966" s="6">
        <v>5950299.3503775522</v>
      </c>
      <c r="C3966" s="23">
        <f t="shared" si="578"/>
        <v>0</v>
      </c>
      <c r="D3966" s="23">
        <f>B3966/MAX($B$13:B3966)-1</f>
        <v>-4.3358243924619289E-2</v>
      </c>
      <c r="L3966" s="22">
        <f t="shared" si="581"/>
        <v>44498</v>
      </c>
      <c r="M3966" s="10">
        <v>548952803.92995584</v>
      </c>
      <c r="N3966" s="23">
        <f t="shared" si="579"/>
        <v>-1.6623044254602815E-2</v>
      </c>
      <c r="O3966" s="23">
        <f>M3966/MAX(M$13:$M3966)-1</f>
        <v>-1.6623044254602815E-2</v>
      </c>
      <c r="AB3966" s="22"/>
      <c r="AC3966" s="23"/>
      <c r="AD3966" s="6"/>
      <c r="AE3966" s="23"/>
      <c r="AF3966" s="6"/>
      <c r="AI3966" s="24"/>
      <c r="AJ3966" s="13"/>
      <c r="AK3966" s="13"/>
    </row>
    <row r="3967" spans="1:37" x14ac:dyDescent="0.3">
      <c r="A3967" s="22">
        <f t="shared" si="580"/>
        <v>44499</v>
      </c>
      <c r="B3967" s="6">
        <v>5950299.3503775522</v>
      </c>
      <c r="C3967" s="23">
        <f t="shared" si="578"/>
        <v>0</v>
      </c>
      <c r="D3967" s="23">
        <f>B3967/MAX($B$13:B3967)-1</f>
        <v>-4.3358243924619289E-2</v>
      </c>
      <c r="L3967" s="22">
        <f t="shared" si="581"/>
        <v>44499</v>
      </c>
      <c r="M3967" s="10">
        <v>548952803.92995584</v>
      </c>
      <c r="N3967" s="23">
        <f t="shared" si="579"/>
        <v>0</v>
      </c>
      <c r="O3967" s="23">
        <f>M3967/MAX(M$13:$M3967)-1</f>
        <v>-1.6623044254602815E-2</v>
      </c>
      <c r="AB3967" s="22"/>
      <c r="AC3967" s="23"/>
      <c r="AD3967" s="6"/>
      <c r="AE3967" s="23"/>
      <c r="AF3967" s="6"/>
      <c r="AI3967" s="24"/>
      <c r="AJ3967" s="13"/>
      <c r="AK3967" s="13"/>
    </row>
    <row r="3968" spans="1:37" x14ac:dyDescent="0.3">
      <c r="A3968" s="22">
        <f t="shared" si="580"/>
        <v>44500</v>
      </c>
      <c r="B3968" s="6">
        <v>5950299.3503775522</v>
      </c>
      <c r="C3968" s="23">
        <f t="shared" si="578"/>
        <v>0</v>
      </c>
      <c r="D3968" s="23">
        <f>B3968/MAX($B$13:B3968)-1</f>
        <v>-4.3358243924619289E-2</v>
      </c>
      <c r="L3968" s="22">
        <f t="shared" si="581"/>
        <v>44500</v>
      </c>
      <c r="M3968" s="10">
        <v>548952803.92995584</v>
      </c>
      <c r="N3968" s="23">
        <f t="shared" si="579"/>
        <v>0</v>
      </c>
      <c r="O3968" s="23">
        <f>M3968/MAX(M$13:$M3968)-1</f>
        <v>-1.6623044254602815E-2</v>
      </c>
      <c r="AB3968" s="22"/>
      <c r="AC3968" s="23"/>
      <c r="AD3968" s="6"/>
      <c r="AE3968" s="23"/>
      <c r="AF3968" s="6"/>
      <c r="AI3968" s="24"/>
      <c r="AJ3968" s="13"/>
      <c r="AK3968" s="13"/>
    </row>
    <row r="3969" spans="1:37" x14ac:dyDescent="0.3">
      <c r="A3969" s="22">
        <f t="shared" si="580"/>
        <v>44501</v>
      </c>
      <c r="B3969" s="6">
        <v>6007739.5920280693</v>
      </c>
      <c r="C3969" s="23">
        <f t="shared" si="578"/>
        <v>9.6533364572444214E-3</v>
      </c>
      <c r="D3969" s="23">
        <f>B3969/MAX($B$13:B3969)-1</f>
        <v>-3.4123459184174587E-2</v>
      </c>
      <c r="L3969" s="22">
        <f t="shared" si="581"/>
        <v>44501</v>
      </c>
      <c r="M3969" s="10">
        <v>553448738.80644858</v>
      </c>
      <c r="N3969" s="23">
        <f t="shared" si="579"/>
        <v>8.1900207892304788E-3</v>
      </c>
      <c r="O3969" s="23">
        <f>M3969/MAX(M$13:$M3969)-1</f>
        <v>-8.5691665433976771E-3</v>
      </c>
      <c r="AB3969" s="22"/>
      <c r="AC3969" s="23"/>
      <c r="AD3969" s="6"/>
      <c r="AE3969" s="23"/>
      <c r="AF3969" s="6"/>
      <c r="AI3969" s="24"/>
      <c r="AJ3969" s="13"/>
      <c r="AK3969" s="13"/>
    </row>
    <row r="3970" spans="1:37" x14ac:dyDescent="0.3">
      <c r="A3970" s="22">
        <f t="shared" si="580"/>
        <v>44502</v>
      </c>
      <c r="B3970" s="6">
        <v>6022654.2020759853</v>
      </c>
      <c r="C3970" s="23">
        <f t="shared" si="578"/>
        <v>2.4825659999823113E-3</v>
      </c>
      <c r="D3970" s="23">
        <f>B3970/MAX($B$13:B3970)-1</f>
        <v>-3.1725606923764693E-2</v>
      </c>
      <c r="L3970" s="22">
        <f t="shared" si="581"/>
        <v>44502</v>
      </c>
      <c r="M3970" s="10">
        <v>564649536.88137221</v>
      </c>
      <c r="N3970" s="23">
        <f t="shared" si="579"/>
        <v>2.0238185200455838E-2</v>
      </c>
      <c r="O3970" s="23">
        <f>M3970/MAX(M$13:$M3970)-1</f>
        <v>0</v>
      </c>
      <c r="AB3970" s="22"/>
      <c r="AC3970" s="23"/>
      <c r="AD3970" s="6"/>
      <c r="AE3970" s="23"/>
      <c r="AF3970" s="6"/>
      <c r="AI3970" s="24"/>
      <c r="AJ3970" s="13"/>
      <c r="AK3970" s="13"/>
    </row>
    <row r="3971" spans="1:37" x14ac:dyDescent="0.3">
      <c r="A3971" s="22">
        <f t="shared" si="580"/>
        <v>44503</v>
      </c>
      <c r="B3971" s="6">
        <v>6011049.077980441</v>
      </c>
      <c r="C3971" s="23">
        <f t="shared" si="578"/>
        <v>-1.926911907302209E-3</v>
      </c>
      <c r="D3971" s="23">
        <f>B3971/MAX($B$13:B3971)-1</f>
        <v>-3.3591386381319199E-2</v>
      </c>
      <c r="L3971" s="22">
        <f t="shared" si="581"/>
        <v>44503</v>
      </c>
      <c r="M3971" s="10">
        <v>565195034.70494509</v>
      </c>
      <c r="N3971" s="23">
        <f t="shared" si="579"/>
        <v>9.660821234100947E-4</v>
      </c>
      <c r="O3971" s="23">
        <f>M3971/MAX(M$13:$M3971)-1</f>
        <v>0</v>
      </c>
      <c r="AB3971" s="22"/>
      <c r="AC3971" s="23"/>
      <c r="AD3971" s="6"/>
      <c r="AE3971" s="23"/>
      <c r="AF3971" s="6"/>
      <c r="AI3971" s="24"/>
      <c r="AJ3971" s="13"/>
      <c r="AK3971" s="13"/>
    </row>
    <row r="3972" spans="1:37" x14ac:dyDescent="0.3">
      <c r="A3972" s="22">
        <f t="shared" si="580"/>
        <v>44504</v>
      </c>
      <c r="B3972" s="6">
        <v>6018315.6226794133</v>
      </c>
      <c r="C3972" s="23">
        <f t="shared" si="578"/>
        <v>1.208864643210239E-3</v>
      </c>
      <c r="D3972" s="23">
        <f>B3972/MAX($B$13:B3972)-1</f>
        <v>-3.2423129177421739E-2</v>
      </c>
      <c r="L3972" s="22">
        <f t="shared" si="581"/>
        <v>44504</v>
      </c>
      <c r="M3972" s="10">
        <v>565195034.70494509</v>
      </c>
      <c r="N3972" s="23">
        <f t="shared" si="579"/>
        <v>0</v>
      </c>
      <c r="O3972" s="23">
        <f>M3972/MAX(M$13:$M3972)-1</f>
        <v>0</v>
      </c>
      <c r="AB3972" s="22"/>
      <c r="AC3972" s="23"/>
      <c r="AD3972" s="6"/>
      <c r="AE3972" s="23"/>
      <c r="AF3972" s="6"/>
      <c r="AI3972" s="24"/>
      <c r="AJ3972" s="13"/>
      <c r="AK3972" s="13"/>
    </row>
    <row r="3973" spans="1:37" x14ac:dyDescent="0.3">
      <c r="A3973" s="22">
        <f t="shared" si="580"/>
        <v>44505</v>
      </c>
      <c r="B3973" s="6">
        <v>6018315.6226794133</v>
      </c>
      <c r="C3973" s="23">
        <f t="shared" si="578"/>
        <v>0</v>
      </c>
      <c r="D3973" s="23">
        <f>B3973/MAX($B$13:B3973)-1</f>
        <v>-3.2423129177421739E-2</v>
      </c>
      <c r="L3973" s="22">
        <f t="shared" si="581"/>
        <v>44505</v>
      </c>
      <c r="M3973" s="10">
        <v>565195034.70494509</v>
      </c>
      <c r="N3973" s="23">
        <f t="shared" si="579"/>
        <v>0</v>
      </c>
      <c r="O3973" s="23">
        <f>M3973/MAX(M$13:$M3973)-1</f>
        <v>0</v>
      </c>
      <c r="AB3973" s="22"/>
      <c r="AC3973" s="23"/>
      <c r="AD3973" s="6"/>
      <c r="AE3973" s="23"/>
      <c r="AF3973" s="6"/>
      <c r="AI3973" s="24"/>
      <c r="AJ3973" s="13"/>
      <c r="AK3973" s="13"/>
    </row>
    <row r="3974" spans="1:37" x14ac:dyDescent="0.3">
      <c r="A3974" s="22">
        <f t="shared" si="580"/>
        <v>44506</v>
      </c>
      <c r="B3974" s="6">
        <v>6018315.6226794133</v>
      </c>
      <c r="C3974" s="23">
        <f t="shared" si="578"/>
        <v>0</v>
      </c>
      <c r="D3974" s="23">
        <f>B3974/MAX($B$13:B3974)-1</f>
        <v>-3.2423129177421739E-2</v>
      </c>
      <c r="L3974" s="22">
        <f t="shared" si="581"/>
        <v>44506</v>
      </c>
      <c r="M3974" s="10">
        <v>565195034.70494509</v>
      </c>
      <c r="N3974" s="23">
        <f t="shared" si="579"/>
        <v>0</v>
      </c>
      <c r="O3974" s="23">
        <f>M3974/MAX(M$13:$M3974)-1</f>
        <v>0</v>
      </c>
      <c r="AB3974" s="22"/>
      <c r="AC3974" s="23"/>
      <c r="AD3974" s="6"/>
      <c r="AE3974" s="23"/>
      <c r="AF3974" s="6"/>
      <c r="AI3974" s="24"/>
      <c r="AJ3974" s="13"/>
      <c r="AK3974" s="13"/>
    </row>
    <row r="3975" spans="1:37" x14ac:dyDescent="0.3">
      <c r="A3975" s="22">
        <f t="shared" si="580"/>
        <v>44507</v>
      </c>
      <c r="B3975" s="6">
        <v>6018315.6226794133</v>
      </c>
      <c r="C3975" s="23">
        <f t="shared" si="578"/>
        <v>0</v>
      </c>
      <c r="D3975" s="23">
        <f>B3975/MAX($B$13:B3975)-1</f>
        <v>-3.2423129177421739E-2</v>
      </c>
      <c r="L3975" s="22">
        <f t="shared" si="581"/>
        <v>44507</v>
      </c>
      <c r="M3975" s="10">
        <v>565195034.70494509</v>
      </c>
      <c r="N3975" s="23">
        <f t="shared" si="579"/>
        <v>0</v>
      </c>
      <c r="O3975" s="23">
        <f>M3975/MAX(M$13:$M3975)-1</f>
        <v>0</v>
      </c>
      <c r="AB3975" s="22"/>
      <c r="AC3975" s="23"/>
      <c r="AD3975" s="6"/>
      <c r="AE3975" s="23"/>
      <c r="AF3975" s="6"/>
      <c r="AI3975" s="24"/>
      <c r="AJ3975" s="13"/>
      <c r="AK3975" s="13"/>
    </row>
    <row r="3976" spans="1:37" x14ac:dyDescent="0.3">
      <c r="A3976" s="22">
        <f t="shared" si="580"/>
        <v>44508</v>
      </c>
      <c r="B3976" s="6">
        <v>5995429.8429194149</v>
      </c>
      <c r="C3976" s="23">
        <f t="shared" si="578"/>
        <v>-3.8026885253003018E-3</v>
      </c>
      <c r="D3976" s="23">
        <f>B3976/MAX($B$13:B3976)-1</f>
        <v>-3.6102522641444645E-2</v>
      </c>
      <c r="L3976" s="22">
        <f t="shared" si="581"/>
        <v>44508</v>
      </c>
      <c r="M3976" s="10">
        <v>566449849.92318594</v>
      </c>
      <c r="N3976" s="23">
        <f t="shared" si="579"/>
        <v>2.2201455094097433E-3</v>
      </c>
      <c r="O3976" s="23">
        <f>M3976/MAX(M$13:$M3976)-1</f>
        <v>0</v>
      </c>
      <c r="AB3976" s="22"/>
      <c r="AC3976" s="23"/>
      <c r="AD3976" s="6"/>
      <c r="AE3976" s="23"/>
      <c r="AF3976" s="6"/>
      <c r="AI3976" s="24"/>
      <c r="AJ3976" s="13"/>
      <c r="AK3976" s="13"/>
    </row>
    <row r="3977" spans="1:37" x14ac:dyDescent="0.3">
      <c r="A3977" s="22">
        <f t="shared" si="580"/>
        <v>44509</v>
      </c>
      <c r="B3977" s="6">
        <v>5996887.8913980192</v>
      </c>
      <c r="C3977" s="23">
        <f t="shared" si="578"/>
        <v>2.4319331837840963E-4</v>
      </c>
      <c r="D3977" s="23">
        <f>B3977/MAX($B$13:B3977)-1</f>
        <v>-3.5868109215349331E-2</v>
      </c>
      <c r="L3977" s="22">
        <f t="shared" si="581"/>
        <v>44509</v>
      </c>
      <c r="M3977" s="10">
        <v>566843428.8055352</v>
      </c>
      <c r="N3977" s="23">
        <f t="shared" si="579"/>
        <v>6.9481681812200158E-4</v>
      </c>
      <c r="O3977" s="23">
        <f>M3977/MAX(M$13:$M3977)-1</f>
        <v>0</v>
      </c>
      <c r="AB3977" s="22"/>
      <c r="AC3977" s="23"/>
      <c r="AD3977" s="6"/>
      <c r="AE3977" s="23"/>
      <c r="AF3977" s="6"/>
      <c r="AI3977" s="24"/>
      <c r="AJ3977" s="13"/>
      <c r="AK3977" s="13"/>
    </row>
    <row r="3978" spans="1:37" x14ac:dyDescent="0.3">
      <c r="A3978" s="22">
        <f t="shared" si="580"/>
        <v>44510</v>
      </c>
      <c r="B3978" s="6">
        <v>5984454.3791144686</v>
      </c>
      <c r="C3978" s="23">
        <f t="shared" si="578"/>
        <v>-2.0733274506240518E-3</v>
      </c>
      <c r="D3978" s="23">
        <f>B3978/MAX($B$13:B3978)-1</f>
        <v>-3.7867070330535268E-2</v>
      </c>
      <c r="L3978" s="22">
        <f t="shared" si="581"/>
        <v>44510</v>
      </c>
      <c r="M3978" s="10">
        <v>564666486.76107705</v>
      </c>
      <c r="N3978" s="23">
        <f t="shared" si="579"/>
        <v>-3.8404644630801732E-3</v>
      </c>
      <c r="O3978" s="23">
        <f>M3978/MAX(M$13:$M3978)-1</f>
        <v>-3.8404644630801732E-3</v>
      </c>
      <c r="AB3978" s="22"/>
      <c r="AC3978" s="23"/>
      <c r="AD3978" s="6"/>
      <c r="AE3978" s="23"/>
      <c r="AF3978" s="6"/>
      <c r="AI3978" s="24"/>
      <c r="AJ3978" s="13"/>
      <c r="AK3978" s="13"/>
    </row>
    <row r="3979" spans="1:37" x14ac:dyDescent="0.3">
      <c r="A3979" s="22">
        <f t="shared" si="580"/>
        <v>44511</v>
      </c>
      <c r="B3979" s="6">
        <v>6011826.1639922243</v>
      </c>
      <c r="C3979" s="23">
        <f t="shared" si="578"/>
        <v>4.5738146109497446E-3</v>
      </c>
      <c r="D3979" s="23">
        <f>B3979/MAX($B$13:B3979)-1</f>
        <v>-3.3466452679137171E-2</v>
      </c>
      <c r="L3979" s="22">
        <f t="shared" si="581"/>
        <v>44511</v>
      </c>
      <c r="M3979" s="10">
        <v>569994611.93138874</v>
      </c>
      <c r="N3979" s="23">
        <f t="shared" si="579"/>
        <v>9.4358799313092323E-3</v>
      </c>
      <c r="O3979" s="23">
        <f>M3979/MAX(M$13:$M3979)-1</f>
        <v>0</v>
      </c>
      <c r="AB3979" s="22"/>
      <c r="AC3979" s="23"/>
      <c r="AD3979" s="6"/>
      <c r="AE3979" s="23"/>
      <c r="AF3979" s="6"/>
      <c r="AI3979" s="24"/>
      <c r="AJ3979" s="13"/>
      <c r="AK3979" s="13"/>
    </row>
    <row r="3980" spans="1:37" x14ac:dyDescent="0.3">
      <c r="A3980" s="22">
        <f t="shared" si="580"/>
        <v>44512</v>
      </c>
      <c r="B3980" s="6">
        <v>6017263.9069543499</v>
      </c>
      <c r="C3980" s="23">
        <f t="shared" si="578"/>
        <v>9.0450768431971085E-4</v>
      </c>
      <c r="D3980" s="23">
        <f>B3980/MAX($B$13:B3980)-1</f>
        <v>-3.2592215658432622E-2</v>
      </c>
      <c r="L3980" s="22">
        <f t="shared" si="581"/>
        <v>44512</v>
      </c>
      <c r="M3980" s="10">
        <v>571361613.4465524</v>
      </c>
      <c r="N3980" s="23">
        <f t="shared" si="579"/>
        <v>2.398270942477243E-3</v>
      </c>
      <c r="O3980" s="23">
        <f>M3980/MAX(M$13:$M3980)-1</f>
        <v>0</v>
      </c>
      <c r="AB3980" s="22"/>
      <c r="AC3980" s="23"/>
      <c r="AD3980" s="6"/>
      <c r="AE3980" s="23"/>
      <c r="AF3980" s="6"/>
      <c r="AI3980" s="24"/>
      <c r="AJ3980" s="13"/>
      <c r="AK3980" s="13"/>
    </row>
    <row r="3981" spans="1:37" x14ac:dyDescent="0.3">
      <c r="A3981" s="22">
        <f t="shared" si="580"/>
        <v>44513</v>
      </c>
      <c r="B3981" s="6">
        <v>6017263.9069543499</v>
      </c>
      <c r="C3981" s="23">
        <f t="shared" si="578"/>
        <v>0</v>
      </c>
      <c r="D3981" s="23">
        <f>B3981/MAX($B$13:B3981)-1</f>
        <v>-3.2592215658432622E-2</v>
      </c>
      <c r="L3981" s="22">
        <f t="shared" si="581"/>
        <v>44513</v>
      </c>
      <c r="M3981" s="10">
        <v>571361613.4465524</v>
      </c>
      <c r="N3981" s="23">
        <f t="shared" si="579"/>
        <v>0</v>
      </c>
      <c r="O3981" s="23">
        <f>M3981/MAX(M$13:$M3981)-1</f>
        <v>0</v>
      </c>
      <c r="AB3981" s="22"/>
      <c r="AC3981" s="23"/>
      <c r="AD3981" s="6"/>
      <c r="AE3981" s="23"/>
      <c r="AF3981" s="6"/>
      <c r="AI3981" s="24"/>
      <c r="AJ3981" s="13"/>
      <c r="AK3981" s="13"/>
    </row>
    <row r="3982" spans="1:37" x14ac:dyDescent="0.3">
      <c r="A3982" s="22">
        <f t="shared" si="580"/>
        <v>44514</v>
      </c>
      <c r="B3982" s="6">
        <v>6017263.9069543499</v>
      </c>
      <c r="C3982" s="23">
        <f t="shared" ref="C3982:C4045" si="582">B3982/B3981-1</f>
        <v>0</v>
      </c>
      <c r="D3982" s="23">
        <f>B3982/MAX($B$13:B3982)-1</f>
        <v>-3.2592215658432622E-2</v>
      </c>
      <c r="L3982" s="22">
        <f t="shared" si="581"/>
        <v>44514</v>
      </c>
      <c r="M3982" s="10">
        <v>571361613.4465524</v>
      </c>
      <c r="N3982" s="23">
        <f t="shared" si="579"/>
        <v>0</v>
      </c>
      <c r="O3982" s="23">
        <f>M3982/MAX(M$13:$M3982)-1</f>
        <v>0</v>
      </c>
      <c r="AB3982" s="22"/>
      <c r="AC3982" s="23"/>
      <c r="AD3982" s="6"/>
      <c r="AE3982" s="23"/>
      <c r="AF3982" s="6"/>
      <c r="AI3982" s="24"/>
      <c r="AJ3982" s="13"/>
      <c r="AK3982" s="13"/>
    </row>
    <row r="3983" spans="1:37" x14ac:dyDescent="0.3">
      <c r="A3983" s="22">
        <f t="shared" si="580"/>
        <v>44515</v>
      </c>
      <c r="B3983" s="6">
        <v>6042764.2809514254</v>
      </c>
      <c r="C3983" s="23">
        <f t="shared" si="582"/>
        <v>4.2378686378710118E-3</v>
      </c>
      <c r="D3983" s="23">
        <f>B3983/MAX($B$13:B3983)-1</f>
        <v>-2.8492468549139116E-2</v>
      </c>
      <c r="L3983" s="22">
        <f t="shared" si="581"/>
        <v>44515</v>
      </c>
      <c r="M3983" s="10">
        <v>572487016.50458527</v>
      </c>
      <c r="N3983" s="23">
        <f t="shared" ref="N3983:N4046" si="583">M3983/M3982-1</f>
        <v>1.9696861524249876E-3</v>
      </c>
      <c r="O3983" s="23">
        <f>M3983/MAX(M$13:$M3983)-1</f>
        <v>0</v>
      </c>
      <c r="AB3983" s="22"/>
      <c r="AC3983" s="23"/>
      <c r="AD3983" s="6"/>
      <c r="AE3983" s="23"/>
      <c r="AF3983" s="6"/>
      <c r="AI3983" s="24"/>
      <c r="AJ3983" s="13"/>
      <c r="AK3983" s="13"/>
    </row>
    <row r="3984" spans="1:37" x14ac:dyDescent="0.3">
      <c r="A3984" s="22">
        <f t="shared" ref="A3984:A4047" si="584">A3983+1</f>
        <v>44516</v>
      </c>
      <c r="B3984" s="6">
        <v>6069513.7375509022</v>
      </c>
      <c r="C3984" s="23">
        <f t="shared" si="582"/>
        <v>4.4266920494977491E-3</v>
      </c>
      <c r="D3984" s="23">
        <f>B3984/MAX($B$13:B3984)-1</f>
        <v>-2.4191903883638344E-2</v>
      </c>
      <c r="L3984" s="22">
        <f t="shared" ref="L3984:L4047" si="585">L3983+1</f>
        <v>44516</v>
      </c>
      <c r="M3984" s="10">
        <v>579469946.96524072</v>
      </c>
      <c r="N3984" s="23">
        <f t="shared" si="583"/>
        <v>1.2197535069512933E-2</v>
      </c>
      <c r="O3984" s="23">
        <f>M3984/MAX(M$13:$M3984)-1</f>
        <v>0</v>
      </c>
      <c r="AB3984" s="22"/>
      <c r="AC3984" s="23"/>
      <c r="AD3984" s="6"/>
      <c r="AE3984" s="23"/>
      <c r="AF3984" s="6"/>
      <c r="AI3984" s="24"/>
      <c r="AJ3984" s="13"/>
      <c r="AK3984" s="13"/>
    </row>
    <row r="3985" spans="1:37" x14ac:dyDescent="0.3">
      <c r="A3985" s="22">
        <f t="shared" si="584"/>
        <v>44517</v>
      </c>
      <c r="B3985" s="6">
        <v>6100829.8630780876</v>
      </c>
      <c r="C3985" s="23">
        <f t="shared" si="582"/>
        <v>5.1595773370507469E-3</v>
      </c>
      <c r="D3985" s="23">
        <f>B3985/MAX($B$13:B3985)-1</f>
        <v>-1.9157146545605852E-2</v>
      </c>
      <c r="L3985" s="22">
        <f t="shared" si="585"/>
        <v>44517</v>
      </c>
      <c r="M3985" s="10">
        <v>577950572.41464162</v>
      </c>
      <c r="N3985" s="23">
        <f t="shared" si="583"/>
        <v>-2.6220075062671766E-3</v>
      </c>
      <c r="O3985" s="23">
        <f>M3985/MAX(M$13:$M3985)-1</f>
        <v>-2.6220075062671766E-3</v>
      </c>
      <c r="AB3985" s="22"/>
      <c r="AC3985" s="23"/>
      <c r="AD3985" s="6"/>
      <c r="AE3985" s="23"/>
      <c r="AF3985" s="6"/>
      <c r="AI3985" s="24"/>
      <c r="AJ3985" s="13"/>
      <c r="AK3985" s="13"/>
    </row>
    <row r="3986" spans="1:37" x14ac:dyDescent="0.3">
      <c r="A3986" s="22">
        <f t="shared" si="584"/>
        <v>44518</v>
      </c>
      <c r="B3986" s="6">
        <v>6117841.7017015154</v>
      </c>
      <c r="C3986" s="23">
        <f t="shared" si="582"/>
        <v>2.7884466548366849E-3</v>
      </c>
      <c r="D3986" s="23">
        <f>B3986/MAX($B$13:B3986)-1</f>
        <v>-1.6422118571970512E-2</v>
      </c>
      <c r="L3986" s="22">
        <f t="shared" si="585"/>
        <v>44518</v>
      </c>
      <c r="M3986" s="10">
        <v>585908190.37995207</v>
      </c>
      <c r="N3986" s="23">
        <f t="shared" si="583"/>
        <v>1.3768682557167455E-2</v>
      </c>
      <c r="O3986" s="23">
        <f>M3986/MAX(M$13:$M3986)-1</f>
        <v>0</v>
      </c>
      <c r="AB3986" s="22"/>
      <c r="AC3986" s="23"/>
      <c r="AD3986" s="6"/>
      <c r="AE3986" s="23"/>
      <c r="AF3986" s="6"/>
      <c r="AI3986" s="24"/>
      <c r="AJ3986" s="13"/>
      <c r="AK3986" s="13"/>
    </row>
    <row r="3987" spans="1:37" x14ac:dyDescent="0.3">
      <c r="A3987" s="22">
        <f t="shared" si="584"/>
        <v>44519</v>
      </c>
      <c r="B3987" s="6">
        <v>6117841.7017015154</v>
      </c>
      <c r="C3987" s="23">
        <f t="shared" si="582"/>
        <v>0</v>
      </c>
      <c r="D3987" s="23">
        <f>B3987/MAX($B$13:B3987)-1</f>
        <v>-1.6422118571970512E-2</v>
      </c>
      <c r="L3987" s="22">
        <f t="shared" si="585"/>
        <v>44519</v>
      </c>
      <c r="M3987" s="10">
        <v>585908190.37995207</v>
      </c>
      <c r="N3987" s="23">
        <f t="shared" si="583"/>
        <v>0</v>
      </c>
      <c r="O3987" s="23">
        <f>M3987/MAX(M$13:$M3987)-1</f>
        <v>0</v>
      </c>
      <c r="AB3987" s="22"/>
      <c r="AC3987" s="23"/>
      <c r="AD3987" s="6"/>
      <c r="AE3987" s="23"/>
      <c r="AF3987" s="6"/>
      <c r="AI3987" s="24"/>
      <c r="AJ3987" s="13"/>
      <c r="AK3987" s="13"/>
    </row>
    <row r="3988" spans="1:37" x14ac:dyDescent="0.3">
      <c r="A3988" s="22">
        <f t="shared" si="584"/>
        <v>44520</v>
      </c>
      <c r="B3988" s="6">
        <v>6117841.7017015154</v>
      </c>
      <c r="C3988" s="23">
        <f t="shared" si="582"/>
        <v>0</v>
      </c>
      <c r="D3988" s="23">
        <f>B3988/MAX($B$13:B3988)-1</f>
        <v>-1.6422118571970512E-2</v>
      </c>
      <c r="L3988" s="22">
        <f t="shared" si="585"/>
        <v>44520</v>
      </c>
      <c r="M3988" s="10">
        <v>585908190.37995207</v>
      </c>
      <c r="N3988" s="23">
        <f t="shared" si="583"/>
        <v>0</v>
      </c>
      <c r="O3988" s="23">
        <f>M3988/MAX(M$13:$M3988)-1</f>
        <v>0</v>
      </c>
      <c r="AB3988" s="22"/>
      <c r="AC3988" s="23"/>
      <c r="AD3988" s="6"/>
      <c r="AE3988" s="23"/>
      <c r="AF3988" s="6"/>
      <c r="AI3988" s="24"/>
      <c r="AJ3988" s="13"/>
      <c r="AK3988" s="13"/>
    </row>
    <row r="3989" spans="1:37" x14ac:dyDescent="0.3">
      <c r="A3989" s="22">
        <f t="shared" si="584"/>
        <v>44521</v>
      </c>
      <c r="B3989" s="6">
        <v>6117841.7017015154</v>
      </c>
      <c r="C3989" s="23">
        <f t="shared" si="582"/>
        <v>0</v>
      </c>
      <c r="D3989" s="23">
        <f>B3989/MAX($B$13:B3989)-1</f>
        <v>-1.6422118571970512E-2</v>
      </c>
      <c r="L3989" s="22">
        <f t="shared" si="585"/>
        <v>44521</v>
      </c>
      <c r="M3989" s="10">
        <v>585908190.37995207</v>
      </c>
      <c r="N3989" s="23">
        <f t="shared" si="583"/>
        <v>0</v>
      </c>
      <c r="O3989" s="23">
        <f>M3989/MAX(M$13:$M3989)-1</f>
        <v>0</v>
      </c>
      <c r="AB3989" s="22"/>
      <c r="AC3989" s="23"/>
      <c r="AD3989" s="6"/>
      <c r="AE3989" s="23"/>
      <c r="AF3989" s="6"/>
      <c r="AI3989" s="24"/>
      <c r="AJ3989" s="13"/>
      <c r="AK3989" s="13"/>
    </row>
    <row r="3990" spans="1:37" x14ac:dyDescent="0.3">
      <c r="A3990" s="22">
        <f t="shared" si="584"/>
        <v>44522</v>
      </c>
      <c r="B3990" s="6">
        <v>6207878.491761894</v>
      </c>
      <c r="C3990" s="23">
        <f t="shared" si="582"/>
        <v>1.4717083973476708E-2</v>
      </c>
      <c r="D3990" s="23">
        <f>B3990/MAX($B$13:B3990)-1</f>
        <v>-1.9467202965398611E-3</v>
      </c>
      <c r="L3990" s="22">
        <f t="shared" si="585"/>
        <v>44522</v>
      </c>
      <c r="M3990" s="10">
        <v>587934998.07925892</v>
      </c>
      <c r="N3990" s="23">
        <f t="shared" si="583"/>
        <v>3.4592581783035037E-3</v>
      </c>
      <c r="O3990" s="23">
        <f>M3990/MAX(M$13:$M3990)-1</f>
        <v>0</v>
      </c>
      <c r="AB3990" s="22"/>
      <c r="AC3990" s="23"/>
      <c r="AD3990" s="6"/>
      <c r="AE3990" s="23"/>
      <c r="AF3990" s="6"/>
      <c r="AI3990" s="24"/>
      <c r="AJ3990" s="13"/>
      <c r="AK3990" s="13"/>
    </row>
    <row r="3991" spans="1:37" x14ac:dyDescent="0.3">
      <c r="A3991" s="22">
        <f t="shared" si="584"/>
        <v>44523</v>
      </c>
      <c r="B3991" s="6">
        <v>6223426.9675417766</v>
      </c>
      <c r="C3991" s="23">
        <f t="shared" si="582"/>
        <v>2.5046359719373967E-3</v>
      </c>
      <c r="D3991" s="23">
        <f>B3991/MAX($B$13:B3991)-1</f>
        <v>0</v>
      </c>
      <c r="L3991" s="22">
        <f t="shared" si="585"/>
        <v>44523</v>
      </c>
      <c r="M3991" s="10">
        <v>592316680.43579364</v>
      </c>
      <c r="N3991" s="23">
        <f t="shared" si="583"/>
        <v>7.4526646157302423E-3</v>
      </c>
      <c r="O3991" s="23">
        <f>M3991/MAX(M$13:$M3991)-1</f>
        <v>0</v>
      </c>
      <c r="AB3991" s="22"/>
      <c r="AC3991" s="23"/>
      <c r="AD3991" s="6"/>
      <c r="AE3991" s="23"/>
      <c r="AF3991" s="6"/>
      <c r="AI3991" s="24"/>
      <c r="AJ3991" s="13"/>
      <c r="AK3991" s="13"/>
    </row>
    <row r="3992" spans="1:37" x14ac:dyDescent="0.3">
      <c r="A3992" s="22">
        <f t="shared" si="584"/>
        <v>44524</v>
      </c>
      <c r="B3992" s="6">
        <v>6212313.5446678353</v>
      </c>
      <c r="C3992" s="23">
        <f t="shared" si="582"/>
        <v>-1.7857400644215593E-3</v>
      </c>
      <c r="D3992" s="23">
        <f>B3992/MAX($B$13:B3992)-1</f>
        <v>-1.7857400644215593E-3</v>
      </c>
      <c r="L3992" s="22">
        <f t="shared" si="585"/>
        <v>44524</v>
      </c>
      <c r="M3992" s="10">
        <v>594821669.29283977</v>
      </c>
      <c r="N3992" s="23">
        <f t="shared" si="583"/>
        <v>4.2291377902832217E-3</v>
      </c>
      <c r="O3992" s="23">
        <f>M3992/MAX(M$13:$M3992)-1</f>
        <v>0</v>
      </c>
      <c r="AB3992" s="22"/>
      <c r="AC3992" s="23"/>
      <c r="AD3992" s="6"/>
      <c r="AE3992" s="23"/>
      <c r="AF3992" s="6"/>
      <c r="AI3992" s="24"/>
      <c r="AJ3992" s="13"/>
      <c r="AK3992" s="13"/>
    </row>
    <row r="3993" spans="1:37" x14ac:dyDescent="0.3">
      <c r="A3993" s="22">
        <f t="shared" si="584"/>
        <v>44525</v>
      </c>
      <c r="B3993" s="6">
        <v>6235006.2542381622</v>
      </c>
      <c r="C3993" s="23">
        <f t="shared" si="582"/>
        <v>3.6528596644649358E-3</v>
      </c>
      <c r="D3993" s="23">
        <f>B3993/MAX($B$13:B3993)-1</f>
        <v>0</v>
      </c>
      <c r="L3993" s="22">
        <f t="shared" si="585"/>
        <v>44525</v>
      </c>
      <c r="M3993" s="10">
        <v>591718200.70067418</v>
      </c>
      <c r="N3993" s="23">
        <f t="shared" si="583"/>
        <v>-5.2174773589791501E-3</v>
      </c>
      <c r="O3993" s="23">
        <f>M3993/MAX(M$13:$M3993)-1</f>
        <v>-5.2174773589791501E-3</v>
      </c>
      <c r="AB3993" s="22"/>
      <c r="AC3993" s="23"/>
      <c r="AD3993" s="6"/>
      <c r="AE3993" s="23"/>
      <c r="AF3993" s="6"/>
      <c r="AI3993" s="24"/>
      <c r="AJ3993" s="13"/>
      <c r="AK3993" s="13"/>
    </row>
    <row r="3994" spans="1:37" x14ac:dyDescent="0.3">
      <c r="A3994" s="22">
        <f t="shared" si="584"/>
        <v>44526</v>
      </c>
      <c r="B3994" s="6">
        <v>6235006.2542381622</v>
      </c>
      <c r="C3994" s="23">
        <f t="shared" si="582"/>
        <v>0</v>
      </c>
      <c r="D3994" s="23">
        <f>B3994/MAX($B$13:B3994)-1</f>
        <v>0</v>
      </c>
      <c r="L3994" s="22">
        <f t="shared" si="585"/>
        <v>44526</v>
      </c>
      <c r="M3994" s="10">
        <v>607549604.30369532</v>
      </c>
      <c r="N3994" s="23">
        <f t="shared" si="583"/>
        <v>2.6754971512241266E-2</v>
      </c>
      <c r="O3994" s="23">
        <f>M3994/MAX(M$13:$M3994)-1</f>
        <v>0</v>
      </c>
      <c r="AB3994" s="22"/>
      <c r="AC3994" s="23"/>
      <c r="AD3994" s="6"/>
      <c r="AE3994" s="23"/>
      <c r="AF3994" s="6"/>
      <c r="AI3994" s="24"/>
      <c r="AJ3994" s="13"/>
      <c r="AK3994" s="13"/>
    </row>
    <row r="3995" spans="1:37" x14ac:dyDescent="0.3">
      <c r="A3995" s="22">
        <f t="shared" si="584"/>
        <v>44527</v>
      </c>
      <c r="B3995" s="6">
        <v>6235006.2542381622</v>
      </c>
      <c r="C3995" s="23">
        <f t="shared" si="582"/>
        <v>0</v>
      </c>
      <c r="D3995" s="23">
        <f>B3995/MAX($B$13:B3995)-1</f>
        <v>0</v>
      </c>
      <c r="L3995" s="22">
        <f t="shared" si="585"/>
        <v>44527</v>
      </c>
      <c r="M3995" s="10">
        <v>607549604.30369532</v>
      </c>
      <c r="N3995" s="23">
        <f t="shared" si="583"/>
        <v>0</v>
      </c>
      <c r="O3995" s="23">
        <f>M3995/MAX(M$13:$M3995)-1</f>
        <v>0</v>
      </c>
      <c r="AB3995" s="22"/>
      <c r="AC3995" s="23"/>
      <c r="AD3995" s="6"/>
      <c r="AE3995" s="23"/>
      <c r="AF3995" s="6"/>
      <c r="AI3995" s="24"/>
      <c r="AJ3995" s="13"/>
      <c r="AK3995" s="13"/>
    </row>
    <row r="3996" spans="1:37" x14ac:dyDescent="0.3">
      <c r="A3996" s="22">
        <f t="shared" si="584"/>
        <v>44528</v>
      </c>
      <c r="B3996" s="6">
        <v>6235006.2542381622</v>
      </c>
      <c r="C3996" s="23">
        <f t="shared" si="582"/>
        <v>0</v>
      </c>
      <c r="D3996" s="23">
        <f>B3996/MAX($B$13:B3996)-1</f>
        <v>0</v>
      </c>
      <c r="L3996" s="22">
        <f t="shared" si="585"/>
        <v>44528</v>
      </c>
      <c r="M3996" s="10">
        <v>607549604.30369532</v>
      </c>
      <c r="N3996" s="23">
        <f t="shared" si="583"/>
        <v>0</v>
      </c>
      <c r="O3996" s="23">
        <f>M3996/MAX(M$13:$M3996)-1</f>
        <v>0</v>
      </c>
      <c r="AB3996" s="22"/>
      <c r="AC3996" s="23"/>
      <c r="AD3996" s="6"/>
      <c r="AE3996" s="23"/>
      <c r="AF3996" s="6"/>
      <c r="AI3996" s="24"/>
      <c r="AJ3996" s="13"/>
      <c r="AK3996" s="13"/>
    </row>
    <row r="3997" spans="1:37" x14ac:dyDescent="0.3">
      <c r="A3997" s="22">
        <f t="shared" si="584"/>
        <v>44529</v>
      </c>
      <c r="B3997" s="6">
        <v>6227736.1702516144</v>
      </c>
      <c r="C3997" s="23">
        <f t="shared" si="582"/>
        <v>-1.1660106967184003E-3</v>
      </c>
      <c r="D3997" s="23">
        <f>B3997/MAX($B$13:B3997)-1</f>
        <v>-1.1660106967184003E-3</v>
      </c>
      <c r="L3997" s="22">
        <f t="shared" si="585"/>
        <v>44529</v>
      </c>
      <c r="M3997" s="10">
        <v>612628469.14443707</v>
      </c>
      <c r="N3997" s="23">
        <f t="shared" si="583"/>
        <v>8.3595887558227666E-3</v>
      </c>
      <c r="O3997" s="23">
        <f>M3997/MAX(M$13:$M3997)-1</f>
        <v>0</v>
      </c>
      <c r="AB3997" s="22"/>
      <c r="AC3997" s="23"/>
      <c r="AD3997" s="6"/>
      <c r="AE3997" s="23"/>
      <c r="AF3997" s="6"/>
      <c r="AI3997" s="24"/>
      <c r="AJ3997" s="13"/>
      <c r="AK3997" s="13"/>
    </row>
    <row r="3998" spans="1:37" x14ac:dyDescent="0.3">
      <c r="A3998" s="22">
        <f t="shared" si="584"/>
        <v>44530</v>
      </c>
      <c r="B3998" s="6">
        <v>6249190.5468345303</v>
      </c>
      <c r="C3998" s="23">
        <f t="shared" si="582"/>
        <v>3.4449719763978148E-3</v>
      </c>
      <c r="D3998" s="23">
        <f>B3998/MAX($B$13:B3998)-1</f>
        <v>0</v>
      </c>
      <c r="L3998" s="22">
        <f t="shared" si="585"/>
        <v>44530</v>
      </c>
      <c r="M3998" s="10">
        <v>598061319.13196635</v>
      </c>
      <c r="N3998" s="23">
        <f t="shared" si="583"/>
        <v>-2.3778114707621034E-2</v>
      </c>
      <c r="O3998" s="23">
        <f>M3998/MAX(M$13:$M3998)-1</f>
        <v>-2.3778114707621034E-2</v>
      </c>
      <c r="AB3998" s="22"/>
      <c r="AC3998" s="23"/>
      <c r="AD3998" s="6"/>
      <c r="AE3998" s="23"/>
      <c r="AF3998" s="6"/>
      <c r="AI3998" s="24"/>
      <c r="AJ3998" s="13"/>
      <c r="AK3998" s="13"/>
    </row>
    <row r="3999" spans="1:37" x14ac:dyDescent="0.3">
      <c r="A3999" s="22">
        <f t="shared" si="584"/>
        <v>44531</v>
      </c>
      <c r="B3999" s="6">
        <v>6264017.1187648466</v>
      </c>
      <c r="C3999" s="23">
        <f t="shared" si="582"/>
        <v>2.3725587848855145E-3</v>
      </c>
      <c r="D3999" s="23">
        <f>B3999/MAX($B$13:B3999)-1</f>
        <v>0</v>
      </c>
      <c r="L3999" s="22">
        <f t="shared" si="585"/>
        <v>44531</v>
      </c>
      <c r="M3999" s="10">
        <v>589296210.13678825</v>
      </c>
      <c r="N3999" s="23">
        <f t="shared" si="583"/>
        <v>-1.4655870083522315E-2</v>
      </c>
      <c r="O3999" s="23">
        <f>M3999/MAX(M$13:$M3999)-1</f>
        <v>-3.808549583115739E-2</v>
      </c>
      <c r="AB3999" s="22"/>
      <c r="AC3999" s="23"/>
      <c r="AD3999" s="6"/>
      <c r="AE3999" s="23"/>
      <c r="AF3999" s="6"/>
      <c r="AI3999" s="24"/>
      <c r="AJ3999" s="13"/>
      <c r="AK3999" s="13"/>
    </row>
    <row r="4000" spans="1:37" x14ac:dyDescent="0.3">
      <c r="A4000" s="22">
        <f t="shared" si="584"/>
        <v>44532</v>
      </c>
      <c r="B4000" s="6">
        <v>6251809.0432909373</v>
      </c>
      <c r="C4000" s="23">
        <f t="shared" si="582"/>
        <v>-1.9489211543400886E-3</v>
      </c>
      <c r="D4000" s="23">
        <f>B4000/MAX($B$13:B4000)-1</f>
        <v>-1.9489211543400886E-3</v>
      </c>
      <c r="L4000" s="22">
        <f t="shared" si="585"/>
        <v>44532</v>
      </c>
      <c r="M4000" s="10">
        <v>593642874.8550899</v>
      </c>
      <c r="N4000" s="23">
        <f t="shared" si="583"/>
        <v>7.3760269343878804E-3</v>
      </c>
      <c r="O4000" s="23">
        <f>M4000/MAX(M$13:$M4000)-1</f>
        <v>-3.0990388539829716E-2</v>
      </c>
      <c r="AB4000" s="22"/>
      <c r="AC4000" s="23"/>
      <c r="AD4000" s="6"/>
      <c r="AE4000" s="23"/>
      <c r="AF4000" s="6"/>
      <c r="AI4000" s="24"/>
      <c r="AJ4000" s="13"/>
      <c r="AK4000" s="13"/>
    </row>
    <row r="4001" spans="1:37" x14ac:dyDescent="0.3">
      <c r="A4001" s="22">
        <f t="shared" si="584"/>
        <v>44533</v>
      </c>
      <c r="B4001" s="6">
        <v>6230340.972264736</v>
      </c>
      <c r="C4001" s="23">
        <f t="shared" si="582"/>
        <v>-3.4338974331341587E-3</v>
      </c>
      <c r="D4001" s="23">
        <f>B4001/MAX($B$13:B4001)-1</f>
        <v>-5.3761261921249082E-3</v>
      </c>
      <c r="L4001" s="22">
        <f t="shared" si="585"/>
        <v>44533</v>
      </c>
      <c r="M4001" s="10">
        <v>587715484.3469435</v>
      </c>
      <c r="N4001" s="23">
        <f t="shared" si="583"/>
        <v>-9.9847749534487384E-3</v>
      </c>
      <c r="O4001" s="23">
        <f>M4001/MAX(M$13:$M4001)-1</f>
        <v>-4.0665731437988351E-2</v>
      </c>
      <c r="AB4001" s="22"/>
      <c r="AC4001" s="23"/>
      <c r="AD4001" s="6"/>
      <c r="AE4001" s="23"/>
      <c r="AF4001" s="6"/>
      <c r="AI4001" s="24"/>
      <c r="AJ4001" s="13"/>
      <c r="AK4001" s="13"/>
    </row>
    <row r="4002" spans="1:37" x14ac:dyDescent="0.3">
      <c r="A4002" s="22">
        <f t="shared" si="584"/>
        <v>44534</v>
      </c>
      <c r="B4002" s="6">
        <v>6230340.972264736</v>
      </c>
      <c r="C4002" s="23">
        <f t="shared" si="582"/>
        <v>0</v>
      </c>
      <c r="D4002" s="23">
        <f>B4002/MAX($B$13:B4002)-1</f>
        <v>-5.3761261921249082E-3</v>
      </c>
      <c r="L4002" s="22">
        <f t="shared" si="585"/>
        <v>44534</v>
      </c>
      <c r="M4002" s="10">
        <v>587715484.3469435</v>
      </c>
      <c r="N4002" s="23">
        <f t="shared" si="583"/>
        <v>0</v>
      </c>
      <c r="O4002" s="23">
        <f>M4002/MAX(M$13:$M4002)-1</f>
        <v>-4.0665731437988351E-2</v>
      </c>
      <c r="AB4002" s="22"/>
      <c r="AC4002" s="23"/>
      <c r="AD4002" s="6"/>
      <c r="AE4002" s="23"/>
      <c r="AF4002" s="6"/>
      <c r="AI4002" s="24"/>
      <c r="AJ4002" s="13"/>
      <c r="AK4002" s="13"/>
    </row>
    <row r="4003" spans="1:37" x14ac:dyDescent="0.3">
      <c r="A4003" s="22">
        <f t="shared" si="584"/>
        <v>44535</v>
      </c>
      <c r="B4003" s="6">
        <v>6230340.972264736</v>
      </c>
      <c r="C4003" s="23">
        <f t="shared" si="582"/>
        <v>0</v>
      </c>
      <c r="D4003" s="23">
        <f>B4003/MAX($B$13:B4003)-1</f>
        <v>-5.3761261921249082E-3</v>
      </c>
      <c r="L4003" s="22">
        <f t="shared" si="585"/>
        <v>44535</v>
      </c>
      <c r="M4003" s="10">
        <v>587715484.3469435</v>
      </c>
      <c r="N4003" s="23">
        <f t="shared" si="583"/>
        <v>0</v>
      </c>
      <c r="O4003" s="23">
        <f>M4003/MAX(M$13:$M4003)-1</f>
        <v>-4.0665731437988351E-2</v>
      </c>
      <c r="AB4003" s="22"/>
      <c r="AC4003" s="23"/>
      <c r="AD4003" s="6"/>
      <c r="AE4003" s="23"/>
      <c r="AF4003" s="6"/>
      <c r="AI4003" s="24"/>
      <c r="AJ4003" s="13"/>
      <c r="AK4003" s="13"/>
    </row>
    <row r="4004" spans="1:37" x14ac:dyDescent="0.3">
      <c r="A4004" s="22">
        <f t="shared" si="584"/>
        <v>44536</v>
      </c>
      <c r="B4004" s="6">
        <v>6253313.7571864845</v>
      </c>
      <c r="C4004" s="23">
        <f t="shared" si="582"/>
        <v>3.6872436073747128E-3</v>
      </c>
      <c r="D4004" s="23">
        <f>B4004/MAX($B$13:B4004)-1</f>
        <v>-1.7087056716844629E-3</v>
      </c>
      <c r="L4004" s="22">
        <f t="shared" si="585"/>
        <v>44536</v>
      </c>
      <c r="M4004" s="10">
        <v>586399922.90879118</v>
      </c>
      <c r="N4004" s="23">
        <f t="shared" si="583"/>
        <v>-2.2384324952985368E-3</v>
      </c>
      <c r="O4004" s="23">
        <f>M4004/MAX(M$13:$M4004)-1</f>
        <v>-4.2813136438590971E-2</v>
      </c>
      <c r="AB4004" s="22"/>
      <c r="AC4004" s="23"/>
      <c r="AD4004" s="6"/>
      <c r="AE4004" s="23"/>
      <c r="AF4004" s="6"/>
      <c r="AI4004" s="24"/>
      <c r="AJ4004" s="13"/>
      <c r="AK4004" s="13"/>
    </row>
    <row r="4005" spans="1:37" x14ac:dyDescent="0.3">
      <c r="A4005" s="22">
        <f t="shared" si="584"/>
        <v>44537</v>
      </c>
      <c r="B4005" s="6">
        <v>6309718.9346924098</v>
      </c>
      <c r="C4005" s="23">
        <f t="shared" si="582"/>
        <v>9.0200459622074014E-3</v>
      </c>
      <c r="D4005" s="23">
        <f>B4005/MAX($B$13:B4005)-1</f>
        <v>0</v>
      </c>
      <c r="L4005" s="22">
        <f t="shared" si="585"/>
        <v>44537</v>
      </c>
      <c r="M4005" s="10">
        <v>575433410.17392981</v>
      </c>
      <c r="N4005" s="23">
        <f t="shared" si="583"/>
        <v>-1.8701422538500379E-2</v>
      </c>
      <c r="O4005" s="23">
        <f>M4005/MAX(M$13:$M4005)-1</f>
        <v>-6.0713892422354809E-2</v>
      </c>
      <c r="AB4005" s="22"/>
      <c r="AC4005" s="23"/>
      <c r="AD4005" s="6"/>
      <c r="AE4005" s="23"/>
      <c r="AF4005" s="6"/>
      <c r="AI4005" s="24"/>
      <c r="AJ4005" s="13"/>
      <c r="AK4005" s="13"/>
    </row>
    <row r="4006" spans="1:37" x14ac:dyDescent="0.3">
      <c r="A4006" s="22">
        <f t="shared" si="584"/>
        <v>44538</v>
      </c>
      <c r="B4006" s="6">
        <v>6347523.7680684794</v>
      </c>
      <c r="C4006" s="23">
        <f t="shared" si="582"/>
        <v>5.9915241498649241E-3</v>
      </c>
      <c r="D4006" s="23">
        <f>B4006/MAX($B$13:B4006)-1</f>
        <v>0</v>
      </c>
      <c r="L4006" s="22">
        <f t="shared" si="585"/>
        <v>44538</v>
      </c>
      <c r="M4006" s="10">
        <v>591972235.45123553</v>
      </c>
      <c r="N4006" s="23">
        <f t="shared" si="583"/>
        <v>2.8741510285797744E-2</v>
      </c>
      <c r="O4006" s="23">
        <f>M4006/MAX(M$13:$M4006)-1</f>
        <v>-3.3717391100104965E-2</v>
      </c>
      <c r="AB4006" s="22"/>
      <c r="AC4006" s="23"/>
      <c r="AD4006" s="6"/>
      <c r="AE4006" s="23"/>
      <c r="AF4006" s="6"/>
      <c r="AI4006" s="24"/>
      <c r="AJ4006" s="13"/>
      <c r="AK4006" s="13"/>
    </row>
    <row r="4007" spans="1:37" x14ac:dyDescent="0.3">
      <c r="A4007" s="22">
        <f t="shared" si="584"/>
        <v>44539</v>
      </c>
      <c r="B4007" s="6">
        <v>6322749.4875713689</v>
      </c>
      <c r="C4007" s="23">
        <f t="shared" si="582"/>
        <v>-3.9029834944043218E-3</v>
      </c>
      <c r="D4007" s="23">
        <f>B4007/MAX($B$13:B4007)-1</f>
        <v>-3.9029834944043218E-3</v>
      </c>
      <c r="L4007" s="22">
        <f t="shared" si="585"/>
        <v>44539</v>
      </c>
      <c r="M4007" s="10">
        <v>591580026.47568691</v>
      </c>
      <c r="N4007" s="23">
        <f t="shared" si="583"/>
        <v>-6.62546234536876E-4</v>
      </c>
      <c r="O4007" s="23">
        <f>M4007/MAX(M$13:$M4007)-1</f>
        <v>-3.4357598004130074E-2</v>
      </c>
      <c r="AB4007" s="22"/>
      <c r="AC4007" s="23"/>
      <c r="AD4007" s="6"/>
      <c r="AE4007" s="23"/>
      <c r="AF4007" s="6"/>
      <c r="AI4007" s="24"/>
      <c r="AJ4007" s="13"/>
      <c r="AK4007" s="13"/>
    </row>
    <row r="4008" spans="1:37" x14ac:dyDescent="0.3">
      <c r="A4008" s="22">
        <f t="shared" si="584"/>
        <v>44540</v>
      </c>
      <c r="B4008" s="6">
        <v>6286049.527457471</v>
      </c>
      <c r="C4008" s="23">
        <f t="shared" si="582"/>
        <v>-5.8044305228348581E-3</v>
      </c>
      <c r="D4008" s="23">
        <f>B4008/MAX($B$13:B4008)-1</f>
        <v>-9.6847594207142285E-3</v>
      </c>
      <c r="L4008" s="22">
        <f t="shared" si="585"/>
        <v>44540</v>
      </c>
      <c r="M4008" s="10">
        <v>591118863.02125347</v>
      </c>
      <c r="N4008" s="23">
        <f t="shared" si="583"/>
        <v>-7.7954534263235953E-4</v>
      </c>
      <c r="O4008" s="23">
        <f>M4008/MAX(M$13:$M4008)-1</f>
        <v>-3.5110360041254229E-2</v>
      </c>
      <c r="AB4008" s="22"/>
      <c r="AC4008" s="23"/>
      <c r="AD4008" s="6"/>
      <c r="AE4008" s="23"/>
      <c r="AF4008" s="6"/>
      <c r="AI4008" s="24"/>
      <c r="AJ4008" s="13"/>
      <c r="AK4008" s="13"/>
    </row>
    <row r="4009" spans="1:37" x14ac:dyDescent="0.3">
      <c r="A4009" s="22">
        <f t="shared" si="584"/>
        <v>44541</v>
      </c>
      <c r="B4009" s="6">
        <v>6286049.527457471</v>
      </c>
      <c r="C4009" s="23">
        <f t="shared" si="582"/>
        <v>0</v>
      </c>
      <c r="D4009" s="23">
        <f>B4009/MAX($B$13:B4009)-1</f>
        <v>-9.6847594207142285E-3</v>
      </c>
      <c r="L4009" s="22">
        <f t="shared" si="585"/>
        <v>44541</v>
      </c>
      <c r="M4009" s="10">
        <v>591118863.02125347</v>
      </c>
      <c r="N4009" s="23">
        <f t="shared" si="583"/>
        <v>0</v>
      </c>
      <c r="O4009" s="23">
        <f>M4009/MAX(M$13:$M4009)-1</f>
        <v>-3.5110360041254229E-2</v>
      </c>
      <c r="AB4009" s="22"/>
      <c r="AC4009" s="23"/>
      <c r="AD4009" s="6"/>
      <c r="AE4009" s="23"/>
      <c r="AF4009" s="6"/>
      <c r="AI4009" s="24"/>
      <c r="AJ4009" s="13"/>
      <c r="AK4009" s="13"/>
    </row>
    <row r="4010" spans="1:37" x14ac:dyDescent="0.3">
      <c r="A4010" s="22">
        <f t="shared" si="584"/>
        <v>44542</v>
      </c>
      <c r="B4010" s="6">
        <v>6286049.527457471</v>
      </c>
      <c r="C4010" s="23">
        <f t="shared" si="582"/>
        <v>0</v>
      </c>
      <c r="D4010" s="23">
        <f>B4010/MAX($B$13:B4010)-1</f>
        <v>-9.6847594207142285E-3</v>
      </c>
      <c r="L4010" s="22">
        <f t="shared" si="585"/>
        <v>44542</v>
      </c>
      <c r="M4010" s="10">
        <v>591118863.02125347</v>
      </c>
      <c r="N4010" s="23">
        <f t="shared" si="583"/>
        <v>0</v>
      </c>
      <c r="O4010" s="23">
        <f>M4010/MAX(M$13:$M4010)-1</f>
        <v>-3.5110360041254229E-2</v>
      </c>
      <c r="AB4010" s="22"/>
      <c r="AC4010" s="23"/>
      <c r="AD4010" s="6"/>
      <c r="AE4010" s="23"/>
      <c r="AF4010" s="6"/>
      <c r="AI4010" s="24"/>
      <c r="AJ4010" s="13"/>
      <c r="AK4010" s="13"/>
    </row>
    <row r="4011" spans="1:37" x14ac:dyDescent="0.3">
      <c r="A4011" s="22">
        <f t="shared" si="584"/>
        <v>44543</v>
      </c>
      <c r="B4011" s="6">
        <v>6265106.1689129202</v>
      </c>
      <c r="C4011" s="23">
        <f t="shared" si="582"/>
        <v>-3.3317202565888993E-3</v>
      </c>
      <c r="D4011" s="23">
        <f>B4011/MAX($B$13:B4011)-1</f>
        <v>-1.2984212768160863E-2</v>
      </c>
      <c r="L4011" s="22">
        <f t="shared" si="585"/>
        <v>44543</v>
      </c>
      <c r="M4011" s="10">
        <v>585670539.80535173</v>
      </c>
      <c r="N4011" s="23">
        <f t="shared" si="583"/>
        <v>-9.2169672746610365E-3</v>
      </c>
      <c r="O4011" s="23">
        <f>M4011/MAX(M$13:$M4011)-1</f>
        <v>-4.4003716276413529E-2</v>
      </c>
      <c r="AB4011" s="22"/>
      <c r="AC4011" s="23"/>
      <c r="AD4011" s="6"/>
      <c r="AE4011" s="23"/>
      <c r="AF4011" s="6"/>
      <c r="AI4011" s="24"/>
      <c r="AJ4011" s="13"/>
      <c r="AK4011" s="13"/>
    </row>
    <row r="4012" spans="1:37" x14ac:dyDescent="0.3">
      <c r="A4012" s="22">
        <f t="shared" si="584"/>
        <v>44544</v>
      </c>
      <c r="B4012" s="6">
        <v>6230450.8819589391</v>
      </c>
      <c r="C4012" s="23">
        <f t="shared" si="582"/>
        <v>-5.5314764059288812E-3</v>
      </c>
      <c r="D4012" s="23">
        <f>B4012/MAX($B$13:B4012)-1</f>
        <v>-1.8443867307513018E-2</v>
      </c>
      <c r="L4012" s="22">
        <f t="shared" si="585"/>
        <v>44544</v>
      </c>
      <c r="M4012" s="10">
        <v>588932325.49339986</v>
      </c>
      <c r="N4012" s="23">
        <f t="shared" si="583"/>
        <v>5.5693183562419701E-3</v>
      </c>
      <c r="O4012" s="23">
        <f>M4012/MAX(M$13:$M4012)-1</f>
        <v>-3.8679468624972513E-2</v>
      </c>
      <c r="AB4012" s="22"/>
      <c r="AC4012" s="23"/>
      <c r="AD4012" s="6"/>
      <c r="AE4012" s="23"/>
      <c r="AF4012" s="6"/>
      <c r="AI4012" s="24"/>
      <c r="AJ4012" s="13"/>
      <c r="AK4012" s="13"/>
    </row>
    <row r="4013" spans="1:37" x14ac:dyDescent="0.3">
      <c r="A4013" s="22">
        <f t="shared" si="584"/>
        <v>44545</v>
      </c>
      <c r="B4013" s="6">
        <v>6248146.5277946554</v>
      </c>
      <c r="C4013" s="23">
        <f t="shared" si="582"/>
        <v>2.8401870379808347E-3</v>
      </c>
      <c r="D4013" s="23">
        <f>B4013/MAX($B$13:B4013)-1</f>
        <v>-1.5656064302389194E-2</v>
      </c>
      <c r="L4013" s="22">
        <f t="shared" si="585"/>
        <v>44545</v>
      </c>
      <c r="M4013" s="10">
        <v>589248198.71636629</v>
      </c>
      <c r="N4013" s="23">
        <f t="shared" si="583"/>
        <v>5.3634893058696065E-4</v>
      </c>
      <c r="O4013" s="23">
        <f>M4013/MAX(M$13:$M4013)-1</f>
        <v>-3.8163865386018347E-2</v>
      </c>
      <c r="AB4013" s="22"/>
      <c r="AC4013" s="23"/>
      <c r="AD4013" s="6"/>
      <c r="AE4013" s="23"/>
      <c r="AF4013" s="6"/>
      <c r="AI4013" s="24"/>
      <c r="AJ4013" s="13"/>
      <c r="AK4013" s="13"/>
    </row>
    <row r="4014" spans="1:37" x14ac:dyDescent="0.3">
      <c r="A4014" s="22">
        <f t="shared" si="584"/>
        <v>44546</v>
      </c>
      <c r="B4014" s="6">
        <v>6236304.2099465644</v>
      </c>
      <c r="C4014" s="23">
        <f t="shared" si="582"/>
        <v>-1.8953329271986785E-3</v>
      </c>
      <c r="D4014" s="23">
        <f>B4014/MAX($B$13:B4014)-1</f>
        <v>-1.7521723775405174E-2</v>
      </c>
      <c r="L4014" s="22">
        <f t="shared" si="585"/>
        <v>44546</v>
      </c>
      <c r="M4014" s="10">
        <v>590500575.24313831</v>
      </c>
      <c r="N4014" s="23">
        <f t="shared" si="583"/>
        <v>2.1253803227574419E-3</v>
      </c>
      <c r="O4014" s="23">
        <f>M4014/MAX(M$13:$M4014)-1</f>
        <v>-3.6119597791792746E-2</v>
      </c>
      <c r="AB4014" s="22"/>
      <c r="AC4014" s="23"/>
      <c r="AD4014" s="6"/>
      <c r="AE4014" s="23"/>
      <c r="AF4014" s="6"/>
      <c r="AI4014" s="24"/>
      <c r="AJ4014" s="13"/>
      <c r="AK4014" s="13"/>
    </row>
    <row r="4015" spans="1:37" x14ac:dyDescent="0.3">
      <c r="A4015" s="22">
        <f t="shared" si="584"/>
        <v>44547</v>
      </c>
      <c r="B4015" s="6">
        <v>6207510.9449708369</v>
      </c>
      <c r="C4015" s="23">
        <f t="shared" si="582"/>
        <v>-4.61703983744155E-3</v>
      </c>
      <c r="D4015" s="23">
        <f>B4015/MAX($B$13:B4015)-1</f>
        <v>-2.205786511615504E-2</v>
      </c>
      <c r="L4015" s="22">
        <f t="shared" si="585"/>
        <v>44547</v>
      </c>
      <c r="M4015" s="10">
        <v>608979651.1887573</v>
      </c>
      <c r="N4015" s="23">
        <f t="shared" si="583"/>
        <v>3.1293916924653775E-2</v>
      </c>
      <c r="O4015" s="23">
        <f>M4015/MAX(M$13:$M4015)-1</f>
        <v>-5.9560045597872868E-3</v>
      </c>
      <c r="AB4015" s="22"/>
      <c r="AC4015" s="23"/>
      <c r="AD4015" s="6"/>
      <c r="AE4015" s="23"/>
      <c r="AF4015" s="6"/>
      <c r="AI4015" s="24"/>
      <c r="AJ4015" s="13"/>
      <c r="AK4015" s="13"/>
    </row>
    <row r="4016" spans="1:37" x14ac:dyDescent="0.3">
      <c r="A4016" s="22">
        <f t="shared" si="584"/>
        <v>44548</v>
      </c>
      <c r="B4016" s="6">
        <v>6207510.9449708369</v>
      </c>
      <c r="C4016" s="23">
        <f t="shared" si="582"/>
        <v>0</v>
      </c>
      <c r="D4016" s="23">
        <f>B4016/MAX($B$13:B4016)-1</f>
        <v>-2.205786511615504E-2</v>
      </c>
      <c r="L4016" s="22">
        <f t="shared" si="585"/>
        <v>44548</v>
      </c>
      <c r="M4016" s="10">
        <v>608979651.1887573</v>
      </c>
      <c r="N4016" s="23">
        <f t="shared" si="583"/>
        <v>0</v>
      </c>
      <c r="O4016" s="23">
        <f>M4016/MAX(M$13:$M4016)-1</f>
        <v>-5.9560045597872868E-3</v>
      </c>
      <c r="AB4016" s="22"/>
      <c r="AC4016" s="23"/>
      <c r="AD4016" s="6"/>
      <c r="AE4016" s="23"/>
      <c r="AF4016" s="6"/>
      <c r="AI4016" s="24"/>
      <c r="AJ4016" s="13"/>
      <c r="AK4016" s="13"/>
    </row>
    <row r="4017" spans="1:37" x14ac:dyDescent="0.3">
      <c r="A4017" s="22">
        <f t="shared" si="584"/>
        <v>44549</v>
      </c>
      <c r="B4017" s="6">
        <v>6207510.9449708369</v>
      </c>
      <c r="C4017" s="23">
        <f t="shared" si="582"/>
        <v>0</v>
      </c>
      <c r="D4017" s="23">
        <f>B4017/MAX($B$13:B4017)-1</f>
        <v>-2.205786511615504E-2</v>
      </c>
      <c r="L4017" s="22">
        <f t="shared" si="585"/>
        <v>44549</v>
      </c>
      <c r="M4017" s="10">
        <v>608979651.1887573</v>
      </c>
      <c r="N4017" s="23">
        <f t="shared" si="583"/>
        <v>0</v>
      </c>
      <c r="O4017" s="23">
        <f>M4017/MAX(M$13:$M4017)-1</f>
        <v>-5.9560045597872868E-3</v>
      </c>
      <c r="AB4017" s="22"/>
      <c r="AC4017" s="23"/>
      <c r="AD4017" s="6"/>
      <c r="AE4017" s="23"/>
      <c r="AF4017" s="6"/>
      <c r="AI4017" s="24"/>
      <c r="AJ4017" s="13"/>
      <c r="AK4017" s="13"/>
    </row>
    <row r="4018" spans="1:37" x14ac:dyDescent="0.3">
      <c r="A4018" s="22">
        <f t="shared" si="584"/>
        <v>44550</v>
      </c>
      <c r="B4018" s="6">
        <v>6257761.3985620411</v>
      </c>
      <c r="C4018" s="23">
        <f t="shared" si="582"/>
        <v>8.0951051132525098E-3</v>
      </c>
      <c r="D4018" s="23">
        <f>B4018/MAX($B$13:B4018)-1</f>
        <v>-1.4141320739591734E-2</v>
      </c>
      <c r="L4018" s="22">
        <f t="shared" si="585"/>
        <v>44550</v>
      </c>
      <c r="M4018" s="10">
        <v>620676335.8146826</v>
      </c>
      <c r="N4018" s="23">
        <f t="shared" si="583"/>
        <v>1.920702046955558E-2</v>
      </c>
      <c r="O4018" s="23">
        <f>M4018/MAX(M$13:$M4018)-1</f>
        <v>0</v>
      </c>
      <c r="AB4018" s="22"/>
      <c r="AC4018" s="23"/>
      <c r="AD4018" s="6"/>
      <c r="AE4018" s="23"/>
      <c r="AF4018" s="6"/>
      <c r="AI4018" s="24"/>
      <c r="AJ4018" s="13"/>
      <c r="AK4018" s="13"/>
    </row>
    <row r="4019" spans="1:37" x14ac:dyDescent="0.3">
      <c r="A4019" s="22">
        <f t="shared" si="584"/>
        <v>44551</v>
      </c>
      <c r="B4019" s="6">
        <v>6248191.1422788259</v>
      </c>
      <c r="C4019" s="23">
        <f t="shared" si="582"/>
        <v>-1.529341832274822E-3</v>
      </c>
      <c r="D4019" s="23">
        <f>B4019/MAX($B$13:B4019)-1</f>
        <v>-1.5649035658495847E-2</v>
      </c>
      <c r="L4019" s="22">
        <f t="shared" si="585"/>
        <v>44551</v>
      </c>
      <c r="M4019" s="10">
        <v>620676335.8146826</v>
      </c>
      <c r="N4019" s="23">
        <f t="shared" si="583"/>
        <v>0</v>
      </c>
      <c r="O4019" s="23">
        <f>M4019/MAX(M$13:$M4019)-1</f>
        <v>0</v>
      </c>
      <c r="AB4019" s="22"/>
      <c r="AC4019" s="23"/>
      <c r="AD4019" s="6"/>
      <c r="AE4019" s="23"/>
      <c r="AF4019" s="6"/>
      <c r="AI4019" s="24"/>
      <c r="AJ4019" s="13"/>
      <c r="AK4019" s="13"/>
    </row>
    <row r="4020" spans="1:37" x14ac:dyDescent="0.3">
      <c r="A4020" s="22">
        <f t="shared" si="584"/>
        <v>44552</v>
      </c>
      <c r="B4020" s="6">
        <v>6227562.0509748077</v>
      </c>
      <c r="C4020" s="23">
        <f t="shared" si="582"/>
        <v>-3.3016101515253027E-3</v>
      </c>
      <c r="D4020" s="23">
        <f>B4020/MAX($B$13:B4020)-1</f>
        <v>-1.8898978795029442E-2</v>
      </c>
      <c r="L4020" s="22">
        <f t="shared" si="585"/>
        <v>44552</v>
      </c>
      <c r="M4020" s="10">
        <v>625770115.78489566</v>
      </c>
      <c r="N4020" s="23">
        <f t="shared" si="583"/>
        <v>8.2068216174653319E-3</v>
      </c>
      <c r="O4020" s="23">
        <f>M4020/MAX(M$13:$M4020)-1</f>
        <v>0</v>
      </c>
      <c r="AB4020" s="22"/>
      <c r="AC4020" s="23"/>
      <c r="AD4020" s="6"/>
      <c r="AE4020" s="23"/>
      <c r="AF4020" s="6"/>
      <c r="AI4020" s="24"/>
      <c r="AJ4020" s="13"/>
      <c r="AK4020" s="13"/>
    </row>
    <row r="4021" spans="1:37" x14ac:dyDescent="0.3">
      <c r="A4021" s="22">
        <f t="shared" si="584"/>
        <v>44553</v>
      </c>
      <c r="B4021" s="6">
        <v>6229200.8519886239</v>
      </c>
      <c r="C4021" s="23">
        <f t="shared" si="582"/>
        <v>2.6315290002765224E-4</v>
      </c>
      <c r="D4021" s="23">
        <f>B4021/MAX($B$13:B4021)-1</f>
        <v>-1.8640799216079307E-2</v>
      </c>
      <c r="L4021" s="22">
        <f t="shared" si="585"/>
        <v>44553</v>
      </c>
      <c r="M4021" s="10">
        <v>628063604.46011555</v>
      </c>
      <c r="N4021" s="23">
        <f t="shared" si="583"/>
        <v>3.6650658402617164E-3</v>
      </c>
      <c r="O4021" s="23">
        <f>M4021/MAX(M$13:$M4021)-1</f>
        <v>0</v>
      </c>
      <c r="AB4021" s="22"/>
      <c r="AC4021" s="23"/>
      <c r="AD4021" s="6"/>
      <c r="AE4021" s="23"/>
      <c r="AF4021" s="6"/>
      <c r="AI4021" s="24"/>
      <c r="AJ4021" s="13"/>
      <c r="AK4021" s="13"/>
    </row>
    <row r="4022" spans="1:37" x14ac:dyDescent="0.3">
      <c r="A4022" s="22">
        <f t="shared" si="584"/>
        <v>44554</v>
      </c>
      <c r="B4022" s="6">
        <v>6258243.4956066702</v>
      </c>
      <c r="C4022" s="23">
        <f t="shared" si="582"/>
        <v>4.6623386062074612E-3</v>
      </c>
      <c r="D4022" s="23">
        <f>B4022/MAX($B$13:B4022)-1</f>
        <v>-1.4065370327707605E-2</v>
      </c>
      <c r="L4022" s="22">
        <f t="shared" si="585"/>
        <v>44554</v>
      </c>
      <c r="M4022" s="10">
        <v>622645405.65157294</v>
      </c>
      <c r="N4022" s="23">
        <f t="shared" si="583"/>
        <v>-8.6268313751440839E-3</v>
      </c>
      <c r="O4022" s="23">
        <f>M4022/MAX(M$13:$M4022)-1</f>
        <v>-8.6268313751440839E-3</v>
      </c>
      <c r="AB4022" s="22"/>
      <c r="AC4022" s="23"/>
      <c r="AD4022" s="6"/>
      <c r="AE4022" s="23"/>
      <c r="AF4022" s="6"/>
      <c r="AI4022" s="24"/>
      <c r="AJ4022" s="13"/>
      <c r="AK4022" s="13"/>
    </row>
    <row r="4023" spans="1:37" x14ac:dyDescent="0.3">
      <c r="A4023" s="22">
        <f t="shared" si="584"/>
        <v>44555</v>
      </c>
      <c r="B4023" s="6">
        <v>6258243.4956066702</v>
      </c>
      <c r="C4023" s="23">
        <f t="shared" si="582"/>
        <v>0</v>
      </c>
      <c r="D4023" s="23">
        <f>B4023/MAX($B$13:B4023)-1</f>
        <v>-1.4065370327707605E-2</v>
      </c>
      <c r="L4023" s="22">
        <f t="shared" si="585"/>
        <v>44555</v>
      </c>
      <c r="M4023" s="10">
        <v>622645405.65157294</v>
      </c>
      <c r="N4023" s="23">
        <f t="shared" si="583"/>
        <v>0</v>
      </c>
      <c r="O4023" s="23">
        <f>M4023/MAX(M$13:$M4023)-1</f>
        <v>-8.6268313751440839E-3</v>
      </c>
      <c r="AB4023" s="22"/>
      <c r="AC4023" s="23"/>
      <c r="AD4023" s="6"/>
      <c r="AE4023" s="23"/>
      <c r="AF4023" s="6"/>
      <c r="AI4023" s="24"/>
      <c r="AJ4023" s="13"/>
      <c r="AK4023" s="13"/>
    </row>
    <row r="4024" spans="1:37" x14ac:dyDescent="0.3">
      <c r="A4024" s="22">
        <f t="shared" si="584"/>
        <v>44556</v>
      </c>
      <c r="B4024" s="6">
        <v>6258243.4956066702</v>
      </c>
      <c r="C4024" s="23">
        <f t="shared" si="582"/>
        <v>0</v>
      </c>
      <c r="D4024" s="23">
        <f>B4024/MAX($B$13:B4024)-1</f>
        <v>-1.4065370327707605E-2</v>
      </c>
      <c r="L4024" s="22">
        <f t="shared" si="585"/>
        <v>44556</v>
      </c>
      <c r="M4024" s="10">
        <v>622645405.65157294</v>
      </c>
      <c r="N4024" s="23">
        <f t="shared" si="583"/>
        <v>0</v>
      </c>
      <c r="O4024" s="23">
        <f>M4024/MAX(M$13:$M4024)-1</f>
        <v>-8.6268313751440839E-3</v>
      </c>
      <c r="AB4024" s="22"/>
      <c r="AC4024" s="23"/>
      <c r="AD4024" s="6"/>
      <c r="AE4024" s="23"/>
      <c r="AF4024" s="6"/>
      <c r="AI4024" s="24"/>
      <c r="AJ4024" s="13"/>
      <c r="AK4024" s="13"/>
    </row>
    <row r="4025" spans="1:37" x14ac:dyDescent="0.3">
      <c r="A4025" s="22">
        <f t="shared" si="584"/>
        <v>44557</v>
      </c>
      <c r="B4025" s="6">
        <v>6246427.3774233153</v>
      </c>
      <c r="C4025" s="23">
        <f t="shared" si="582"/>
        <v>-1.8880885973276973E-3</v>
      </c>
      <c r="D4025" s="23">
        <f>B4025/MAX($B$13:B4025)-1</f>
        <v>-1.592690225970228E-2</v>
      </c>
      <c r="L4025" s="22">
        <f t="shared" si="585"/>
        <v>44557</v>
      </c>
      <c r="M4025" s="10">
        <v>621113521.37661481</v>
      </c>
      <c r="N4025" s="23">
        <f t="shared" si="583"/>
        <v>-2.4602835916778254E-3</v>
      </c>
      <c r="O4025" s="23">
        <f>M4025/MAX(M$13:$M4025)-1</f>
        <v>-1.1065890515141397E-2</v>
      </c>
      <c r="AB4025" s="22"/>
      <c r="AC4025" s="23"/>
      <c r="AD4025" s="6"/>
      <c r="AE4025" s="23"/>
      <c r="AF4025" s="6"/>
      <c r="AI4025" s="24"/>
      <c r="AJ4025" s="13"/>
      <c r="AK4025" s="13"/>
    </row>
    <row r="4026" spans="1:37" x14ac:dyDescent="0.3">
      <c r="A4026" s="22">
        <f t="shared" si="584"/>
        <v>44558</v>
      </c>
      <c r="B4026" s="6">
        <v>6243126.4191482067</v>
      </c>
      <c r="C4026" s="23">
        <f t="shared" si="582"/>
        <v>-5.2845539948798148E-4</v>
      </c>
      <c r="D4026" s="23">
        <f>B4026/MAX($B$13:B4026)-1</f>
        <v>-1.6446941001693971E-2</v>
      </c>
      <c r="L4026" s="22">
        <f t="shared" si="585"/>
        <v>44558</v>
      </c>
      <c r="M4026" s="10">
        <v>625757140.5158186</v>
      </c>
      <c r="N4026" s="23">
        <f t="shared" si="583"/>
        <v>7.476280871992369E-3</v>
      </c>
      <c r="O4026" s="23">
        <f>M4026/MAX(M$13:$M4026)-1</f>
        <v>-3.672341348739061E-3</v>
      </c>
      <c r="AB4026" s="22"/>
      <c r="AC4026" s="23"/>
      <c r="AD4026" s="6"/>
      <c r="AE4026" s="23"/>
      <c r="AF4026" s="6"/>
      <c r="AI4026" s="24"/>
      <c r="AJ4026" s="13"/>
      <c r="AK4026" s="13"/>
    </row>
    <row r="4027" spans="1:37" x14ac:dyDescent="0.3">
      <c r="A4027" s="22">
        <f t="shared" si="584"/>
        <v>44559</v>
      </c>
      <c r="B4027" s="6">
        <v>6257700.3268254045</v>
      </c>
      <c r="C4027" s="23">
        <f t="shared" si="582"/>
        <v>2.3343925300789437E-3</v>
      </c>
      <c r="D4027" s="23">
        <f>B4027/MAX($B$13:B4027)-1</f>
        <v>-1.4150942087832075E-2</v>
      </c>
      <c r="L4027" s="22">
        <f t="shared" si="585"/>
        <v>44559</v>
      </c>
      <c r="M4027" s="10">
        <v>628805607.6742698</v>
      </c>
      <c r="N4027" s="23">
        <f t="shared" si="583"/>
        <v>4.871645820834436E-3</v>
      </c>
      <c r="O4027" s="23">
        <f>M4027/MAX(M$13:$M4027)-1</f>
        <v>0</v>
      </c>
      <c r="AB4027" s="22"/>
      <c r="AC4027" s="23"/>
      <c r="AD4027" s="6"/>
      <c r="AE4027" s="23"/>
      <c r="AF4027" s="6"/>
      <c r="AI4027" s="24"/>
      <c r="AJ4027" s="13"/>
      <c r="AK4027" s="13"/>
    </row>
    <row r="4028" spans="1:37" x14ac:dyDescent="0.3">
      <c r="A4028" s="22">
        <f t="shared" si="584"/>
        <v>44560</v>
      </c>
      <c r="B4028" s="6">
        <v>6241152.8728725733</v>
      </c>
      <c r="C4028" s="23">
        <f t="shared" si="582"/>
        <v>-2.6443346738570517E-3</v>
      </c>
      <c r="D4028" s="23">
        <f>B4028/MAX($B$13:B4028)-1</f>
        <v>-1.6757856934858539E-2</v>
      </c>
      <c r="L4028" s="22">
        <f t="shared" si="585"/>
        <v>44560</v>
      </c>
      <c r="M4028" s="10">
        <v>634123954.08323097</v>
      </c>
      <c r="N4028" s="23">
        <f t="shared" si="583"/>
        <v>8.4578546120666065E-3</v>
      </c>
      <c r="O4028" s="23">
        <f>M4028/MAX(M$13:$M4028)-1</f>
        <v>0</v>
      </c>
      <c r="AB4028" s="22"/>
      <c r="AC4028" s="23"/>
      <c r="AD4028" s="6"/>
      <c r="AE4028" s="23"/>
      <c r="AF4028" s="6"/>
      <c r="AI4028" s="24"/>
      <c r="AJ4028" s="13"/>
      <c r="AK4028" s="13"/>
    </row>
    <row r="4029" spans="1:37" x14ac:dyDescent="0.3">
      <c r="A4029" s="22">
        <f t="shared" si="584"/>
        <v>44561</v>
      </c>
      <c r="B4029" s="6">
        <v>6241152.8728725733</v>
      </c>
      <c r="C4029" s="23">
        <f t="shared" si="582"/>
        <v>0</v>
      </c>
      <c r="D4029" s="23">
        <f>B4029/MAX($B$13:B4029)-1</f>
        <v>-1.6757856934858539E-2</v>
      </c>
      <c r="L4029" s="22">
        <f t="shared" si="585"/>
        <v>44561</v>
      </c>
      <c r="M4029" s="10">
        <v>643529879.18848813</v>
      </c>
      <c r="N4029" s="23">
        <f t="shared" si="583"/>
        <v>1.4832944008329685E-2</v>
      </c>
      <c r="O4029" s="23">
        <f>M4029/MAX(M$13:$M4029)-1</f>
        <v>0</v>
      </c>
      <c r="AB4029" s="22"/>
      <c r="AC4029" s="23"/>
      <c r="AD4029" s="6"/>
      <c r="AE4029" s="23"/>
      <c r="AF4029" s="6"/>
      <c r="AI4029" s="24"/>
      <c r="AJ4029" s="13"/>
      <c r="AK4029" s="13"/>
    </row>
    <row r="4030" spans="1:37" x14ac:dyDescent="0.3">
      <c r="A4030" s="22">
        <f t="shared" si="584"/>
        <v>44562</v>
      </c>
      <c r="B4030" s="6">
        <v>6241152.8728725733</v>
      </c>
      <c r="C4030" s="23">
        <f t="shared" si="582"/>
        <v>0</v>
      </c>
      <c r="D4030" s="23">
        <f>B4030/MAX($B$13:B4030)-1</f>
        <v>-1.6757856934858539E-2</v>
      </c>
      <c r="L4030" s="22">
        <f t="shared" si="585"/>
        <v>44562</v>
      </c>
      <c r="M4030" s="10">
        <v>643529879.18848813</v>
      </c>
      <c r="N4030" s="23">
        <f t="shared" si="583"/>
        <v>0</v>
      </c>
      <c r="O4030" s="23">
        <f>M4030/MAX(M$13:$M4030)-1</f>
        <v>0</v>
      </c>
      <c r="AB4030" s="22"/>
      <c r="AC4030" s="23"/>
      <c r="AD4030" s="6"/>
      <c r="AE4030" s="23"/>
      <c r="AF4030" s="6"/>
      <c r="AI4030" s="24"/>
      <c r="AJ4030" s="13"/>
      <c r="AK4030" s="13"/>
    </row>
    <row r="4031" spans="1:37" x14ac:dyDescent="0.3">
      <c r="A4031" s="22">
        <f t="shared" si="584"/>
        <v>44563</v>
      </c>
      <c r="B4031" s="6">
        <v>6241152.8728725733</v>
      </c>
      <c r="C4031" s="23">
        <f t="shared" si="582"/>
        <v>0</v>
      </c>
      <c r="D4031" s="23">
        <f>B4031/MAX($B$13:B4031)-1</f>
        <v>-1.6757856934858539E-2</v>
      </c>
      <c r="L4031" s="22">
        <f t="shared" si="585"/>
        <v>44563</v>
      </c>
      <c r="M4031" s="10">
        <v>643529879.18848813</v>
      </c>
      <c r="N4031" s="23">
        <f t="shared" si="583"/>
        <v>0</v>
      </c>
      <c r="O4031" s="23">
        <f>M4031/MAX(M$13:$M4031)-1</f>
        <v>0</v>
      </c>
      <c r="AB4031" s="22"/>
      <c r="AC4031" s="23"/>
      <c r="AD4031" s="6"/>
      <c r="AE4031" s="23"/>
      <c r="AF4031" s="6"/>
      <c r="AI4031" s="24"/>
      <c r="AJ4031" s="13"/>
      <c r="AK4031" s="13"/>
    </row>
    <row r="4032" spans="1:37" x14ac:dyDescent="0.3">
      <c r="A4032" s="22">
        <f t="shared" si="584"/>
        <v>44564</v>
      </c>
      <c r="B4032" s="6">
        <v>6313214.2230199324</v>
      </c>
      <c r="C4032" s="23">
        <f t="shared" si="582"/>
        <v>1.1546160078945711E-2</v>
      </c>
      <c r="D4032" s="23">
        <f>B4032/MAX($B$13:B4032)-1</f>
        <v>-5.4051857546627557E-3</v>
      </c>
      <c r="L4032" s="22">
        <f t="shared" si="585"/>
        <v>44564</v>
      </c>
      <c r="M4032" s="10">
        <v>658107908.62951958</v>
      </c>
      <c r="N4032" s="23">
        <f t="shared" si="583"/>
        <v>2.2653228564017525E-2</v>
      </c>
      <c r="O4032" s="23">
        <f>M4032/MAX(M$13:$M4032)-1</f>
        <v>0</v>
      </c>
      <c r="AB4032" s="22"/>
      <c r="AC4032" s="23"/>
      <c r="AD4032" s="6"/>
      <c r="AE4032" s="23"/>
      <c r="AF4032" s="6"/>
      <c r="AI4032" s="24"/>
      <c r="AJ4032" s="13"/>
      <c r="AK4032" s="13"/>
    </row>
    <row r="4033" spans="1:37" x14ac:dyDescent="0.3">
      <c r="A4033" s="22">
        <f t="shared" si="584"/>
        <v>44565</v>
      </c>
      <c r="B4033" s="6">
        <v>6339278.1167584881</v>
      </c>
      <c r="C4033" s="23">
        <f t="shared" si="582"/>
        <v>4.1284665493399597E-3</v>
      </c>
      <c r="D4033" s="23">
        <f>B4033/MAX($B$13:B4033)-1</f>
        <v>-1.2990343339037702E-3</v>
      </c>
      <c r="L4033" s="22">
        <f t="shared" si="585"/>
        <v>44565</v>
      </c>
      <c r="M4033" s="10">
        <v>657895528.82274866</v>
      </c>
      <c r="N4033" s="23">
        <f t="shared" si="583"/>
        <v>-3.2271274054918031E-4</v>
      </c>
      <c r="O4033" s="23">
        <f>M4033/MAX(M$13:$M4033)-1</f>
        <v>-3.2271274054918031E-4</v>
      </c>
      <c r="AB4033" s="22"/>
      <c r="AC4033" s="23"/>
      <c r="AD4033" s="6"/>
      <c r="AE4033" s="23"/>
      <c r="AF4033" s="6"/>
      <c r="AI4033" s="24"/>
      <c r="AJ4033" s="13"/>
      <c r="AK4033" s="13"/>
    </row>
    <row r="4034" spans="1:37" x14ac:dyDescent="0.3">
      <c r="A4034" s="22">
        <f t="shared" si="584"/>
        <v>44566</v>
      </c>
      <c r="B4034" s="6">
        <v>6395090.5426235804</v>
      </c>
      <c r="C4034" s="23">
        <f t="shared" si="582"/>
        <v>8.8042242093064882E-3</v>
      </c>
      <c r="D4034" s="23">
        <f>B4034/MAX($B$13:B4034)-1</f>
        <v>0</v>
      </c>
      <c r="L4034" s="22">
        <f t="shared" si="585"/>
        <v>44566</v>
      </c>
      <c r="M4034" s="10">
        <v>658413877.71103442</v>
      </c>
      <c r="N4034" s="23">
        <f t="shared" si="583"/>
        <v>7.8788936172480284E-4</v>
      </c>
      <c r="O4034" s="23">
        <f>M4034/MAX(M$13:$M4034)-1</f>
        <v>0</v>
      </c>
      <c r="AB4034" s="22"/>
      <c r="AC4034" s="23"/>
      <c r="AD4034" s="6"/>
      <c r="AE4034" s="23"/>
      <c r="AF4034" s="6"/>
      <c r="AI4034" s="24"/>
      <c r="AJ4034" s="13"/>
      <c r="AK4034" s="13"/>
    </row>
    <row r="4035" spans="1:37" x14ac:dyDescent="0.3">
      <c r="A4035" s="22">
        <f t="shared" si="584"/>
        <v>44567</v>
      </c>
      <c r="B4035" s="6">
        <v>6384937.2253238847</v>
      </c>
      <c r="C4035" s="23">
        <f t="shared" si="582"/>
        <v>-1.58767373691171E-3</v>
      </c>
      <c r="D4035" s="23">
        <f>B4035/MAX($B$13:B4035)-1</f>
        <v>-1.58767373691171E-3</v>
      </c>
      <c r="L4035" s="22">
        <f t="shared" si="585"/>
        <v>44567</v>
      </c>
      <c r="M4035" s="10">
        <v>649787168.56428599</v>
      </c>
      <c r="N4035" s="23">
        <f t="shared" si="583"/>
        <v>-1.3102258987521709E-2</v>
      </c>
      <c r="O4035" s="23">
        <f>M4035/MAX(M$13:$M4035)-1</f>
        <v>-1.3102258987521709E-2</v>
      </c>
      <c r="AB4035" s="22"/>
      <c r="AC4035" s="23"/>
      <c r="AD4035" s="6"/>
      <c r="AE4035" s="23"/>
      <c r="AF4035" s="6"/>
      <c r="AI4035" s="24"/>
      <c r="AJ4035" s="13"/>
      <c r="AK4035" s="13"/>
    </row>
    <row r="4036" spans="1:37" x14ac:dyDescent="0.3">
      <c r="A4036" s="22">
        <f t="shared" si="584"/>
        <v>44568</v>
      </c>
      <c r="B4036" s="6">
        <v>6396492.4899612339</v>
      </c>
      <c r="C4036" s="23">
        <f t="shared" si="582"/>
        <v>1.8097694980490076E-3</v>
      </c>
      <c r="D4036" s="23">
        <f>B4036/MAX($B$13:B4036)-1</f>
        <v>0</v>
      </c>
      <c r="L4036" s="22">
        <f t="shared" si="585"/>
        <v>44568</v>
      </c>
      <c r="M4036" s="10">
        <v>649231136.67275631</v>
      </c>
      <c r="N4036" s="23">
        <f t="shared" si="583"/>
        <v>-8.557138682165899E-4</v>
      </c>
      <c r="O4036" s="23">
        <f>M4036/MAX(M$13:$M4036)-1</f>
        <v>-1.3946761071017777E-2</v>
      </c>
      <c r="AB4036" s="22"/>
      <c r="AC4036" s="23"/>
      <c r="AD4036" s="6"/>
      <c r="AE4036" s="23"/>
      <c r="AF4036" s="6"/>
      <c r="AI4036" s="24"/>
      <c r="AJ4036" s="13"/>
      <c r="AK4036" s="13"/>
    </row>
    <row r="4037" spans="1:37" x14ac:dyDescent="0.3">
      <c r="A4037" s="22">
        <f t="shared" si="584"/>
        <v>44569</v>
      </c>
      <c r="B4037" s="6">
        <v>6396492.4899612339</v>
      </c>
      <c r="C4037" s="23">
        <f t="shared" si="582"/>
        <v>0</v>
      </c>
      <c r="D4037" s="23">
        <f>B4037/MAX($B$13:B4037)-1</f>
        <v>0</v>
      </c>
      <c r="L4037" s="22">
        <f t="shared" si="585"/>
        <v>44569</v>
      </c>
      <c r="M4037" s="10">
        <v>649231136.67275631</v>
      </c>
      <c r="N4037" s="23">
        <f t="shared" si="583"/>
        <v>0</v>
      </c>
      <c r="O4037" s="23">
        <f>M4037/MAX(M$13:$M4037)-1</f>
        <v>-1.3946761071017777E-2</v>
      </c>
      <c r="AB4037" s="22"/>
      <c r="AC4037" s="23"/>
      <c r="AD4037" s="6"/>
      <c r="AE4037" s="23"/>
      <c r="AF4037" s="6"/>
      <c r="AI4037" s="24"/>
      <c r="AJ4037" s="13"/>
      <c r="AK4037" s="13"/>
    </row>
    <row r="4038" spans="1:37" x14ac:dyDescent="0.3">
      <c r="A4038" s="22">
        <f t="shared" si="584"/>
        <v>44570</v>
      </c>
      <c r="B4038" s="6">
        <v>6396492.4899612339</v>
      </c>
      <c r="C4038" s="23">
        <f t="shared" si="582"/>
        <v>0</v>
      </c>
      <c r="D4038" s="23">
        <f>B4038/MAX($B$13:B4038)-1</f>
        <v>0</v>
      </c>
      <c r="L4038" s="22">
        <f t="shared" si="585"/>
        <v>44570</v>
      </c>
      <c r="M4038" s="10">
        <v>649231136.67275631</v>
      </c>
      <c r="N4038" s="23">
        <f t="shared" si="583"/>
        <v>0</v>
      </c>
      <c r="O4038" s="23">
        <f>M4038/MAX(M$13:$M4038)-1</f>
        <v>-1.3946761071017777E-2</v>
      </c>
      <c r="AB4038" s="22"/>
      <c r="AC4038" s="23"/>
      <c r="AD4038" s="6"/>
      <c r="AE4038" s="23"/>
      <c r="AF4038" s="6"/>
      <c r="AI4038" s="24"/>
      <c r="AJ4038" s="13"/>
      <c r="AK4038" s="13"/>
    </row>
    <row r="4039" spans="1:37" x14ac:dyDescent="0.3">
      <c r="A4039" s="22">
        <f t="shared" si="584"/>
        <v>44571</v>
      </c>
      <c r="B4039" s="6">
        <v>6437524.2822434632</v>
      </c>
      <c r="C4039" s="23">
        <f t="shared" si="582"/>
        <v>6.4147331286052989E-3</v>
      </c>
      <c r="D4039" s="23">
        <f>B4039/MAX($B$13:B4039)-1</f>
        <v>0</v>
      </c>
      <c r="L4039" s="22">
        <f t="shared" si="585"/>
        <v>44571</v>
      </c>
      <c r="M4039" s="10">
        <v>654891949.65154064</v>
      </c>
      <c r="N4039" s="23">
        <f t="shared" si="583"/>
        <v>8.7192567623841644E-3</v>
      </c>
      <c r="O4039" s="23">
        <f>M4039/MAX(M$13:$M4039)-1</f>
        <v>-5.3491096994153775E-3</v>
      </c>
      <c r="AB4039" s="22"/>
      <c r="AC4039" s="23"/>
      <c r="AD4039" s="6"/>
      <c r="AE4039" s="23"/>
      <c r="AF4039" s="6"/>
      <c r="AI4039" s="24"/>
      <c r="AJ4039" s="13"/>
      <c r="AK4039" s="13"/>
    </row>
    <row r="4040" spans="1:37" x14ac:dyDescent="0.3">
      <c r="A4040" s="22">
        <f t="shared" si="584"/>
        <v>44572</v>
      </c>
      <c r="B4040" s="6">
        <v>6450090.0105119739</v>
      </c>
      <c r="C4040" s="23">
        <f t="shared" si="582"/>
        <v>1.9519504265281817E-3</v>
      </c>
      <c r="D4040" s="23">
        <f>B4040/MAX($B$13:B4040)-1</f>
        <v>0</v>
      </c>
      <c r="L4040" s="22">
        <f t="shared" si="585"/>
        <v>44572</v>
      </c>
      <c r="M4040" s="10">
        <v>655777909.35628676</v>
      </c>
      <c r="N4040" s="23">
        <f t="shared" si="583"/>
        <v>1.3528334028498623E-3</v>
      </c>
      <c r="O4040" s="23">
        <f>M4040/MAX(M$13:$M4040)-1</f>
        <v>-4.0035127508423196E-3</v>
      </c>
      <c r="AB4040" s="22"/>
      <c r="AC4040" s="23"/>
      <c r="AD4040" s="6"/>
      <c r="AE4040" s="23"/>
      <c r="AF4040" s="6"/>
      <c r="AI4040" s="24"/>
      <c r="AJ4040" s="13"/>
      <c r="AK4040" s="13"/>
    </row>
    <row r="4041" spans="1:37" x14ac:dyDescent="0.3">
      <c r="A4041" s="22">
        <f t="shared" si="584"/>
        <v>44573</v>
      </c>
      <c r="B4041" s="6">
        <v>6487049.8538568923</v>
      </c>
      <c r="C4041" s="23">
        <f t="shared" si="582"/>
        <v>5.730128305912574E-3</v>
      </c>
      <c r="D4041" s="23">
        <f>B4041/MAX($B$13:B4041)-1</f>
        <v>0</v>
      </c>
      <c r="L4041" s="22">
        <f t="shared" si="585"/>
        <v>44573</v>
      </c>
      <c r="M4041" s="10">
        <v>660114437.29245627</v>
      </c>
      <c r="N4041" s="23">
        <f t="shared" si="583"/>
        <v>6.6127996602176609E-3</v>
      </c>
      <c r="O4041" s="23">
        <f>M4041/MAX(M$13:$M4041)-1</f>
        <v>0</v>
      </c>
      <c r="AB4041" s="22"/>
      <c r="AC4041" s="23"/>
      <c r="AD4041" s="6"/>
      <c r="AE4041" s="23"/>
      <c r="AF4041" s="6"/>
      <c r="AI4041" s="24"/>
      <c r="AJ4041" s="13"/>
      <c r="AK4041" s="13"/>
    </row>
    <row r="4042" spans="1:37" x14ac:dyDescent="0.3">
      <c r="A4042" s="22">
        <f t="shared" si="584"/>
        <v>44574</v>
      </c>
      <c r="B4042" s="6">
        <v>6428257.2568982225</v>
      </c>
      <c r="C4042" s="23">
        <f t="shared" si="582"/>
        <v>-9.0630715476488488E-3</v>
      </c>
      <c r="D4042" s="23">
        <f>B4042/MAX($B$13:B4042)-1</f>
        <v>-9.0630715476488488E-3</v>
      </c>
      <c r="L4042" s="22">
        <f t="shared" si="585"/>
        <v>44574</v>
      </c>
      <c r="M4042" s="10">
        <v>660367304.64120805</v>
      </c>
      <c r="N4042" s="23">
        <f t="shared" si="583"/>
        <v>3.8306592685488638E-4</v>
      </c>
      <c r="O4042" s="23">
        <f>M4042/MAX(M$13:$M4042)-1</f>
        <v>0</v>
      </c>
      <c r="AB4042" s="22"/>
      <c r="AC4042" s="23"/>
      <c r="AD4042" s="6"/>
      <c r="AE4042" s="23"/>
      <c r="AF4042" s="6"/>
      <c r="AI4042" s="24"/>
      <c r="AJ4042" s="13"/>
      <c r="AK4042" s="13"/>
    </row>
    <row r="4043" spans="1:37" x14ac:dyDescent="0.3">
      <c r="A4043" s="22">
        <f t="shared" si="584"/>
        <v>44575</v>
      </c>
      <c r="B4043" s="6">
        <v>6430044.5689061489</v>
      </c>
      <c r="C4043" s="23">
        <f t="shared" si="582"/>
        <v>2.7803990047359228E-4</v>
      </c>
      <c r="D4043" s="23">
        <f>B4043/MAX($B$13:B4043)-1</f>
        <v>-8.7875515426864004E-3</v>
      </c>
      <c r="L4043" s="22">
        <f t="shared" si="585"/>
        <v>44575</v>
      </c>
      <c r="M4043" s="10">
        <v>661139607.9451797</v>
      </c>
      <c r="N4043" s="23">
        <f t="shared" si="583"/>
        <v>1.1695056653224789E-3</v>
      </c>
      <c r="O4043" s="23">
        <f>M4043/MAX(M$13:$M4043)-1</f>
        <v>0</v>
      </c>
      <c r="AB4043" s="22"/>
      <c r="AC4043" s="23"/>
      <c r="AD4043" s="6"/>
      <c r="AE4043" s="23"/>
      <c r="AF4043" s="6"/>
      <c r="AI4043" s="24"/>
      <c r="AJ4043" s="13"/>
      <c r="AK4043" s="13"/>
    </row>
    <row r="4044" spans="1:37" x14ac:dyDescent="0.3">
      <c r="A4044" s="22">
        <f t="shared" si="584"/>
        <v>44576</v>
      </c>
      <c r="B4044" s="6">
        <v>6430044.5689061489</v>
      </c>
      <c r="C4044" s="23">
        <f t="shared" si="582"/>
        <v>0</v>
      </c>
      <c r="D4044" s="23">
        <f>B4044/MAX($B$13:B4044)-1</f>
        <v>-8.7875515426864004E-3</v>
      </c>
      <c r="L4044" s="22">
        <f t="shared" si="585"/>
        <v>44576</v>
      </c>
      <c r="M4044" s="10">
        <v>661139607.9451797</v>
      </c>
      <c r="N4044" s="23">
        <f t="shared" si="583"/>
        <v>0</v>
      </c>
      <c r="O4044" s="23">
        <f>M4044/MAX(M$13:$M4044)-1</f>
        <v>0</v>
      </c>
      <c r="AB4044" s="22"/>
      <c r="AC4044" s="23"/>
      <c r="AD4044" s="6"/>
      <c r="AE4044" s="23"/>
      <c r="AF4044" s="6"/>
      <c r="AI4044" s="24"/>
      <c r="AJ4044" s="13"/>
      <c r="AK4044" s="13"/>
    </row>
    <row r="4045" spans="1:37" x14ac:dyDescent="0.3">
      <c r="A4045" s="22">
        <f t="shared" si="584"/>
        <v>44577</v>
      </c>
      <c r="B4045" s="6">
        <v>6430044.5689061489</v>
      </c>
      <c r="C4045" s="23">
        <f t="shared" si="582"/>
        <v>0</v>
      </c>
      <c r="D4045" s="23">
        <f>B4045/MAX($B$13:B4045)-1</f>
        <v>-8.7875515426864004E-3</v>
      </c>
      <c r="L4045" s="22">
        <f t="shared" si="585"/>
        <v>44577</v>
      </c>
      <c r="M4045" s="10">
        <v>661139607.9451797</v>
      </c>
      <c r="N4045" s="23">
        <f t="shared" si="583"/>
        <v>0</v>
      </c>
      <c r="O4045" s="23">
        <f>M4045/MAX(M$13:$M4045)-1</f>
        <v>0</v>
      </c>
      <c r="AB4045" s="22"/>
      <c r="AC4045" s="23"/>
      <c r="AD4045" s="6"/>
      <c r="AE4045" s="23"/>
      <c r="AF4045" s="6"/>
      <c r="AI4045" s="24"/>
      <c r="AJ4045" s="13"/>
      <c r="AK4045" s="13"/>
    </row>
    <row r="4046" spans="1:37" x14ac:dyDescent="0.3">
      <c r="A4046" s="22">
        <f t="shared" si="584"/>
        <v>44578</v>
      </c>
      <c r="B4046" s="6">
        <v>6395373.1705309199</v>
      </c>
      <c r="C4046" s="23">
        <f t="shared" ref="C4046:C4109" si="586">B4046/B4045-1</f>
        <v>-5.3920930101930553E-3</v>
      </c>
      <c r="D4046" s="23">
        <f>B4046/MAX($B$13:B4046)-1</f>
        <v>-1.4132261257629453E-2</v>
      </c>
      <c r="L4046" s="22">
        <f t="shared" si="585"/>
        <v>44578</v>
      </c>
      <c r="M4046" s="10">
        <v>661388090.47986972</v>
      </c>
      <c r="N4046" s="23">
        <f t="shared" si="583"/>
        <v>3.7583973445842744E-4</v>
      </c>
      <c r="O4046" s="23">
        <f>M4046/MAX(M$13:$M4046)-1</f>
        <v>0</v>
      </c>
      <c r="AB4046" s="22"/>
      <c r="AC4046" s="23"/>
      <c r="AD4046" s="6"/>
      <c r="AE4046" s="23"/>
      <c r="AF4046" s="6"/>
      <c r="AI4046" s="24"/>
      <c r="AJ4046" s="13"/>
      <c r="AK4046" s="13"/>
    </row>
    <row r="4047" spans="1:37" x14ac:dyDescent="0.3">
      <c r="A4047" s="22">
        <f t="shared" si="584"/>
        <v>44579</v>
      </c>
      <c r="B4047" s="6">
        <v>6410564.2759606736</v>
      </c>
      <c r="C4047" s="23">
        <f t="shared" si="586"/>
        <v>2.3753274476230324E-3</v>
      </c>
      <c r="D4047" s="23">
        <f>B4047/MAX($B$13:B4047)-1</f>
        <v>-1.1790502558068683E-2</v>
      </c>
      <c r="L4047" s="22">
        <f t="shared" si="585"/>
        <v>44579</v>
      </c>
      <c r="M4047" s="10">
        <v>650293135.3580637</v>
      </c>
      <c r="N4047" s="23">
        <f t="shared" ref="N4047:N4110" si="587">M4047/M4046-1</f>
        <v>-1.6775256890029677E-2</v>
      </c>
      <c r="O4047" s="23">
        <f>M4047/MAX(M$13:$M4047)-1</f>
        <v>-1.6775256890029677E-2</v>
      </c>
      <c r="AB4047" s="22"/>
      <c r="AC4047" s="23"/>
      <c r="AD4047" s="6"/>
      <c r="AE4047" s="23"/>
      <c r="AF4047" s="6"/>
      <c r="AI4047" s="24"/>
      <c r="AJ4047" s="13"/>
      <c r="AK4047" s="13"/>
    </row>
    <row r="4048" spans="1:37" x14ac:dyDescent="0.3">
      <c r="A4048" s="22">
        <f t="shared" ref="A4048:A4111" si="588">A4047+1</f>
        <v>44580</v>
      </c>
      <c r="B4048" s="6">
        <v>6398274.0400615428</v>
      </c>
      <c r="C4048" s="23">
        <f t="shared" si="586"/>
        <v>-1.917184723538079E-3</v>
      </c>
      <c r="D4048" s="23">
        <f>B4048/MAX($B$13:B4048)-1</f>
        <v>-1.368508271021962E-2</v>
      </c>
      <c r="L4048" s="22">
        <f t="shared" ref="L4048:L4111" si="589">L4047+1</f>
        <v>44580</v>
      </c>
      <c r="M4048" s="10">
        <v>652114647.90469456</v>
      </c>
      <c r="N4048" s="23">
        <f t="shared" si="587"/>
        <v>2.8010637781497039E-3</v>
      </c>
      <c r="O4048" s="23">
        <f>M4048/MAX(M$13:$M4048)-1</f>
        <v>-1.4021181676323824E-2</v>
      </c>
      <c r="AB4048" s="22"/>
      <c r="AC4048" s="23"/>
      <c r="AD4048" s="6"/>
      <c r="AE4048" s="23"/>
      <c r="AF4048" s="6"/>
      <c r="AI4048" s="24"/>
      <c r="AJ4048" s="13"/>
      <c r="AK4048" s="13"/>
    </row>
    <row r="4049" spans="1:37" x14ac:dyDescent="0.3">
      <c r="A4049" s="22">
        <f t="shared" si="588"/>
        <v>44581</v>
      </c>
      <c r="B4049" s="6">
        <v>6388043.9714071732</v>
      </c>
      <c r="C4049" s="23">
        <f t="shared" si="586"/>
        <v>-1.5988794150291197E-3</v>
      </c>
      <c r="D4049" s="23">
        <f>B4049/MAX($B$13:B4049)-1</f>
        <v>-1.5262081328210386E-2</v>
      </c>
      <c r="L4049" s="22">
        <f t="shared" si="589"/>
        <v>44581</v>
      </c>
      <c r="M4049" s="10">
        <v>648877728.6455735</v>
      </c>
      <c r="N4049" s="23">
        <f t="shared" si="587"/>
        <v>-4.9637272671632093E-3</v>
      </c>
      <c r="O4049" s="23">
        <f>M4049/MAX(M$13:$M4049)-1</f>
        <v>-1.8915311621682473E-2</v>
      </c>
      <c r="AB4049" s="22"/>
      <c r="AC4049" s="23"/>
      <c r="AD4049" s="6"/>
      <c r="AE4049" s="23"/>
      <c r="AF4049" s="6"/>
      <c r="AI4049" s="24"/>
      <c r="AJ4049" s="13"/>
      <c r="AK4049" s="13"/>
    </row>
    <row r="4050" spans="1:37" x14ac:dyDescent="0.3">
      <c r="A4050" s="22">
        <f t="shared" si="588"/>
        <v>44582</v>
      </c>
      <c r="B4050" s="6">
        <v>6348161.2085370794</v>
      </c>
      <c r="C4050" s="23">
        <f t="shared" si="586"/>
        <v>-6.2433450753640596E-3</v>
      </c>
      <c r="D4050" s="23">
        <f>B4050/MAX($B$13:B4050)-1</f>
        <v>-2.1410139963274122E-2</v>
      </c>
      <c r="L4050" s="22">
        <f t="shared" si="589"/>
        <v>44582</v>
      </c>
      <c r="M4050" s="10">
        <v>655884348.79335034</v>
      </c>
      <c r="N4050" s="23">
        <f t="shared" si="587"/>
        <v>1.0798059231285517E-2</v>
      </c>
      <c r="O4050" s="23">
        <f>M4050/MAX(M$13:$M4050)-1</f>
        <v>-8.321501045666202E-3</v>
      </c>
      <c r="AB4050" s="22"/>
      <c r="AC4050" s="23"/>
      <c r="AD4050" s="6"/>
      <c r="AE4050" s="23"/>
      <c r="AF4050" s="6"/>
      <c r="AI4050" s="24"/>
      <c r="AJ4050" s="13"/>
      <c r="AK4050" s="13"/>
    </row>
    <row r="4051" spans="1:37" x14ac:dyDescent="0.3">
      <c r="A4051" s="22">
        <f t="shared" si="588"/>
        <v>44583</v>
      </c>
      <c r="B4051" s="6">
        <v>6348161.2085370794</v>
      </c>
      <c r="C4051" s="23">
        <f t="shared" si="586"/>
        <v>0</v>
      </c>
      <c r="D4051" s="23">
        <f>B4051/MAX($B$13:B4051)-1</f>
        <v>-2.1410139963274122E-2</v>
      </c>
      <c r="L4051" s="22">
        <f t="shared" si="589"/>
        <v>44583</v>
      </c>
      <c r="M4051" s="10">
        <v>655884348.79335034</v>
      </c>
      <c r="N4051" s="23">
        <f t="shared" si="587"/>
        <v>0</v>
      </c>
      <c r="O4051" s="23">
        <f>M4051/MAX(M$13:$M4051)-1</f>
        <v>-8.321501045666202E-3</v>
      </c>
      <c r="AB4051" s="22"/>
      <c r="AC4051" s="23"/>
      <c r="AD4051" s="6"/>
      <c r="AE4051" s="23"/>
      <c r="AF4051" s="6"/>
      <c r="AI4051" s="24"/>
      <c r="AJ4051" s="13"/>
      <c r="AK4051" s="13"/>
    </row>
    <row r="4052" spans="1:37" x14ac:dyDescent="0.3">
      <c r="A4052" s="22">
        <f t="shared" si="588"/>
        <v>44584</v>
      </c>
      <c r="B4052" s="6">
        <v>6348161.2085370794</v>
      </c>
      <c r="C4052" s="23">
        <f t="shared" si="586"/>
        <v>0</v>
      </c>
      <c r="D4052" s="23">
        <f>B4052/MAX($B$13:B4052)-1</f>
        <v>-2.1410139963274122E-2</v>
      </c>
      <c r="L4052" s="22">
        <f t="shared" si="589"/>
        <v>44584</v>
      </c>
      <c r="M4052" s="10">
        <v>655884348.79335034</v>
      </c>
      <c r="N4052" s="23">
        <f t="shared" si="587"/>
        <v>0</v>
      </c>
      <c r="O4052" s="23">
        <f>M4052/MAX(M$13:$M4052)-1</f>
        <v>-8.321501045666202E-3</v>
      </c>
      <c r="AB4052" s="22"/>
      <c r="AC4052" s="23"/>
      <c r="AD4052" s="6"/>
      <c r="AE4052" s="23"/>
      <c r="AF4052" s="6"/>
      <c r="AI4052" s="24"/>
      <c r="AJ4052" s="13"/>
      <c r="AK4052" s="13"/>
    </row>
    <row r="4053" spans="1:37" x14ac:dyDescent="0.3">
      <c r="A4053" s="22">
        <f t="shared" si="588"/>
        <v>44585</v>
      </c>
      <c r="B4053" s="6">
        <v>6267337.5173878446</v>
      </c>
      <c r="C4053" s="23">
        <f t="shared" si="586"/>
        <v>-1.2731827137682394E-2</v>
      </c>
      <c r="D4053" s="23">
        <f>B4053/MAX($B$13:B4053)-1</f>
        <v>-3.386937689995051E-2</v>
      </c>
      <c r="L4053" s="22">
        <f t="shared" si="589"/>
        <v>44585</v>
      </c>
      <c r="M4053" s="10">
        <v>660109268.40722847</v>
      </c>
      <c r="N4053" s="23">
        <f t="shared" si="587"/>
        <v>6.4415618723800971E-3</v>
      </c>
      <c r="O4053" s="23">
        <f>M4053/MAX(M$13:$M4053)-1</f>
        <v>-1.9335426371427378E-3</v>
      </c>
      <c r="AB4053" s="22"/>
      <c r="AC4053" s="23"/>
      <c r="AD4053" s="6"/>
      <c r="AE4053" s="23"/>
      <c r="AF4053" s="6"/>
      <c r="AI4053" s="24"/>
      <c r="AJ4053" s="13"/>
      <c r="AK4053" s="13"/>
    </row>
    <row r="4054" spans="1:37" x14ac:dyDescent="0.3">
      <c r="A4054" s="22">
        <f t="shared" si="588"/>
        <v>44586</v>
      </c>
      <c r="B4054" s="6">
        <v>6373230.9317683298</v>
      </c>
      <c r="C4054" s="23">
        <f t="shared" si="586"/>
        <v>1.6896076537556537E-2</v>
      </c>
      <c r="D4054" s="23">
        <f>B4054/MAX($B$13:B4054)-1</f>
        <v>-1.7545559946774758E-2</v>
      </c>
      <c r="L4054" s="22">
        <f t="shared" si="589"/>
        <v>44586</v>
      </c>
      <c r="M4054" s="10">
        <v>670275946.58813679</v>
      </c>
      <c r="N4054" s="23">
        <f t="shared" si="587"/>
        <v>1.5401508004029951E-2</v>
      </c>
      <c r="O4054" s="23">
        <f>M4054/MAX(M$13:$M4054)-1</f>
        <v>0</v>
      </c>
      <c r="AB4054" s="22"/>
      <c r="AC4054" s="23"/>
      <c r="AD4054" s="6"/>
      <c r="AE4054" s="23"/>
      <c r="AF4054" s="6"/>
      <c r="AI4054" s="24"/>
      <c r="AJ4054" s="13"/>
      <c r="AK4054" s="13"/>
    </row>
    <row r="4055" spans="1:37" x14ac:dyDescent="0.3">
      <c r="A4055" s="22">
        <f t="shared" si="588"/>
        <v>44587</v>
      </c>
      <c r="B4055" s="6">
        <v>6373230.9317683298</v>
      </c>
      <c r="C4055" s="23">
        <f t="shared" si="586"/>
        <v>0</v>
      </c>
      <c r="D4055" s="23">
        <f>B4055/MAX($B$13:B4055)-1</f>
        <v>-1.7545559946774758E-2</v>
      </c>
      <c r="L4055" s="22">
        <f t="shared" si="589"/>
        <v>44587</v>
      </c>
      <c r="M4055" s="10">
        <v>670275946.58813679</v>
      </c>
      <c r="N4055" s="23">
        <f t="shared" si="587"/>
        <v>0</v>
      </c>
      <c r="O4055" s="23">
        <f>M4055/MAX(M$13:$M4055)-1</f>
        <v>0</v>
      </c>
      <c r="AB4055" s="22"/>
      <c r="AC4055" s="23"/>
      <c r="AD4055" s="6"/>
      <c r="AE4055" s="23"/>
      <c r="AF4055" s="6"/>
      <c r="AI4055" s="24"/>
      <c r="AJ4055" s="13"/>
      <c r="AK4055" s="13"/>
    </row>
    <row r="4056" spans="1:37" x14ac:dyDescent="0.3">
      <c r="A4056" s="22">
        <f t="shared" si="588"/>
        <v>44588</v>
      </c>
      <c r="B4056" s="6">
        <v>6353659.5478874473</v>
      </c>
      <c r="C4056" s="23">
        <f t="shared" si="586"/>
        <v>-3.0708731709886417E-3</v>
      </c>
      <c r="D4056" s="23">
        <f>B4056/MAX($B$13:B4056)-1</f>
        <v>-2.0562552928452882E-2</v>
      </c>
      <c r="L4056" s="22">
        <f t="shared" si="589"/>
        <v>44588</v>
      </c>
      <c r="M4056" s="10">
        <v>675209988.04938042</v>
      </c>
      <c r="N4056" s="23">
        <f t="shared" si="587"/>
        <v>7.3612091950472358E-3</v>
      </c>
      <c r="O4056" s="23">
        <f>M4056/MAX(M$13:$M4056)-1</f>
        <v>0</v>
      </c>
      <c r="AB4056" s="22"/>
      <c r="AC4056" s="23"/>
      <c r="AD4056" s="6"/>
      <c r="AE4056" s="23"/>
      <c r="AF4056" s="6"/>
      <c r="AI4056" s="24"/>
      <c r="AJ4056" s="13"/>
      <c r="AK4056" s="13"/>
    </row>
    <row r="4057" spans="1:37" x14ac:dyDescent="0.3">
      <c r="A4057" s="22">
        <f t="shared" si="588"/>
        <v>44589</v>
      </c>
      <c r="B4057" s="6">
        <v>6353659.5478874473</v>
      </c>
      <c r="C4057" s="23">
        <f t="shared" si="586"/>
        <v>0</v>
      </c>
      <c r="D4057" s="23">
        <f>B4057/MAX($B$13:B4057)-1</f>
        <v>-2.0562552928452882E-2</v>
      </c>
      <c r="L4057" s="22">
        <f t="shared" si="589"/>
        <v>44589</v>
      </c>
      <c r="M4057" s="10">
        <v>669384129.08076775</v>
      </c>
      <c r="N4057" s="23">
        <f t="shared" si="587"/>
        <v>-8.6282179939948245E-3</v>
      </c>
      <c r="O4057" s="23">
        <f>M4057/MAX(M$13:$M4057)-1</f>
        <v>-8.6282179939948245E-3</v>
      </c>
      <c r="AB4057" s="22"/>
      <c r="AC4057" s="23"/>
      <c r="AD4057" s="6"/>
      <c r="AE4057" s="23"/>
      <c r="AF4057" s="6"/>
      <c r="AI4057" s="24"/>
      <c r="AJ4057" s="13"/>
      <c r="AK4057" s="13"/>
    </row>
    <row r="4058" spans="1:37" x14ac:dyDescent="0.3">
      <c r="A4058" s="22">
        <f t="shared" si="588"/>
        <v>44590</v>
      </c>
      <c r="B4058" s="6">
        <v>6353659.5478874473</v>
      </c>
      <c r="C4058" s="23">
        <f t="shared" si="586"/>
        <v>0</v>
      </c>
      <c r="D4058" s="23">
        <f>B4058/MAX($B$13:B4058)-1</f>
        <v>-2.0562552928452882E-2</v>
      </c>
      <c r="L4058" s="22">
        <f t="shared" si="589"/>
        <v>44590</v>
      </c>
      <c r="M4058" s="10">
        <v>669384129.08076775</v>
      </c>
      <c r="N4058" s="23">
        <f t="shared" si="587"/>
        <v>0</v>
      </c>
      <c r="O4058" s="23">
        <f>M4058/MAX(M$13:$M4058)-1</f>
        <v>-8.6282179939948245E-3</v>
      </c>
      <c r="AB4058" s="22"/>
      <c r="AC4058" s="23"/>
      <c r="AD4058" s="6"/>
      <c r="AE4058" s="23"/>
      <c r="AF4058" s="6"/>
      <c r="AI4058" s="24"/>
      <c r="AJ4058" s="13"/>
      <c r="AK4058" s="13"/>
    </row>
    <row r="4059" spans="1:37" x14ac:dyDescent="0.3">
      <c r="A4059" s="22">
        <f t="shared" si="588"/>
        <v>44591</v>
      </c>
      <c r="B4059" s="6">
        <v>6353659.5478874473</v>
      </c>
      <c r="C4059" s="23">
        <f t="shared" si="586"/>
        <v>0</v>
      </c>
      <c r="D4059" s="23">
        <f>B4059/MAX($B$13:B4059)-1</f>
        <v>-2.0562552928452882E-2</v>
      </c>
      <c r="L4059" s="22">
        <f t="shared" si="589"/>
        <v>44591</v>
      </c>
      <c r="M4059" s="10">
        <v>669384129.08076775</v>
      </c>
      <c r="N4059" s="23">
        <f t="shared" si="587"/>
        <v>0</v>
      </c>
      <c r="O4059" s="23">
        <f>M4059/MAX(M$13:$M4059)-1</f>
        <v>-8.6282179939948245E-3</v>
      </c>
      <c r="AB4059" s="22"/>
      <c r="AC4059" s="23"/>
      <c r="AD4059" s="6"/>
      <c r="AE4059" s="23"/>
      <c r="AF4059" s="6"/>
      <c r="AI4059" s="24"/>
      <c r="AJ4059" s="13"/>
      <c r="AK4059" s="13"/>
    </row>
    <row r="4060" spans="1:37" x14ac:dyDescent="0.3">
      <c r="A4060" s="22">
        <f t="shared" si="588"/>
        <v>44592</v>
      </c>
      <c r="B4060" s="6">
        <v>6396035.3909602752</v>
      </c>
      <c r="C4060" s="23">
        <f t="shared" si="586"/>
        <v>6.6695174258932788E-3</v>
      </c>
      <c r="D4060" s="23">
        <f>B4060/MAX($B$13:B4060)-1</f>
        <v>-1.4030177807636934E-2</v>
      </c>
      <c r="L4060" s="22">
        <f t="shared" si="589"/>
        <v>44592</v>
      </c>
      <c r="M4060" s="10">
        <v>678975807.54179657</v>
      </c>
      <c r="N4060" s="23">
        <f t="shared" si="587"/>
        <v>1.4329109466937329E-2</v>
      </c>
      <c r="O4060" s="23">
        <f>M4060/MAX(M$13:$M4060)-1</f>
        <v>0</v>
      </c>
      <c r="AB4060" s="22"/>
      <c r="AC4060" s="23"/>
      <c r="AD4060" s="6"/>
      <c r="AE4060" s="23"/>
      <c r="AF4060" s="6"/>
      <c r="AI4060" s="24"/>
      <c r="AJ4060" s="13"/>
      <c r="AK4060" s="13"/>
    </row>
    <row r="4061" spans="1:37" x14ac:dyDescent="0.3">
      <c r="A4061" s="22">
        <f t="shared" si="588"/>
        <v>44593</v>
      </c>
      <c r="B4061" s="6">
        <v>6398293.8523362558</v>
      </c>
      <c r="C4061" s="23">
        <f t="shared" si="586"/>
        <v>3.5310332697235935E-4</v>
      </c>
      <c r="D4061" s="23">
        <f>B4061/MAX($B$13:B4061)-1</f>
        <v>-1.3682028583126504E-2</v>
      </c>
      <c r="L4061" s="22">
        <f t="shared" si="589"/>
        <v>44593</v>
      </c>
      <c r="M4061" s="10">
        <v>672653428.38761914</v>
      </c>
      <c r="N4061" s="23">
        <f t="shared" si="587"/>
        <v>-9.3116412749186805E-3</v>
      </c>
      <c r="O4061" s="23">
        <f>M4061/MAX(M$13:$M4061)-1</f>
        <v>-9.3116412749186805E-3</v>
      </c>
      <c r="AB4061" s="22"/>
      <c r="AC4061" s="23"/>
      <c r="AD4061" s="6"/>
      <c r="AE4061" s="23"/>
      <c r="AF4061" s="6"/>
      <c r="AI4061" s="24"/>
      <c r="AJ4061" s="13"/>
      <c r="AK4061" s="13"/>
    </row>
    <row r="4062" spans="1:37" x14ac:dyDescent="0.3">
      <c r="A4062" s="22">
        <f t="shared" si="588"/>
        <v>44594</v>
      </c>
      <c r="B4062" s="6">
        <v>6442321.6584812012</v>
      </c>
      <c r="C4062" s="23">
        <f t="shared" si="586"/>
        <v>6.8811791332261674E-3</v>
      </c>
      <c r="D4062" s="23">
        <f>B4062/MAX($B$13:B4062)-1</f>
        <v>-6.89499793948678E-3</v>
      </c>
      <c r="L4062" s="22">
        <f t="shared" si="589"/>
        <v>44594</v>
      </c>
      <c r="M4062" s="10">
        <v>683884071.67510927</v>
      </c>
      <c r="N4062" s="23">
        <f t="shared" si="587"/>
        <v>1.669603218169935E-2</v>
      </c>
      <c r="O4062" s="23">
        <f>M4062/MAX(M$13:$M4062)-1</f>
        <v>0</v>
      </c>
      <c r="AB4062" s="22"/>
      <c r="AC4062" s="23"/>
      <c r="AD4062" s="6"/>
      <c r="AE4062" s="23"/>
      <c r="AF4062" s="6"/>
      <c r="AI4062" s="24"/>
      <c r="AJ4062" s="13"/>
      <c r="AK4062" s="13"/>
    </row>
    <row r="4063" spans="1:37" x14ac:dyDescent="0.3">
      <c r="A4063" s="22">
        <f t="shared" si="588"/>
        <v>44595</v>
      </c>
      <c r="B4063" s="6">
        <v>6402890.6695654802</v>
      </c>
      <c r="C4063" s="23">
        <f t="shared" si="586"/>
        <v>-6.1206178464887628E-3</v>
      </c>
      <c r="D4063" s="23">
        <f>B4063/MAX($B$13:B4063)-1</f>
        <v>-1.2973414138535588E-2</v>
      </c>
      <c r="L4063" s="22">
        <f t="shared" si="589"/>
        <v>44595</v>
      </c>
      <c r="M4063" s="10">
        <v>675498090.89096487</v>
      </c>
      <c r="N4063" s="23">
        <f t="shared" si="587"/>
        <v>-1.2262284108480181E-2</v>
      </c>
      <c r="O4063" s="23">
        <f>M4063/MAX(M$13:$M4063)-1</f>
        <v>-1.2262284108480181E-2</v>
      </c>
      <c r="AB4063" s="22"/>
      <c r="AC4063" s="23"/>
      <c r="AD4063" s="6"/>
      <c r="AE4063" s="23"/>
      <c r="AF4063" s="6"/>
      <c r="AI4063" s="24"/>
      <c r="AJ4063" s="13"/>
      <c r="AK4063" s="13"/>
    </row>
    <row r="4064" spans="1:37" x14ac:dyDescent="0.3">
      <c r="A4064" s="22">
        <f t="shared" si="588"/>
        <v>44596</v>
      </c>
      <c r="B4064" s="6">
        <v>6421354.3945808113</v>
      </c>
      <c r="C4064" s="23">
        <f t="shared" si="586"/>
        <v>2.883654581686601E-3</v>
      </c>
      <c r="D4064" s="23">
        <f>B4064/MAX($B$13:B4064)-1</f>
        <v>-1.0127170401969643E-2</v>
      </c>
      <c r="L4064" s="22">
        <f t="shared" si="589"/>
        <v>44596</v>
      </c>
      <c r="M4064" s="10">
        <v>685257248.48508644</v>
      </c>
      <c r="N4064" s="23">
        <f t="shared" si="587"/>
        <v>1.4447350371115775E-2</v>
      </c>
      <c r="O4064" s="23">
        <f>M4064/MAX(M$13:$M4064)-1</f>
        <v>0</v>
      </c>
      <c r="AB4064" s="22"/>
      <c r="AC4064" s="23"/>
      <c r="AD4064" s="6"/>
      <c r="AE4064" s="23"/>
      <c r="AF4064" s="6"/>
      <c r="AI4064" s="24"/>
      <c r="AJ4064" s="13"/>
      <c r="AK4064" s="13"/>
    </row>
    <row r="4065" spans="1:37" x14ac:dyDescent="0.3">
      <c r="A4065" s="22">
        <f t="shared" si="588"/>
        <v>44597</v>
      </c>
      <c r="B4065" s="6">
        <v>6421354.3945808113</v>
      </c>
      <c r="C4065" s="23">
        <f t="shared" si="586"/>
        <v>0</v>
      </c>
      <c r="D4065" s="23">
        <f>B4065/MAX($B$13:B4065)-1</f>
        <v>-1.0127170401969643E-2</v>
      </c>
      <c r="L4065" s="22">
        <f t="shared" si="589"/>
        <v>44597</v>
      </c>
      <c r="M4065" s="10">
        <v>685257248.48508644</v>
      </c>
      <c r="N4065" s="23">
        <f t="shared" si="587"/>
        <v>0</v>
      </c>
      <c r="O4065" s="23">
        <f>M4065/MAX(M$13:$M4065)-1</f>
        <v>0</v>
      </c>
      <c r="AB4065" s="22"/>
      <c r="AC4065" s="23"/>
      <c r="AD4065" s="6"/>
      <c r="AE4065" s="23"/>
      <c r="AF4065" s="6"/>
      <c r="AI4065" s="24"/>
      <c r="AJ4065" s="13"/>
      <c r="AK4065" s="13"/>
    </row>
    <row r="4066" spans="1:37" x14ac:dyDescent="0.3">
      <c r="A4066" s="22">
        <f t="shared" si="588"/>
        <v>44598</v>
      </c>
      <c r="B4066" s="6">
        <v>6421354.3945808113</v>
      </c>
      <c r="C4066" s="23">
        <f t="shared" si="586"/>
        <v>0</v>
      </c>
      <c r="D4066" s="23">
        <f>B4066/MAX($B$13:B4066)-1</f>
        <v>-1.0127170401969643E-2</v>
      </c>
      <c r="L4066" s="22">
        <f t="shared" si="589"/>
        <v>44598</v>
      </c>
      <c r="M4066" s="10">
        <v>685257248.48508644</v>
      </c>
      <c r="N4066" s="23">
        <f t="shared" si="587"/>
        <v>0</v>
      </c>
      <c r="O4066" s="23">
        <f>M4066/MAX(M$13:$M4066)-1</f>
        <v>0</v>
      </c>
      <c r="AB4066" s="22"/>
      <c r="AC4066" s="23"/>
      <c r="AD4066" s="6"/>
      <c r="AE4066" s="23"/>
      <c r="AF4066" s="6"/>
      <c r="AI4066" s="24"/>
      <c r="AJ4066" s="13"/>
      <c r="AK4066" s="13"/>
    </row>
    <row r="4067" spans="1:37" x14ac:dyDescent="0.3">
      <c r="A4067" s="22">
        <f t="shared" si="588"/>
        <v>44599</v>
      </c>
      <c r="B4067" s="6">
        <v>6390752.6864995239</v>
      </c>
      <c r="C4067" s="23">
        <f t="shared" si="586"/>
        <v>-4.7656158188548181E-3</v>
      </c>
      <c r="D4067" s="23">
        <f>B4067/MAX($B$13:B4067)-1</f>
        <v>-1.4844524017356586E-2</v>
      </c>
      <c r="L4067" s="22">
        <f t="shared" si="589"/>
        <v>44599</v>
      </c>
      <c r="M4067" s="10">
        <v>685656043.51606941</v>
      </c>
      <c r="N4067" s="23">
        <f t="shared" si="587"/>
        <v>5.8196397318610593E-4</v>
      </c>
      <c r="O4067" s="23">
        <f>M4067/MAX(M$13:$M4067)-1</f>
        <v>0</v>
      </c>
      <c r="AB4067" s="22"/>
      <c r="AC4067" s="23"/>
      <c r="AD4067" s="6"/>
      <c r="AE4067" s="23"/>
      <c r="AF4067" s="6"/>
      <c r="AI4067" s="24"/>
      <c r="AJ4067" s="13"/>
      <c r="AK4067" s="13"/>
    </row>
    <row r="4068" spans="1:37" x14ac:dyDescent="0.3">
      <c r="A4068" s="22">
        <f t="shared" si="588"/>
        <v>44600</v>
      </c>
      <c r="B4068" s="6">
        <v>6387652.8782944474</v>
      </c>
      <c r="C4068" s="23">
        <f t="shared" si="586"/>
        <v>-4.8504587129849508E-4</v>
      </c>
      <c r="D4068" s="23">
        <f>B4068/MAX($B$13:B4068)-1</f>
        <v>-1.5322369613569142E-2</v>
      </c>
      <c r="L4068" s="22">
        <f t="shared" si="589"/>
        <v>44600</v>
      </c>
      <c r="M4068" s="10">
        <v>685559678.47482264</v>
      </c>
      <c r="N4068" s="23">
        <f t="shared" si="587"/>
        <v>-1.4054428916376871E-4</v>
      </c>
      <c r="O4068" s="23">
        <f>M4068/MAX(M$13:$M4068)-1</f>
        <v>-1.4054428916376871E-4</v>
      </c>
      <c r="AB4068" s="22"/>
      <c r="AC4068" s="23"/>
      <c r="AD4068" s="6"/>
      <c r="AE4068" s="23"/>
      <c r="AF4068" s="6"/>
      <c r="AI4068" s="24"/>
      <c r="AJ4068" s="13"/>
      <c r="AK4068" s="13"/>
    </row>
    <row r="4069" spans="1:37" x14ac:dyDescent="0.3">
      <c r="A4069" s="22">
        <f t="shared" si="588"/>
        <v>44601</v>
      </c>
      <c r="B4069" s="6">
        <v>6411407.4381563598</v>
      </c>
      <c r="C4069" s="23">
        <f t="shared" si="586"/>
        <v>3.7188244750481214E-3</v>
      </c>
      <c r="D4069" s="23">
        <f>B4069/MAX($B$13:B4069)-1</f>
        <v>-1.1660526341655819E-2</v>
      </c>
      <c r="L4069" s="22">
        <f t="shared" si="589"/>
        <v>44601</v>
      </c>
      <c r="M4069" s="10">
        <v>687164871.21403587</v>
      </c>
      <c r="N4069" s="23">
        <f t="shared" si="587"/>
        <v>2.3414339985459165E-3</v>
      </c>
      <c r="O4069" s="23">
        <f>M4069/MAX(M$13:$M4069)-1</f>
        <v>0</v>
      </c>
      <c r="AB4069" s="22"/>
      <c r="AC4069" s="23"/>
      <c r="AD4069" s="6"/>
      <c r="AE4069" s="23"/>
      <c r="AF4069" s="6"/>
      <c r="AI4069" s="24"/>
      <c r="AJ4069" s="13"/>
      <c r="AK4069" s="13"/>
    </row>
    <row r="4070" spans="1:37" x14ac:dyDescent="0.3">
      <c r="A4070" s="22">
        <f t="shared" si="588"/>
        <v>44602</v>
      </c>
      <c r="B4070" s="6">
        <v>6431172.8101307144</v>
      </c>
      <c r="C4070" s="23">
        <f t="shared" si="586"/>
        <v>3.082844471359758E-3</v>
      </c>
      <c r="D4070" s="23">
        <f>B4070/MAX($B$13:B4070)-1</f>
        <v>-8.6136294594616469E-3</v>
      </c>
      <c r="L4070" s="22">
        <f t="shared" si="589"/>
        <v>44602</v>
      </c>
      <c r="M4070" s="10">
        <v>693820703.38830221</v>
      </c>
      <c r="N4070" s="23">
        <f t="shared" si="587"/>
        <v>9.6859319401867428E-3</v>
      </c>
      <c r="O4070" s="23">
        <f>M4070/MAX(M$13:$M4070)-1</f>
        <v>0</v>
      </c>
      <c r="AB4070" s="22"/>
      <c r="AC4070" s="23"/>
      <c r="AD4070" s="6"/>
      <c r="AE4070" s="23"/>
      <c r="AF4070" s="6"/>
      <c r="AI4070" s="24"/>
      <c r="AJ4070" s="13"/>
      <c r="AK4070" s="13"/>
    </row>
    <row r="4071" spans="1:37" x14ac:dyDescent="0.3">
      <c r="A4071" s="22">
        <f t="shared" si="588"/>
        <v>44603</v>
      </c>
      <c r="B4071" s="6">
        <v>6373706.2109181881</v>
      </c>
      <c r="C4071" s="23">
        <f t="shared" si="586"/>
        <v>-8.9356328789675921E-3</v>
      </c>
      <c r="D4071" s="23">
        <f>B4071/MAX($B$13:B4071)-1</f>
        <v>-1.7472294107824027E-2</v>
      </c>
      <c r="L4071" s="22">
        <f t="shared" si="589"/>
        <v>44603</v>
      </c>
      <c r="M4071" s="10">
        <v>690026379.51327801</v>
      </c>
      <c r="N4071" s="23">
        <f t="shared" si="587"/>
        <v>-5.4687383303704262E-3</v>
      </c>
      <c r="O4071" s="23">
        <f>M4071/MAX(M$13:$M4071)-1</f>
        <v>-5.4687383303704262E-3</v>
      </c>
      <c r="AB4071" s="22"/>
      <c r="AC4071" s="23"/>
      <c r="AD4071" s="6"/>
      <c r="AE4071" s="23"/>
      <c r="AF4071" s="6"/>
      <c r="AI4071" s="24"/>
      <c r="AJ4071" s="13"/>
      <c r="AK4071" s="13"/>
    </row>
    <row r="4072" spans="1:37" x14ac:dyDescent="0.3">
      <c r="A4072" s="22">
        <f t="shared" si="588"/>
        <v>44604</v>
      </c>
      <c r="B4072" s="6">
        <v>6373706.2109181881</v>
      </c>
      <c r="C4072" s="23">
        <f t="shared" si="586"/>
        <v>0</v>
      </c>
      <c r="D4072" s="23">
        <f>B4072/MAX($B$13:B4072)-1</f>
        <v>-1.7472294107824027E-2</v>
      </c>
      <c r="L4072" s="22">
        <f t="shared" si="589"/>
        <v>44604</v>
      </c>
      <c r="M4072" s="10">
        <v>690026379.51327801</v>
      </c>
      <c r="N4072" s="23">
        <f t="shared" si="587"/>
        <v>0</v>
      </c>
      <c r="O4072" s="23">
        <f>M4072/MAX(M$13:$M4072)-1</f>
        <v>-5.4687383303704262E-3</v>
      </c>
      <c r="AB4072" s="22"/>
      <c r="AC4072" s="23"/>
      <c r="AD4072" s="6"/>
      <c r="AE4072" s="23"/>
      <c r="AF4072" s="6"/>
      <c r="AI4072" s="24"/>
      <c r="AJ4072" s="13"/>
      <c r="AK4072" s="13"/>
    </row>
    <row r="4073" spans="1:37" x14ac:dyDescent="0.3">
      <c r="A4073" s="22">
        <f t="shared" si="588"/>
        <v>44605</v>
      </c>
      <c r="B4073" s="6">
        <v>6373706.2109181881</v>
      </c>
      <c r="C4073" s="23">
        <f t="shared" si="586"/>
        <v>0</v>
      </c>
      <c r="D4073" s="23">
        <f>B4073/MAX($B$13:B4073)-1</f>
        <v>-1.7472294107824027E-2</v>
      </c>
      <c r="L4073" s="22">
        <f t="shared" si="589"/>
        <v>44605</v>
      </c>
      <c r="M4073" s="10">
        <v>690026379.51327801</v>
      </c>
      <c r="N4073" s="23">
        <f t="shared" si="587"/>
        <v>0</v>
      </c>
      <c r="O4073" s="23">
        <f>M4073/MAX(M$13:$M4073)-1</f>
        <v>-5.4687383303704262E-3</v>
      </c>
      <c r="AB4073" s="22"/>
      <c r="AC4073" s="23"/>
      <c r="AD4073" s="6"/>
      <c r="AE4073" s="23"/>
      <c r="AF4073" s="6"/>
      <c r="AI4073" s="24"/>
      <c r="AJ4073" s="13"/>
      <c r="AK4073" s="13"/>
    </row>
    <row r="4074" spans="1:37" x14ac:dyDescent="0.3">
      <c r="A4074" s="22">
        <f t="shared" si="588"/>
        <v>44606</v>
      </c>
      <c r="B4074" s="6">
        <v>6345485.8767900867</v>
      </c>
      <c r="C4074" s="23">
        <f t="shared" si="586"/>
        <v>-4.4276176519965071E-3</v>
      </c>
      <c r="D4074" s="23">
        <f>B4074/MAX($B$13:B4074)-1</f>
        <v>-2.1822551122007816E-2</v>
      </c>
      <c r="L4074" s="22">
        <f t="shared" si="589"/>
        <v>44606</v>
      </c>
      <c r="M4074" s="10">
        <v>705289943.4785521</v>
      </c>
      <c r="N4074" s="23">
        <f t="shared" si="587"/>
        <v>2.2120261512379447E-2</v>
      </c>
      <c r="O4074" s="23">
        <f>M4074/MAX(M$13:$M4074)-1</f>
        <v>0</v>
      </c>
      <c r="AB4074" s="22"/>
      <c r="AC4074" s="23"/>
      <c r="AD4074" s="6"/>
      <c r="AE4074" s="23"/>
      <c r="AF4074" s="6"/>
      <c r="AI4074" s="24"/>
      <c r="AJ4074" s="13"/>
      <c r="AK4074" s="13"/>
    </row>
    <row r="4075" spans="1:37" x14ac:dyDescent="0.3">
      <c r="A4075" s="22">
        <f t="shared" si="588"/>
        <v>44607</v>
      </c>
      <c r="B4075" s="6">
        <v>6366018.9359151255</v>
      </c>
      <c r="C4075" s="23">
        <f t="shared" si="586"/>
        <v>3.2358529391960378E-3</v>
      </c>
      <c r="D4075" s="23">
        <f>B4075/MAX($B$13:B4075)-1</f>
        <v>-1.8657312749000621E-2</v>
      </c>
      <c r="L4075" s="22">
        <f t="shared" si="589"/>
        <v>44607</v>
      </c>
      <c r="M4075" s="10">
        <v>707553857.80137086</v>
      </c>
      <c r="N4075" s="23">
        <f t="shared" si="587"/>
        <v>3.2099058603514141E-3</v>
      </c>
      <c r="O4075" s="23">
        <f>M4075/MAX(M$13:$M4075)-1</f>
        <v>0</v>
      </c>
      <c r="AB4075" s="22"/>
      <c r="AC4075" s="23"/>
      <c r="AD4075" s="6"/>
      <c r="AE4075" s="23"/>
      <c r="AF4075" s="6"/>
      <c r="AI4075" s="24"/>
      <c r="AJ4075" s="13"/>
      <c r="AK4075" s="13"/>
    </row>
    <row r="4076" spans="1:37" x14ac:dyDescent="0.3">
      <c r="A4076" s="22">
        <f t="shared" si="588"/>
        <v>44608</v>
      </c>
      <c r="B4076" s="6">
        <v>6360967.5905884793</v>
      </c>
      <c r="C4076" s="23">
        <f t="shared" si="586"/>
        <v>-7.9348575263393784E-4</v>
      </c>
      <c r="D4076" s="23">
        <f>B4076/MAX($B$13:B4076)-1</f>
        <v>-1.9435994189785699E-2</v>
      </c>
      <c r="L4076" s="22">
        <f t="shared" si="589"/>
        <v>44608</v>
      </c>
      <c r="M4076" s="10">
        <v>702547792.68982565</v>
      </c>
      <c r="N4076" s="23">
        <f t="shared" si="587"/>
        <v>-7.0751718139180353E-3</v>
      </c>
      <c r="O4076" s="23">
        <f>M4076/MAX(M$13:$M4076)-1</f>
        <v>-7.0751718139180353E-3</v>
      </c>
      <c r="AB4076" s="22"/>
      <c r="AC4076" s="23"/>
      <c r="AD4076" s="6"/>
      <c r="AE4076" s="23"/>
      <c r="AF4076" s="6"/>
      <c r="AI4076" s="24"/>
      <c r="AJ4076" s="13"/>
      <c r="AK4076" s="13"/>
    </row>
    <row r="4077" spans="1:37" x14ac:dyDescent="0.3">
      <c r="A4077" s="22">
        <f t="shared" si="588"/>
        <v>44609</v>
      </c>
      <c r="B4077" s="6">
        <v>6337369.9963919418</v>
      </c>
      <c r="C4077" s="23">
        <f t="shared" si="586"/>
        <v>-3.7097491632329671E-3</v>
      </c>
      <c r="D4077" s="23">
        <f>B4077/MAX($B$13:B4077)-1</f>
        <v>-2.3073640689836528E-2</v>
      </c>
      <c r="L4077" s="22">
        <f t="shared" si="589"/>
        <v>44609</v>
      </c>
      <c r="M4077" s="10">
        <v>701286197.05828655</v>
      </c>
      <c r="N4077" s="23">
        <f t="shared" si="587"/>
        <v>-1.795743499113267E-3</v>
      </c>
      <c r="O4077" s="23">
        <f>M4077/MAX(M$13:$M4077)-1</f>
        <v>-8.858210119241261E-3</v>
      </c>
      <c r="AB4077" s="22"/>
      <c r="AC4077" s="23"/>
      <c r="AD4077" s="6"/>
      <c r="AE4077" s="23"/>
      <c r="AF4077" s="6"/>
      <c r="AI4077" s="24"/>
      <c r="AJ4077" s="13"/>
      <c r="AK4077" s="13"/>
    </row>
    <row r="4078" spans="1:37" x14ac:dyDescent="0.3">
      <c r="A4078" s="22">
        <f t="shared" si="588"/>
        <v>44610</v>
      </c>
      <c r="B4078" s="6">
        <v>6352705.2163290493</v>
      </c>
      <c r="C4078" s="23">
        <f t="shared" si="586"/>
        <v>2.4198082084267991E-3</v>
      </c>
      <c r="D4078" s="23">
        <f>B4078/MAX($B$13:B4078)-1</f>
        <v>-2.0709666266549243E-2</v>
      </c>
      <c r="L4078" s="22">
        <f t="shared" si="589"/>
        <v>44610</v>
      </c>
      <c r="M4078" s="10">
        <v>699625327.7744664</v>
      </c>
      <c r="N4078" s="23">
        <f t="shared" si="587"/>
        <v>-2.3683187987829646E-3</v>
      </c>
      <c r="O4078" s="23">
        <f>M4078/MAX(M$13:$M4078)-1</f>
        <v>-1.1205549852475238E-2</v>
      </c>
      <c r="AB4078" s="22"/>
      <c r="AC4078" s="23"/>
      <c r="AD4078" s="6"/>
      <c r="AE4078" s="23"/>
      <c r="AF4078" s="6"/>
      <c r="AI4078" s="24"/>
      <c r="AJ4078" s="13"/>
      <c r="AK4078" s="13"/>
    </row>
    <row r="4079" spans="1:37" x14ac:dyDescent="0.3">
      <c r="A4079" s="22">
        <f t="shared" si="588"/>
        <v>44611</v>
      </c>
      <c r="B4079" s="6">
        <v>6352705.2163290493</v>
      </c>
      <c r="C4079" s="23">
        <f t="shared" si="586"/>
        <v>0</v>
      </c>
      <c r="D4079" s="23">
        <f>B4079/MAX($B$13:B4079)-1</f>
        <v>-2.0709666266549243E-2</v>
      </c>
      <c r="L4079" s="22">
        <f t="shared" si="589"/>
        <v>44611</v>
      </c>
      <c r="M4079" s="10">
        <v>699625327.7744664</v>
      </c>
      <c r="N4079" s="23">
        <f t="shared" si="587"/>
        <v>0</v>
      </c>
      <c r="O4079" s="23">
        <f>M4079/MAX(M$13:$M4079)-1</f>
        <v>-1.1205549852475238E-2</v>
      </c>
      <c r="AB4079" s="22"/>
      <c r="AC4079" s="23"/>
      <c r="AD4079" s="6"/>
      <c r="AE4079" s="23"/>
      <c r="AF4079" s="6"/>
      <c r="AI4079" s="24"/>
      <c r="AJ4079" s="13"/>
      <c r="AK4079" s="13"/>
    </row>
    <row r="4080" spans="1:37" x14ac:dyDescent="0.3">
      <c r="A4080" s="22">
        <f t="shared" si="588"/>
        <v>44612</v>
      </c>
      <c r="B4080" s="6">
        <v>6352705.2163290493</v>
      </c>
      <c r="C4080" s="23">
        <f t="shared" si="586"/>
        <v>0</v>
      </c>
      <c r="D4080" s="23">
        <f>B4080/MAX($B$13:B4080)-1</f>
        <v>-2.0709666266549243E-2</v>
      </c>
      <c r="L4080" s="22">
        <f t="shared" si="589"/>
        <v>44612</v>
      </c>
      <c r="M4080" s="10">
        <v>699625327.7744664</v>
      </c>
      <c r="N4080" s="23">
        <f t="shared" si="587"/>
        <v>0</v>
      </c>
      <c r="O4080" s="23">
        <f>M4080/MAX(M$13:$M4080)-1</f>
        <v>-1.1205549852475238E-2</v>
      </c>
      <c r="AB4080" s="22"/>
      <c r="AC4080" s="23"/>
      <c r="AD4080" s="6"/>
      <c r="AE4080" s="23"/>
      <c r="AF4080" s="6"/>
      <c r="AI4080" s="24"/>
      <c r="AJ4080" s="13"/>
      <c r="AK4080" s="13"/>
    </row>
    <row r="4081" spans="1:37" x14ac:dyDescent="0.3">
      <c r="A4081" s="22">
        <f t="shared" si="588"/>
        <v>44613</v>
      </c>
      <c r="B4081" s="6">
        <v>6336769.1930452185</v>
      </c>
      <c r="C4081" s="23">
        <f t="shared" si="586"/>
        <v>-2.508541281416421E-3</v>
      </c>
      <c r="D4081" s="23">
        <f>B4081/MAX($B$13:B4081)-1</f>
        <v>-2.3166256495211646E-2</v>
      </c>
      <c r="L4081" s="22">
        <f t="shared" si="589"/>
        <v>44613</v>
      </c>
      <c r="M4081" s="10">
        <v>697344649.02759051</v>
      </c>
      <c r="N4081" s="23">
        <f t="shared" si="587"/>
        <v>-3.2598573212476722E-3</v>
      </c>
      <c r="O4081" s="23">
        <f>M4081/MAX(M$13:$M4081)-1</f>
        <v>-1.4428878679997759E-2</v>
      </c>
      <c r="AB4081" s="22"/>
      <c r="AC4081" s="23"/>
      <c r="AD4081" s="6"/>
      <c r="AE4081" s="23"/>
      <c r="AF4081" s="6"/>
      <c r="AI4081" s="24"/>
      <c r="AJ4081" s="13"/>
      <c r="AK4081" s="13"/>
    </row>
    <row r="4082" spans="1:37" x14ac:dyDescent="0.3">
      <c r="A4082" s="22">
        <f t="shared" si="588"/>
        <v>44614</v>
      </c>
      <c r="B4082" s="6">
        <v>6336817.7044865657</v>
      </c>
      <c r="C4082" s="23">
        <f t="shared" si="586"/>
        <v>7.6555480985618374E-6</v>
      </c>
      <c r="D4082" s="23">
        <f>B4082/MAX($B$13:B4082)-1</f>
        <v>-2.3158778297503901E-2</v>
      </c>
      <c r="L4082" s="22">
        <f t="shared" si="589"/>
        <v>44614</v>
      </c>
      <c r="M4082" s="10">
        <v>684180258.28384745</v>
      </c>
      <c r="N4082" s="23">
        <f t="shared" si="587"/>
        <v>-1.8877883069870927E-2</v>
      </c>
      <c r="O4082" s="23">
        <f>M4082/MAX(M$13:$M4082)-1</f>
        <v>-3.3034375065318367E-2</v>
      </c>
      <c r="AB4082" s="22"/>
      <c r="AC4082" s="23"/>
      <c r="AD4082" s="6"/>
      <c r="AE4082" s="23"/>
      <c r="AF4082" s="6"/>
      <c r="AI4082" s="24"/>
      <c r="AJ4082" s="13"/>
      <c r="AK4082" s="13"/>
    </row>
    <row r="4083" spans="1:37" x14ac:dyDescent="0.3">
      <c r="A4083" s="22">
        <f t="shared" si="588"/>
        <v>44615</v>
      </c>
      <c r="B4083" s="6">
        <v>6333737.6598398313</v>
      </c>
      <c r="C4083" s="23">
        <f t="shared" si="586"/>
        <v>-4.860554288240726E-4</v>
      </c>
      <c r="D4083" s="23">
        <f>B4083/MAX($B$13:B4083)-1</f>
        <v>-2.3633577276411577E-2</v>
      </c>
      <c r="L4083" s="22">
        <f t="shared" si="589"/>
        <v>44615</v>
      </c>
      <c r="M4083" s="10">
        <v>687528994.99060154</v>
      </c>
      <c r="N4083" s="23">
        <f t="shared" si="587"/>
        <v>4.8945240179156801E-3</v>
      </c>
      <c r="O4083" s="23">
        <f>M4083/MAX(M$13:$M4083)-1</f>
        <v>-2.8301538589576625E-2</v>
      </c>
      <c r="AB4083" s="22"/>
      <c r="AC4083" s="23"/>
      <c r="AD4083" s="6"/>
      <c r="AE4083" s="23"/>
      <c r="AF4083" s="6"/>
      <c r="AI4083" s="24"/>
      <c r="AJ4083" s="13"/>
      <c r="AK4083" s="13"/>
    </row>
    <row r="4084" spans="1:37" x14ac:dyDescent="0.3">
      <c r="A4084" s="22">
        <f t="shared" si="588"/>
        <v>44616</v>
      </c>
      <c r="B4084" s="6">
        <v>6488100.62996653</v>
      </c>
      <c r="C4084" s="23">
        <f t="shared" si="586"/>
        <v>2.4371544641873077E-2</v>
      </c>
      <c r="D4084" s="23">
        <f>B4084/MAX($B$13:B4084)-1</f>
        <v>0</v>
      </c>
      <c r="L4084" s="22">
        <f t="shared" si="589"/>
        <v>44616</v>
      </c>
      <c r="M4084" s="10">
        <v>673367556.75597656</v>
      </c>
      <c r="N4084" s="23">
        <f t="shared" si="587"/>
        <v>-2.0597586920415689E-2</v>
      </c>
      <c r="O4084" s="23">
        <f>M4084/MAX(M$13:$M4084)-1</f>
        <v>-4.8316182108912087E-2</v>
      </c>
      <c r="AB4084" s="22"/>
      <c r="AC4084" s="23"/>
      <c r="AD4084" s="6"/>
      <c r="AE4084" s="23"/>
      <c r="AF4084" s="6"/>
      <c r="AI4084" s="24"/>
      <c r="AJ4084" s="13"/>
      <c r="AK4084" s="13"/>
    </row>
    <row r="4085" spans="1:37" x14ac:dyDescent="0.3">
      <c r="A4085" s="22">
        <f t="shared" si="588"/>
        <v>44617</v>
      </c>
      <c r="B4085" s="6">
        <v>6488100.62996653</v>
      </c>
      <c r="C4085" s="23">
        <f t="shared" si="586"/>
        <v>0</v>
      </c>
      <c r="D4085" s="23">
        <f>B4085/MAX($B$13:B4085)-1</f>
        <v>0</v>
      </c>
      <c r="L4085" s="22">
        <f t="shared" si="589"/>
        <v>44617</v>
      </c>
      <c r="M4085" s="10">
        <v>666061008.15148675</v>
      </c>
      <c r="N4085" s="23">
        <f t="shared" si="587"/>
        <v>-1.0850758298617702E-2</v>
      </c>
      <c r="O4085" s="23">
        <f>M4085/MAX(M$13:$M4085)-1</f>
        <v>-5.8642673193553874E-2</v>
      </c>
      <c r="AB4085" s="22"/>
      <c r="AC4085" s="23"/>
      <c r="AD4085" s="6"/>
      <c r="AE4085" s="23"/>
      <c r="AF4085" s="6"/>
      <c r="AI4085" s="24"/>
      <c r="AJ4085" s="13"/>
      <c r="AK4085" s="13"/>
    </row>
    <row r="4086" spans="1:37" x14ac:dyDescent="0.3">
      <c r="A4086" s="22">
        <f t="shared" si="588"/>
        <v>44618</v>
      </c>
      <c r="B4086" s="6">
        <v>6488100.62996653</v>
      </c>
      <c r="C4086" s="23">
        <f t="shared" si="586"/>
        <v>0</v>
      </c>
      <c r="D4086" s="23">
        <f>B4086/MAX($B$13:B4086)-1</f>
        <v>0</v>
      </c>
      <c r="L4086" s="22">
        <f t="shared" si="589"/>
        <v>44618</v>
      </c>
      <c r="M4086" s="10">
        <v>666061008.15148675</v>
      </c>
      <c r="N4086" s="23">
        <f t="shared" si="587"/>
        <v>0</v>
      </c>
      <c r="O4086" s="23">
        <f>M4086/MAX(M$13:$M4086)-1</f>
        <v>-5.8642673193553874E-2</v>
      </c>
      <c r="AB4086" s="22"/>
      <c r="AC4086" s="23"/>
      <c r="AD4086" s="6"/>
      <c r="AE4086" s="23"/>
      <c r="AF4086" s="6"/>
      <c r="AI4086" s="24"/>
      <c r="AJ4086" s="13"/>
      <c r="AK4086" s="13"/>
    </row>
    <row r="4087" spans="1:37" x14ac:dyDescent="0.3">
      <c r="A4087" s="22">
        <f t="shared" si="588"/>
        <v>44619</v>
      </c>
      <c r="B4087" s="6">
        <v>6488100.62996653</v>
      </c>
      <c r="C4087" s="23">
        <f t="shared" si="586"/>
        <v>0</v>
      </c>
      <c r="D4087" s="23">
        <f>B4087/MAX($B$13:B4087)-1</f>
        <v>0</v>
      </c>
      <c r="L4087" s="22">
        <f t="shared" si="589"/>
        <v>44619</v>
      </c>
      <c r="M4087" s="10">
        <v>666061008.15148675</v>
      </c>
      <c r="N4087" s="23">
        <f t="shared" si="587"/>
        <v>0</v>
      </c>
      <c r="O4087" s="23">
        <f>M4087/MAX(M$13:$M4087)-1</f>
        <v>-5.8642673193553874E-2</v>
      </c>
      <c r="AB4087" s="22"/>
      <c r="AC4087" s="23"/>
      <c r="AD4087" s="6"/>
      <c r="AE4087" s="23"/>
      <c r="AF4087" s="6"/>
      <c r="AI4087" s="24"/>
      <c r="AJ4087" s="13"/>
      <c r="AK4087" s="13"/>
    </row>
    <row r="4088" spans="1:37" x14ac:dyDescent="0.3">
      <c r="A4088" s="22">
        <f t="shared" si="588"/>
        <v>44620</v>
      </c>
      <c r="B4088" s="6">
        <v>6519317.9028351475</v>
      </c>
      <c r="C4088" s="23">
        <f t="shared" si="586"/>
        <v>4.8114655812263596E-3</v>
      </c>
      <c r="D4088" s="23">
        <f>B4088/MAX($B$13:B4088)-1</f>
        <v>0</v>
      </c>
      <c r="L4088" s="22">
        <f t="shared" si="589"/>
        <v>44620</v>
      </c>
      <c r="M4088" s="10">
        <v>650977097.99015057</v>
      </c>
      <c r="N4088" s="23">
        <f t="shared" si="587"/>
        <v>-2.2646439255164408E-2</v>
      </c>
      <c r="O4088" s="23">
        <f>M4088/MAX(M$13:$M4088)-1</f>
        <v>-7.996106471247999E-2</v>
      </c>
      <c r="AB4088" s="22"/>
      <c r="AC4088" s="23"/>
      <c r="AD4088" s="6"/>
      <c r="AE4088" s="23"/>
      <c r="AF4088" s="6"/>
      <c r="AI4088" s="24"/>
      <c r="AJ4088" s="13"/>
      <c r="AK4088" s="13"/>
    </row>
    <row r="4089" spans="1:37" x14ac:dyDescent="0.3">
      <c r="A4089" s="22">
        <f t="shared" si="588"/>
        <v>44621</v>
      </c>
      <c r="B4089" s="6">
        <v>6519317.9028351475</v>
      </c>
      <c r="C4089" s="23">
        <f t="shared" si="586"/>
        <v>0</v>
      </c>
      <c r="D4089" s="23">
        <f>B4089/MAX($B$13:B4089)-1</f>
        <v>0</v>
      </c>
      <c r="L4089" s="22">
        <f t="shared" si="589"/>
        <v>44621</v>
      </c>
      <c r="M4089" s="10">
        <v>650977097.99015057</v>
      </c>
      <c r="N4089" s="23">
        <f t="shared" si="587"/>
        <v>0</v>
      </c>
      <c r="O4089" s="23">
        <f>M4089/MAX(M$13:$M4089)-1</f>
        <v>-7.996106471247999E-2</v>
      </c>
      <c r="AB4089" s="22"/>
      <c r="AC4089" s="23"/>
      <c r="AD4089" s="6"/>
      <c r="AE4089" s="23"/>
      <c r="AF4089" s="6"/>
      <c r="AI4089" s="24"/>
      <c r="AJ4089" s="13"/>
      <c r="AK4089" s="13"/>
    </row>
    <row r="4090" spans="1:37" x14ac:dyDescent="0.3">
      <c r="A4090" s="22">
        <f t="shared" si="588"/>
        <v>44622</v>
      </c>
      <c r="B4090" s="6">
        <v>6431702.0200915243</v>
      </c>
      <c r="C4090" s="23">
        <f t="shared" si="586"/>
        <v>-1.3439424806316103E-2</v>
      </c>
      <c r="D4090" s="23">
        <f>B4090/MAX($B$13:B4090)-1</f>
        <v>-1.3439424806316103E-2</v>
      </c>
      <c r="L4090" s="22">
        <f t="shared" si="589"/>
        <v>44622</v>
      </c>
      <c r="M4090" s="10">
        <v>639007851.17437983</v>
      </c>
      <c r="N4090" s="23">
        <f t="shared" si="587"/>
        <v>-1.8386586644484115E-2</v>
      </c>
      <c r="O4090" s="23">
        <f>M4090/MAX(M$13:$M4090)-1</f>
        <v>-9.6877440312442942E-2</v>
      </c>
      <c r="AB4090" s="22"/>
      <c r="AC4090" s="23"/>
      <c r="AD4090" s="6"/>
      <c r="AE4090" s="23"/>
      <c r="AF4090" s="6"/>
      <c r="AI4090" s="24"/>
      <c r="AJ4090" s="13"/>
      <c r="AK4090" s="13"/>
    </row>
    <row r="4091" spans="1:37" x14ac:dyDescent="0.3">
      <c r="A4091" s="22">
        <f t="shared" si="588"/>
        <v>44623</v>
      </c>
      <c r="B4091" s="6">
        <v>6395718.2827031296</v>
      </c>
      <c r="C4091" s="23">
        <f t="shared" si="586"/>
        <v>-5.5947457260905331E-3</v>
      </c>
      <c r="D4091" s="23">
        <f>B4091/MAX($B$13:B4091)-1</f>
        <v>-1.8958980367910327E-2</v>
      </c>
      <c r="L4091" s="22">
        <f t="shared" si="589"/>
        <v>44623</v>
      </c>
      <c r="M4091" s="10">
        <v>635340750.84436882</v>
      </c>
      <c r="N4091" s="23">
        <f t="shared" si="587"/>
        <v>-5.7387406481337333E-3</v>
      </c>
      <c r="O4091" s="23">
        <f>M4091/MAX(M$13:$M4091)-1</f>
        <v>-0.10206022645596846</v>
      </c>
      <c r="AB4091" s="22"/>
      <c r="AC4091" s="23"/>
      <c r="AD4091" s="6"/>
      <c r="AE4091" s="23"/>
      <c r="AF4091" s="6"/>
      <c r="AI4091" s="24"/>
      <c r="AJ4091" s="13"/>
      <c r="AK4091" s="13"/>
    </row>
    <row r="4092" spans="1:37" x14ac:dyDescent="0.3">
      <c r="A4092" s="22">
        <f t="shared" si="588"/>
        <v>44624</v>
      </c>
      <c r="B4092" s="6">
        <v>6397615.7839823524</v>
      </c>
      <c r="C4092" s="23">
        <f t="shared" si="586"/>
        <v>2.966830612840532E-4</v>
      </c>
      <c r="D4092" s="23">
        <f>B4092/MAX($B$13:B4092)-1</f>
        <v>-1.86679221149606E-2</v>
      </c>
      <c r="L4092" s="22">
        <f t="shared" si="589"/>
        <v>44624</v>
      </c>
      <c r="M4092" s="10">
        <v>643322047.50502801</v>
      </c>
      <c r="N4092" s="23">
        <f t="shared" si="587"/>
        <v>1.2562230031761823E-2</v>
      </c>
      <c r="O4092" s="23">
        <f>M4092/MAX(M$13:$M4092)-1</f>
        <v>-9.0780100466040348E-2</v>
      </c>
      <c r="AB4092" s="22"/>
      <c r="AC4092" s="23"/>
      <c r="AD4092" s="6"/>
      <c r="AE4092" s="23"/>
      <c r="AF4092" s="6"/>
      <c r="AI4092" s="24"/>
      <c r="AJ4092" s="13"/>
      <c r="AK4092" s="13"/>
    </row>
    <row r="4093" spans="1:37" x14ac:dyDescent="0.3">
      <c r="A4093" s="22">
        <f t="shared" si="588"/>
        <v>44625</v>
      </c>
      <c r="B4093" s="6">
        <v>6397615.7839823524</v>
      </c>
      <c r="C4093" s="23">
        <f t="shared" si="586"/>
        <v>0</v>
      </c>
      <c r="D4093" s="23">
        <f>B4093/MAX($B$13:B4093)-1</f>
        <v>-1.86679221149606E-2</v>
      </c>
      <c r="L4093" s="22">
        <f t="shared" si="589"/>
        <v>44625</v>
      </c>
      <c r="M4093" s="10">
        <v>643322047.50502801</v>
      </c>
      <c r="N4093" s="23">
        <f t="shared" si="587"/>
        <v>0</v>
      </c>
      <c r="O4093" s="23">
        <f>M4093/MAX(M$13:$M4093)-1</f>
        <v>-9.0780100466040348E-2</v>
      </c>
      <c r="AB4093" s="22"/>
      <c r="AC4093" s="23"/>
      <c r="AD4093" s="6"/>
      <c r="AE4093" s="23"/>
      <c r="AF4093" s="6"/>
      <c r="AI4093" s="24"/>
      <c r="AJ4093" s="13"/>
      <c r="AK4093" s="13"/>
    </row>
    <row r="4094" spans="1:37" x14ac:dyDescent="0.3">
      <c r="A4094" s="22">
        <f t="shared" si="588"/>
        <v>44626</v>
      </c>
      <c r="B4094" s="6">
        <v>6397615.7839823524</v>
      </c>
      <c r="C4094" s="23">
        <f t="shared" si="586"/>
        <v>0</v>
      </c>
      <c r="D4094" s="23">
        <f>B4094/MAX($B$13:B4094)-1</f>
        <v>-1.86679221149606E-2</v>
      </c>
      <c r="L4094" s="22">
        <f t="shared" si="589"/>
        <v>44626</v>
      </c>
      <c r="M4094" s="10">
        <v>643322047.50502801</v>
      </c>
      <c r="N4094" s="23">
        <f t="shared" si="587"/>
        <v>0</v>
      </c>
      <c r="O4094" s="23">
        <f>M4094/MAX(M$13:$M4094)-1</f>
        <v>-9.0780100466040348E-2</v>
      </c>
      <c r="AB4094" s="22"/>
      <c r="AC4094" s="23"/>
      <c r="AD4094" s="6"/>
      <c r="AE4094" s="23"/>
      <c r="AF4094" s="6"/>
      <c r="AI4094" s="24"/>
      <c r="AJ4094" s="13"/>
      <c r="AK4094" s="13"/>
    </row>
    <row r="4095" spans="1:37" x14ac:dyDescent="0.3">
      <c r="A4095" s="22">
        <f t="shared" si="588"/>
        <v>44627</v>
      </c>
      <c r="B4095" s="6">
        <v>6424061.7395729963</v>
      </c>
      <c r="C4095" s="23">
        <f t="shared" si="586"/>
        <v>4.1337205114531095E-3</v>
      </c>
      <c r="D4095" s="23">
        <f>B4095/MAX($B$13:B4095)-1</f>
        <v>-1.4611369576060351E-2</v>
      </c>
      <c r="L4095" s="22">
        <f t="shared" si="589"/>
        <v>44627</v>
      </c>
      <c r="M4095" s="10">
        <v>654469904.70734036</v>
      </c>
      <c r="N4095" s="23">
        <f t="shared" si="587"/>
        <v>1.7328579434742863E-2</v>
      </c>
      <c r="O4095" s="23">
        <f>M4095/MAX(M$13:$M4095)-1</f>
        <v>-7.502461121331705E-2</v>
      </c>
      <c r="AB4095" s="22"/>
      <c r="AC4095" s="23"/>
      <c r="AD4095" s="6"/>
      <c r="AE4095" s="23"/>
      <c r="AF4095" s="6"/>
      <c r="AI4095" s="24"/>
      <c r="AJ4095" s="13"/>
      <c r="AK4095" s="13"/>
    </row>
    <row r="4096" spans="1:37" x14ac:dyDescent="0.3">
      <c r="A4096" s="22">
        <f t="shared" si="588"/>
        <v>44628</v>
      </c>
      <c r="B4096" s="6">
        <v>6425036.0336883739</v>
      </c>
      <c r="C4096" s="23">
        <f t="shared" si="586"/>
        <v>1.5166325525428626E-4</v>
      </c>
      <c r="D4096" s="23">
        <f>B4096/MAX($B$13:B4096)-1</f>
        <v>-1.4461922328679822E-2</v>
      </c>
      <c r="L4096" s="22">
        <f t="shared" si="589"/>
        <v>44628</v>
      </c>
      <c r="M4096" s="10">
        <v>647200005.79770339</v>
      </c>
      <c r="N4096" s="23">
        <f t="shared" si="587"/>
        <v>-1.1108072131884916E-2</v>
      </c>
      <c r="O4096" s="23">
        <f>M4096/MAX(M$13:$M4096)-1</f>
        <v>-8.5299304552177824E-2</v>
      </c>
      <c r="AB4096" s="22"/>
      <c r="AC4096" s="23"/>
      <c r="AD4096" s="6"/>
      <c r="AE4096" s="23"/>
      <c r="AF4096" s="6"/>
      <c r="AI4096" s="24"/>
      <c r="AJ4096" s="13"/>
      <c r="AK4096" s="13"/>
    </row>
    <row r="4097" spans="1:37" x14ac:dyDescent="0.3">
      <c r="A4097" s="22">
        <f t="shared" si="588"/>
        <v>44629</v>
      </c>
      <c r="B4097" s="6">
        <v>6424598.6755155427</v>
      </c>
      <c r="C4097" s="23">
        <f t="shared" si="586"/>
        <v>-6.8070929180485962E-5</v>
      </c>
      <c r="D4097" s="23">
        <f>B4097/MAX($B$13:B4097)-1</f>
        <v>-1.4529008821369649E-2</v>
      </c>
      <c r="L4097" s="22">
        <f t="shared" si="589"/>
        <v>44629</v>
      </c>
      <c r="M4097" s="10">
        <v>666331978.10211456</v>
      </c>
      <c r="N4097" s="23">
        <f t="shared" si="587"/>
        <v>2.9561143592435668E-2</v>
      </c>
      <c r="O4097" s="23">
        <f>M4097/MAX(M$13:$M4097)-1</f>
        <v>-5.8259705949943896E-2</v>
      </c>
      <c r="AB4097" s="22"/>
      <c r="AC4097" s="23"/>
      <c r="AD4097" s="6"/>
      <c r="AE4097" s="23"/>
      <c r="AF4097" s="6"/>
      <c r="AI4097" s="24"/>
      <c r="AJ4097" s="13"/>
      <c r="AK4097" s="13"/>
    </row>
    <row r="4098" spans="1:37" x14ac:dyDescent="0.3">
      <c r="A4098" s="22">
        <f t="shared" si="588"/>
        <v>44630</v>
      </c>
      <c r="B4098" s="6">
        <v>6426696.8261480751</v>
      </c>
      <c r="C4098" s="23">
        <f t="shared" si="586"/>
        <v>3.265808089349953E-4</v>
      </c>
      <c r="D4098" s="23">
        <f>B4098/MAX($B$13:B4098)-1</f>
        <v>-1.4207172907888532E-2</v>
      </c>
      <c r="L4098" s="22">
        <f t="shared" si="589"/>
        <v>44630</v>
      </c>
      <c r="M4098" s="10">
        <v>669401120.77845693</v>
      </c>
      <c r="N4098" s="23">
        <f t="shared" si="587"/>
        <v>4.606026391055229E-3</v>
      </c>
      <c r="O4098" s="23">
        <f>M4098/MAX(M$13:$M4098)-1</f>
        <v>-5.3922025302029275E-2</v>
      </c>
      <c r="AB4098" s="22"/>
      <c r="AC4098" s="23"/>
      <c r="AD4098" s="6"/>
      <c r="AE4098" s="23"/>
      <c r="AF4098" s="6"/>
      <c r="AI4098" s="24"/>
      <c r="AJ4098" s="13"/>
      <c r="AK4098" s="13"/>
    </row>
    <row r="4099" spans="1:37" x14ac:dyDescent="0.3">
      <c r="A4099" s="22">
        <f t="shared" si="588"/>
        <v>44631</v>
      </c>
      <c r="B4099" s="6">
        <v>6436271.9970619613</v>
      </c>
      <c r="C4099" s="23">
        <f t="shared" si="586"/>
        <v>1.4899054946746482E-3</v>
      </c>
      <c r="D4099" s="23">
        <f>B4099/MAX($B$13:B4099)-1</f>
        <v>-1.273843475819314E-2</v>
      </c>
      <c r="L4099" s="22">
        <f t="shared" si="589"/>
        <v>44631</v>
      </c>
      <c r="M4099" s="10">
        <v>674499619.14788842</v>
      </c>
      <c r="N4099" s="23">
        <f t="shared" si="587"/>
        <v>7.6165070705325189E-3</v>
      </c>
      <c r="O4099" s="23">
        <f>M4099/MAX(M$13:$M4099)-1</f>
        <v>-4.6716215718467069E-2</v>
      </c>
      <c r="AB4099" s="22"/>
      <c r="AC4099" s="23"/>
      <c r="AD4099" s="6"/>
      <c r="AE4099" s="23"/>
      <c r="AF4099" s="6"/>
      <c r="AI4099" s="24"/>
      <c r="AJ4099" s="13"/>
      <c r="AK4099" s="13"/>
    </row>
    <row r="4100" spans="1:37" x14ac:dyDescent="0.3">
      <c r="A4100" s="22">
        <f t="shared" si="588"/>
        <v>44632</v>
      </c>
      <c r="B4100" s="6">
        <v>6436271.9970619613</v>
      </c>
      <c r="C4100" s="23">
        <f t="shared" si="586"/>
        <v>0</v>
      </c>
      <c r="D4100" s="23">
        <f>B4100/MAX($B$13:B4100)-1</f>
        <v>-1.273843475819314E-2</v>
      </c>
      <c r="L4100" s="22">
        <f t="shared" si="589"/>
        <v>44632</v>
      </c>
      <c r="M4100" s="10">
        <v>674499619.14788842</v>
      </c>
      <c r="N4100" s="23">
        <f t="shared" si="587"/>
        <v>0</v>
      </c>
      <c r="O4100" s="23">
        <f>M4100/MAX(M$13:$M4100)-1</f>
        <v>-4.6716215718467069E-2</v>
      </c>
      <c r="AB4100" s="22"/>
      <c r="AC4100" s="23"/>
      <c r="AD4100" s="6"/>
      <c r="AE4100" s="23"/>
      <c r="AF4100" s="6"/>
      <c r="AI4100" s="24"/>
      <c r="AJ4100" s="13"/>
      <c r="AK4100" s="13"/>
    </row>
    <row r="4101" spans="1:37" x14ac:dyDescent="0.3">
      <c r="A4101" s="22">
        <f t="shared" si="588"/>
        <v>44633</v>
      </c>
      <c r="B4101" s="6">
        <v>6436271.9970619613</v>
      </c>
      <c r="C4101" s="23">
        <f t="shared" si="586"/>
        <v>0</v>
      </c>
      <c r="D4101" s="23">
        <f>B4101/MAX($B$13:B4101)-1</f>
        <v>-1.273843475819314E-2</v>
      </c>
      <c r="L4101" s="22">
        <f t="shared" si="589"/>
        <v>44633</v>
      </c>
      <c r="M4101" s="10">
        <v>674499619.14788842</v>
      </c>
      <c r="N4101" s="23">
        <f t="shared" si="587"/>
        <v>0</v>
      </c>
      <c r="O4101" s="23">
        <f>M4101/MAX(M$13:$M4101)-1</f>
        <v>-4.6716215718467069E-2</v>
      </c>
      <c r="AB4101" s="22"/>
      <c r="AC4101" s="23"/>
      <c r="AD4101" s="6"/>
      <c r="AE4101" s="23"/>
      <c r="AF4101" s="6"/>
      <c r="AI4101" s="24"/>
      <c r="AJ4101" s="13"/>
      <c r="AK4101" s="13"/>
    </row>
    <row r="4102" spans="1:37" x14ac:dyDescent="0.3">
      <c r="A4102" s="22">
        <f t="shared" si="588"/>
        <v>44634</v>
      </c>
      <c r="B4102" s="6">
        <v>6466591.0097421985</v>
      </c>
      <c r="C4102" s="23">
        <f t="shared" si="586"/>
        <v>4.710648135143547E-3</v>
      </c>
      <c r="D4102" s="23">
        <f>B4102/MAX($B$13:B4102)-1</f>
        <v>-8.0877929069878007E-3</v>
      </c>
      <c r="L4102" s="22">
        <f t="shared" si="589"/>
        <v>44634</v>
      </c>
      <c r="M4102" s="10">
        <v>676500560.15822804</v>
      </c>
      <c r="N4102" s="23">
        <f t="shared" si="587"/>
        <v>2.9665561751799352E-3</v>
      </c>
      <c r="O4102" s="23">
        <f>M4102/MAX(M$13:$M4102)-1</f>
        <v>-4.3888245821507965E-2</v>
      </c>
      <c r="AB4102" s="22"/>
      <c r="AC4102" s="23"/>
      <c r="AD4102" s="6"/>
      <c r="AE4102" s="23"/>
      <c r="AF4102" s="6"/>
      <c r="AI4102" s="24"/>
      <c r="AJ4102" s="13"/>
      <c r="AK4102" s="13"/>
    </row>
    <row r="4103" spans="1:37" x14ac:dyDescent="0.3">
      <c r="A4103" s="22">
        <f t="shared" si="588"/>
        <v>44635</v>
      </c>
      <c r="B4103" s="6">
        <v>6459765.314154203</v>
      </c>
      <c r="C4103" s="23">
        <f t="shared" si="586"/>
        <v>-1.0555322855136939E-3</v>
      </c>
      <c r="D4103" s="23">
        <f>B4103/MAX($B$13:B4103)-1</f>
        <v>-9.1347882659696955E-3</v>
      </c>
      <c r="L4103" s="22">
        <f t="shared" si="589"/>
        <v>44635</v>
      </c>
      <c r="M4103" s="10">
        <v>668230518.93674457</v>
      </c>
      <c r="N4103" s="23">
        <f t="shared" si="587"/>
        <v>-1.2224736694303906E-2</v>
      </c>
      <c r="O4103" s="23">
        <f>M4103/MAX(M$13:$M4103)-1</f>
        <v>-5.557646026666907E-2</v>
      </c>
      <c r="AB4103" s="22"/>
      <c r="AC4103" s="23"/>
      <c r="AD4103" s="6"/>
      <c r="AE4103" s="23"/>
      <c r="AF4103" s="6"/>
      <c r="AI4103" s="24"/>
      <c r="AJ4103" s="13"/>
      <c r="AK4103" s="13"/>
    </row>
    <row r="4104" spans="1:37" x14ac:dyDescent="0.3">
      <c r="A4104" s="22">
        <f t="shared" si="588"/>
        <v>44636</v>
      </c>
      <c r="B4104" s="6">
        <v>6459191.7766583115</v>
      </c>
      <c r="C4104" s="23">
        <f t="shared" si="586"/>
        <v>-8.878611961871119E-5</v>
      </c>
      <c r="D4104" s="23">
        <f>B4104/MAX($B$13:B4104)-1</f>
        <v>-9.2227633431847256E-3</v>
      </c>
      <c r="L4104" s="22">
        <f t="shared" si="589"/>
        <v>44636</v>
      </c>
      <c r="M4104" s="10">
        <v>675539641.21349323</v>
      </c>
      <c r="N4104" s="23">
        <f t="shared" si="587"/>
        <v>1.0938025231739701E-2</v>
      </c>
      <c r="O4104" s="23">
        <f>M4104/MAX(M$13:$M4104)-1</f>
        <v>-4.5246331759616898E-2</v>
      </c>
      <c r="AB4104" s="22"/>
      <c r="AC4104" s="23"/>
      <c r="AD4104" s="6"/>
      <c r="AE4104" s="23"/>
      <c r="AF4104" s="6"/>
      <c r="AI4104" s="24"/>
      <c r="AJ4104" s="13"/>
      <c r="AK4104" s="13"/>
    </row>
    <row r="4105" spans="1:37" x14ac:dyDescent="0.3">
      <c r="A4105" s="22">
        <f t="shared" si="588"/>
        <v>44637</v>
      </c>
      <c r="B4105" s="6">
        <v>6469947.548052391</v>
      </c>
      <c r="C4105" s="23">
        <f t="shared" si="586"/>
        <v>1.6651884269713868E-3</v>
      </c>
      <c r="D4105" s="23">
        <f>B4105/MAX($B$13:B4105)-1</f>
        <v>-7.572932554997247E-3</v>
      </c>
      <c r="L4105" s="22">
        <f t="shared" si="589"/>
        <v>44637</v>
      </c>
      <c r="M4105" s="10">
        <v>687293827.62574625</v>
      </c>
      <c r="N4105" s="23">
        <f t="shared" si="587"/>
        <v>1.7399698989001733E-2</v>
      </c>
      <c r="O4105" s="23">
        <f>M4105/MAX(M$13:$M4105)-1</f>
        <v>-2.8633905323589004E-2</v>
      </c>
      <c r="AB4105" s="22"/>
      <c r="AC4105" s="23"/>
      <c r="AD4105" s="6"/>
      <c r="AE4105" s="23"/>
      <c r="AF4105" s="6"/>
      <c r="AI4105" s="24"/>
      <c r="AJ4105" s="13"/>
      <c r="AK4105" s="13"/>
    </row>
    <row r="4106" spans="1:37" x14ac:dyDescent="0.3">
      <c r="A4106" s="22">
        <f t="shared" si="588"/>
        <v>44638</v>
      </c>
      <c r="B4106" s="6">
        <v>6469947.548052391</v>
      </c>
      <c r="C4106" s="23">
        <f t="shared" si="586"/>
        <v>0</v>
      </c>
      <c r="D4106" s="23">
        <f>B4106/MAX($B$13:B4106)-1</f>
        <v>-7.572932554997247E-3</v>
      </c>
      <c r="L4106" s="22">
        <f t="shared" si="589"/>
        <v>44638</v>
      </c>
      <c r="M4106" s="10">
        <v>687293827.62574625</v>
      </c>
      <c r="N4106" s="23">
        <f t="shared" si="587"/>
        <v>0</v>
      </c>
      <c r="O4106" s="23">
        <f>M4106/MAX(M$13:$M4106)-1</f>
        <v>-2.8633905323589004E-2</v>
      </c>
      <c r="AB4106" s="22"/>
      <c r="AC4106" s="23"/>
      <c r="AD4106" s="6"/>
      <c r="AE4106" s="23"/>
      <c r="AF4106" s="6"/>
      <c r="AI4106" s="24"/>
      <c r="AJ4106" s="13"/>
      <c r="AK4106" s="13"/>
    </row>
    <row r="4107" spans="1:37" x14ac:dyDescent="0.3">
      <c r="A4107" s="22">
        <f t="shared" si="588"/>
        <v>44639</v>
      </c>
      <c r="B4107" s="6">
        <v>6469947.548052391</v>
      </c>
      <c r="C4107" s="23">
        <f t="shared" si="586"/>
        <v>0</v>
      </c>
      <c r="D4107" s="23">
        <f>B4107/MAX($B$13:B4107)-1</f>
        <v>-7.572932554997247E-3</v>
      </c>
      <c r="L4107" s="22">
        <f t="shared" si="589"/>
        <v>44639</v>
      </c>
      <c r="M4107" s="10">
        <v>687293827.62574625</v>
      </c>
      <c r="N4107" s="23">
        <f t="shared" si="587"/>
        <v>0</v>
      </c>
      <c r="O4107" s="23">
        <f>M4107/MAX(M$13:$M4107)-1</f>
        <v>-2.8633905323589004E-2</v>
      </c>
      <c r="AB4107" s="22"/>
      <c r="AC4107" s="23"/>
      <c r="AD4107" s="6"/>
      <c r="AE4107" s="23"/>
      <c r="AF4107" s="6"/>
      <c r="AI4107" s="24"/>
      <c r="AJ4107" s="13"/>
      <c r="AK4107" s="13"/>
    </row>
    <row r="4108" spans="1:37" x14ac:dyDescent="0.3">
      <c r="A4108" s="22">
        <f t="shared" si="588"/>
        <v>44640</v>
      </c>
      <c r="B4108" s="6">
        <v>6469947.548052391</v>
      </c>
      <c r="C4108" s="23">
        <f t="shared" si="586"/>
        <v>0</v>
      </c>
      <c r="D4108" s="23">
        <f>B4108/MAX($B$13:B4108)-1</f>
        <v>-7.572932554997247E-3</v>
      </c>
      <c r="L4108" s="22">
        <f t="shared" si="589"/>
        <v>44640</v>
      </c>
      <c r="M4108" s="10">
        <v>687293827.62574625</v>
      </c>
      <c r="N4108" s="23">
        <f t="shared" si="587"/>
        <v>0</v>
      </c>
      <c r="O4108" s="23">
        <f>M4108/MAX(M$13:$M4108)-1</f>
        <v>-2.8633905323589004E-2</v>
      </c>
      <c r="AB4108" s="22"/>
      <c r="AC4108" s="23"/>
      <c r="AD4108" s="6"/>
      <c r="AE4108" s="23"/>
      <c r="AF4108" s="6"/>
      <c r="AI4108" s="24"/>
      <c r="AJ4108" s="13"/>
      <c r="AK4108" s="13"/>
    </row>
    <row r="4109" spans="1:37" x14ac:dyDescent="0.3">
      <c r="A4109" s="22">
        <f t="shared" si="588"/>
        <v>44641</v>
      </c>
      <c r="B4109" s="6">
        <v>6457402.7977681803</v>
      </c>
      <c r="C4109" s="23">
        <f t="shared" si="586"/>
        <v>-1.938926118185802E-3</v>
      </c>
      <c r="D4109" s="23">
        <f>B4109/MAX($B$13:B4109)-1</f>
        <v>-9.4971753164608819E-3</v>
      </c>
      <c r="L4109" s="22">
        <f t="shared" si="589"/>
        <v>44641</v>
      </c>
      <c r="M4109" s="10">
        <v>688575817.52637386</v>
      </c>
      <c r="N4109" s="23">
        <f t="shared" si="587"/>
        <v>1.8652719537088913E-3</v>
      </c>
      <c r="O4109" s="23">
        <f>M4109/MAX(M$13:$M4109)-1</f>
        <v>-2.6822043390405281E-2</v>
      </c>
      <c r="AB4109" s="22"/>
      <c r="AC4109" s="23"/>
      <c r="AD4109" s="6"/>
      <c r="AE4109" s="23"/>
      <c r="AF4109" s="6"/>
      <c r="AI4109" s="24"/>
      <c r="AJ4109" s="13"/>
      <c r="AK4109" s="13"/>
    </row>
    <row r="4110" spans="1:37" x14ac:dyDescent="0.3">
      <c r="A4110" s="22">
        <f t="shared" si="588"/>
        <v>44642</v>
      </c>
      <c r="B4110" s="6">
        <v>6464027.4266346702</v>
      </c>
      <c r="C4110" s="23">
        <f t="shared" ref="C4110:C4173" si="590">B4110/B4109-1</f>
        <v>1.0258967999920987E-3</v>
      </c>
      <c r="D4110" s="23">
        <f>B4110/MAX($B$13:B4110)-1</f>
        <v>-8.4810216382349424E-3</v>
      </c>
      <c r="L4110" s="22">
        <f t="shared" si="589"/>
        <v>44642</v>
      </c>
      <c r="M4110" s="10">
        <v>687404229.87055361</v>
      </c>
      <c r="N4110" s="23">
        <f t="shared" si="587"/>
        <v>-1.7014650035620527E-3</v>
      </c>
      <c r="O4110" s="23">
        <f>M4110/MAX(M$13:$M4110)-1</f>
        <v>-2.8477871625814499E-2</v>
      </c>
      <c r="AB4110" s="22"/>
      <c r="AC4110" s="23"/>
      <c r="AD4110" s="6"/>
      <c r="AE4110" s="23"/>
      <c r="AF4110" s="6"/>
      <c r="AI4110" s="24"/>
      <c r="AJ4110" s="13"/>
      <c r="AK4110" s="13"/>
    </row>
    <row r="4111" spans="1:37" x14ac:dyDescent="0.3">
      <c r="A4111" s="22">
        <f t="shared" si="588"/>
        <v>44643</v>
      </c>
      <c r="B4111" s="6">
        <v>6436574.8107346054</v>
      </c>
      <c r="C4111" s="23">
        <f t="shared" si="590"/>
        <v>-4.2469832022908882E-3</v>
      </c>
      <c r="D4111" s="23">
        <f>B4111/MAX($B$13:B4111)-1</f>
        <v>-1.2691986084089946E-2</v>
      </c>
      <c r="L4111" s="22">
        <f t="shared" si="589"/>
        <v>44643</v>
      </c>
      <c r="M4111" s="10">
        <v>677531737.81969213</v>
      </c>
      <c r="N4111" s="23">
        <f t="shared" ref="N4111:N4174" si="591">M4111/M4110-1</f>
        <v>-1.4361989091513983E-2</v>
      </c>
      <c r="O4111" s="23">
        <f>M4111/MAX(M$13:$M4111)-1</f>
        <v>-4.2430861835689004E-2</v>
      </c>
      <c r="AB4111" s="22"/>
      <c r="AC4111" s="23"/>
      <c r="AD4111" s="6"/>
      <c r="AE4111" s="23"/>
      <c r="AF4111" s="6"/>
      <c r="AI4111" s="24"/>
      <c r="AJ4111" s="13"/>
      <c r="AK4111" s="13"/>
    </row>
    <row r="4112" spans="1:37" x14ac:dyDescent="0.3">
      <c r="A4112" s="22">
        <f t="shared" ref="A4112:A4175" si="592">A4111+1</f>
        <v>44644</v>
      </c>
      <c r="B4112" s="6">
        <v>6413388.6174481679</v>
      </c>
      <c r="C4112" s="23">
        <f t="shared" si="590"/>
        <v>-3.6022564746344132E-3</v>
      </c>
      <c r="D4112" s="23">
        <f>B4112/MAX($B$13:B4112)-1</f>
        <v>-1.6248522769676921E-2</v>
      </c>
      <c r="L4112" s="22">
        <f t="shared" ref="L4112:L4175" si="593">L4111+1</f>
        <v>44644</v>
      </c>
      <c r="M4112" s="10">
        <v>680304426.99192643</v>
      </c>
      <c r="N4112" s="23">
        <f t="shared" si="591"/>
        <v>4.0923384359186077E-3</v>
      </c>
      <c r="O4112" s="23">
        <f>M4112/MAX(M$13:$M4112)-1</f>
        <v>-3.8512164846529751E-2</v>
      </c>
      <c r="AB4112" s="22"/>
      <c r="AC4112" s="23"/>
      <c r="AD4112" s="6"/>
      <c r="AE4112" s="23"/>
      <c r="AF4112" s="6"/>
      <c r="AI4112" s="24"/>
      <c r="AJ4112" s="13"/>
      <c r="AK4112" s="13"/>
    </row>
    <row r="4113" spans="1:37" x14ac:dyDescent="0.3">
      <c r="A4113" s="22">
        <f t="shared" si="592"/>
        <v>44645</v>
      </c>
      <c r="B4113" s="6">
        <v>6428836.0707697216</v>
      </c>
      <c r="C4113" s="23">
        <f t="shared" si="590"/>
        <v>2.408625805011777E-3</v>
      </c>
      <c r="D4113" s="23">
        <f>B4113/MAX($B$13:B4113)-1</f>
        <v>-1.38790335759017E-2</v>
      </c>
      <c r="L4113" s="22">
        <f t="shared" si="593"/>
        <v>44645</v>
      </c>
      <c r="M4113" s="10">
        <v>680969006.81101799</v>
      </c>
      <c r="N4113" s="23">
        <f t="shared" si="591"/>
        <v>9.7688592448252898E-4</v>
      </c>
      <c r="O4113" s="23">
        <f>M4113/MAX(M$13:$M4113)-1</f>
        <v>-3.757290091380705E-2</v>
      </c>
      <c r="AB4113" s="22"/>
      <c r="AC4113" s="23"/>
      <c r="AD4113" s="6"/>
      <c r="AE4113" s="23"/>
      <c r="AF4113" s="6"/>
      <c r="AI4113" s="24"/>
      <c r="AJ4113" s="13"/>
      <c r="AK4113" s="13"/>
    </row>
    <row r="4114" spans="1:37" x14ac:dyDescent="0.3">
      <c r="A4114" s="22">
        <f t="shared" si="592"/>
        <v>44646</v>
      </c>
      <c r="B4114" s="6">
        <v>6428836.0707697216</v>
      </c>
      <c r="C4114" s="23">
        <f t="shared" si="590"/>
        <v>0</v>
      </c>
      <c r="D4114" s="23">
        <f>B4114/MAX($B$13:B4114)-1</f>
        <v>-1.38790335759017E-2</v>
      </c>
      <c r="L4114" s="22">
        <f t="shared" si="593"/>
        <v>44646</v>
      </c>
      <c r="M4114" s="10">
        <v>680969006.81101799</v>
      </c>
      <c r="N4114" s="23">
        <f t="shared" si="591"/>
        <v>0</v>
      </c>
      <c r="O4114" s="23">
        <f>M4114/MAX(M$13:$M4114)-1</f>
        <v>-3.757290091380705E-2</v>
      </c>
      <c r="AB4114" s="22"/>
      <c r="AC4114" s="23"/>
      <c r="AD4114" s="6"/>
      <c r="AE4114" s="23"/>
      <c r="AF4114" s="6"/>
      <c r="AI4114" s="24"/>
      <c r="AJ4114" s="13"/>
      <c r="AK4114" s="13"/>
    </row>
    <row r="4115" spans="1:37" x14ac:dyDescent="0.3">
      <c r="A4115" s="22">
        <f t="shared" si="592"/>
        <v>44647</v>
      </c>
      <c r="B4115" s="6">
        <v>6428836.0707697216</v>
      </c>
      <c r="C4115" s="23">
        <f t="shared" si="590"/>
        <v>0</v>
      </c>
      <c r="D4115" s="23">
        <f>B4115/MAX($B$13:B4115)-1</f>
        <v>-1.38790335759017E-2</v>
      </c>
      <c r="L4115" s="22">
        <f t="shared" si="593"/>
        <v>44647</v>
      </c>
      <c r="M4115" s="10">
        <v>680969006.81101799</v>
      </c>
      <c r="N4115" s="23">
        <f t="shared" si="591"/>
        <v>0</v>
      </c>
      <c r="O4115" s="23">
        <f>M4115/MAX(M$13:$M4115)-1</f>
        <v>-3.757290091380705E-2</v>
      </c>
      <c r="AB4115" s="22"/>
      <c r="AC4115" s="23"/>
      <c r="AD4115" s="6"/>
      <c r="AE4115" s="23"/>
      <c r="AF4115" s="6"/>
      <c r="AI4115" s="24"/>
      <c r="AJ4115" s="13"/>
      <c r="AK4115" s="13"/>
    </row>
    <row r="4116" spans="1:37" x14ac:dyDescent="0.3">
      <c r="A4116" s="22">
        <f t="shared" si="592"/>
        <v>44648</v>
      </c>
      <c r="B4116" s="6">
        <v>6414720.3671702268</v>
      </c>
      <c r="C4116" s="23">
        <f t="shared" si="590"/>
        <v>-2.1956857266396401E-3</v>
      </c>
      <c r="D4116" s="23">
        <f>B4116/MAX($B$13:B4116)-1</f>
        <v>-1.6044245306619076E-2</v>
      </c>
      <c r="L4116" s="22">
        <f t="shared" si="593"/>
        <v>44648</v>
      </c>
      <c r="M4116" s="10">
        <v>687934725.59766936</v>
      </c>
      <c r="N4116" s="23">
        <f t="shared" si="591"/>
        <v>1.0229127488887935E-2</v>
      </c>
      <c r="O4116" s="23">
        <f>M4116/MAX(M$13:$M4116)-1</f>
        <v>-2.7728111418493739E-2</v>
      </c>
      <c r="AB4116" s="22"/>
      <c r="AC4116" s="23"/>
      <c r="AD4116" s="6"/>
      <c r="AE4116" s="23"/>
      <c r="AF4116" s="6"/>
      <c r="AI4116" s="24"/>
      <c r="AJ4116" s="13"/>
      <c r="AK4116" s="13"/>
    </row>
    <row r="4117" spans="1:37" x14ac:dyDescent="0.3">
      <c r="A4117" s="22">
        <f t="shared" si="592"/>
        <v>44649</v>
      </c>
      <c r="B4117" s="6">
        <v>6429214.8326824661</v>
      </c>
      <c r="C4117" s="23">
        <f t="shared" si="590"/>
        <v>2.2595631114989967E-3</v>
      </c>
      <c r="D4117" s="23">
        <f>B4117/MAX($B$13:B4117)-1</f>
        <v>-1.3820935179966742E-2</v>
      </c>
      <c r="L4117" s="22">
        <f t="shared" si="593"/>
        <v>44649</v>
      </c>
      <c r="M4117" s="10">
        <v>691511633.14001405</v>
      </c>
      <c r="N4117" s="23">
        <f t="shared" si="591"/>
        <v>5.1994868252029924E-3</v>
      </c>
      <c r="O4117" s="23">
        <f>M4117/MAX(M$13:$M4117)-1</f>
        <v>-2.2672796543299012E-2</v>
      </c>
      <c r="AB4117" s="22"/>
      <c r="AC4117" s="23"/>
      <c r="AD4117" s="6"/>
      <c r="AE4117" s="23"/>
      <c r="AF4117" s="6"/>
      <c r="AI4117" s="24"/>
      <c r="AJ4117" s="13"/>
      <c r="AK4117" s="13"/>
    </row>
    <row r="4118" spans="1:37" x14ac:dyDescent="0.3">
      <c r="A4118" s="22">
        <f t="shared" si="592"/>
        <v>44650</v>
      </c>
      <c r="B4118" s="6">
        <v>6455192.2308755508</v>
      </c>
      <c r="C4118" s="23">
        <f t="shared" si="590"/>
        <v>4.0405242116083873E-3</v>
      </c>
      <c r="D4118" s="23">
        <f>B4118/MAX($B$13:B4118)-1</f>
        <v>-9.8362547915802345E-3</v>
      </c>
      <c r="L4118" s="22">
        <f t="shared" si="593"/>
        <v>44650</v>
      </c>
      <c r="M4118" s="10">
        <v>696026931.44222045</v>
      </c>
      <c r="N4118" s="23">
        <f t="shared" si="591"/>
        <v>6.5296057012134145E-3</v>
      </c>
      <c r="O4118" s="23">
        <f>M4118/MAX(M$13:$M4118)-1</f>
        <v>-1.6291235263657278E-2</v>
      </c>
      <c r="AB4118" s="22"/>
      <c r="AC4118" s="23"/>
      <c r="AD4118" s="6"/>
      <c r="AE4118" s="23"/>
      <c r="AF4118" s="6"/>
      <c r="AI4118" s="24"/>
      <c r="AJ4118" s="13"/>
      <c r="AK4118" s="13"/>
    </row>
    <row r="4119" spans="1:37" x14ac:dyDescent="0.3">
      <c r="A4119" s="22">
        <f t="shared" si="592"/>
        <v>44651</v>
      </c>
      <c r="B4119" s="6">
        <v>6453418.1432040511</v>
      </c>
      <c r="C4119" s="23">
        <f t="shared" si="590"/>
        <v>-2.7483111393866722E-4</v>
      </c>
      <c r="D4119" s="23">
        <f>B4119/MAX($B$13:B4119)-1</f>
        <v>-1.0108382596657473E-2</v>
      </c>
      <c r="L4119" s="22">
        <f t="shared" si="593"/>
        <v>44651</v>
      </c>
      <c r="M4119" s="10">
        <v>696532626.84407067</v>
      </c>
      <c r="N4119" s="23">
        <f t="shared" si="591"/>
        <v>7.2654573983554904E-4</v>
      </c>
      <c r="O4119" s="23">
        <f>M4119/MAX(M$13:$M4119)-1</f>
        <v>-1.5576525851399015E-2</v>
      </c>
      <c r="AB4119" s="22"/>
      <c r="AC4119" s="23"/>
      <c r="AD4119" s="6"/>
      <c r="AE4119" s="23"/>
      <c r="AF4119" s="6"/>
      <c r="AI4119" s="24"/>
      <c r="AJ4119" s="13"/>
      <c r="AK4119" s="13"/>
    </row>
    <row r="4120" spans="1:37" x14ac:dyDescent="0.3">
      <c r="A4120" s="22">
        <f t="shared" si="592"/>
        <v>44652</v>
      </c>
      <c r="B4120" s="6">
        <v>6453418.1432040511</v>
      </c>
      <c r="C4120" s="23">
        <f t="shared" si="590"/>
        <v>0</v>
      </c>
      <c r="D4120" s="23">
        <f>B4120/MAX($B$13:B4120)-1</f>
        <v>-1.0108382596657473E-2</v>
      </c>
      <c r="L4120" s="22">
        <f t="shared" si="593"/>
        <v>44652</v>
      </c>
      <c r="M4120" s="10">
        <v>721074287.43366539</v>
      </c>
      <c r="N4120" s="23">
        <f t="shared" si="591"/>
        <v>3.5234043092555289E-2</v>
      </c>
      <c r="O4120" s="23">
        <f>M4120/MAX(M$13:$M4120)-1</f>
        <v>0</v>
      </c>
      <c r="AB4120" s="22"/>
      <c r="AC4120" s="23"/>
      <c r="AD4120" s="6"/>
      <c r="AE4120" s="23"/>
      <c r="AF4120" s="6"/>
      <c r="AI4120" s="24"/>
      <c r="AJ4120" s="13"/>
      <c r="AK4120" s="13"/>
    </row>
    <row r="4121" spans="1:37" x14ac:dyDescent="0.3">
      <c r="A4121" s="22">
        <f t="shared" si="592"/>
        <v>44653</v>
      </c>
      <c r="B4121" s="6">
        <v>6453418.1432040511</v>
      </c>
      <c r="C4121" s="23">
        <f t="shared" si="590"/>
        <v>0</v>
      </c>
      <c r="D4121" s="23">
        <f>B4121/MAX($B$13:B4121)-1</f>
        <v>-1.0108382596657473E-2</v>
      </c>
      <c r="L4121" s="22">
        <f t="shared" si="593"/>
        <v>44653</v>
      </c>
      <c r="M4121" s="10">
        <v>721074287.43366539</v>
      </c>
      <c r="N4121" s="23">
        <f t="shared" si="591"/>
        <v>0</v>
      </c>
      <c r="O4121" s="23">
        <f>M4121/MAX(M$13:$M4121)-1</f>
        <v>0</v>
      </c>
      <c r="AB4121" s="22"/>
      <c r="AC4121" s="23"/>
      <c r="AD4121" s="6"/>
      <c r="AE4121" s="23"/>
      <c r="AF4121" s="6"/>
      <c r="AI4121" s="24"/>
      <c r="AJ4121" s="13"/>
      <c r="AK4121" s="13"/>
    </row>
    <row r="4122" spans="1:37" x14ac:dyDescent="0.3">
      <c r="A4122" s="22">
        <f t="shared" si="592"/>
        <v>44654</v>
      </c>
      <c r="B4122" s="6">
        <v>6453418.1432040511</v>
      </c>
      <c r="C4122" s="23">
        <f t="shared" si="590"/>
        <v>0</v>
      </c>
      <c r="D4122" s="23">
        <f>B4122/MAX($B$13:B4122)-1</f>
        <v>-1.0108382596657473E-2</v>
      </c>
      <c r="L4122" s="22">
        <f t="shared" si="593"/>
        <v>44654</v>
      </c>
      <c r="M4122" s="10">
        <v>721074287.43366539</v>
      </c>
      <c r="N4122" s="23">
        <f t="shared" si="591"/>
        <v>0</v>
      </c>
      <c r="O4122" s="23">
        <f>M4122/MAX(M$13:$M4122)-1</f>
        <v>0</v>
      </c>
      <c r="AB4122" s="22"/>
      <c r="AC4122" s="23"/>
      <c r="AD4122" s="6"/>
      <c r="AE4122" s="23"/>
      <c r="AF4122" s="6"/>
      <c r="AI4122" s="24"/>
      <c r="AJ4122" s="13"/>
      <c r="AK4122" s="13"/>
    </row>
    <row r="4123" spans="1:37" x14ac:dyDescent="0.3">
      <c r="A4123" s="22">
        <f t="shared" si="592"/>
        <v>44655</v>
      </c>
      <c r="B4123" s="6">
        <v>6321527.8505213717</v>
      </c>
      <c r="C4123" s="23">
        <f t="shared" si="590"/>
        <v>-2.0437276766510193E-2</v>
      </c>
      <c r="D4123" s="23">
        <f>B4123/MAX($B$13:B4123)-1</f>
        <v>-3.0339071550377961E-2</v>
      </c>
      <c r="L4123" s="22">
        <f t="shared" si="593"/>
        <v>44655</v>
      </c>
      <c r="M4123" s="10">
        <v>731097833.29075527</v>
      </c>
      <c r="N4123" s="23">
        <f t="shared" si="591"/>
        <v>1.3900850483469673E-2</v>
      </c>
      <c r="O4123" s="23">
        <f>M4123/MAX(M$13:$M4123)-1</f>
        <v>0</v>
      </c>
      <c r="AB4123" s="22"/>
      <c r="AC4123" s="23"/>
      <c r="AD4123" s="6"/>
      <c r="AE4123" s="23"/>
      <c r="AF4123" s="6"/>
      <c r="AI4123" s="24"/>
      <c r="AJ4123" s="13"/>
      <c r="AK4123" s="13"/>
    </row>
    <row r="4124" spans="1:37" x14ac:dyDescent="0.3">
      <c r="A4124" s="22">
        <f t="shared" si="592"/>
        <v>44656</v>
      </c>
      <c r="B4124" s="6">
        <v>6376278.0491406694</v>
      </c>
      <c r="C4124" s="23">
        <f t="shared" si="590"/>
        <v>8.6609123480776429E-3</v>
      </c>
      <c r="D4124" s="23">
        <f>B4124/MAX($B$13:B4124)-1</f>
        <v>-2.1940923241720145E-2</v>
      </c>
      <c r="L4124" s="22">
        <f t="shared" si="593"/>
        <v>44656</v>
      </c>
      <c r="M4124" s="10">
        <v>726390977.75857294</v>
      </c>
      <c r="N4124" s="23">
        <f t="shared" si="591"/>
        <v>-6.4380652189820475E-3</v>
      </c>
      <c r="O4124" s="23">
        <f>M4124/MAX(M$13:$M4124)-1</f>
        <v>-6.4380652189820475E-3</v>
      </c>
      <c r="AB4124" s="22"/>
      <c r="AC4124" s="23"/>
      <c r="AD4124" s="6"/>
      <c r="AE4124" s="23"/>
      <c r="AF4124" s="6"/>
      <c r="AI4124" s="24"/>
      <c r="AJ4124" s="13"/>
      <c r="AK4124" s="13"/>
    </row>
    <row r="4125" spans="1:37" x14ac:dyDescent="0.3">
      <c r="A4125" s="22">
        <f t="shared" si="592"/>
        <v>44657</v>
      </c>
      <c r="B4125" s="6">
        <v>6377785.7991124354</v>
      </c>
      <c r="C4125" s="23">
        <f t="shared" si="590"/>
        <v>2.3646239391483803E-4</v>
      </c>
      <c r="D4125" s="23">
        <f>B4125/MAX($B$13:B4125)-1</f>
        <v>-2.1709649051039781E-2</v>
      </c>
      <c r="L4125" s="22">
        <f t="shared" si="593"/>
        <v>44657</v>
      </c>
      <c r="M4125" s="10">
        <v>724342250.96094894</v>
      </c>
      <c r="N4125" s="23">
        <f t="shared" si="591"/>
        <v>-2.8204188382759954E-3</v>
      </c>
      <c r="O4125" s="23">
        <f>M4125/MAX(M$13:$M4125)-1</f>
        <v>-9.2403260168323342E-3</v>
      </c>
      <c r="AB4125" s="22"/>
      <c r="AC4125" s="23"/>
      <c r="AD4125" s="6"/>
      <c r="AE4125" s="23"/>
      <c r="AF4125" s="6"/>
      <c r="AI4125" s="24"/>
      <c r="AJ4125" s="13"/>
      <c r="AK4125" s="13"/>
    </row>
    <row r="4126" spans="1:37" x14ac:dyDescent="0.3">
      <c r="A4126" s="22">
        <f t="shared" si="592"/>
        <v>44658</v>
      </c>
      <c r="B4126" s="6">
        <v>6376327.727014238</v>
      </c>
      <c r="C4126" s="23">
        <f t="shared" si="590"/>
        <v>-2.2861728884027155E-4</v>
      </c>
      <c r="D4126" s="23">
        <f>B4126/MAX($B$13:B4126)-1</f>
        <v>-2.1933303138772398E-2</v>
      </c>
      <c r="L4126" s="22">
        <f t="shared" si="593"/>
        <v>44658</v>
      </c>
      <c r="M4126" s="10">
        <v>719819038.8198868</v>
      </c>
      <c r="N4126" s="23">
        <f t="shared" si="591"/>
        <v>-6.2445786298692685E-3</v>
      </c>
      <c r="O4126" s="23">
        <f>M4126/MAX(M$13:$M4126)-1</f>
        <v>-1.542720270432385E-2</v>
      </c>
      <c r="AB4126" s="22"/>
      <c r="AC4126" s="23"/>
      <c r="AD4126" s="6"/>
      <c r="AE4126" s="23"/>
      <c r="AF4126" s="6"/>
      <c r="AI4126" s="24"/>
      <c r="AJ4126" s="13"/>
      <c r="AK4126" s="13"/>
    </row>
    <row r="4127" spans="1:37" x14ac:dyDescent="0.3">
      <c r="A4127" s="22">
        <f t="shared" si="592"/>
        <v>44659</v>
      </c>
      <c r="B4127" s="6">
        <v>6414855.5081577366</v>
      </c>
      <c r="C4127" s="23">
        <f t="shared" si="590"/>
        <v>6.0423150742816567E-3</v>
      </c>
      <c r="D4127" s="23">
        <f>B4127/MAX($B$13:B4127)-1</f>
        <v>-1.602351599267493E-2</v>
      </c>
      <c r="L4127" s="22">
        <f t="shared" si="593"/>
        <v>44659</v>
      </c>
      <c r="M4127" s="10">
        <v>724399725.07442737</v>
      </c>
      <c r="N4127" s="23">
        <f t="shared" si="591"/>
        <v>6.3636636536461566E-3</v>
      </c>
      <c r="O4127" s="23">
        <f>M4127/MAX(M$13:$M4127)-1</f>
        <v>-9.1617125798046928E-3</v>
      </c>
      <c r="AB4127" s="22"/>
      <c r="AC4127" s="23"/>
      <c r="AD4127" s="6"/>
      <c r="AE4127" s="23"/>
      <c r="AF4127" s="6"/>
      <c r="AI4127" s="24"/>
      <c r="AJ4127" s="13"/>
      <c r="AK4127" s="13"/>
    </row>
    <row r="4128" spans="1:37" x14ac:dyDescent="0.3">
      <c r="A4128" s="22">
        <f t="shared" si="592"/>
        <v>44660</v>
      </c>
      <c r="B4128" s="6">
        <v>6414855.5081577366</v>
      </c>
      <c r="C4128" s="23">
        <f t="shared" si="590"/>
        <v>0</v>
      </c>
      <c r="D4128" s="23">
        <f>B4128/MAX($B$13:B4128)-1</f>
        <v>-1.602351599267493E-2</v>
      </c>
      <c r="L4128" s="22">
        <f t="shared" si="593"/>
        <v>44660</v>
      </c>
      <c r="M4128" s="10">
        <v>724399725.07442737</v>
      </c>
      <c r="N4128" s="23">
        <f t="shared" si="591"/>
        <v>0</v>
      </c>
      <c r="O4128" s="23">
        <f>M4128/MAX(M$13:$M4128)-1</f>
        <v>-9.1617125798046928E-3</v>
      </c>
      <c r="AB4128" s="22"/>
      <c r="AC4128" s="23"/>
      <c r="AD4128" s="6"/>
      <c r="AE4128" s="23"/>
      <c r="AF4128" s="6"/>
      <c r="AI4128" s="24"/>
      <c r="AJ4128" s="13"/>
      <c r="AK4128" s="13"/>
    </row>
    <row r="4129" spans="1:37" x14ac:dyDescent="0.3">
      <c r="A4129" s="22">
        <f t="shared" si="592"/>
        <v>44661</v>
      </c>
      <c r="B4129" s="6">
        <v>6414855.5081577366</v>
      </c>
      <c r="C4129" s="23">
        <f t="shared" si="590"/>
        <v>0</v>
      </c>
      <c r="D4129" s="23">
        <f>B4129/MAX($B$13:B4129)-1</f>
        <v>-1.602351599267493E-2</v>
      </c>
      <c r="L4129" s="22">
        <f t="shared" si="593"/>
        <v>44661</v>
      </c>
      <c r="M4129" s="10">
        <v>724399725.07442737</v>
      </c>
      <c r="N4129" s="23">
        <f t="shared" si="591"/>
        <v>0</v>
      </c>
      <c r="O4129" s="23">
        <f>M4129/MAX(M$13:$M4129)-1</f>
        <v>-9.1617125798046928E-3</v>
      </c>
      <c r="AB4129" s="22"/>
      <c r="AC4129" s="23"/>
      <c r="AD4129" s="6"/>
      <c r="AE4129" s="23"/>
      <c r="AF4129" s="6"/>
      <c r="AI4129" s="24"/>
      <c r="AJ4129" s="13"/>
      <c r="AK4129" s="13"/>
    </row>
    <row r="4130" spans="1:37" x14ac:dyDescent="0.3">
      <c r="A4130" s="22">
        <f t="shared" si="592"/>
        <v>44662</v>
      </c>
      <c r="B4130" s="6">
        <v>6395332.0459799413</v>
      </c>
      <c r="C4130" s="23">
        <f t="shared" si="590"/>
        <v>-3.0434765292791655E-3</v>
      </c>
      <c r="D4130" s="23">
        <f>B4130/MAX($B$13:B4130)-1</f>
        <v>-1.9018225327113836E-2</v>
      </c>
      <c r="L4130" s="22">
        <f t="shared" si="593"/>
        <v>44662</v>
      </c>
      <c r="M4130" s="10">
        <v>723484761.58316362</v>
      </c>
      <c r="N4130" s="23">
        <f t="shared" si="591"/>
        <v>-1.2630643822645338E-3</v>
      </c>
      <c r="O4130" s="23">
        <f>M4130/MAX(M$13:$M4130)-1</f>
        <v>-1.0413205129229164E-2</v>
      </c>
      <c r="AB4130" s="22"/>
      <c r="AC4130" s="23"/>
      <c r="AD4130" s="6"/>
      <c r="AE4130" s="23"/>
      <c r="AF4130" s="6"/>
      <c r="AI4130" s="24"/>
      <c r="AJ4130" s="13"/>
      <c r="AK4130" s="13"/>
    </row>
    <row r="4131" spans="1:37" x14ac:dyDescent="0.3">
      <c r="A4131" s="22">
        <f t="shared" si="592"/>
        <v>44663</v>
      </c>
      <c r="B4131" s="6">
        <v>6371996.319429338</v>
      </c>
      <c r="C4131" s="23">
        <f t="shared" si="590"/>
        <v>-3.6488686408818749E-3</v>
      </c>
      <c r="D4131" s="23">
        <f>B4131/MAX($B$13:B4131)-1</f>
        <v>-2.2597698961994372E-2</v>
      </c>
      <c r="L4131" s="22">
        <f t="shared" si="593"/>
        <v>44663</v>
      </c>
      <c r="M4131" s="10">
        <v>717519065.66878581</v>
      </c>
      <c r="N4131" s="23">
        <f t="shared" si="591"/>
        <v>-8.2457796364963087E-3</v>
      </c>
      <c r="O4131" s="23">
        <f>M4131/MAX(M$13:$M4131)-1</f>
        <v>-1.8573119770920243E-2</v>
      </c>
      <c r="AB4131" s="22"/>
      <c r="AC4131" s="23"/>
      <c r="AD4131" s="6"/>
      <c r="AE4131" s="23"/>
      <c r="AF4131" s="6"/>
      <c r="AI4131" s="24"/>
      <c r="AJ4131" s="13"/>
      <c r="AK4131" s="13"/>
    </row>
    <row r="4132" spans="1:37" x14ac:dyDescent="0.3">
      <c r="A4132" s="22">
        <f t="shared" si="592"/>
        <v>44664</v>
      </c>
      <c r="B4132" s="6">
        <v>6358145.1371824136</v>
      </c>
      <c r="C4132" s="23">
        <f t="shared" si="590"/>
        <v>-2.1737586703698408E-3</v>
      </c>
      <c r="D4132" s="23">
        <f>B4132/MAX($B$13:B4132)-1</f>
        <v>-2.4722335688315278E-2</v>
      </c>
      <c r="L4132" s="22">
        <f t="shared" si="593"/>
        <v>44664</v>
      </c>
      <c r="M4132" s="10">
        <v>716332260.68929458</v>
      </c>
      <c r="N4132" s="23">
        <f t="shared" si="591"/>
        <v>-1.6540396433717408E-3</v>
      </c>
      <c r="O4132" s="23">
        <f>M4132/MAX(M$13:$M4132)-1</f>
        <v>-2.0196438737889788E-2</v>
      </c>
      <c r="AB4132" s="22"/>
      <c r="AC4132" s="23"/>
      <c r="AD4132" s="6"/>
      <c r="AE4132" s="23"/>
      <c r="AF4132" s="6"/>
      <c r="AI4132" s="24"/>
      <c r="AJ4132" s="13"/>
      <c r="AK4132" s="13"/>
    </row>
    <row r="4133" spans="1:37" x14ac:dyDescent="0.3">
      <c r="A4133" s="22">
        <f t="shared" si="592"/>
        <v>44665</v>
      </c>
      <c r="B4133" s="6">
        <v>6358145.1371824136</v>
      </c>
      <c r="C4133" s="23">
        <f t="shared" si="590"/>
        <v>0</v>
      </c>
      <c r="D4133" s="23">
        <f>B4133/MAX($B$13:B4133)-1</f>
        <v>-2.4722335688315278E-2</v>
      </c>
      <c r="L4133" s="22">
        <f t="shared" si="593"/>
        <v>44665</v>
      </c>
      <c r="M4133" s="10">
        <v>716332260.68929458</v>
      </c>
      <c r="N4133" s="23">
        <f t="shared" si="591"/>
        <v>0</v>
      </c>
      <c r="O4133" s="23">
        <f>M4133/MAX(M$13:$M4133)-1</f>
        <v>-2.0196438737889788E-2</v>
      </c>
      <c r="AB4133" s="22"/>
      <c r="AC4133" s="23"/>
      <c r="AD4133" s="6"/>
      <c r="AE4133" s="23"/>
      <c r="AF4133" s="6"/>
      <c r="AI4133" s="24"/>
      <c r="AJ4133" s="13"/>
      <c r="AK4133" s="13"/>
    </row>
    <row r="4134" spans="1:37" x14ac:dyDescent="0.3">
      <c r="A4134" s="22">
        <f t="shared" si="592"/>
        <v>44666</v>
      </c>
      <c r="B4134" s="6">
        <v>6358145.1371824136</v>
      </c>
      <c r="C4134" s="23">
        <f t="shared" si="590"/>
        <v>0</v>
      </c>
      <c r="D4134" s="23">
        <f>B4134/MAX($B$13:B4134)-1</f>
        <v>-2.4722335688315278E-2</v>
      </c>
      <c r="L4134" s="22">
        <f t="shared" si="593"/>
        <v>44666</v>
      </c>
      <c r="M4134" s="10">
        <v>716332260.68929458</v>
      </c>
      <c r="N4134" s="23">
        <f t="shared" si="591"/>
        <v>0</v>
      </c>
      <c r="O4134" s="23">
        <f>M4134/MAX(M$13:$M4134)-1</f>
        <v>-2.0196438737889788E-2</v>
      </c>
      <c r="AB4134" s="22"/>
      <c r="AC4134" s="23"/>
      <c r="AD4134" s="6"/>
      <c r="AE4134" s="23"/>
      <c r="AF4134" s="6"/>
      <c r="AI4134" s="24"/>
      <c r="AJ4134" s="13"/>
      <c r="AK4134" s="13"/>
    </row>
    <row r="4135" spans="1:37" x14ac:dyDescent="0.3">
      <c r="A4135" s="22">
        <f t="shared" si="592"/>
        <v>44667</v>
      </c>
      <c r="B4135" s="6">
        <v>6358145.1371824136</v>
      </c>
      <c r="C4135" s="23">
        <f t="shared" si="590"/>
        <v>0</v>
      </c>
      <c r="D4135" s="23">
        <f>B4135/MAX($B$13:B4135)-1</f>
        <v>-2.4722335688315278E-2</v>
      </c>
      <c r="L4135" s="22">
        <f t="shared" si="593"/>
        <v>44667</v>
      </c>
      <c r="M4135" s="10">
        <v>716332260.68929458</v>
      </c>
      <c r="N4135" s="23">
        <f t="shared" si="591"/>
        <v>0</v>
      </c>
      <c r="O4135" s="23">
        <f>M4135/MAX(M$13:$M4135)-1</f>
        <v>-2.0196438737889788E-2</v>
      </c>
      <c r="AB4135" s="22"/>
      <c r="AC4135" s="23"/>
      <c r="AD4135" s="6"/>
      <c r="AE4135" s="23"/>
      <c r="AF4135" s="6"/>
      <c r="AI4135" s="24"/>
      <c r="AJ4135" s="13"/>
      <c r="AK4135" s="13"/>
    </row>
    <row r="4136" spans="1:37" x14ac:dyDescent="0.3">
      <c r="A4136" s="22">
        <f t="shared" si="592"/>
        <v>44668</v>
      </c>
      <c r="B4136" s="6">
        <v>6358145.1371824136</v>
      </c>
      <c r="C4136" s="23">
        <f t="shared" si="590"/>
        <v>0</v>
      </c>
      <c r="D4136" s="23">
        <f>B4136/MAX($B$13:B4136)-1</f>
        <v>-2.4722335688315278E-2</v>
      </c>
      <c r="L4136" s="22">
        <f t="shared" si="593"/>
        <v>44668</v>
      </c>
      <c r="M4136" s="10">
        <v>716332260.68929458</v>
      </c>
      <c r="N4136" s="23">
        <f t="shared" si="591"/>
        <v>0</v>
      </c>
      <c r="O4136" s="23">
        <f>M4136/MAX(M$13:$M4136)-1</f>
        <v>-2.0196438737889788E-2</v>
      </c>
      <c r="AB4136" s="22"/>
      <c r="AC4136" s="23"/>
      <c r="AD4136" s="6"/>
      <c r="AE4136" s="23"/>
      <c r="AF4136" s="6"/>
      <c r="AI4136" s="24"/>
      <c r="AJ4136" s="13"/>
      <c r="AK4136" s="13"/>
    </row>
    <row r="4137" spans="1:37" x14ac:dyDescent="0.3">
      <c r="A4137" s="22">
        <f t="shared" si="592"/>
        <v>44669</v>
      </c>
      <c r="B4137" s="6">
        <v>6252496.555669819</v>
      </c>
      <c r="C4137" s="23">
        <f t="shared" si="590"/>
        <v>-1.6616258237762138E-2</v>
      </c>
      <c r="D4137" s="23">
        <f>B4137/MAX($B$13:B4137)-1</f>
        <v>-4.0927801212039649E-2</v>
      </c>
      <c r="L4137" s="22">
        <f t="shared" si="593"/>
        <v>44669</v>
      </c>
      <c r="M4137" s="10">
        <v>718909959.01780725</v>
      </c>
      <c r="N4137" s="23">
        <f t="shared" si="591"/>
        <v>3.598467457032184E-3</v>
      </c>
      <c r="O4137" s="23">
        <f>M4137/MAX(M$13:$M4137)-1</f>
        <v>-1.6670647508403857E-2</v>
      </c>
      <c r="AB4137" s="22"/>
      <c r="AC4137" s="23"/>
      <c r="AD4137" s="6"/>
      <c r="AE4137" s="23"/>
      <c r="AF4137" s="6"/>
      <c r="AI4137" s="24"/>
      <c r="AJ4137" s="13"/>
      <c r="AK4137" s="13"/>
    </row>
    <row r="4138" spans="1:37" x14ac:dyDescent="0.3">
      <c r="A4138" s="22">
        <f t="shared" si="592"/>
        <v>44670</v>
      </c>
      <c r="B4138" s="6">
        <v>6091461.8389742803</v>
      </c>
      <c r="C4138" s="23">
        <f t="shared" si="590"/>
        <v>-2.5755266758125783E-2</v>
      </c>
      <c r="D4138" s="23">
        <f>B4138/MAX($B$13:B4138)-1</f>
        <v>-6.5628961532125829E-2</v>
      </c>
      <c r="L4138" s="22">
        <f t="shared" si="593"/>
        <v>44670</v>
      </c>
      <c r="M4138" s="10">
        <v>706136072.04986918</v>
      </c>
      <c r="N4138" s="23">
        <f t="shared" si="591"/>
        <v>-1.7768410087669495E-2</v>
      </c>
      <c r="O4138" s="23">
        <f>M4138/MAX(M$13:$M4138)-1</f>
        <v>-3.4142846694717122E-2</v>
      </c>
      <c r="AB4138" s="22"/>
      <c r="AC4138" s="23"/>
      <c r="AD4138" s="6"/>
      <c r="AE4138" s="23"/>
      <c r="AF4138" s="6"/>
      <c r="AI4138" s="24"/>
      <c r="AJ4138" s="13"/>
      <c r="AK4138" s="13"/>
    </row>
    <row r="4139" spans="1:37" x14ac:dyDescent="0.3">
      <c r="A4139" s="22">
        <f t="shared" si="592"/>
        <v>44671</v>
      </c>
      <c r="B4139" s="6">
        <v>6157544.5716906171</v>
      </c>
      <c r="C4139" s="23">
        <f t="shared" si="590"/>
        <v>1.0848419388188146E-2</v>
      </c>
      <c r="D4139" s="23">
        <f>B4139/MAX($B$13:B4139)-1</f>
        <v>-5.5492512642649428E-2</v>
      </c>
      <c r="L4139" s="22">
        <f t="shared" si="593"/>
        <v>44671</v>
      </c>
      <c r="M4139" s="10">
        <v>702804395.68956363</v>
      </c>
      <c r="N4139" s="23">
        <f t="shared" si="591"/>
        <v>-4.7181789632044779E-3</v>
      </c>
      <c r="O4139" s="23">
        <f>M4139/MAX(M$13:$M4139)-1</f>
        <v>-3.8699933596902714E-2</v>
      </c>
      <c r="AB4139" s="22"/>
      <c r="AC4139" s="23"/>
      <c r="AD4139" s="6"/>
      <c r="AE4139" s="23"/>
      <c r="AF4139" s="6"/>
      <c r="AI4139" s="24"/>
      <c r="AJ4139" s="13"/>
      <c r="AK4139" s="13"/>
    </row>
    <row r="4140" spans="1:37" x14ac:dyDescent="0.3">
      <c r="A4140" s="22">
        <f t="shared" si="592"/>
        <v>44672</v>
      </c>
      <c r="B4140" s="6">
        <v>6160007.5140984356</v>
      </c>
      <c r="C4140" s="23">
        <f t="shared" si="590"/>
        <v>3.9998775147198629E-4</v>
      </c>
      <c r="D4140" s="23">
        <f>B4140/MAX($B$13:B4140)-1</f>
        <v>-5.5114721216533047E-2</v>
      </c>
      <c r="L4140" s="22">
        <f t="shared" si="593"/>
        <v>44672</v>
      </c>
      <c r="M4140" s="10">
        <v>707056650.88023913</v>
      </c>
      <c r="N4140" s="23">
        <f t="shared" si="591"/>
        <v>6.0504106359542398E-3</v>
      </c>
      <c r="O4140" s="23">
        <f>M4140/MAX(M$13:$M4140)-1</f>
        <v>-3.2883673450793904E-2</v>
      </c>
      <c r="AB4140" s="22"/>
      <c r="AC4140" s="23"/>
      <c r="AD4140" s="6"/>
      <c r="AE4140" s="23"/>
      <c r="AF4140" s="6"/>
      <c r="AI4140" s="24"/>
      <c r="AJ4140" s="13"/>
      <c r="AK4140" s="13"/>
    </row>
    <row r="4141" spans="1:37" x14ac:dyDescent="0.3">
      <c r="A4141" s="22">
        <f t="shared" si="592"/>
        <v>44673</v>
      </c>
      <c r="B4141" s="6">
        <v>6226790.6695396677</v>
      </c>
      <c r="C4141" s="23">
        <f t="shared" si="590"/>
        <v>1.0841408113283268E-2</v>
      </c>
      <c r="D4141" s="23">
        <f>B4141/MAX($B$13:B4141)-1</f>
        <v>-4.4870834289008066E-2</v>
      </c>
      <c r="L4141" s="22">
        <f t="shared" si="593"/>
        <v>44673</v>
      </c>
      <c r="M4141" s="10">
        <v>709924271.41338146</v>
      </c>
      <c r="N4141" s="23">
        <f t="shared" si="591"/>
        <v>4.0557153794853473E-3</v>
      </c>
      <c r="O4141" s="23">
        <f>M4141/MAX(M$13:$M4141)-1</f>
        <v>-2.8961324891456974E-2</v>
      </c>
      <c r="AB4141" s="22"/>
      <c r="AC4141" s="23"/>
      <c r="AD4141" s="6"/>
      <c r="AE4141" s="23"/>
      <c r="AF4141" s="6"/>
      <c r="AI4141" s="24"/>
      <c r="AJ4141" s="13"/>
      <c r="AK4141" s="13"/>
    </row>
    <row r="4142" spans="1:37" x14ac:dyDescent="0.3">
      <c r="A4142" s="22">
        <f t="shared" si="592"/>
        <v>44674</v>
      </c>
      <c r="B4142" s="6">
        <v>6226790.6695396677</v>
      </c>
      <c r="C4142" s="23">
        <f t="shared" si="590"/>
        <v>0</v>
      </c>
      <c r="D4142" s="23">
        <f>B4142/MAX($B$13:B4142)-1</f>
        <v>-4.4870834289008066E-2</v>
      </c>
      <c r="L4142" s="22">
        <f t="shared" si="593"/>
        <v>44674</v>
      </c>
      <c r="M4142" s="10">
        <v>709924271.41338146</v>
      </c>
      <c r="N4142" s="23">
        <f t="shared" si="591"/>
        <v>0</v>
      </c>
      <c r="O4142" s="23">
        <f>M4142/MAX(M$13:$M4142)-1</f>
        <v>-2.8961324891456974E-2</v>
      </c>
      <c r="AB4142" s="22"/>
      <c r="AC4142" s="23"/>
      <c r="AD4142" s="6"/>
      <c r="AE4142" s="23"/>
      <c r="AF4142" s="6"/>
      <c r="AI4142" s="24"/>
      <c r="AJ4142" s="13"/>
      <c r="AK4142" s="13"/>
    </row>
    <row r="4143" spans="1:37" x14ac:dyDescent="0.3">
      <c r="A4143" s="22">
        <f t="shared" si="592"/>
        <v>44675</v>
      </c>
      <c r="B4143" s="6">
        <v>6226790.6695396677</v>
      </c>
      <c r="C4143" s="23">
        <f t="shared" si="590"/>
        <v>0</v>
      </c>
      <c r="D4143" s="23">
        <f>B4143/MAX($B$13:B4143)-1</f>
        <v>-4.4870834289008066E-2</v>
      </c>
      <c r="L4143" s="22">
        <f t="shared" si="593"/>
        <v>44675</v>
      </c>
      <c r="M4143" s="10">
        <v>709924271.41338146</v>
      </c>
      <c r="N4143" s="23">
        <f t="shared" si="591"/>
        <v>0</v>
      </c>
      <c r="O4143" s="23">
        <f>M4143/MAX(M$13:$M4143)-1</f>
        <v>-2.8961324891456974E-2</v>
      </c>
      <c r="AB4143" s="22"/>
      <c r="AC4143" s="23"/>
      <c r="AD4143" s="6"/>
      <c r="AE4143" s="23"/>
      <c r="AF4143" s="6"/>
      <c r="AI4143" s="24"/>
      <c r="AJ4143" s="13"/>
      <c r="AK4143" s="13"/>
    </row>
    <row r="4144" spans="1:37" x14ac:dyDescent="0.3">
      <c r="A4144" s="22">
        <f t="shared" si="592"/>
        <v>44676</v>
      </c>
      <c r="B4144" s="6">
        <v>6264811.6674862234</v>
      </c>
      <c r="C4144" s="23">
        <f t="shared" si="590"/>
        <v>6.1060343866299327E-3</v>
      </c>
      <c r="D4144" s="23">
        <f>B4144/MAX($B$13:B4144)-1</f>
        <v>-3.9038782759503676E-2</v>
      </c>
      <c r="L4144" s="22">
        <f t="shared" si="593"/>
        <v>44676</v>
      </c>
      <c r="M4144" s="10">
        <v>714732508.53539348</v>
      </c>
      <c r="N4144" s="23">
        <f t="shared" si="591"/>
        <v>6.7728873566181846E-3</v>
      </c>
      <c r="O4144" s="23">
        <f>M4144/MAX(M$13:$M4144)-1</f>
        <v>-2.238458932602716E-2</v>
      </c>
      <c r="AB4144" s="22"/>
      <c r="AC4144" s="23"/>
      <c r="AD4144" s="6"/>
      <c r="AE4144" s="23"/>
      <c r="AF4144" s="6"/>
      <c r="AI4144" s="24"/>
      <c r="AJ4144" s="13"/>
      <c r="AK4144" s="13"/>
    </row>
    <row r="4145" spans="1:37" x14ac:dyDescent="0.3">
      <c r="A4145" s="22">
        <f t="shared" si="592"/>
        <v>44677</v>
      </c>
      <c r="B4145" s="6">
        <v>6268258.3044190304</v>
      </c>
      <c r="C4145" s="23">
        <f t="shared" si="590"/>
        <v>5.5015810781577912E-4</v>
      </c>
      <c r="D4145" s="23">
        <f>B4145/MAX($B$13:B4145)-1</f>
        <v>-3.8510102154542203E-2</v>
      </c>
      <c r="L4145" s="22">
        <f t="shared" si="593"/>
        <v>44677</v>
      </c>
      <c r="M4145" s="10">
        <v>720053334.90269375</v>
      </c>
      <c r="N4145" s="23">
        <f t="shared" si="591"/>
        <v>7.4445002903302804E-3</v>
      </c>
      <c r="O4145" s="23">
        <f>M4145/MAX(M$13:$M4145)-1</f>
        <v>-1.5106731117433325E-2</v>
      </c>
      <c r="AB4145" s="22"/>
      <c r="AC4145" s="23"/>
      <c r="AD4145" s="6"/>
      <c r="AE4145" s="23"/>
      <c r="AF4145" s="6"/>
      <c r="AI4145" s="24"/>
      <c r="AJ4145" s="13"/>
      <c r="AK4145" s="13"/>
    </row>
    <row r="4146" spans="1:37" x14ac:dyDescent="0.3">
      <c r="A4146" s="22">
        <f t="shared" si="592"/>
        <v>44678</v>
      </c>
      <c r="B4146" s="6">
        <v>6365116.7937962534</v>
      </c>
      <c r="C4146" s="23">
        <f t="shared" si="590"/>
        <v>1.5452217294386061E-2</v>
      </c>
      <c r="D4146" s="23">
        <f>B4146/MAX($B$13:B4146)-1</f>
        <v>-2.3652951326677107E-2</v>
      </c>
      <c r="L4146" s="22">
        <f t="shared" si="593"/>
        <v>44678</v>
      </c>
      <c r="M4146" s="10">
        <v>710243336.09623706</v>
      </c>
      <c r="N4146" s="23">
        <f t="shared" si="591"/>
        <v>-1.3623989128225267E-2</v>
      </c>
      <c r="O4146" s="23">
        <f>M4146/MAX(M$13:$M4146)-1</f>
        <v>-2.8524906305151698E-2</v>
      </c>
      <c r="AB4146" s="22"/>
      <c r="AC4146" s="23"/>
      <c r="AD4146" s="6"/>
      <c r="AE4146" s="23"/>
      <c r="AF4146" s="6"/>
      <c r="AI4146" s="24"/>
      <c r="AJ4146" s="13"/>
      <c r="AK4146" s="13"/>
    </row>
    <row r="4147" spans="1:37" x14ac:dyDescent="0.3">
      <c r="A4147" s="22">
        <f t="shared" si="592"/>
        <v>44679</v>
      </c>
      <c r="B4147" s="6">
        <v>6301542.3836371712</v>
      </c>
      <c r="C4147" s="23">
        <f t="shared" si="590"/>
        <v>-9.987940868743328E-3</v>
      </c>
      <c r="D4147" s="23">
        <f>B4147/MAX($B$13:B4147)-1</f>
        <v>-3.3404647916198238E-2</v>
      </c>
      <c r="L4147" s="22">
        <f t="shared" si="593"/>
        <v>44679</v>
      </c>
      <c r="M4147" s="10">
        <v>708741131.74485719</v>
      </c>
      <c r="N4147" s="23">
        <f t="shared" si="591"/>
        <v>-2.1150558900511207E-3</v>
      </c>
      <c r="O4147" s="23">
        <f>M4147/MAX(M$13:$M4147)-1</f>
        <v>-3.0579630424108939E-2</v>
      </c>
      <c r="AB4147" s="22"/>
      <c r="AC4147" s="23"/>
      <c r="AD4147" s="6"/>
      <c r="AE4147" s="23"/>
      <c r="AF4147" s="6"/>
      <c r="AI4147" s="24"/>
      <c r="AJ4147" s="13"/>
      <c r="AK4147" s="13"/>
    </row>
    <row r="4148" spans="1:37" x14ac:dyDescent="0.3">
      <c r="A4148" s="22">
        <f t="shared" si="592"/>
        <v>44680</v>
      </c>
      <c r="B4148" s="6">
        <v>6301542.3836371712</v>
      </c>
      <c r="C4148" s="23">
        <f t="shared" si="590"/>
        <v>0</v>
      </c>
      <c r="D4148" s="23">
        <f>B4148/MAX($B$13:B4148)-1</f>
        <v>-3.3404647916198238E-2</v>
      </c>
      <c r="L4148" s="22">
        <f t="shared" si="593"/>
        <v>44680</v>
      </c>
      <c r="M4148" s="10">
        <v>701929504.79071939</v>
      </c>
      <c r="N4148" s="23">
        <f t="shared" si="591"/>
        <v>-9.6108813910209534E-3</v>
      </c>
      <c r="O4148" s="23">
        <f>M4148/MAX(M$13:$M4148)-1</f>
        <v>-3.9896614614142512E-2</v>
      </c>
      <c r="AB4148" s="22"/>
      <c r="AC4148" s="23"/>
      <c r="AD4148" s="6"/>
      <c r="AE4148" s="23"/>
      <c r="AF4148" s="6"/>
      <c r="AI4148" s="24"/>
      <c r="AJ4148" s="13"/>
      <c r="AK4148" s="13"/>
    </row>
    <row r="4149" spans="1:37" x14ac:dyDescent="0.3">
      <c r="A4149" s="22">
        <f t="shared" si="592"/>
        <v>44681</v>
      </c>
      <c r="B4149" s="6">
        <v>6301542.3836371712</v>
      </c>
      <c r="C4149" s="23">
        <f t="shared" si="590"/>
        <v>0</v>
      </c>
      <c r="D4149" s="23">
        <f>B4149/MAX($B$13:B4149)-1</f>
        <v>-3.3404647916198238E-2</v>
      </c>
      <c r="L4149" s="22">
        <f t="shared" si="593"/>
        <v>44681</v>
      </c>
      <c r="M4149" s="10">
        <v>701929504.79071939</v>
      </c>
      <c r="N4149" s="23">
        <f t="shared" si="591"/>
        <v>0</v>
      </c>
      <c r="O4149" s="23">
        <f>M4149/MAX(M$13:$M4149)-1</f>
        <v>-3.9896614614142512E-2</v>
      </c>
      <c r="AB4149" s="22"/>
      <c r="AC4149" s="23"/>
      <c r="AD4149" s="6"/>
      <c r="AE4149" s="23"/>
      <c r="AF4149" s="6"/>
      <c r="AI4149" s="24"/>
      <c r="AJ4149" s="13"/>
      <c r="AK4149" s="13"/>
    </row>
    <row r="4150" spans="1:37" x14ac:dyDescent="0.3">
      <c r="A4150" s="22">
        <f t="shared" si="592"/>
        <v>44682</v>
      </c>
      <c r="B4150" s="6">
        <v>6301542.3836371712</v>
      </c>
      <c r="C4150" s="23">
        <f t="shared" si="590"/>
        <v>0</v>
      </c>
      <c r="D4150" s="23">
        <f>B4150/MAX($B$13:B4150)-1</f>
        <v>-3.3404647916198238E-2</v>
      </c>
      <c r="L4150" s="22">
        <f t="shared" si="593"/>
        <v>44682</v>
      </c>
      <c r="M4150" s="10">
        <v>701929504.79071939</v>
      </c>
      <c r="N4150" s="23">
        <f t="shared" si="591"/>
        <v>0</v>
      </c>
      <c r="O4150" s="23">
        <f>M4150/MAX(M$13:$M4150)-1</f>
        <v>-3.9896614614142512E-2</v>
      </c>
      <c r="AB4150" s="22"/>
      <c r="AC4150" s="23"/>
      <c r="AD4150" s="6"/>
      <c r="AE4150" s="23"/>
      <c r="AF4150" s="6"/>
      <c r="AI4150" s="24"/>
      <c r="AJ4150" s="13"/>
      <c r="AK4150" s="13"/>
    </row>
    <row r="4151" spans="1:37" x14ac:dyDescent="0.3">
      <c r="A4151" s="22">
        <f t="shared" si="592"/>
        <v>44683</v>
      </c>
      <c r="B4151" s="6">
        <v>6334959.9973643664</v>
      </c>
      <c r="C4151" s="23">
        <f t="shared" si="590"/>
        <v>5.3030848152300081E-3</v>
      </c>
      <c r="D4151" s="23">
        <f>B4151/MAX($B$13:B4151)-1</f>
        <v>-2.8278710782090655E-2</v>
      </c>
      <c r="L4151" s="22">
        <f t="shared" si="593"/>
        <v>44683</v>
      </c>
      <c r="M4151" s="10">
        <v>696130030.84560609</v>
      </c>
      <c r="N4151" s="23">
        <f t="shared" si="591"/>
        <v>-8.2621885894972324E-3</v>
      </c>
      <c r="O4151" s="23">
        <f>M4151/MAX(M$13:$M4151)-1</f>
        <v>-4.7829169849615161E-2</v>
      </c>
      <c r="AB4151" s="22"/>
      <c r="AC4151" s="23"/>
      <c r="AD4151" s="6"/>
      <c r="AE4151" s="23"/>
      <c r="AF4151" s="6"/>
      <c r="AI4151" s="24"/>
      <c r="AJ4151" s="13"/>
      <c r="AK4151" s="13"/>
    </row>
    <row r="4152" spans="1:37" x14ac:dyDescent="0.3">
      <c r="A4152" s="22">
        <f t="shared" si="592"/>
        <v>44684</v>
      </c>
      <c r="B4152" s="6">
        <v>6334959.9973643664</v>
      </c>
      <c r="C4152" s="23">
        <f t="shared" si="590"/>
        <v>0</v>
      </c>
      <c r="D4152" s="23">
        <f>B4152/MAX($B$13:B4152)-1</f>
        <v>-2.8278710782090655E-2</v>
      </c>
      <c r="L4152" s="22">
        <f t="shared" si="593"/>
        <v>44684</v>
      </c>
      <c r="M4152" s="10">
        <v>696130030.84560609</v>
      </c>
      <c r="N4152" s="23">
        <f t="shared" si="591"/>
        <v>0</v>
      </c>
      <c r="O4152" s="23">
        <f>M4152/MAX(M$13:$M4152)-1</f>
        <v>-4.7829169849615161E-2</v>
      </c>
      <c r="AB4152" s="22"/>
      <c r="AC4152" s="23"/>
      <c r="AD4152" s="6"/>
      <c r="AE4152" s="23"/>
      <c r="AF4152" s="6"/>
      <c r="AI4152" s="24"/>
      <c r="AJ4152" s="13"/>
      <c r="AK4152" s="13"/>
    </row>
    <row r="4153" spans="1:37" x14ac:dyDescent="0.3">
      <c r="A4153" s="22">
        <f t="shared" si="592"/>
        <v>44685</v>
      </c>
      <c r="B4153" s="6">
        <v>6359794.2888916377</v>
      </c>
      <c r="C4153" s="23">
        <f t="shared" si="590"/>
        <v>3.920197055325314E-3</v>
      </c>
      <c r="D4153" s="23">
        <f>B4153/MAX($B$13:B4153)-1</f>
        <v>-2.4469371845501686E-2</v>
      </c>
      <c r="L4153" s="22">
        <f t="shared" si="593"/>
        <v>44685</v>
      </c>
      <c r="M4153" s="10">
        <v>698040702.00796354</v>
      </c>
      <c r="N4153" s="23">
        <f t="shared" si="591"/>
        <v>2.7447044053485747E-3</v>
      </c>
      <c r="O4153" s="23">
        <f>M4153/MAX(M$13:$M4153)-1</f>
        <v>-4.5215742377456958E-2</v>
      </c>
      <c r="AB4153" s="22"/>
      <c r="AC4153" s="23"/>
      <c r="AD4153" s="6"/>
      <c r="AE4153" s="23"/>
      <c r="AF4153" s="6"/>
      <c r="AI4153" s="24"/>
      <c r="AJ4153" s="13"/>
      <c r="AK4153" s="13"/>
    </row>
    <row r="4154" spans="1:37" x14ac:dyDescent="0.3">
      <c r="A4154" s="22">
        <f t="shared" si="592"/>
        <v>44686</v>
      </c>
      <c r="B4154" s="6">
        <v>6346007.6955536325</v>
      </c>
      <c r="C4154" s="23">
        <f t="shared" si="590"/>
        <v>-2.1677734706113672E-3</v>
      </c>
      <c r="D4154" s="23">
        <f>B4154/MAX($B$13:B4154)-1</f>
        <v>-2.6584101260983983E-2</v>
      </c>
      <c r="L4154" s="22">
        <f t="shared" si="593"/>
        <v>44686</v>
      </c>
      <c r="M4154" s="10">
        <v>694785864.36486197</v>
      </c>
      <c r="N4154" s="23">
        <f t="shared" si="591"/>
        <v>-4.6628192793611856E-3</v>
      </c>
      <c r="O4154" s="23">
        <f>M4154/MAX(M$13:$M4154)-1</f>
        <v>-4.9667728821529922E-2</v>
      </c>
      <c r="AB4154" s="22"/>
      <c r="AC4154" s="23"/>
      <c r="AD4154" s="6"/>
      <c r="AE4154" s="23"/>
      <c r="AF4154" s="6"/>
      <c r="AI4154" s="24"/>
      <c r="AJ4154" s="13"/>
      <c r="AK4154" s="13"/>
    </row>
    <row r="4155" spans="1:37" x14ac:dyDescent="0.3">
      <c r="A4155" s="22">
        <f t="shared" si="592"/>
        <v>44687</v>
      </c>
      <c r="B4155" s="6">
        <v>6362019.3303392045</v>
      </c>
      <c r="C4155" s="23">
        <f t="shared" si="590"/>
        <v>2.523103587912523E-3</v>
      </c>
      <c r="D4155" s="23">
        <f>B4155/MAX($B$13:B4155)-1</f>
        <v>-2.4128072114344423E-2</v>
      </c>
      <c r="L4155" s="22">
        <f t="shared" si="593"/>
        <v>44687</v>
      </c>
      <c r="M4155" s="10">
        <v>701198639.13364768</v>
      </c>
      <c r="N4155" s="23">
        <f t="shared" si="591"/>
        <v>9.2298578564893319E-3</v>
      </c>
      <c r="O4155" s="23">
        <f>M4155/MAX(M$13:$M4155)-1</f>
        <v>-4.0896297042117946E-2</v>
      </c>
      <c r="AB4155" s="22"/>
      <c r="AC4155" s="23"/>
      <c r="AD4155" s="6"/>
      <c r="AE4155" s="23"/>
      <c r="AF4155" s="6"/>
      <c r="AI4155" s="24"/>
      <c r="AJ4155" s="13"/>
      <c r="AK4155" s="13"/>
    </row>
    <row r="4156" spans="1:37" x14ac:dyDescent="0.3">
      <c r="A4156" s="22">
        <f t="shared" si="592"/>
        <v>44688</v>
      </c>
      <c r="B4156" s="6">
        <v>6362019.3303392045</v>
      </c>
      <c r="C4156" s="23">
        <f t="shared" si="590"/>
        <v>0</v>
      </c>
      <c r="D4156" s="23">
        <f>B4156/MAX($B$13:B4156)-1</f>
        <v>-2.4128072114344423E-2</v>
      </c>
      <c r="L4156" s="22">
        <f t="shared" si="593"/>
        <v>44688</v>
      </c>
      <c r="M4156" s="10">
        <v>701198639.13364768</v>
      </c>
      <c r="N4156" s="23">
        <f t="shared" si="591"/>
        <v>0</v>
      </c>
      <c r="O4156" s="23">
        <f>M4156/MAX(M$13:$M4156)-1</f>
        <v>-4.0896297042117946E-2</v>
      </c>
      <c r="AB4156" s="22"/>
      <c r="AC4156" s="23"/>
      <c r="AD4156" s="6"/>
      <c r="AE4156" s="23"/>
      <c r="AF4156" s="6"/>
      <c r="AI4156" s="24"/>
      <c r="AJ4156" s="13"/>
      <c r="AK4156" s="13"/>
    </row>
    <row r="4157" spans="1:37" x14ac:dyDescent="0.3">
      <c r="A4157" s="22">
        <f t="shared" si="592"/>
        <v>44689</v>
      </c>
      <c r="B4157" s="6">
        <v>6362019.3303392045</v>
      </c>
      <c r="C4157" s="23">
        <f t="shared" si="590"/>
        <v>0</v>
      </c>
      <c r="D4157" s="23">
        <f>B4157/MAX($B$13:B4157)-1</f>
        <v>-2.4128072114344423E-2</v>
      </c>
      <c r="L4157" s="22">
        <f t="shared" si="593"/>
        <v>44689</v>
      </c>
      <c r="M4157" s="10">
        <v>701198639.13364768</v>
      </c>
      <c r="N4157" s="23">
        <f t="shared" si="591"/>
        <v>0</v>
      </c>
      <c r="O4157" s="23">
        <f>M4157/MAX(M$13:$M4157)-1</f>
        <v>-4.0896297042117946E-2</v>
      </c>
      <c r="AB4157" s="22"/>
      <c r="AC4157" s="23"/>
      <c r="AD4157" s="6"/>
      <c r="AE4157" s="23"/>
      <c r="AF4157" s="6"/>
      <c r="AI4157" s="24"/>
      <c r="AJ4157" s="13"/>
      <c r="AK4157" s="13"/>
    </row>
    <row r="4158" spans="1:37" x14ac:dyDescent="0.3">
      <c r="A4158" s="22">
        <f t="shared" si="592"/>
        <v>44690</v>
      </c>
      <c r="B4158" s="6">
        <v>6406480.8678729096</v>
      </c>
      <c r="C4158" s="23">
        <f t="shared" si="590"/>
        <v>6.9885888780119032E-3</v>
      </c>
      <c r="D4158" s="23">
        <f>B4158/MAX($B$13:B4158)-1</f>
        <v>-1.7308104412758651E-2</v>
      </c>
      <c r="L4158" s="22">
        <f t="shared" si="593"/>
        <v>44690</v>
      </c>
      <c r="M4158" s="10">
        <v>705502769.83642161</v>
      </c>
      <c r="N4158" s="23">
        <f t="shared" si="591"/>
        <v>6.1382473703768259E-3</v>
      </c>
      <c r="O4158" s="23">
        <f>M4158/MAX(M$13:$M4158)-1</f>
        <v>-3.5009081259518071E-2</v>
      </c>
      <c r="AB4158" s="22"/>
      <c r="AC4158" s="23"/>
      <c r="AD4158" s="6"/>
      <c r="AE4158" s="23"/>
      <c r="AF4158" s="6"/>
      <c r="AI4158" s="24"/>
      <c r="AJ4158" s="13"/>
      <c r="AK4158" s="13"/>
    </row>
    <row r="4159" spans="1:37" x14ac:dyDescent="0.3">
      <c r="A4159" s="22">
        <f t="shared" si="592"/>
        <v>44691</v>
      </c>
      <c r="B4159" s="6">
        <v>6378364.4909445019</v>
      </c>
      <c r="C4159" s="23">
        <f t="shared" si="590"/>
        <v>-4.3887397009807483E-3</v>
      </c>
      <c r="D4159" s="23">
        <f>B4159/MAX($B$13:B4159)-1</f>
        <v>-2.1620883348754449E-2</v>
      </c>
      <c r="L4159" s="22">
        <f t="shared" si="593"/>
        <v>44691</v>
      </c>
      <c r="M4159" s="10">
        <v>706667941.15917623</v>
      </c>
      <c r="N4159" s="23">
        <f t="shared" si="591"/>
        <v>1.6515474815566034E-3</v>
      </c>
      <c r="O4159" s="23">
        <f>M4159/MAX(M$13:$M4159)-1</f>
        <v>-3.3415352937947174E-2</v>
      </c>
      <c r="AB4159" s="22"/>
      <c r="AC4159" s="23"/>
      <c r="AD4159" s="6"/>
      <c r="AE4159" s="23"/>
      <c r="AF4159" s="6"/>
      <c r="AI4159" s="24"/>
      <c r="AJ4159" s="13"/>
      <c r="AK4159" s="13"/>
    </row>
    <row r="4160" spans="1:37" x14ac:dyDescent="0.3">
      <c r="A4160" s="22">
        <f t="shared" si="592"/>
        <v>44692</v>
      </c>
      <c r="B4160" s="6">
        <v>6372822.1374307061</v>
      </c>
      <c r="C4160" s="23">
        <f t="shared" si="590"/>
        <v>-8.6893019702216634E-4</v>
      </c>
      <c r="D4160" s="23">
        <f>B4160/MAX($B$13:B4160)-1</f>
        <v>-2.2471026507348668E-2</v>
      </c>
      <c r="L4160" s="22">
        <f t="shared" si="593"/>
        <v>44692</v>
      </c>
      <c r="M4160" s="10">
        <v>705763683.88472021</v>
      </c>
      <c r="N4160" s="23">
        <f t="shared" si="591"/>
        <v>-1.2796070428392481E-3</v>
      </c>
      <c r="O4160" s="23">
        <f>M4160/MAX(M$13:$M4160)-1</f>
        <v>-3.4652201459828058E-2</v>
      </c>
      <c r="AB4160" s="22"/>
      <c r="AC4160" s="23"/>
      <c r="AD4160" s="6"/>
      <c r="AE4160" s="23"/>
      <c r="AF4160" s="6"/>
      <c r="AI4160" s="24"/>
      <c r="AJ4160" s="13"/>
      <c r="AK4160" s="13"/>
    </row>
    <row r="4161" spans="1:37" x14ac:dyDescent="0.3">
      <c r="A4161" s="22">
        <f t="shared" si="592"/>
        <v>44693</v>
      </c>
      <c r="B4161" s="6">
        <v>6435224.9302737536</v>
      </c>
      <c r="C4161" s="23">
        <f t="shared" si="590"/>
        <v>9.7920185904021295E-3</v>
      </c>
      <c r="D4161" s="23">
        <f>B4161/MAX($B$13:B4161)-1</f>
        <v>-1.289904462625191E-2</v>
      </c>
      <c r="L4161" s="22">
        <f t="shared" si="593"/>
        <v>44693</v>
      </c>
      <c r="M4161" s="10">
        <v>698515376.1247716</v>
      </c>
      <c r="N4161" s="23">
        <f t="shared" si="591"/>
        <v>-1.0270162556469176E-2</v>
      </c>
      <c r="O4161" s="23">
        <f>M4161/MAX(M$13:$M4161)-1</f>
        <v>-4.4566480274365383E-2</v>
      </c>
      <c r="AB4161" s="22"/>
      <c r="AC4161" s="23"/>
      <c r="AD4161" s="6"/>
      <c r="AE4161" s="23"/>
      <c r="AF4161" s="6"/>
      <c r="AI4161" s="24"/>
      <c r="AJ4161" s="13"/>
      <c r="AK4161" s="13"/>
    </row>
    <row r="4162" spans="1:37" x14ac:dyDescent="0.3">
      <c r="A4162" s="22">
        <f t="shared" si="592"/>
        <v>44694</v>
      </c>
      <c r="B4162" s="6">
        <v>6433312.4835622134</v>
      </c>
      <c r="C4162" s="23">
        <f t="shared" si="590"/>
        <v>-2.9718412833457108E-4</v>
      </c>
      <c r="D4162" s="23">
        <f>B4162/MAX($B$13:B4162)-1</f>
        <v>-1.3192395363252896E-2</v>
      </c>
      <c r="L4162" s="22">
        <f t="shared" si="593"/>
        <v>44694</v>
      </c>
      <c r="M4162" s="10">
        <v>686139966.44353759</v>
      </c>
      <c r="N4162" s="23">
        <f t="shared" si="591"/>
        <v>-1.7716731949252718E-2</v>
      </c>
      <c r="O4162" s="23">
        <f>M4162/MAX(M$13:$M4162)-1</f>
        <v>-6.1493639838675396E-2</v>
      </c>
      <c r="AB4162" s="22"/>
      <c r="AC4162" s="23"/>
      <c r="AD4162" s="6"/>
      <c r="AE4162" s="23"/>
      <c r="AF4162" s="6"/>
      <c r="AI4162" s="24"/>
      <c r="AJ4162" s="13"/>
      <c r="AK4162" s="13"/>
    </row>
    <row r="4163" spans="1:37" x14ac:dyDescent="0.3">
      <c r="A4163" s="22">
        <f t="shared" si="592"/>
        <v>44695</v>
      </c>
      <c r="B4163" s="6">
        <v>6433312.4835622134</v>
      </c>
      <c r="C4163" s="23">
        <f t="shared" si="590"/>
        <v>0</v>
      </c>
      <c r="D4163" s="23">
        <f>B4163/MAX($B$13:B4163)-1</f>
        <v>-1.3192395363252896E-2</v>
      </c>
      <c r="L4163" s="22">
        <f t="shared" si="593"/>
        <v>44695</v>
      </c>
      <c r="M4163" s="10">
        <v>686139966.44353759</v>
      </c>
      <c r="N4163" s="23">
        <f t="shared" si="591"/>
        <v>0</v>
      </c>
      <c r="O4163" s="23">
        <f>M4163/MAX(M$13:$M4163)-1</f>
        <v>-6.1493639838675396E-2</v>
      </c>
      <c r="AB4163" s="22"/>
      <c r="AC4163" s="23"/>
      <c r="AD4163" s="6"/>
      <c r="AE4163" s="23"/>
      <c r="AF4163" s="6"/>
      <c r="AI4163" s="24"/>
      <c r="AJ4163" s="13"/>
      <c r="AK4163" s="13"/>
    </row>
    <row r="4164" spans="1:37" x14ac:dyDescent="0.3">
      <c r="A4164" s="22">
        <f t="shared" si="592"/>
        <v>44696</v>
      </c>
      <c r="B4164" s="6">
        <v>6433312.4835622134</v>
      </c>
      <c r="C4164" s="23">
        <f t="shared" si="590"/>
        <v>0</v>
      </c>
      <c r="D4164" s="23">
        <f>B4164/MAX($B$13:B4164)-1</f>
        <v>-1.3192395363252896E-2</v>
      </c>
      <c r="L4164" s="22">
        <f t="shared" si="593"/>
        <v>44696</v>
      </c>
      <c r="M4164" s="10">
        <v>686139966.44353759</v>
      </c>
      <c r="N4164" s="23">
        <f t="shared" si="591"/>
        <v>0</v>
      </c>
      <c r="O4164" s="23">
        <f>M4164/MAX(M$13:$M4164)-1</f>
        <v>-6.1493639838675396E-2</v>
      </c>
      <c r="AB4164" s="22"/>
      <c r="AC4164" s="23"/>
      <c r="AD4164" s="6"/>
      <c r="AE4164" s="23"/>
      <c r="AF4164" s="6"/>
      <c r="AI4164" s="24"/>
      <c r="AJ4164" s="13"/>
      <c r="AK4164" s="13"/>
    </row>
    <row r="4165" spans="1:37" x14ac:dyDescent="0.3">
      <c r="A4165" s="22">
        <f t="shared" si="592"/>
        <v>44697</v>
      </c>
      <c r="B4165" s="6">
        <v>6461374.1683329204</v>
      </c>
      <c r="C4165" s="23">
        <f t="shared" si="590"/>
        <v>4.3619340491243275E-3</v>
      </c>
      <c r="D4165" s="23">
        <f>B4165/MAX($B$13:B4165)-1</f>
        <v>-8.888005672653021E-3</v>
      </c>
      <c r="L4165" s="22">
        <f t="shared" si="593"/>
        <v>44697</v>
      </c>
      <c r="M4165" s="10">
        <v>688709714.73984885</v>
      </c>
      <c r="N4165" s="23">
        <f t="shared" si="591"/>
        <v>3.7452246217795082E-3</v>
      </c>
      <c r="O4165" s="23">
        <f>M4165/MAX(M$13:$M4165)-1</f>
        <v>-5.7978722710902653E-2</v>
      </c>
      <c r="AB4165" s="22"/>
      <c r="AC4165" s="23"/>
      <c r="AD4165" s="6"/>
      <c r="AE4165" s="23"/>
      <c r="AF4165" s="6"/>
      <c r="AI4165" s="24"/>
      <c r="AJ4165" s="13"/>
      <c r="AK4165" s="13"/>
    </row>
    <row r="4166" spans="1:37" x14ac:dyDescent="0.3">
      <c r="A4166" s="22">
        <f t="shared" si="592"/>
        <v>44698</v>
      </c>
      <c r="B4166" s="6">
        <v>6419789.4979819143</v>
      </c>
      <c r="C4166" s="23">
        <f t="shared" si="590"/>
        <v>-6.4358864333862176E-3</v>
      </c>
      <c r="D4166" s="23">
        <f>B4166/MAX($B$13:B4166)-1</f>
        <v>-1.5266689910910736E-2</v>
      </c>
      <c r="L4166" s="22">
        <f t="shared" si="593"/>
        <v>44698</v>
      </c>
      <c r="M4166" s="10">
        <v>703531593.07294083</v>
      </c>
      <c r="N4166" s="23">
        <f t="shared" si="591"/>
        <v>2.1521227326800174E-2</v>
      </c>
      <c r="O4166" s="23">
        <f>M4166/MAX(M$13:$M4166)-1</f>
        <v>-3.7705268655681357E-2</v>
      </c>
      <c r="AB4166" s="22"/>
      <c r="AC4166" s="23"/>
      <c r="AD4166" s="6"/>
      <c r="AE4166" s="23"/>
      <c r="AF4166" s="6"/>
      <c r="AI4166" s="24"/>
      <c r="AJ4166" s="13"/>
      <c r="AK4166" s="13"/>
    </row>
    <row r="4167" spans="1:37" x14ac:dyDescent="0.3">
      <c r="A4167" s="22">
        <f t="shared" si="592"/>
        <v>44699</v>
      </c>
      <c r="B4167" s="6">
        <v>6423659.9503959734</v>
      </c>
      <c r="C4167" s="23">
        <f t="shared" si="590"/>
        <v>6.0289397577228954E-4</v>
      </c>
      <c r="D4167" s="23">
        <f>B4167/MAX($B$13:B4167)-1</f>
        <v>-1.4673000130515756E-2</v>
      </c>
      <c r="L4167" s="22">
        <f t="shared" si="593"/>
        <v>44699</v>
      </c>
      <c r="M4167" s="10">
        <v>701289385.06465769</v>
      </c>
      <c r="N4167" s="23">
        <f t="shared" si="591"/>
        <v>-3.187075080010926E-3</v>
      </c>
      <c r="O4167" s="23">
        <f>M4167/MAX(M$13:$M4167)-1</f>
        <v>-4.0772174213574597E-2</v>
      </c>
      <c r="AB4167" s="22"/>
      <c r="AC4167" s="23"/>
      <c r="AD4167" s="6"/>
      <c r="AE4167" s="23"/>
      <c r="AF4167" s="6"/>
      <c r="AI4167" s="24"/>
      <c r="AJ4167" s="13"/>
      <c r="AK4167" s="13"/>
    </row>
    <row r="4168" spans="1:37" x14ac:dyDescent="0.3">
      <c r="A4168" s="22">
        <f t="shared" si="592"/>
        <v>44700</v>
      </c>
      <c r="B4168" s="6">
        <v>6506009.7591988891</v>
      </c>
      <c r="C4168" s="23">
        <f t="shared" si="590"/>
        <v>1.2819764657349131E-2</v>
      </c>
      <c r="D4168" s="23">
        <f>B4168/MAX($B$13:B4168)-1</f>
        <v>-2.0413398816571116E-3</v>
      </c>
      <c r="L4168" s="22">
        <f t="shared" si="593"/>
        <v>44700</v>
      </c>
      <c r="M4168" s="10">
        <v>700282250.59667981</v>
      </c>
      <c r="N4168" s="23">
        <f t="shared" si="591"/>
        <v>-1.4361182265506534E-3</v>
      </c>
      <c r="O4168" s="23">
        <f>M4168/MAX(M$13:$M4168)-1</f>
        <v>-4.2149738777601087E-2</v>
      </c>
      <c r="AB4168" s="22"/>
      <c r="AC4168" s="23"/>
      <c r="AD4168" s="6"/>
      <c r="AE4168" s="23"/>
      <c r="AF4168" s="6"/>
      <c r="AI4168" s="24"/>
      <c r="AJ4168" s="13"/>
      <c r="AK4168" s="13"/>
    </row>
    <row r="4169" spans="1:37" x14ac:dyDescent="0.3">
      <c r="A4169" s="22">
        <f t="shared" si="592"/>
        <v>44701</v>
      </c>
      <c r="B4169" s="6">
        <v>6461521.2587591531</v>
      </c>
      <c r="C4169" s="23">
        <f t="shared" si="590"/>
        <v>-6.838062358703545E-3</v>
      </c>
      <c r="D4169" s="23">
        <f>B4169/MAX($B$13:B4169)-1</f>
        <v>-8.8654434309545227E-3</v>
      </c>
      <c r="L4169" s="22">
        <f t="shared" si="593"/>
        <v>44701</v>
      </c>
      <c r="M4169" s="10">
        <v>693100774.79608226</v>
      </c>
      <c r="N4169" s="23">
        <f t="shared" si="591"/>
        <v>-1.025511612564578E-2</v>
      </c>
      <c r="O4169" s="23">
        <f>M4169/MAX(M$13:$M4169)-1</f>
        <v>-5.1972604437416914E-2</v>
      </c>
      <c r="AB4169" s="22"/>
      <c r="AC4169" s="23"/>
      <c r="AD4169" s="6"/>
      <c r="AE4169" s="23"/>
      <c r="AF4169" s="6"/>
      <c r="AI4169" s="24"/>
      <c r="AJ4169" s="13"/>
      <c r="AK4169" s="13"/>
    </row>
    <row r="4170" spans="1:37" x14ac:dyDescent="0.3">
      <c r="A4170" s="22">
        <f t="shared" si="592"/>
        <v>44702</v>
      </c>
      <c r="B4170" s="6">
        <v>6461521.2587591531</v>
      </c>
      <c r="C4170" s="23">
        <f t="shared" si="590"/>
        <v>0</v>
      </c>
      <c r="D4170" s="23">
        <f>B4170/MAX($B$13:B4170)-1</f>
        <v>-8.8654434309545227E-3</v>
      </c>
      <c r="L4170" s="22">
        <f t="shared" si="593"/>
        <v>44702</v>
      </c>
      <c r="M4170" s="10">
        <v>693100774.79608226</v>
      </c>
      <c r="N4170" s="23">
        <f t="shared" si="591"/>
        <v>0</v>
      </c>
      <c r="O4170" s="23">
        <f>M4170/MAX(M$13:$M4170)-1</f>
        <v>-5.1972604437416914E-2</v>
      </c>
      <c r="AB4170" s="22"/>
      <c r="AC4170" s="23"/>
      <c r="AD4170" s="6"/>
      <c r="AE4170" s="23"/>
      <c r="AF4170" s="6"/>
      <c r="AI4170" s="24"/>
      <c r="AJ4170" s="13"/>
      <c r="AK4170" s="13"/>
    </row>
    <row r="4171" spans="1:37" x14ac:dyDescent="0.3">
      <c r="A4171" s="22">
        <f t="shared" si="592"/>
        <v>44703</v>
      </c>
      <c r="B4171" s="6">
        <v>6461521.2587591531</v>
      </c>
      <c r="C4171" s="23">
        <f t="shared" si="590"/>
        <v>0</v>
      </c>
      <c r="D4171" s="23">
        <f>B4171/MAX($B$13:B4171)-1</f>
        <v>-8.8654434309545227E-3</v>
      </c>
      <c r="L4171" s="22">
        <f t="shared" si="593"/>
        <v>44703</v>
      </c>
      <c r="M4171" s="10">
        <v>693100774.79608226</v>
      </c>
      <c r="N4171" s="23">
        <f t="shared" si="591"/>
        <v>0</v>
      </c>
      <c r="O4171" s="23">
        <f>M4171/MAX(M$13:$M4171)-1</f>
        <v>-5.1972604437416914E-2</v>
      </c>
      <c r="AB4171" s="22"/>
      <c r="AC4171" s="23"/>
      <c r="AD4171" s="6"/>
      <c r="AE4171" s="23"/>
      <c r="AF4171" s="6"/>
      <c r="AI4171" s="24"/>
      <c r="AJ4171" s="13"/>
      <c r="AK4171" s="13"/>
    </row>
    <row r="4172" spans="1:37" x14ac:dyDescent="0.3">
      <c r="A4172" s="22">
        <f t="shared" si="592"/>
        <v>44704</v>
      </c>
      <c r="B4172" s="6">
        <v>6443994.1891498091</v>
      </c>
      <c r="C4172" s="23">
        <f t="shared" si="590"/>
        <v>-2.7125298992995983E-3</v>
      </c>
      <c r="D4172" s="23">
        <f>B4172/MAX($B$13:B4172)-1</f>
        <v>-1.1553925549877109E-2</v>
      </c>
      <c r="L4172" s="22">
        <f t="shared" si="593"/>
        <v>44704</v>
      </c>
      <c r="M4172" s="10">
        <v>698171348.71454012</v>
      </c>
      <c r="N4172" s="23">
        <f t="shared" si="591"/>
        <v>7.3157816335578385E-3</v>
      </c>
      <c r="O4172" s="23">
        <f>M4172/MAX(M$13:$M4172)-1</f>
        <v>-4.5037043028850587E-2</v>
      </c>
      <c r="AB4172" s="22"/>
      <c r="AC4172" s="23"/>
      <c r="AD4172" s="6"/>
      <c r="AE4172" s="23"/>
      <c r="AF4172" s="6"/>
      <c r="AI4172" s="24"/>
      <c r="AJ4172" s="13"/>
      <c r="AK4172" s="13"/>
    </row>
    <row r="4173" spans="1:37" x14ac:dyDescent="0.3">
      <c r="A4173" s="22">
        <f t="shared" si="592"/>
        <v>44705</v>
      </c>
      <c r="B4173" s="6">
        <v>6420950.7647994757</v>
      </c>
      <c r="C4173" s="23">
        <f t="shared" si="590"/>
        <v>-3.5759536203699982E-3</v>
      </c>
      <c r="D4173" s="23">
        <f>B4173/MAX($B$13:B4173)-1</f>
        <v>-1.5088562868347588E-2</v>
      </c>
      <c r="L4173" s="22">
        <f t="shared" si="593"/>
        <v>44705</v>
      </c>
      <c r="M4173" s="10">
        <v>703392513.68307602</v>
      </c>
      <c r="N4173" s="23">
        <f t="shared" si="591"/>
        <v>7.4783432149556628E-3</v>
      </c>
      <c r="O4173" s="23">
        <f>M4173/MAX(M$13:$M4173)-1</f>
        <v>-3.7895502279051252E-2</v>
      </c>
      <c r="AB4173" s="22"/>
      <c r="AC4173" s="23"/>
      <c r="AD4173" s="6"/>
      <c r="AE4173" s="23"/>
      <c r="AF4173" s="6"/>
      <c r="AI4173" s="24"/>
      <c r="AJ4173" s="13"/>
      <c r="AK4173" s="13"/>
    </row>
    <row r="4174" spans="1:37" x14ac:dyDescent="0.3">
      <c r="A4174" s="22">
        <f t="shared" si="592"/>
        <v>44706</v>
      </c>
      <c r="B4174" s="6">
        <v>6368018.2914214414</v>
      </c>
      <c r="C4174" s="23">
        <f t="shared" ref="C4174:C4210" si="594">B4174/B4173-1</f>
        <v>-8.2437127018972767E-3</v>
      </c>
      <c r="D4174" s="23">
        <f>B4174/MAX($B$13:B4174)-1</f>
        <v>-2.3207889792873582E-2</v>
      </c>
      <c r="L4174" s="22">
        <f t="shared" si="593"/>
        <v>44706</v>
      </c>
      <c r="M4174" s="10">
        <v>705133343.40478408</v>
      </c>
      <c r="N4174" s="23">
        <f t="shared" si="591"/>
        <v>2.4749051032584291E-3</v>
      </c>
      <c r="O4174" s="23">
        <f>M4174/MAX(M$13:$M4174)-1</f>
        <v>-3.5514384947773703E-2</v>
      </c>
      <c r="AB4174" s="22"/>
      <c r="AC4174" s="23"/>
      <c r="AD4174" s="6"/>
      <c r="AE4174" s="23"/>
      <c r="AF4174" s="6"/>
      <c r="AI4174" s="24"/>
      <c r="AJ4174" s="13"/>
      <c r="AK4174" s="13"/>
    </row>
    <row r="4175" spans="1:37" x14ac:dyDescent="0.3">
      <c r="A4175" s="22">
        <f t="shared" si="592"/>
        <v>44707</v>
      </c>
      <c r="B4175" s="6">
        <v>6334945.8441915298</v>
      </c>
      <c r="C4175" s="23">
        <f t="shared" si="594"/>
        <v>-5.1935226496545583E-3</v>
      </c>
      <c r="D4175" s="23">
        <f>B4175/MAX($B$13:B4175)-1</f>
        <v>-2.8280881741238217E-2</v>
      </c>
      <c r="L4175" s="22">
        <f t="shared" si="593"/>
        <v>44707</v>
      </c>
      <c r="M4175" s="10">
        <v>706640795.49820054</v>
      </c>
      <c r="N4175" s="23">
        <f t="shared" ref="N4175:N4210" si="595">M4175/M4174-1</f>
        <v>2.137825572306129E-3</v>
      </c>
      <c r="O4175" s="23">
        <f>M4175/MAX(M$13:$M4175)-1</f>
        <v>-3.3452482935793726E-2</v>
      </c>
      <c r="AB4175" s="22"/>
      <c r="AC4175" s="23"/>
      <c r="AD4175" s="6"/>
      <c r="AE4175" s="23"/>
      <c r="AF4175" s="6"/>
      <c r="AI4175" s="24"/>
      <c r="AJ4175" s="13"/>
      <c r="AK4175" s="13"/>
    </row>
    <row r="4176" spans="1:37" x14ac:dyDescent="0.3">
      <c r="A4176" s="22">
        <f t="shared" ref="A4176:A4210" si="596">A4175+1</f>
        <v>44708</v>
      </c>
      <c r="B4176" s="6">
        <v>6334945.8441915298</v>
      </c>
      <c r="C4176" s="23">
        <f t="shared" si="594"/>
        <v>0</v>
      </c>
      <c r="D4176" s="23">
        <f>B4176/MAX($B$13:B4176)-1</f>
        <v>-2.8280881741238217E-2</v>
      </c>
      <c r="L4176" s="22">
        <f t="shared" ref="L4176:L4210" si="597">L4175+1</f>
        <v>44708</v>
      </c>
      <c r="M4176" s="10">
        <v>709118957.1696738</v>
      </c>
      <c r="N4176" s="23">
        <f t="shared" si="595"/>
        <v>3.5069609443170169E-3</v>
      </c>
      <c r="O4176" s="23">
        <f>M4176/MAX(M$13:$M4176)-1</f>
        <v>-3.0062838542623038E-2</v>
      </c>
      <c r="AB4176" s="22"/>
      <c r="AC4176" s="23"/>
      <c r="AD4176" s="6"/>
      <c r="AE4176" s="23"/>
      <c r="AF4176" s="6"/>
      <c r="AI4176" s="24"/>
      <c r="AJ4176" s="13"/>
      <c r="AK4176" s="13"/>
    </row>
    <row r="4177" spans="1:37" x14ac:dyDescent="0.3">
      <c r="A4177" s="22">
        <f t="shared" si="596"/>
        <v>44709</v>
      </c>
      <c r="B4177" s="6">
        <v>6334945.8441915298</v>
      </c>
      <c r="C4177" s="23">
        <f t="shared" si="594"/>
        <v>0</v>
      </c>
      <c r="D4177" s="23">
        <f>B4177/MAX($B$13:B4177)-1</f>
        <v>-2.8280881741238217E-2</v>
      </c>
      <c r="L4177" s="22">
        <f t="shared" si="597"/>
        <v>44709</v>
      </c>
      <c r="M4177" s="10">
        <v>709118957.1696738</v>
      </c>
      <c r="N4177" s="23">
        <f t="shared" si="595"/>
        <v>0</v>
      </c>
      <c r="O4177" s="23">
        <f>M4177/MAX(M$13:$M4177)-1</f>
        <v>-3.0062838542623038E-2</v>
      </c>
      <c r="AB4177" s="22"/>
      <c r="AC4177" s="23"/>
      <c r="AD4177" s="6"/>
      <c r="AE4177" s="23"/>
      <c r="AF4177" s="6"/>
      <c r="AI4177" s="24"/>
      <c r="AJ4177" s="13"/>
      <c r="AK4177" s="13"/>
    </row>
    <row r="4178" spans="1:37" x14ac:dyDescent="0.3">
      <c r="A4178" s="22">
        <f t="shared" si="596"/>
        <v>44710</v>
      </c>
      <c r="B4178" s="6">
        <v>6334945.8441915298</v>
      </c>
      <c r="C4178" s="23">
        <f t="shared" si="594"/>
        <v>0</v>
      </c>
      <c r="D4178" s="23">
        <f>B4178/MAX($B$13:B4178)-1</f>
        <v>-2.8280881741238217E-2</v>
      </c>
      <c r="L4178" s="22">
        <f t="shared" si="597"/>
        <v>44710</v>
      </c>
      <c r="M4178" s="10">
        <v>709118957.1696738</v>
      </c>
      <c r="N4178" s="23">
        <f t="shared" si="595"/>
        <v>0</v>
      </c>
      <c r="O4178" s="23">
        <f>M4178/MAX(M$13:$M4178)-1</f>
        <v>-3.0062838542623038E-2</v>
      </c>
      <c r="AB4178" s="22"/>
      <c r="AC4178" s="23"/>
      <c r="AD4178" s="6"/>
      <c r="AE4178" s="23"/>
      <c r="AF4178" s="6"/>
      <c r="AI4178" s="24"/>
      <c r="AJ4178" s="13"/>
      <c r="AK4178" s="13"/>
    </row>
    <row r="4179" spans="1:37" x14ac:dyDescent="0.3">
      <c r="A4179" s="22">
        <f t="shared" si="596"/>
        <v>44711</v>
      </c>
      <c r="B4179" s="6">
        <v>6340329.0291637173</v>
      </c>
      <c r="C4179" s="23">
        <f t="shared" si="594"/>
        <v>8.4976021967464455E-4</v>
      </c>
      <c r="D4179" s="23">
        <f>B4179/MAX($B$13:B4179)-1</f>
        <v>-2.7455153489844508E-2</v>
      </c>
      <c r="L4179" s="22">
        <f t="shared" si="597"/>
        <v>44711</v>
      </c>
      <c r="M4179" s="10">
        <v>729575178.1427058</v>
      </c>
      <c r="N4179" s="23">
        <f t="shared" si="595"/>
        <v>2.8847375699388333E-2</v>
      </c>
      <c r="O4179" s="23">
        <f>M4179/MAX(M$13:$M4179)-1</f>
        <v>-2.0826968412638314E-3</v>
      </c>
      <c r="AB4179" s="22"/>
      <c r="AC4179" s="23"/>
      <c r="AD4179" s="6"/>
      <c r="AE4179" s="23"/>
      <c r="AF4179" s="6"/>
      <c r="AI4179" s="24"/>
      <c r="AJ4179" s="13"/>
      <c r="AK4179" s="13"/>
    </row>
    <row r="4180" spans="1:37" x14ac:dyDescent="0.3">
      <c r="A4180" s="22">
        <f t="shared" si="596"/>
        <v>44712</v>
      </c>
      <c r="B4180" s="6">
        <v>6325304.9919759966</v>
      </c>
      <c r="C4180" s="23">
        <f t="shared" si="594"/>
        <v>-2.3695989780048166E-3</v>
      </c>
      <c r="D4180" s="23">
        <f>B4180/MAX($B$13:B4180)-1</f>
        <v>-2.9759694764198819E-2</v>
      </c>
      <c r="L4180" s="22">
        <f t="shared" si="597"/>
        <v>44712</v>
      </c>
      <c r="M4180" s="10">
        <v>729198845.33310294</v>
      </c>
      <c r="N4180" s="23">
        <f t="shared" si="595"/>
        <v>-5.1582457966958817E-4</v>
      </c>
      <c r="O4180" s="23">
        <f>M4180/MAX(M$13:$M4180)-1</f>
        <v>-2.5974471147107714E-3</v>
      </c>
      <c r="AB4180" s="22"/>
      <c r="AC4180" s="23"/>
      <c r="AD4180" s="6"/>
      <c r="AE4180" s="23"/>
      <c r="AF4180" s="6"/>
      <c r="AI4180" s="24"/>
      <c r="AJ4180" s="13"/>
      <c r="AK4180" s="13"/>
    </row>
    <row r="4181" spans="1:37" x14ac:dyDescent="0.3">
      <c r="A4181" s="22">
        <f t="shared" si="596"/>
        <v>44713</v>
      </c>
      <c r="B4181" s="6">
        <v>6330997.4414898949</v>
      </c>
      <c r="C4181" s="23">
        <f t="shared" si="594"/>
        <v>8.9994862241726814E-4</v>
      </c>
      <c r="D4181" s="23">
        <f>B4181/MAX($B$13:B4181)-1</f>
        <v>-2.8886528338088135E-2</v>
      </c>
      <c r="L4181" s="22">
        <f t="shared" si="597"/>
        <v>44713</v>
      </c>
      <c r="M4181" s="10">
        <v>717495083.95033717</v>
      </c>
      <c r="N4181" s="23">
        <f t="shared" si="595"/>
        <v>-1.605016444783236E-2</v>
      </c>
      <c r="O4181" s="23">
        <f>M4181/MAX(M$13:$M4181)-1</f>
        <v>-1.8605922109207418E-2</v>
      </c>
      <c r="AB4181" s="22"/>
      <c r="AC4181" s="23"/>
      <c r="AD4181" s="6"/>
      <c r="AE4181" s="23"/>
      <c r="AF4181" s="6"/>
      <c r="AI4181" s="24"/>
      <c r="AJ4181" s="13"/>
      <c r="AK4181" s="13"/>
    </row>
    <row r="4182" spans="1:37" x14ac:dyDescent="0.3">
      <c r="A4182" s="22">
        <f t="shared" si="596"/>
        <v>44714</v>
      </c>
      <c r="B4182" s="6">
        <v>6311827.5628106762</v>
      </c>
      <c r="C4182" s="23">
        <f t="shared" si="594"/>
        <v>-3.0279397293054844E-3</v>
      </c>
      <c r="D4182" s="23">
        <f>B4182/MAX($B$13:B4182)-1</f>
        <v>-3.1827001400597021E-2</v>
      </c>
      <c r="L4182" s="22">
        <f t="shared" si="597"/>
        <v>44714</v>
      </c>
      <c r="M4182" s="10">
        <v>718217049.8599658</v>
      </c>
      <c r="N4182" s="23">
        <f t="shared" si="595"/>
        <v>1.0062311586216399E-3</v>
      </c>
      <c r="O4182" s="23">
        <f>M4182/MAX(M$13:$M4182)-1</f>
        <v>-1.7618412809146999E-2</v>
      </c>
      <c r="AB4182" s="22"/>
      <c r="AC4182" s="23"/>
      <c r="AD4182" s="6"/>
      <c r="AE4182" s="23"/>
      <c r="AF4182" s="6"/>
      <c r="AI4182" s="24"/>
      <c r="AJ4182" s="13"/>
      <c r="AK4182" s="13"/>
    </row>
    <row r="4183" spans="1:37" x14ac:dyDescent="0.3">
      <c r="A4183" s="22">
        <f t="shared" si="596"/>
        <v>44715</v>
      </c>
      <c r="B4183" s="6">
        <v>6335246.9912752677</v>
      </c>
      <c r="C4183" s="23">
        <f t="shared" si="594"/>
        <v>3.7104037192934314E-3</v>
      </c>
      <c r="D4183" s="23">
        <f>B4183/MAX($B$13:B4183)-1</f>
        <v>-2.8234688705674249E-2</v>
      </c>
      <c r="L4183" s="22">
        <f t="shared" si="597"/>
        <v>44715</v>
      </c>
      <c r="M4183" s="10">
        <v>717817802.59837544</v>
      </c>
      <c r="N4183" s="23">
        <f t="shared" si="595"/>
        <v>-5.5588663854222453E-4</v>
      </c>
      <c r="O4183" s="23">
        <f>M4183/MAX(M$13:$M4183)-1</f>
        <v>-1.8164505607416337E-2</v>
      </c>
      <c r="AB4183" s="22"/>
      <c r="AC4183" s="23"/>
      <c r="AD4183" s="6"/>
      <c r="AE4183" s="23"/>
      <c r="AF4183" s="6"/>
      <c r="AI4183" s="24"/>
      <c r="AJ4183" s="13"/>
      <c r="AK4183" s="13"/>
    </row>
    <row r="4184" spans="1:37" x14ac:dyDescent="0.3">
      <c r="A4184" s="22">
        <f t="shared" si="596"/>
        <v>44716</v>
      </c>
      <c r="B4184" s="6">
        <v>6335246.9912752677</v>
      </c>
      <c r="C4184" s="23">
        <f t="shared" si="594"/>
        <v>0</v>
      </c>
      <c r="D4184" s="23">
        <f>B4184/MAX($B$13:B4184)-1</f>
        <v>-2.8234688705674249E-2</v>
      </c>
      <c r="L4184" s="22">
        <f t="shared" si="597"/>
        <v>44716</v>
      </c>
      <c r="M4184" s="10">
        <v>717817802.59837544</v>
      </c>
      <c r="N4184" s="23">
        <f t="shared" si="595"/>
        <v>0</v>
      </c>
      <c r="O4184" s="23">
        <f>M4184/MAX(M$13:$M4184)-1</f>
        <v>-1.8164505607416337E-2</v>
      </c>
      <c r="AB4184" s="22"/>
      <c r="AC4184" s="23"/>
      <c r="AD4184" s="6"/>
      <c r="AE4184" s="23"/>
      <c r="AF4184" s="6"/>
      <c r="AI4184" s="24"/>
      <c r="AJ4184" s="13"/>
      <c r="AK4184" s="13"/>
    </row>
    <row r="4185" spans="1:37" x14ac:dyDescent="0.3">
      <c r="A4185" s="22">
        <f t="shared" si="596"/>
        <v>44717</v>
      </c>
      <c r="B4185" s="6">
        <v>6335246.9912752677</v>
      </c>
      <c r="C4185" s="23">
        <f t="shared" si="594"/>
        <v>0</v>
      </c>
      <c r="D4185" s="23">
        <f>B4185/MAX($B$13:B4185)-1</f>
        <v>-2.8234688705674249E-2</v>
      </c>
      <c r="L4185" s="22">
        <f t="shared" si="597"/>
        <v>44717</v>
      </c>
      <c r="M4185" s="10">
        <v>717817802.59837544</v>
      </c>
      <c r="N4185" s="23">
        <f t="shared" si="595"/>
        <v>0</v>
      </c>
      <c r="O4185" s="23">
        <f>M4185/MAX(M$13:$M4185)-1</f>
        <v>-1.8164505607416337E-2</v>
      </c>
      <c r="AB4185" s="22"/>
      <c r="AC4185" s="23"/>
      <c r="AD4185" s="6"/>
      <c r="AE4185" s="23"/>
      <c r="AF4185" s="6"/>
      <c r="AI4185" s="24"/>
      <c r="AJ4185" s="13"/>
      <c r="AK4185" s="13"/>
    </row>
    <row r="4186" spans="1:37" x14ac:dyDescent="0.3">
      <c r="A4186" s="22">
        <f t="shared" si="596"/>
        <v>44718</v>
      </c>
      <c r="B4186" s="6">
        <v>6348457.5470093032</v>
      </c>
      <c r="C4186" s="23">
        <f t="shared" si="594"/>
        <v>2.0852471501471292E-3</v>
      </c>
      <c r="D4186" s="23">
        <f>B4186/MAX($B$13:B4186)-1</f>
        <v>-2.6208317859685915E-2</v>
      </c>
      <c r="L4186" s="22">
        <f t="shared" si="597"/>
        <v>44718</v>
      </c>
      <c r="M4186" s="10">
        <v>716243774.16783082</v>
      </c>
      <c r="N4186" s="23">
        <f t="shared" si="595"/>
        <v>-2.1927965910665259E-3</v>
      </c>
      <c r="O4186" s="23">
        <f>M4186/MAX(M$13:$M4186)-1</f>
        <v>-2.031747113250848E-2</v>
      </c>
      <c r="AB4186" s="22"/>
      <c r="AC4186" s="23"/>
      <c r="AD4186" s="6"/>
      <c r="AE4186" s="23"/>
      <c r="AF4186" s="6"/>
      <c r="AI4186" s="24"/>
      <c r="AJ4186" s="13"/>
      <c r="AK4186" s="13"/>
    </row>
    <row r="4187" spans="1:37" x14ac:dyDescent="0.3">
      <c r="A4187" s="22">
        <f t="shared" si="596"/>
        <v>44719</v>
      </c>
      <c r="B4187" s="6">
        <v>6344321.5791589301</v>
      </c>
      <c r="C4187" s="23">
        <f t="shared" si="594"/>
        <v>-6.5149177099266264E-4</v>
      </c>
      <c r="D4187" s="23">
        <f>B4187/MAX($B$13:B4187)-1</f>
        <v>-2.684273512726143E-2</v>
      </c>
      <c r="L4187" s="22">
        <f t="shared" si="597"/>
        <v>44719</v>
      </c>
      <c r="M4187" s="10">
        <v>717338872.68856645</v>
      </c>
      <c r="N4187" s="23">
        <f t="shared" si="595"/>
        <v>1.5289466522874218E-3</v>
      </c>
      <c r="O4187" s="23">
        <f>M4187/MAX(M$13:$M4187)-1</f>
        <v>-1.8819588809692034E-2</v>
      </c>
      <c r="AB4187" s="22"/>
      <c r="AC4187" s="23"/>
      <c r="AD4187" s="6"/>
      <c r="AE4187" s="23"/>
      <c r="AF4187" s="6"/>
      <c r="AI4187" s="24"/>
      <c r="AJ4187" s="13"/>
      <c r="AK4187" s="13"/>
    </row>
    <row r="4188" spans="1:37" x14ac:dyDescent="0.3">
      <c r="A4188" s="22">
        <f t="shared" si="596"/>
        <v>44720</v>
      </c>
      <c r="B4188" s="6">
        <v>6324897.8489081115</v>
      </c>
      <c r="C4188" s="23">
        <f t="shared" si="594"/>
        <v>-3.0615929549702159E-3</v>
      </c>
      <c r="D4188" s="23">
        <f>B4188/MAX($B$13:B4188)-1</f>
        <v>-2.9822146553473927E-2</v>
      </c>
      <c r="L4188" s="22">
        <f t="shared" si="597"/>
        <v>44720</v>
      </c>
      <c r="M4188" s="10">
        <v>714909682.13516366</v>
      </c>
      <c r="N4188" s="23">
        <f t="shared" si="595"/>
        <v>-3.3863919074931248E-3</v>
      </c>
      <c r="O4188" s="23">
        <f>M4188/MAX(M$13:$M4188)-1</f>
        <v>-2.2142250213937675E-2</v>
      </c>
      <c r="AB4188" s="22"/>
      <c r="AC4188" s="23"/>
      <c r="AD4188" s="6"/>
      <c r="AE4188" s="23"/>
      <c r="AF4188" s="6"/>
      <c r="AI4188" s="24"/>
      <c r="AJ4188" s="13"/>
      <c r="AK4188" s="13"/>
    </row>
    <row r="4189" spans="1:37" x14ac:dyDescent="0.3">
      <c r="A4189" s="22">
        <f t="shared" si="596"/>
        <v>44721</v>
      </c>
      <c r="B4189" s="6">
        <v>6327371.2155848052</v>
      </c>
      <c r="C4189" s="23">
        <f t="shared" si="594"/>
        <v>3.9105243053394467E-4</v>
      </c>
      <c r="D4189" s="23">
        <f>B4189/MAX($B$13:B4189)-1</f>
        <v>-2.9442756145833582E-2</v>
      </c>
      <c r="L4189" s="22">
        <f t="shared" si="597"/>
        <v>44721</v>
      </c>
      <c r="M4189" s="10">
        <v>718084940.82868421</v>
      </c>
      <c r="N4189" s="23">
        <f t="shared" si="595"/>
        <v>4.4414822919129904E-3</v>
      </c>
      <c r="O4189" s="23">
        <f>M4189/MAX(M$13:$M4189)-1</f>
        <v>-1.7799112334252909E-2</v>
      </c>
      <c r="AB4189" s="22"/>
      <c r="AC4189" s="23"/>
      <c r="AD4189" s="6"/>
      <c r="AE4189" s="23"/>
      <c r="AF4189" s="6"/>
      <c r="AI4189" s="24"/>
      <c r="AJ4189" s="13"/>
      <c r="AK4189" s="13"/>
    </row>
    <row r="4190" spans="1:37" x14ac:dyDescent="0.3">
      <c r="A4190" s="22">
        <f t="shared" si="596"/>
        <v>44722</v>
      </c>
      <c r="B4190" s="6">
        <v>6317156.0130140428</v>
      </c>
      <c r="C4190" s="23">
        <f t="shared" si="594"/>
        <v>-1.6144465407058606E-3</v>
      </c>
      <c r="D4190" s="23">
        <f>B4190/MAX($B$13:B4190)-1</f>
        <v>-3.1009668930730871E-2</v>
      </c>
      <c r="L4190" s="22">
        <f t="shared" si="597"/>
        <v>44722</v>
      </c>
      <c r="M4190" s="10">
        <v>715856291.0680778</v>
      </c>
      <c r="N4190" s="23">
        <f t="shared" si="595"/>
        <v>-3.1036018636381169E-3</v>
      </c>
      <c r="O4190" s="23">
        <f>M4190/MAX(M$13:$M4190)-1</f>
        <v>-2.084747283967936E-2</v>
      </c>
      <c r="AB4190" s="22"/>
      <c r="AC4190" s="23"/>
      <c r="AD4190" s="6"/>
      <c r="AE4190" s="23"/>
      <c r="AF4190" s="6"/>
      <c r="AI4190" s="24"/>
      <c r="AJ4190" s="13"/>
      <c r="AK4190" s="13"/>
    </row>
    <row r="4191" spans="1:37" x14ac:dyDescent="0.3">
      <c r="A4191" s="22">
        <f t="shared" si="596"/>
        <v>44723</v>
      </c>
      <c r="B4191" s="6">
        <v>6317156.0130140428</v>
      </c>
      <c r="C4191" s="23">
        <f t="shared" si="594"/>
        <v>0</v>
      </c>
      <c r="D4191" s="23">
        <f>B4191/MAX($B$13:B4191)-1</f>
        <v>-3.1009668930730871E-2</v>
      </c>
      <c r="L4191" s="22">
        <f t="shared" si="597"/>
        <v>44723</v>
      </c>
      <c r="M4191" s="10">
        <v>715856291.0680778</v>
      </c>
      <c r="N4191" s="23">
        <f t="shared" si="595"/>
        <v>0</v>
      </c>
      <c r="O4191" s="23">
        <f>M4191/MAX(M$13:$M4191)-1</f>
        <v>-2.084747283967936E-2</v>
      </c>
      <c r="AB4191" s="22"/>
      <c r="AC4191" s="23"/>
      <c r="AD4191" s="6"/>
      <c r="AE4191" s="23"/>
      <c r="AF4191" s="6"/>
      <c r="AI4191" s="24"/>
      <c r="AJ4191" s="13"/>
      <c r="AK4191" s="13"/>
    </row>
    <row r="4192" spans="1:37" x14ac:dyDescent="0.3">
      <c r="A4192" s="22">
        <f t="shared" si="596"/>
        <v>44724</v>
      </c>
      <c r="B4192" s="6">
        <v>6317156.0130140428</v>
      </c>
      <c r="C4192" s="23">
        <f t="shared" si="594"/>
        <v>0</v>
      </c>
      <c r="D4192" s="23">
        <f>B4192/MAX($B$13:B4192)-1</f>
        <v>-3.1009668930730871E-2</v>
      </c>
      <c r="L4192" s="22">
        <f t="shared" si="597"/>
        <v>44724</v>
      </c>
      <c r="M4192" s="10">
        <v>715856291.0680778</v>
      </c>
      <c r="N4192" s="23">
        <f t="shared" si="595"/>
        <v>0</v>
      </c>
      <c r="O4192" s="23">
        <f>M4192/MAX(M$13:$M4192)-1</f>
        <v>-2.084747283967936E-2</v>
      </c>
      <c r="AB4192" s="22"/>
      <c r="AC4192" s="23"/>
      <c r="AD4192" s="6"/>
      <c r="AE4192" s="23"/>
      <c r="AF4192" s="6"/>
      <c r="AI4192" s="24"/>
      <c r="AJ4192" s="13"/>
      <c r="AK4192" s="13"/>
    </row>
    <row r="4193" spans="1:37" x14ac:dyDescent="0.3">
      <c r="A4193" s="22">
        <f t="shared" si="596"/>
        <v>44725</v>
      </c>
      <c r="B4193" s="6">
        <v>6361462.0607113587</v>
      </c>
      <c r="C4193" s="23">
        <f t="shared" si="594"/>
        <v>7.0136066935881924E-3</v>
      </c>
      <c r="D4193" s="23">
        <f>B4193/MAX($B$13:B4193)-1</f>
        <v>-2.4213551858721316E-2</v>
      </c>
      <c r="L4193" s="22">
        <f t="shared" si="597"/>
        <v>44725</v>
      </c>
      <c r="M4193" s="10">
        <v>715282306.00772166</v>
      </c>
      <c r="N4193" s="23">
        <f t="shared" si="595"/>
        <v>-8.0181604536821993E-4</v>
      </c>
      <c r="O4193" s="23">
        <f>M4193/MAX(M$13:$M4193)-1</f>
        <v>-2.1632573046819314E-2</v>
      </c>
      <c r="AB4193" s="22"/>
      <c r="AC4193" s="23"/>
      <c r="AD4193" s="6"/>
      <c r="AE4193" s="23"/>
      <c r="AF4193" s="6"/>
      <c r="AI4193" s="24"/>
      <c r="AJ4193" s="13"/>
      <c r="AK4193" s="13"/>
    </row>
    <row r="4194" spans="1:37" x14ac:dyDescent="0.3">
      <c r="A4194" s="22">
        <f t="shared" si="596"/>
        <v>44726</v>
      </c>
      <c r="B4194" s="6">
        <v>6369013.9405564945</v>
      </c>
      <c r="C4194" s="23">
        <f t="shared" si="594"/>
        <v>1.1871295895602429E-3</v>
      </c>
      <c r="D4194" s="23">
        <f>B4194/MAX($B$13:B4194)-1</f>
        <v>-2.3055166893040768E-2</v>
      </c>
      <c r="L4194" s="22">
        <f t="shared" si="597"/>
        <v>44726</v>
      </c>
      <c r="M4194" s="10">
        <v>713068496.99269843</v>
      </c>
      <c r="N4194" s="23">
        <f t="shared" si="595"/>
        <v>-3.0950143690529064E-3</v>
      </c>
      <c r="O4194" s="23">
        <f>M4194/MAX(M$13:$M4194)-1</f>
        <v>-2.4660634291452821E-2</v>
      </c>
      <c r="AB4194" s="22"/>
      <c r="AC4194" s="23"/>
      <c r="AD4194" s="6"/>
      <c r="AE4194" s="23"/>
      <c r="AF4194" s="6"/>
      <c r="AI4194" s="24"/>
      <c r="AJ4194" s="13"/>
      <c r="AK4194" s="13"/>
    </row>
    <row r="4195" spans="1:37" x14ac:dyDescent="0.3">
      <c r="A4195" s="22">
        <f t="shared" si="596"/>
        <v>44727</v>
      </c>
      <c r="B4195" s="6">
        <v>6356404.7538485061</v>
      </c>
      <c r="C4195" s="23">
        <f t="shared" si="594"/>
        <v>-1.9797706247266511E-3</v>
      </c>
      <c r="D4195" s="23">
        <f>B4195/MAX($B$13:B4195)-1</f>
        <v>-2.4989293575604421E-2</v>
      </c>
      <c r="L4195" s="22">
        <f t="shared" si="597"/>
        <v>44727</v>
      </c>
      <c r="M4195" s="10">
        <v>715940609.19027877</v>
      </c>
      <c r="N4195" s="23">
        <f t="shared" si="595"/>
        <v>4.0278209031716639E-3</v>
      </c>
      <c r="O4195" s="23">
        <f>M4195/MAX(M$13:$M4195)-1</f>
        <v>-2.0732142006565812E-2</v>
      </c>
      <c r="AB4195" s="22"/>
      <c r="AC4195" s="23"/>
      <c r="AD4195" s="6"/>
      <c r="AE4195" s="23"/>
      <c r="AF4195" s="6"/>
      <c r="AI4195" s="24"/>
      <c r="AJ4195" s="13"/>
      <c r="AK4195" s="13"/>
    </row>
    <row r="4196" spans="1:37" x14ac:dyDescent="0.3">
      <c r="A4196" s="22">
        <f t="shared" si="596"/>
        <v>44728</v>
      </c>
      <c r="B4196" s="6">
        <v>6379898.7522274973</v>
      </c>
      <c r="C4196" s="23">
        <f t="shared" si="594"/>
        <v>3.6961142798161983E-3</v>
      </c>
      <c r="D4196" s="23">
        <f>B4196/MAX($B$13:B4196)-1</f>
        <v>-2.1385542580615535E-2</v>
      </c>
      <c r="L4196" s="22">
        <f t="shared" si="597"/>
        <v>44728</v>
      </c>
      <c r="M4196" s="10">
        <v>712985906.83143687</v>
      </c>
      <c r="N4196" s="23">
        <f t="shared" si="595"/>
        <v>-4.1270216005537819E-3</v>
      </c>
      <c r="O4196" s="23">
        <f>M4196/MAX(M$13:$M4196)-1</f>
        <v>-2.4773601609232698E-2</v>
      </c>
      <c r="AB4196" s="22"/>
      <c r="AC4196" s="23"/>
      <c r="AD4196" s="6"/>
      <c r="AE4196" s="23"/>
      <c r="AF4196" s="6"/>
      <c r="AI4196" s="24"/>
      <c r="AJ4196" s="13"/>
      <c r="AK4196" s="13"/>
    </row>
    <row r="4197" spans="1:37" x14ac:dyDescent="0.3">
      <c r="A4197" s="22">
        <f t="shared" si="596"/>
        <v>44729</v>
      </c>
      <c r="B4197" s="6">
        <v>6410247.6819058694</v>
      </c>
      <c r="C4197" s="23">
        <f t="shared" si="594"/>
        <v>4.7569610203885837E-3</v>
      </c>
      <c r="D4197" s="23">
        <f>B4197/MAX($B$13:B4197)-1</f>
        <v>-1.6730311752682803E-2</v>
      </c>
      <c r="L4197" s="22">
        <f t="shared" si="597"/>
        <v>44729</v>
      </c>
      <c r="M4197" s="10">
        <v>713298417.26149321</v>
      </c>
      <c r="N4197" s="23">
        <f t="shared" si="595"/>
        <v>4.383122121518479E-4</v>
      </c>
      <c r="O4197" s="23">
        <f>M4197/MAX(M$13:$M4197)-1</f>
        <v>-2.4346147969205201E-2</v>
      </c>
      <c r="AB4197" s="22"/>
      <c r="AC4197" s="23"/>
      <c r="AD4197" s="6"/>
      <c r="AE4197" s="23"/>
      <c r="AF4197" s="6"/>
      <c r="AI4197" s="24"/>
      <c r="AJ4197" s="13"/>
      <c r="AK4197" s="13"/>
    </row>
    <row r="4198" spans="1:37" x14ac:dyDescent="0.3">
      <c r="A4198" s="22">
        <f t="shared" si="596"/>
        <v>44730</v>
      </c>
      <c r="B4198" s="6">
        <v>6410247.6819058694</v>
      </c>
      <c r="C4198" s="23">
        <f t="shared" si="594"/>
        <v>0</v>
      </c>
      <c r="D4198" s="23">
        <f>B4198/MAX($B$13:B4198)-1</f>
        <v>-1.6730311752682803E-2</v>
      </c>
      <c r="L4198" s="22">
        <f t="shared" si="597"/>
        <v>44730</v>
      </c>
      <c r="M4198" s="10">
        <v>713298417.26149321</v>
      </c>
      <c r="N4198" s="23">
        <f t="shared" si="595"/>
        <v>0</v>
      </c>
      <c r="O4198" s="23">
        <f>M4198/MAX(M$13:$M4198)-1</f>
        <v>-2.4346147969205201E-2</v>
      </c>
      <c r="AB4198" s="22"/>
      <c r="AC4198" s="23"/>
      <c r="AD4198" s="6"/>
      <c r="AE4198" s="23"/>
      <c r="AF4198" s="6"/>
      <c r="AI4198" s="24"/>
      <c r="AJ4198" s="13"/>
      <c r="AK4198" s="13"/>
    </row>
    <row r="4199" spans="1:37" x14ac:dyDescent="0.3">
      <c r="A4199" s="22">
        <f t="shared" si="596"/>
        <v>44731</v>
      </c>
      <c r="B4199" s="6">
        <v>6410247.6819058694</v>
      </c>
      <c r="C4199" s="23">
        <f t="shared" si="594"/>
        <v>0</v>
      </c>
      <c r="D4199" s="23">
        <f>B4199/MAX($B$13:B4199)-1</f>
        <v>-1.6730311752682803E-2</v>
      </c>
      <c r="L4199" s="22">
        <f t="shared" si="597"/>
        <v>44731</v>
      </c>
      <c r="M4199" s="10">
        <v>713298417.26149321</v>
      </c>
      <c r="N4199" s="23">
        <f t="shared" si="595"/>
        <v>0</v>
      </c>
      <c r="O4199" s="23">
        <f>M4199/MAX(M$13:$M4199)-1</f>
        <v>-2.4346147969205201E-2</v>
      </c>
      <c r="AB4199" s="22"/>
      <c r="AC4199" s="23"/>
      <c r="AD4199" s="6"/>
      <c r="AE4199" s="23"/>
      <c r="AF4199" s="6"/>
      <c r="AI4199" s="24"/>
      <c r="AJ4199" s="13"/>
      <c r="AK4199" s="13"/>
    </row>
    <row r="4200" spans="1:37" x14ac:dyDescent="0.3">
      <c r="A4200" s="22">
        <f t="shared" si="596"/>
        <v>44732</v>
      </c>
      <c r="B4200" s="6">
        <v>6430752.5445605777</v>
      </c>
      <c r="C4200" s="23">
        <f t="shared" si="594"/>
        <v>3.1987629296426068E-3</v>
      </c>
      <c r="D4200" s="23">
        <f>B4200/MAX($B$13:B4200)-1</f>
        <v>-1.3585065124075979E-2</v>
      </c>
      <c r="L4200" s="22">
        <f t="shared" si="597"/>
        <v>44732</v>
      </c>
      <c r="M4200" s="10">
        <v>718564038.1250037</v>
      </c>
      <c r="N4200" s="23">
        <f t="shared" si="595"/>
        <v>7.3820728268629843E-3</v>
      </c>
      <c r="O4200" s="23">
        <f>M4200/MAX(M$13:$M4200)-1</f>
        <v>-1.7143800179704405E-2</v>
      </c>
      <c r="AB4200" s="22"/>
      <c r="AC4200" s="23"/>
      <c r="AD4200" s="6"/>
      <c r="AE4200" s="23"/>
      <c r="AF4200" s="6"/>
      <c r="AI4200" s="24"/>
      <c r="AJ4200" s="13"/>
      <c r="AK4200" s="13"/>
    </row>
    <row r="4201" spans="1:37" x14ac:dyDescent="0.3">
      <c r="A4201" s="22">
        <f t="shared" si="596"/>
        <v>44733</v>
      </c>
      <c r="B4201" s="6">
        <v>6413446.6123443553</v>
      </c>
      <c r="C4201" s="23">
        <f t="shared" si="594"/>
        <v>-2.6911208441476875E-3</v>
      </c>
      <c r="D4201" s="23">
        <f>B4201/MAX($B$13:B4201)-1</f>
        <v>-1.6239626916299099E-2</v>
      </c>
      <c r="L4201" s="22">
        <f t="shared" si="597"/>
        <v>44733</v>
      </c>
      <c r="M4201" s="10">
        <v>720655533.17848039</v>
      </c>
      <c r="N4201" s="23">
        <f t="shared" si="595"/>
        <v>2.910659234957258E-3</v>
      </c>
      <c r="O4201" s="23">
        <f>M4201/MAX(M$13:$M4201)-1</f>
        <v>-1.4283040705062588E-2</v>
      </c>
      <c r="AB4201" s="22"/>
      <c r="AC4201" s="23"/>
      <c r="AD4201" s="6"/>
      <c r="AE4201" s="23"/>
      <c r="AF4201" s="6"/>
      <c r="AI4201" s="24"/>
      <c r="AJ4201" s="13"/>
      <c r="AK4201" s="13"/>
    </row>
    <row r="4202" spans="1:37" x14ac:dyDescent="0.3">
      <c r="A4202" s="22">
        <f t="shared" si="596"/>
        <v>44734</v>
      </c>
      <c r="B4202" s="6">
        <v>6452228.0670044748</v>
      </c>
      <c r="C4202" s="23">
        <f t="shared" si="594"/>
        <v>6.0468975582450568E-3</v>
      </c>
      <c r="D4202" s="23">
        <f>B4202/MAX($B$13:B4202)-1</f>
        <v>-1.0290928718401093E-2</v>
      </c>
      <c r="L4202" s="22">
        <f t="shared" si="597"/>
        <v>44734</v>
      </c>
      <c r="M4202" s="10">
        <v>713052509.4387368</v>
      </c>
      <c r="N4202" s="23">
        <f t="shared" si="595"/>
        <v>-1.0550149675823794E-2</v>
      </c>
      <c r="O4202" s="23">
        <f>M4202/MAX(M$13:$M4202)-1</f>
        <v>-2.4682502163622111E-2</v>
      </c>
      <c r="AB4202" s="22"/>
      <c r="AC4202" s="23"/>
      <c r="AD4202" s="6"/>
      <c r="AE4202" s="23"/>
      <c r="AF4202" s="6"/>
      <c r="AI4202" s="24"/>
      <c r="AJ4202" s="13"/>
      <c r="AK4202" s="13"/>
    </row>
    <row r="4203" spans="1:37" x14ac:dyDescent="0.3">
      <c r="A4203" s="22">
        <f t="shared" si="596"/>
        <v>44735</v>
      </c>
      <c r="B4203" s="6">
        <v>6443314.7654293701</v>
      </c>
      <c r="C4203" s="23">
        <f t="shared" si="594"/>
        <v>-1.3814300242556143E-3</v>
      </c>
      <c r="D4203" s="23">
        <f>B4203/MAX($B$13:B4203)-1</f>
        <v>-1.1658142544747618E-2</v>
      </c>
      <c r="L4203" s="22">
        <f t="shared" si="597"/>
        <v>44735</v>
      </c>
      <c r="M4203" s="10">
        <v>685376281.88589191</v>
      </c>
      <c r="N4203" s="23">
        <f t="shared" si="595"/>
        <v>-3.8813729965875288E-2</v>
      </c>
      <c r="O4203" s="23">
        <f>M4203/MAX(M$13:$M4203)-1</f>
        <v>-6.2538212155636375E-2</v>
      </c>
      <c r="AB4203" s="22"/>
      <c r="AC4203" s="23"/>
      <c r="AD4203" s="6"/>
      <c r="AE4203" s="23"/>
      <c r="AF4203" s="6"/>
      <c r="AI4203" s="24"/>
      <c r="AJ4203" s="13"/>
      <c r="AK4203" s="13"/>
    </row>
    <row r="4204" spans="1:37" x14ac:dyDescent="0.3">
      <c r="A4204" s="22">
        <f t="shared" si="596"/>
        <v>44736</v>
      </c>
      <c r="B4204" s="6">
        <v>6405943.2637260165</v>
      </c>
      <c r="C4204" s="23">
        <f t="shared" si="594"/>
        <v>-5.80004284500657E-3</v>
      </c>
      <c r="D4204" s="23">
        <f>B4204/MAX($B$13:B4204)-1</f>
        <v>-1.7390567663501444E-2</v>
      </c>
      <c r="L4204" s="22">
        <f t="shared" si="597"/>
        <v>44736</v>
      </c>
      <c r="M4204" s="10">
        <v>690543054.14209676</v>
      </c>
      <c r="N4204" s="23">
        <f t="shared" si="595"/>
        <v>7.5385921467663319E-3</v>
      </c>
      <c r="O4204" s="23">
        <f>M4204/MAX(M$13:$M4204)-1</f>
        <v>-5.5471070083899399E-2</v>
      </c>
      <c r="AB4204" s="22"/>
      <c r="AC4204" s="23"/>
      <c r="AD4204" s="6"/>
      <c r="AE4204" s="23"/>
      <c r="AF4204" s="6"/>
      <c r="AI4204" s="24"/>
      <c r="AJ4204" s="13"/>
      <c r="AK4204" s="13"/>
    </row>
    <row r="4205" spans="1:37" x14ac:dyDescent="0.3">
      <c r="A4205" s="22">
        <f t="shared" si="596"/>
        <v>44737</v>
      </c>
      <c r="B4205" s="6">
        <v>6405943.2637260165</v>
      </c>
      <c r="C4205" s="23">
        <f t="shared" si="594"/>
        <v>0</v>
      </c>
      <c r="D4205" s="23">
        <f>B4205/MAX($B$13:B4205)-1</f>
        <v>-1.7390567663501444E-2</v>
      </c>
      <c r="L4205" s="22">
        <f t="shared" si="597"/>
        <v>44737</v>
      </c>
      <c r="M4205" s="10">
        <v>690543054.14209676</v>
      </c>
      <c r="N4205" s="23">
        <f t="shared" si="595"/>
        <v>0</v>
      </c>
      <c r="O4205" s="23">
        <f>M4205/MAX(M$13:$M4205)-1</f>
        <v>-5.5471070083899399E-2</v>
      </c>
      <c r="AB4205" s="22"/>
      <c r="AC4205" s="23"/>
      <c r="AD4205" s="6"/>
      <c r="AE4205" s="23"/>
      <c r="AF4205" s="6"/>
      <c r="AI4205" s="24"/>
      <c r="AJ4205" s="13"/>
      <c r="AK4205" s="13"/>
    </row>
    <row r="4206" spans="1:37" x14ac:dyDescent="0.3">
      <c r="A4206" s="22">
        <f t="shared" si="596"/>
        <v>44738</v>
      </c>
      <c r="B4206" s="6">
        <v>6405943.2637260165</v>
      </c>
      <c r="C4206" s="23">
        <f t="shared" si="594"/>
        <v>0</v>
      </c>
      <c r="D4206" s="23">
        <f>B4206/MAX($B$13:B4206)-1</f>
        <v>-1.7390567663501444E-2</v>
      </c>
      <c r="L4206" s="22">
        <f t="shared" si="597"/>
        <v>44738</v>
      </c>
      <c r="M4206" s="10">
        <v>690543054.14209676</v>
      </c>
      <c r="N4206" s="23">
        <f t="shared" si="595"/>
        <v>0</v>
      </c>
      <c r="O4206" s="23">
        <f>M4206/MAX(M$13:$M4206)-1</f>
        <v>-5.5471070083899399E-2</v>
      </c>
      <c r="AB4206" s="22"/>
      <c r="AC4206" s="23"/>
      <c r="AD4206" s="6"/>
      <c r="AE4206" s="23"/>
      <c r="AF4206" s="6"/>
      <c r="AI4206" s="24"/>
      <c r="AJ4206" s="13"/>
      <c r="AK4206" s="13"/>
    </row>
    <row r="4207" spans="1:37" x14ac:dyDescent="0.3">
      <c r="A4207" s="22">
        <f t="shared" si="596"/>
        <v>44739</v>
      </c>
      <c r="B4207" s="6">
        <v>6387244.8203945393</v>
      </c>
      <c r="C4207" s="23">
        <f t="shared" si="594"/>
        <v>-2.9189211583183772E-3</v>
      </c>
      <c r="D4207" s="23">
        <f>B4207/MAX($B$13:B4207)-1</f>
        <v>-2.0258727125911702E-2</v>
      </c>
      <c r="L4207" s="22">
        <f t="shared" si="597"/>
        <v>44739</v>
      </c>
      <c r="M4207" s="10">
        <v>697600081.41412377</v>
      </c>
      <c r="N4207" s="23">
        <f t="shared" si="595"/>
        <v>1.0219532626817074E-2</v>
      </c>
      <c r="O4207" s="23">
        <f>M4207/MAX(M$13:$M4207)-1</f>
        <v>-4.5818425867649282E-2</v>
      </c>
      <c r="AB4207" s="22"/>
      <c r="AC4207" s="23"/>
      <c r="AD4207" s="6"/>
      <c r="AE4207" s="23"/>
      <c r="AF4207" s="6"/>
      <c r="AI4207" s="24"/>
      <c r="AJ4207" s="13"/>
      <c r="AK4207" s="13"/>
    </row>
    <row r="4208" spans="1:37" x14ac:dyDescent="0.3">
      <c r="A4208" s="22">
        <f t="shared" si="596"/>
        <v>44740</v>
      </c>
      <c r="B4208" s="6">
        <v>6385606.6098908084</v>
      </c>
      <c r="C4208" s="23">
        <f t="shared" si="594"/>
        <v>-2.5648155813595697E-4</v>
      </c>
      <c r="D4208" s="23">
        <f>B4208/MAX($B$13:B4208)-1</f>
        <v>-2.0510012694148649E-2</v>
      </c>
      <c r="L4208" s="22">
        <f t="shared" si="597"/>
        <v>44740</v>
      </c>
      <c r="M4208" s="10">
        <v>698360167.59327245</v>
      </c>
      <c r="N4208" s="23">
        <f t="shared" si="595"/>
        <v>1.0895729507482965E-3</v>
      </c>
      <c r="O4208" s="23">
        <f>M4208/MAX(M$13:$M4208)-1</f>
        <v>-4.4778775434372253E-2</v>
      </c>
      <c r="AB4208" s="22"/>
      <c r="AC4208" s="23"/>
      <c r="AD4208" s="6"/>
      <c r="AE4208" s="23"/>
      <c r="AF4208" s="6"/>
      <c r="AI4208" s="24"/>
      <c r="AJ4208" s="13"/>
      <c r="AK4208" s="13"/>
    </row>
    <row r="4209" spans="1:37" x14ac:dyDescent="0.3">
      <c r="A4209" s="22">
        <f t="shared" si="596"/>
        <v>44741</v>
      </c>
      <c r="B4209" s="6">
        <v>6433219.4219194073</v>
      </c>
      <c r="C4209" s="23">
        <f t="shared" si="594"/>
        <v>7.4562707879390899E-3</v>
      </c>
      <c r="D4209" s="23">
        <f>B4209/MAX($B$13:B4209)-1</f>
        <v>-1.3206670114721208E-2</v>
      </c>
      <c r="L4209" s="22">
        <f t="shared" si="597"/>
        <v>44741</v>
      </c>
      <c r="M4209" s="10">
        <v>695861170.19334924</v>
      </c>
      <c r="N4209" s="23">
        <f t="shared" si="595"/>
        <v>-3.5783790598129528E-3</v>
      </c>
      <c r="O4209" s="23">
        <f>M4209/MAX(M$13:$M4209)-1</f>
        <v>-4.8196919061846755E-2</v>
      </c>
      <c r="AB4209" s="22"/>
      <c r="AC4209" s="23"/>
      <c r="AD4209" s="6"/>
      <c r="AE4209" s="23"/>
      <c r="AF4209" s="6"/>
      <c r="AI4209" s="24"/>
      <c r="AJ4209" s="13"/>
      <c r="AK4209" s="13"/>
    </row>
    <row r="4210" spans="1:37" x14ac:dyDescent="0.3">
      <c r="A4210" s="22">
        <f t="shared" si="596"/>
        <v>44742</v>
      </c>
      <c r="B4210" s="6">
        <v>6438242.1927571511</v>
      </c>
      <c r="C4210" s="23">
        <f t="shared" si="594"/>
        <v>7.8075540539312982E-4</v>
      </c>
      <c r="D4210" s="23">
        <f>B4210/MAX($B$13:B4210)-1</f>
        <v>-1.2436225888407426E-2</v>
      </c>
      <c r="L4210" s="22">
        <f t="shared" si="597"/>
        <v>44742</v>
      </c>
      <c r="M4210" s="10">
        <v>694226005.68629825</v>
      </c>
      <c r="N4210" s="23">
        <f t="shared" si="595"/>
        <v>-2.3498430104911261E-3</v>
      </c>
      <c r="O4210" s="23">
        <f>M4210/MAX(M$13:$M4210)-1</f>
        <v>-5.0433506878953094E-2</v>
      </c>
      <c r="AB4210" s="22"/>
      <c r="AC4210" s="23"/>
      <c r="AD4210" s="6"/>
      <c r="AE4210" s="23"/>
      <c r="AF4210" s="6"/>
      <c r="AI4210" s="24"/>
      <c r="AJ4210" s="13"/>
      <c r="AK4210" s="13"/>
    </row>
  </sheetData>
  <mergeCells count="5">
    <mergeCell ref="A2:I2"/>
    <mergeCell ref="L2:T2"/>
    <mergeCell ref="W2:Z2"/>
    <mergeCell ref="AB2:AK2"/>
    <mergeCell ref="AB3:A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2023-05-04T09:31:37Z</dcterms:created>
  <dcterms:modified xsi:type="dcterms:W3CDTF">2023-05-04T09:32:09Z</dcterms:modified>
</cp:coreProperties>
</file>