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Swan Documentation\Documentation\Systems\Psar_Short_options\"/>
    </mc:Choice>
  </mc:AlternateContent>
  <bookViews>
    <workbookView xWindow="0" yWindow="0" windowWidth="28800" windowHeight="12435" activeTab="1"/>
  </bookViews>
  <sheets>
    <sheet name="Master" sheetId="1" r:id="rId1"/>
    <sheet name="Psar" sheetId="2" r:id="rId2"/>
    <sheet name="All_Curves" sheetId="4" r:id="rId3"/>
    <sheet name="MA" sheetId="3" r:id="rId4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D14" i="1"/>
  <c r="L952" i="4"/>
  <c r="K952" i="4"/>
  <c r="J952" i="4"/>
  <c r="I952" i="4"/>
  <c r="H952" i="4"/>
  <c r="L951" i="4"/>
  <c r="K951" i="4"/>
  <c r="J951" i="4"/>
  <c r="I951" i="4"/>
  <c r="H951" i="4"/>
  <c r="L950" i="4"/>
  <c r="K950" i="4"/>
  <c r="J950" i="4"/>
  <c r="I950" i="4"/>
  <c r="H950" i="4"/>
  <c r="L949" i="4"/>
  <c r="K949" i="4"/>
  <c r="J949" i="4"/>
  <c r="I949" i="4"/>
  <c r="H949" i="4"/>
  <c r="L948" i="4"/>
  <c r="K948" i="4"/>
  <c r="J948" i="4"/>
  <c r="I948" i="4"/>
  <c r="H948" i="4"/>
  <c r="L947" i="4"/>
  <c r="K947" i="4"/>
  <c r="J947" i="4"/>
  <c r="I947" i="4"/>
  <c r="H947" i="4"/>
  <c r="L946" i="4"/>
  <c r="K946" i="4"/>
  <c r="J946" i="4"/>
  <c r="I946" i="4"/>
  <c r="H946" i="4"/>
  <c r="L945" i="4"/>
  <c r="K945" i="4"/>
  <c r="J945" i="4"/>
  <c r="I945" i="4"/>
  <c r="H945" i="4"/>
  <c r="L944" i="4"/>
  <c r="K944" i="4"/>
  <c r="J944" i="4"/>
  <c r="I944" i="4"/>
  <c r="H944" i="4"/>
  <c r="L943" i="4"/>
  <c r="K943" i="4"/>
  <c r="J943" i="4"/>
  <c r="I943" i="4"/>
  <c r="H943" i="4"/>
  <c r="L942" i="4"/>
  <c r="K942" i="4"/>
  <c r="J942" i="4"/>
  <c r="I942" i="4"/>
  <c r="H942" i="4"/>
  <c r="L941" i="4"/>
  <c r="K941" i="4"/>
  <c r="J941" i="4"/>
  <c r="I941" i="4"/>
  <c r="H941" i="4"/>
  <c r="L940" i="4"/>
  <c r="K940" i="4"/>
  <c r="J940" i="4"/>
  <c r="I940" i="4"/>
  <c r="H940" i="4"/>
  <c r="L939" i="4"/>
  <c r="K939" i="4"/>
  <c r="J939" i="4"/>
  <c r="I939" i="4"/>
  <c r="H939" i="4"/>
  <c r="L938" i="4"/>
  <c r="K938" i="4"/>
  <c r="J938" i="4"/>
  <c r="I938" i="4"/>
  <c r="H938" i="4"/>
  <c r="L937" i="4"/>
  <c r="K937" i="4"/>
  <c r="J937" i="4"/>
  <c r="I937" i="4"/>
  <c r="H937" i="4"/>
  <c r="L936" i="4"/>
  <c r="K936" i="4"/>
  <c r="J936" i="4"/>
  <c r="I936" i="4"/>
  <c r="H936" i="4"/>
  <c r="L935" i="4"/>
  <c r="K935" i="4"/>
  <c r="J935" i="4"/>
  <c r="I935" i="4"/>
  <c r="H935" i="4"/>
  <c r="L934" i="4"/>
  <c r="K934" i="4"/>
  <c r="J934" i="4"/>
  <c r="I934" i="4"/>
  <c r="H934" i="4"/>
  <c r="L933" i="4"/>
  <c r="K933" i="4"/>
  <c r="J933" i="4"/>
  <c r="I933" i="4"/>
  <c r="H933" i="4"/>
  <c r="L932" i="4"/>
  <c r="K932" i="4"/>
  <c r="J932" i="4"/>
  <c r="I932" i="4"/>
  <c r="H932" i="4"/>
  <c r="L931" i="4"/>
  <c r="K931" i="4"/>
  <c r="J931" i="4"/>
  <c r="I931" i="4"/>
  <c r="H931" i="4"/>
  <c r="L930" i="4"/>
  <c r="K930" i="4"/>
  <c r="J930" i="4"/>
  <c r="I930" i="4"/>
  <c r="H930" i="4"/>
  <c r="L929" i="4"/>
  <c r="K929" i="4"/>
  <c r="J929" i="4"/>
  <c r="I929" i="4"/>
  <c r="H929" i="4"/>
  <c r="L928" i="4"/>
  <c r="K928" i="4"/>
  <c r="J928" i="4"/>
  <c r="I928" i="4"/>
  <c r="H928" i="4"/>
  <c r="L927" i="4"/>
  <c r="K927" i="4"/>
  <c r="J927" i="4"/>
  <c r="I927" i="4"/>
  <c r="H927" i="4"/>
  <c r="L926" i="4"/>
  <c r="K926" i="4"/>
  <c r="J926" i="4"/>
  <c r="I926" i="4"/>
  <c r="H926" i="4"/>
  <c r="L925" i="4"/>
  <c r="K925" i="4"/>
  <c r="J925" i="4"/>
  <c r="I925" i="4"/>
  <c r="H925" i="4"/>
  <c r="L924" i="4"/>
  <c r="K924" i="4"/>
  <c r="J924" i="4"/>
  <c r="I924" i="4"/>
  <c r="H924" i="4"/>
  <c r="L923" i="4"/>
  <c r="K923" i="4"/>
  <c r="J923" i="4"/>
  <c r="I923" i="4"/>
  <c r="H923" i="4"/>
  <c r="L922" i="4"/>
  <c r="K922" i="4"/>
  <c r="J922" i="4"/>
  <c r="I922" i="4"/>
  <c r="H922" i="4"/>
  <c r="L921" i="4"/>
  <c r="K921" i="4"/>
  <c r="J921" i="4"/>
  <c r="I921" i="4"/>
  <c r="H921" i="4"/>
  <c r="L920" i="4"/>
  <c r="K920" i="4"/>
  <c r="J920" i="4"/>
  <c r="I920" i="4"/>
  <c r="H920" i="4"/>
  <c r="L919" i="4"/>
  <c r="K919" i="4"/>
  <c r="J919" i="4"/>
  <c r="I919" i="4"/>
  <c r="H919" i="4"/>
  <c r="L918" i="4"/>
  <c r="K918" i="4"/>
  <c r="J918" i="4"/>
  <c r="I918" i="4"/>
  <c r="H918" i="4"/>
  <c r="L917" i="4"/>
  <c r="K917" i="4"/>
  <c r="J917" i="4"/>
  <c r="I917" i="4"/>
  <c r="H917" i="4"/>
  <c r="L916" i="4"/>
  <c r="K916" i="4"/>
  <c r="J916" i="4"/>
  <c r="I916" i="4"/>
  <c r="H916" i="4"/>
  <c r="L915" i="4"/>
  <c r="K915" i="4"/>
  <c r="J915" i="4"/>
  <c r="I915" i="4"/>
  <c r="H915" i="4"/>
  <c r="L914" i="4"/>
  <c r="K914" i="4"/>
  <c r="J914" i="4"/>
  <c r="I914" i="4"/>
  <c r="H914" i="4"/>
  <c r="L913" i="4"/>
  <c r="K913" i="4"/>
  <c r="J913" i="4"/>
  <c r="I913" i="4"/>
  <c r="H913" i="4"/>
  <c r="L912" i="4"/>
  <c r="K912" i="4"/>
  <c r="J912" i="4"/>
  <c r="I912" i="4"/>
  <c r="H912" i="4"/>
  <c r="L911" i="4"/>
  <c r="K911" i="4"/>
  <c r="J911" i="4"/>
  <c r="I911" i="4"/>
  <c r="H911" i="4"/>
  <c r="L910" i="4"/>
  <c r="K910" i="4"/>
  <c r="J910" i="4"/>
  <c r="I910" i="4"/>
  <c r="H910" i="4"/>
  <c r="L909" i="4"/>
  <c r="K909" i="4"/>
  <c r="J909" i="4"/>
  <c r="I909" i="4"/>
  <c r="H909" i="4"/>
  <c r="L908" i="4"/>
  <c r="K908" i="4"/>
  <c r="J908" i="4"/>
  <c r="I908" i="4"/>
  <c r="H908" i="4"/>
  <c r="L907" i="4"/>
  <c r="K907" i="4"/>
  <c r="J907" i="4"/>
  <c r="I907" i="4"/>
  <c r="H907" i="4"/>
  <c r="L906" i="4"/>
  <c r="K906" i="4"/>
  <c r="J906" i="4"/>
  <c r="I906" i="4"/>
  <c r="H906" i="4"/>
  <c r="L905" i="4"/>
  <c r="K905" i="4"/>
  <c r="J905" i="4"/>
  <c r="I905" i="4"/>
  <c r="H905" i="4"/>
  <c r="L904" i="4"/>
  <c r="K904" i="4"/>
  <c r="J904" i="4"/>
  <c r="I904" i="4"/>
  <c r="H904" i="4"/>
  <c r="L903" i="4"/>
  <c r="K903" i="4"/>
  <c r="J903" i="4"/>
  <c r="I903" i="4"/>
  <c r="H903" i="4"/>
  <c r="L902" i="4"/>
  <c r="K902" i="4"/>
  <c r="J902" i="4"/>
  <c r="I902" i="4"/>
  <c r="H902" i="4"/>
  <c r="L901" i="4"/>
  <c r="K901" i="4"/>
  <c r="J901" i="4"/>
  <c r="I901" i="4"/>
  <c r="H901" i="4"/>
  <c r="L900" i="4"/>
  <c r="K900" i="4"/>
  <c r="J900" i="4"/>
  <c r="I900" i="4"/>
  <c r="H900" i="4"/>
  <c r="L899" i="4"/>
  <c r="K899" i="4"/>
  <c r="J899" i="4"/>
  <c r="I899" i="4"/>
  <c r="H899" i="4"/>
  <c r="L898" i="4"/>
  <c r="K898" i="4"/>
  <c r="J898" i="4"/>
  <c r="I898" i="4"/>
  <c r="H898" i="4"/>
  <c r="L897" i="4"/>
  <c r="K897" i="4"/>
  <c r="J897" i="4"/>
  <c r="I897" i="4"/>
  <c r="H897" i="4"/>
  <c r="L896" i="4"/>
  <c r="K896" i="4"/>
  <c r="J896" i="4"/>
  <c r="I896" i="4"/>
  <c r="H896" i="4"/>
  <c r="L895" i="4"/>
  <c r="K895" i="4"/>
  <c r="J895" i="4"/>
  <c r="I895" i="4"/>
  <c r="H895" i="4"/>
  <c r="L894" i="4"/>
  <c r="K894" i="4"/>
  <c r="J894" i="4"/>
  <c r="I894" i="4"/>
  <c r="H894" i="4"/>
  <c r="L893" i="4"/>
  <c r="K893" i="4"/>
  <c r="J893" i="4"/>
  <c r="I893" i="4"/>
  <c r="H893" i="4"/>
  <c r="L892" i="4"/>
  <c r="K892" i="4"/>
  <c r="J892" i="4"/>
  <c r="I892" i="4"/>
  <c r="H892" i="4"/>
  <c r="L891" i="4"/>
  <c r="K891" i="4"/>
  <c r="J891" i="4"/>
  <c r="I891" i="4"/>
  <c r="H891" i="4"/>
  <c r="L890" i="4"/>
  <c r="K890" i="4"/>
  <c r="J890" i="4"/>
  <c r="I890" i="4"/>
  <c r="H890" i="4"/>
  <c r="L889" i="4"/>
  <c r="K889" i="4"/>
  <c r="J889" i="4"/>
  <c r="I889" i="4"/>
  <c r="H889" i="4"/>
  <c r="L888" i="4"/>
  <c r="K888" i="4"/>
  <c r="J888" i="4"/>
  <c r="I888" i="4"/>
  <c r="H888" i="4"/>
  <c r="L887" i="4"/>
  <c r="K887" i="4"/>
  <c r="J887" i="4"/>
  <c r="I887" i="4"/>
  <c r="H887" i="4"/>
  <c r="L886" i="4"/>
  <c r="K886" i="4"/>
  <c r="J886" i="4"/>
  <c r="I886" i="4"/>
  <c r="H886" i="4"/>
  <c r="L885" i="4"/>
  <c r="K885" i="4"/>
  <c r="J885" i="4"/>
  <c r="I885" i="4"/>
  <c r="H885" i="4"/>
  <c r="L884" i="4"/>
  <c r="K884" i="4"/>
  <c r="J884" i="4"/>
  <c r="I884" i="4"/>
  <c r="H884" i="4"/>
  <c r="L883" i="4"/>
  <c r="K883" i="4"/>
  <c r="J883" i="4"/>
  <c r="I883" i="4"/>
  <c r="H883" i="4"/>
  <c r="L882" i="4"/>
  <c r="K882" i="4"/>
  <c r="J882" i="4"/>
  <c r="I882" i="4"/>
  <c r="H882" i="4"/>
  <c r="L881" i="4"/>
  <c r="K881" i="4"/>
  <c r="J881" i="4"/>
  <c r="I881" i="4"/>
  <c r="H881" i="4"/>
  <c r="L880" i="4"/>
  <c r="K880" i="4"/>
  <c r="J880" i="4"/>
  <c r="I880" i="4"/>
  <c r="H880" i="4"/>
  <c r="L879" i="4"/>
  <c r="K879" i="4"/>
  <c r="J879" i="4"/>
  <c r="I879" i="4"/>
  <c r="H879" i="4"/>
  <c r="L878" i="4"/>
  <c r="K878" i="4"/>
  <c r="J878" i="4"/>
  <c r="I878" i="4"/>
  <c r="H878" i="4"/>
  <c r="L877" i="4"/>
  <c r="K877" i="4"/>
  <c r="J877" i="4"/>
  <c r="I877" i="4"/>
  <c r="H877" i="4"/>
  <c r="L876" i="4"/>
  <c r="K876" i="4"/>
  <c r="J876" i="4"/>
  <c r="I876" i="4"/>
  <c r="H876" i="4"/>
  <c r="L875" i="4"/>
  <c r="K875" i="4"/>
  <c r="J875" i="4"/>
  <c r="I875" i="4"/>
  <c r="H875" i="4"/>
  <c r="L874" i="4"/>
  <c r="K874" i="4"/>
  <c r="J874" i="4"/>
  <c r="I874" i="4"/>
  <c r="H874" i="4"/>
  <c r="L873" i="4"/>
  <c r="K873" i="4"/>
  <c r="J873" i="4"/>
  <c r="I873" i="4"/>
  <c r="H873" i="4"/>
  <c r="L872" i="4"/>
  <c r="K872" i="4"/>
  <c r="J872" i="4"/>
  <c r="I872" i="4"/>
  <c r="H872" i="4"/>
  <c r="L871" i="4"/>
  <c r="K871" i="4"/>
  <c r="J871" i="4"/>
  <c r="I871" i="4"/>
  <c r="H871" i="4"/>
  <c r="L870" i="4"/>
  <c r="K870" i="4"/>
  <c r="J870" i="4"/>
  <c r="I870" i="4"/>
  <c r="H870" i="4"/>
  <c r="L869" i="4"/>
  <c r="K869" i="4"/>
  <c r="J869" i="4"/>
  <c r="I869" i="4"/>
  <c r="H869" i="4"/>
  <c r="L868" i="4"/>
  <c r="K868" i="4"/>
  <c r="J868" i="4"/>
  <c r="I868" i="4"/>
  <c r="H868" i="4"/>
  <c r="L867" i="4"/>
  <c r="K867" i="4"/>
  <c r="J867" i="4"/>
  <c r="I867" i="4"/>
  <c r="H867" i="4"/>
  <c r="L866" i="4"/>
  <c r="K866" i="4"/>
  <c r="J866" i="4"/>
  <c r="I866" i="4"/>
  <c r="H866" i="4"/>
  <c r="L865" i="4"/>
  <c r="K865" i="4"/>
  <c r="J865" i="4"/>
  <c r="I865" i="4"/>
  <c r="H865" i="4"/>
  <c r="L864" i="4"/>
  <c r="K864" i="4"/>
  <c r="J864" i="4"/>
  <c r="I864" i="4"/>
  <c r="H864" i="4"/>
  <c r="L863" i="4"/>
  <c r="K863" i="4"/>
  <c r="J863" i="4"/>
  <c r="I863" i="4"/>
  <c r="H863" i="4"/>
  <c r="L862" i="4"/>
  <c r="K862" i="4"/>
  <c r="J862" i="4"/>
  <c r="I862" i="4"/>
  <c r="H862" i="4"/>
  <c r="L861" i="4"/>
  <c r="K861" i="4"/>
  <c r="J861" i="4"/>
  <c r="I861" i="4"/>
  <c r="H861" i="4"/>
  <c r="L860" i="4"/>
  <c r="K860" i="4"/>
  <c r="J860" i="4"/>
  <c r="I860" i="4"/>
  <c r="H860" i="4"/>
  <c r="L859" i="4"/>
  <c r="K859" i="4"/>
  <c r="J859" i="4"/>
  <c r="I859" i="4"/>
  <c r="H859" i="4"/>
  <c r="L858" i="4"/>
  <c r="K858" i="4"/>
  <c r="J858" i="4"/>
  <c r="I858" i="4"/>
  <c r="H858" i="4"/>
  <c r="L857" i="4"/>
  <c r="K857" i="4"/>
  <c r="J857" i="4"/>
  <c r="I857" i="4"/>
  <c r="H857" i="4"/>
  <c r="L856" i="4"/>
  <c r="K856" i="4"/>
  <c r="J856" i="4"/>
  <c r="I856" i="4"/>
  <c r="H856" i="4"/>
  <c r="L855" i="4"/>
  <c r="K855" i="4"/>
  <c r="J855" i="4"/>
  <c r="I855" i="4"/>
  <c r="H855" i="4"/>
  <c r="L854" i="4"/>
  <c r="K854" i="4"/>
  <c r="J854" i="4"/>
  <c r="I854" i="4"/>
  <c r="H854" i="4"/>
  <c r="L853" i="4"/>
  <c r="K853" i="4"/>
  <c r="J853" i="4"/>
  <c r="I853" i="4"/>
  <c r="H853" i="4"/>
  <c r="L852" i="4"/>
  <c r="K852" i="4"/>
  <c r="J852" i="4"/>
  <c r="I852" i="4"/>
  <c r="H852" i="4"/>
  <c r="L851" i="4"/>
  <c r="K851" i="4"/>
  <c r="J851" i="4"/>
  <c r="I851" i="4"/>
  <c r="H851" i="4"/>
  <c r="L850" i="4"/>
  <c r="K850" i="4"/>
  <c r="J850" i="4"/>
  <c r="I850" i="4"/>
  <c r="H850" i="4"/>
  <c r="L849" i="4"/>
  <c r="K849" i="4"/>
  <c r="J849" i="4"/>
  <c r="I849" i="4"/>
  <c r="H849" i="4"/>
  <c r="L848" i="4"/>
  <c r="K848" i="4"/>
  <c r="J848" i="4"/>
  <c r="I848" i="4"/>
  <c r="H848" i="4"/>
  <c r="L847" i="4"/>
  <c r="K847" i="4"/>
  <c r="J847" i="4"/>
  <c r="I847" i="4"/>
  <c r="H847" i="4"/>
  <c r="L846" i="4"/>
  <c r="K846" i="4"/>
  <c r="J846" i="4"/>
  <c r="I846" i="4"/>
  <c r="H846" i="4"/>
  <c r="L845" i="4"/>
  <c r="K845" i="4"/>
  <c r="J845" i="4"/>
  <c r="I845" i="4"/>
  <c r="H845" i="4"/>
  <c r="L844" i="4"/>
  <c r="K844" i="4"/>
  <c r="J844" i="4"/>
  <c r="I844" i="4"/>
  <c r="H844" i="4"/>
  <c r="L843" i="4"/>
  <c r="K843" i="4"/>
  <c r="J843" i="4"/>
  <c r="I843" i="4"/>
  <c r="H843" i="4"/>
  <c r="L842" i="4"/>
  <c r="K842" i="4"/>
  <c r="J842" i="4"/>
  <c r="I842" i="4"/>
  <c r="H842" i="4"/>
  <c r="L841" i="4"/>
  <c r="K841" i="4"/>
  <c r="J841" i="4"/>
  <c r="I841" i="4"/>
  <c r="H841" i="4"/>
  <c r="L840" i="4"/>
  <c r="K840" i="4"/>
  <c r="J840" i="4"/>
  <c r="I840" i="4"/>
  <c r="H840" i="4"/>
  <c r="L839" i="4"/>
  <c r="K839" i="4"/>
  <c r="J839" i="4"/>
  <c r="I839" i="4"/>
  <c r="H839" i="4"/>
  <c r="L838" i="4"/>
  <c r="K838" i="4"/>
  <c r="J838" i="4"/>
  <c r="I838" i="4"/>
  <c r="H838" i="4"/>
  <c r="L837" i="4"/>
  <c r="K837" i="4"/>
  <c r="J837" i="4"/>
  <c r="I837" i="4"/>
  <c r="H837" i="4"/>
  <c r="L836" i="4"/>
  <c r="K836" i="4"/>
  <c r="J836" i="4"/>
  <c r="I836" i="4"/>
  <c r="H836" i="4"/>
  <c r="L835" i="4"/>
  <c r="K835" i="4"/>
  <c r="J835" i="4"/>
  <c r="I835" i="4"/>
  <c r="H835" i="4"/>
  <c r="L834" i="4"/>
  <c r="K834" i="4"/>
  <c r="J834" i="4"/>
  <c r="I834" i="4"/>
  <c r="H834" i="4"/>
  <c r="L833" i="4"/>
  <c r="K833" i="4"/>
  <c r="J833" i="4"/>
  <c r="I833" i="4"/>
  <c r="H833" i="4"/>
  <c r="L832" i="4"/>
  <c r="K832" i="4"/>
  <c r="J832" i="4"/>
  <c r="I832" i="4"/>
  <c r="H832" i="4"/>
  <c r="L831" i="4"/>
  <c r="K831" i="4"/>
  <c r="J831" i="4"/>
  <c r="I831" i="4"/>
  <c r="H831" i="4"/>
  <c r="L830" i="4"/>
  <c r="K830" i="4"/>
  <c r="J830" i="4"/>
  <c r="I830" i="4"/>
  <c r="H830" i="4"/>
  <c r="L829" i="4"/>
  <c r="K829" i="4"/>
  <c r="J829" i="4"/>
  <c r="I829" i="4"/>
  <c r="H829" i="4"/>
  <c r="L828" i="4"/>
  <c r="K828" i="4"/>
  <c r="J828" i="4"/>
  <c r="I828" i="4"/>
  <c r="H828" i="4"/>
  <c r="L827" i="4"/>
  <c r="K827" i="4"/>
  <c r="J827" i="4"/>
  <c r="I827" i="4"/>
  <c r="H827" i="4"/>
  <c r="L826" i="4"/>
  <c r="K826" i="4"/>
  <c r="J826" i="4"/>
  <c r="I826" i="4"/>
  <c r="H826" i="4"/>
  <c r="L825" i="4"/>
  <c r="K825" i="4"/>
  <c r="J825" i="4"/>
  <c r="I825" i="4"/>
  <c r="H825" i="4"/>
  <c r="L824" i="4"/>
  <c r="K824" i="4"/>
  <c r="J824" i="4"/>
  <c r="I824" i="4"/>
  <c r="H824" i="4"/>
  <c r="L823" i="4"/>
  <c r="K823" i="4"/>
  <c r="J823" i="4"/>
  <c r="I823" i="4"/>
  <c r="H823" i="4"/>
  <c r="L822" i="4"/>
  <c r="K822" i="4"/>
  <c r="J822" i="4"/>
  <c r="I822" i="4"/>
  <c r="H822" i="4"/>
  <c r="L821" i="4"/>
  <c r="K821" i="4"/>
  <c r="J821" i="4"/>
  <c r="I821" i="4"/>
  <c r="H821" i="4"/>
  <c r="L820" i="4"/>
  <c r="K820" i="4"/>
  <c r="J820" i="4"/>
  <c r="I820" i="4"/>
  <c r="H820" i="4"/>
  <c r="L819" i="4"/>
  <c r="K819" i="4"/>
  <c r="J819" i="4"/>
  <c r="I819" i="4"/>
  <c r="H819" i="4"/>
  <c r="L818" i="4"/>
  <c r="K818" i="4"/>
  <c r="J818" i="4"/>
  <c r="I818" i="4"/>
  <c r="H818" i="4"/>
  <c r="L817" i="4"/>
  <c r="K817" i="4"/>
  <c r="J817" i="4"/>
  <c r="I817" i="4"/>
  <c r="H817" i="4"/>
  <c r="L816" i="4"/>
  <c r="K816" i="4"/>
  <c r="J816" i="4"/>
  <c r="I816" i="4"/>
  <c r="H816" i="4"/>
  <c r="L815" i="4"/>
  <c r="K815" i="4"/>
  <c r="J815" i="4"/>
  <c r="I815" i="4"/>
  <c r="H815" i="4"/>
  <c r="L814" i="4"/>
  <c r="K814" i="4"/>
  <c r="J814" i="4"/>
  <c r="I814" i="4"/>
  <c r="H814" i="4"/>
  <c r="L813" i="4"/>
  <c r="K813" i="4"/>
  <c r="J813" i="4"/>
  <c r="I813" i="4"/>
  <c r="H813" i="4"/>
  <c r="L812" i="4"/>
  <c r="K812" i="4"/>
  <c r="J812" i="4"/>
  <c r="I812" i="4"/>
  <c r="H812" i="4"/>
  <c r="L811" i="4"/>
  <c r="K811" i="4"/>
  <c r="J811" i="4"/>
  <c r="I811" i="4"/>
  <c r="H811" i="4"/>
  <c r="L810" i="4"/>
  <c r="K810" i="4"/>
  <c r="J810" i="4"/>
  <c r="I810" i="4"/>
  <c r="H810" i="4"/>
  <c r="L809" i="4"/>
  <c r="K809" i="4"/>
  <c r="J809" i="4"/>
  <c r="I809" i="4"/>
  <c r="H809" i="4"/>
  <c r="L808" i="4"/>
  <c r="K808" i="4"/>
  <c r="J808" i="4"/>
  <c r="I808" i="4"/>
  <c r="H808" i="4"/>
  <c r="L807" i="4"/>
  <c r="K807" i="4"/>
  <c r="J807" i="4"/>
  <c r="I807" i="4"/>
  <c r="H807" i="4"/>
  <c r="L806" i="4"/>
  <c r="K806" i="4"/>
  <c r="J806" i="4"/>
  <c r="I806" i="4"/>
  <c r="H806" i="4"/>
  <c r="L805" i="4"/>
  <c r="K805" i="4"/>
  <c r="J805" i="4"/>
  <c r="I805" i="4"/>
  <c r="H805" i="4"/>
  <c r="L804" i="4"/>
  <c r="K804" i="4"/>
  <c r="J804" i="4"/>
  <c r="I804" i="4"/>
  <c r="H804" i="4"/>
  <c r="L803" i="4"/>
  <c r="K803" i="4"/>
  <c r="J803" i="4"/>
  <c r="I803" i="4"/>
  <c r="H803" i="4"/>
  <c r="L802" i="4"/>
  <c r="K802" i="4"/>
  <c r="J802" i="4"/>
  <c r="I802" i="4"/>
  <c r="H802" i="4"/>
  <c r="L801" i="4"/>
  <c r="K801" i="4"/>
  <c r="J801" i="4"/>
  <c r="I801" i="4"/>
  <c r="H801" i="4"/>
  <c r="L800" i="4"/>
  <c r="K800" i="4"/>
  <c r="J800" i="4"/>
  <c r="I800" i="4"/>
  <c r="H800" i="4"/>
  <c r="L799" i="4"/>
  <c r="K799" i="4"/>
  <c r="J799" i="4"/>
  <c r="I799" i="4"/>
  <c r="H799" i="4"/>
  <c r="L798" i="4"/>
  <c r="K798" i="4"/>
  <c r="J798" i="4"/>
  <c r="I798" i="4"/>
  <c r="H798" i="4"/>
  <c r="L797" i="4"/>
  <c r="K797" i="4"/>
  <c r="J797" i="4"/>
  <c r="I797" i="4"/>
  <c r="H797" i="4"/>
  <c r="L796" i="4"/>
  <c r="K796" i="4"/>
  <c r="J796" i="4"/>
  <c r="I796" i="4"/>
  <c r="H796" i="4"/>
  <c r="L795" i="4"/>
  <c r="K795" i="4"/>
  <c r="J795" i="4"/>
  <c r="I795" i="4"/>
  <c r="H795" i="4"/>
  <c r="L794" i="4"/>
  <c r="K794" i="4"/>
  <c r="J794" i="4"/>
  <c r="I794" i="4"/>
  <c r="H794" i="4"/>
  <c r="L793" i="4"/>
  <c r="K793" i="4"/>
  <c r="J793" i="4"/>
  <c r="I793" i="4"/>
  <c r="H793" i="4"/>
  <c r="L792" i="4"/>
  <c r="K792" i="4"/>
  <c r="J792" i="4"/>
  <c r="I792" i="4"/>
  <c r="H792" i="4"/>
  <c r="L791" i="4"/>
  <c r="K791" i="4"/>
  <c r="J791" i="4"/>
  <c r="I791" i="4"/>
  <c r="H791" i="4"/>
  <c r="L790" i="4"/>
  <c r="K790" i="4"/>
  <c r="J790" i="4"/>
  <c r="I790" i="4"/>
  <c r="H790" i="4"/>
  <c r="L789" i="4"/>
  <c r="K789" i="4"/>
  <c r="J789" i="4"/>
  <c r="I789" i="4"/>
  <c r="H789" i="4"/>
  <c r="L788" i="4"/>
  <c r="K788" i="4"/>
  <c r="J788" i="4"/>
  <c r="I788" i="4"/>
  <c r="H788" i="4"/>
  <c r="L787" i="4"/>
  <c r="K787" i="4"/>
  <c r="J787" i="4"/>
  <c r="I787" i="4"/>
  <c r="H787" i="4"/>
  <c r="L786" i="4"/>
  <c r="K786" i="4"/>
  <c r="J786" i="4"/>
  <c r="I786" i="4"/>
  <c r="H786" i="4"/>
  <c r="L785" i="4"/>
  <c r="K785" i="4"/>
  <c r="J785" i="4"/>
  <c r="I785" i="4"/>
  <c r="H785" i="4"/>
  <c r="L784" i="4"/>
  <c r="K784" i="4"/>
  <c r="J784" i="4"/>
  <c r="I784" i="4"/>
  <c r="H784" i="4"/>
  <c r="L783" i="4"/>
  <c r="K783" i="4"/>
  <c r="J783" i="4"/>
  <c r="I783" i="4"/>
  <c r="H783" i="4"/>
  <c r="L782" i="4"/>
  <c r="K782" i="4"/>
  <c r="J782" i="4"/>
  <c r="I782" i="4"/>
  <c r="H782" i="4"/>
  <c r="L781" i="4"/>
  <c r="K781" i="4"/>
  <c r="J781" i="4"/>
  <c r="I781" i="4"/>
  <c r="H781" i="4"/>
  <c r="L780" i="4"/>
  <c r="K780" i="4"/>
  <c r="J780" i="4"/>
  <c r="I780" i="4"/>
  <c r="H780" i="4"/>
  <c r="L779" i="4"/>
  <c r="K779" i="4"/>
  <c r="J779" i="4"/>
  <c r="I779" i="4"/>
  <c r="H779" i="4"/>
  <c r="L778" i="4"/>
  <c r="K778" i="4"/>
  <c r="J778" i="4"/>
  <c r="I778" i="4"/>
  <c r="H778" i="4"/>
  <c r="L777" i="4"/>
  <c r="K777" i="4"/>
  <c r="J777" i="4"/>
  <c r="I777" i="4"/>
  <c r="H777" i="4"/>
  <c r="L776" i="4"/>
  <c r="K776" i="4"/>
  <c r="J776" i="4"/>
  <c r="I776" i="4"/>
  <c r="H776" i="4"/>
  <c r="L775" i="4"/>
  <c r="K775" i="4"/>
  <c r="J775" i="4"/>
  <c r="I775" i="4"/>
  <c r="H775" i="4"/>
  <c r="L774" i="4"/>
  <c r="K774" i="4"/>
  <c r="J774" i="4"/>
  <c r="I774" i="4"/>
  <c r="H774" i="4"/>
  <c r="L773" i="4"/>
  <c r="K773" i="4"/>
  <c r="J773" i="4"/>
  <c r="I773" i="4"/>
  <c r="H773" i="4"/>
  <c r="L772" i="4"/>
  <c r="K772" i="4"/>
  <c r="J772" i="4"/>
  <c r="I772" i="4"/>
  <c r="H772" i="4"/>
  <c r="L771" i="4"/>
  <c r="K771" i="4"/>
  <c r="J771" i="4"/>
  <c r="I771" i="4"/>
  <c r="H771" i="4"/>
  <c r="L770" i="4"/>
  <c r="K770" i="4"/>
  <c r="J770" i="4"/>
  <c r="I770" i="4"/>
  <c r="H770" i="4"/>
  <c r="L769" i="4"/>
  <c r="K769" i="4"/>
  <c r="J769" i="4"/>
  <c r="I769" i="4"/>
  <c r="H769" i="4"/>
  <c r="L768" i="4"/>
  <c r="K768" i="4"/>
  <c r="J768" i="4"/>
  <c r="I768" i="4"/>
  <c r="H768" i="4"/>
  <c r="L767" i="4"/>
  <c r="K767" i="4"/>
  <c r="J767" i="4"/>
  <c r="I767" i="4"/>
  <c r="H767" i="4"/>
  <c r="L766" i="4"/>
  <c r="K766" i="4"/>
  <c r="J766" i="4"/>
  <c r="I766" i="4"/>
  <c r="H766" i="4"/>
  <c r="L765" i="4"/>
  <c r="K765" i="4"/>
  <c r="J765" i="4"/>
  <c r="I765" i="4"/>
  <c r="H765" i="4"/>
  <c r="L764" i="4"/>
  <c r="K764" i="4"/>
  <c r="J764" i="4"/>
  <c r="I764" i="4"/>
  <c r="H764" i="4"/>
  <c r="L763" i="4"/>
  <c r="K763" i="4"/>
  <c r="J763" i="4"/>
  <c r="I763" i="4"/>
  <c r="H763" i="4"/>
  <c r="L762" i="4"/>
  <c r="K762" i="4"/>
  <c r="J762" i="4"/>
  <c r="I762" i="4"/>
  <c r="H762" i="4"/>
  <c r="L761" i="4"/>
  <c r="K761" i="4"/>
  <c r="J761" i="4"/>
  <c r="I761" i="4"/>
  <c r="H761" i="4"/>
  <c r="L760" i="4"/>
  <c r="K760" i="4"/>
  <c r="J760" i="4"/>
  <c r="I760" i="4"/>
  <c r="H760" i="4"/>
  <c r="L759" i="4"/>
  <c r="K759" i="4"/>
  <c r="J759" i="4"/>
  <c r="I759" i="4"/>
  <c r="H759" i="4"/>
  <c r="L758" i="4"/>
  <c r="K758" i="4"/>
  <c r="J758" i="4"/>
  <c r="I758" i="4"/>
  <c r="H758" i="4"/>
  <c r="L757" i="4"/>
  <c r="K757" i="4"/>
  <c r="J757" i="4"/>
  <c r="I757" i="4"/>
  <c r="H757" i="4"/>
  <c r="L756" i="4"/>
  <c r="K756" i="4"/>
  <c r="J756" i="4"/>
  <c r="I756" i="4"/>
  <c r="H756" i="4"/>
  <c r="L755" i="4"/>
  <c r="K755" i="4"/>
  <c r="J755" i="4"/>
  <c r="I755" i="4"/>
  <c r="H755" i="4"/>
  <c r="L754" i="4"/>
  <c r="K754" i="4"/>
  <c r="J754" i="4"/>
  <c r="I754" i="4"/>
  <c r="H754" i="4"/>
  <c r="L753" i="4"/>
  <c r="K753" i="4"/>
  <c r="J753" i="4"/>
  <c r="I753" i="4"/>
  <c r="H753" i="4"/>
  <c r="L752" i="4"/>
  <c r="K752" i="4"/>
  <c r="J752" i="4"/>
  <c r="I752" i="4"/>
  <c r="H752" i="4"/>
  <c r="L751" i="4"/>
  <c r="K751" i="4"/>
  <c r="J751" i="4"/>
  <c r="I751" i="4"/>
  <c r="H751" i="4"/>
  <c r="L750" i="4"/>
  <c r="K750" i="4"/>
  <c r="J750" i="4"/>
  <c r="I750" i="4"/>
  <c r="H750" i="4"/>
  <c r="L749" i="4"/>
  <c r="K749" i="4"/>
  <c r="J749" i="4"/>
  <c r="I749" i="4"/>
  <c r="H749" i="4"/>
  <c r="L748" i="4"/>
  <c r="K748" i="4"/>
  <c r="J748" i="4"/>
  <c r="I748" i="4"/>
  <c r="H748" i="4"/>
  <c r="L747" i="4"/>
  <c r="K747" i="4"/>
  <c r="J747" i="4"/>
  <c r="I747" i="4"/>
  <c r="H747" i="4"/>
  <c r="L746" i="4"/>
  <c r="K746" i="4"/>
  <c r="J746" i="4"/>
  <c r="I746" i="4"/>
  <c r="H746" i="4"/>
  <c r="L745" i="4"/>
  <c r="K745" i="4"/>
  <c r="J745" i="4"/>
  <c r="I745" i="4"/>
  <c r="H745" i="4"/>
  <c r="L744" i="4"/>
  <c r="K744" i="4"/>
  <c r="J744" i="4"/>
  <c r="I744" i="4"/>
  <c r="H744" i="4"/>
  <c r="L743" i="4"/>
  <c r="K743" i="4"/>
  <c r="J743" i="4"/>
  <c r="I743" i="4"/>
  <c r="H743" i="4"/>
  <c r="L742" i="4"/>
  <c r="K742" i="4"/>
  <c r="J742" i="4"/>
  <c r="I742" i="4"/>
  <c r="H742" i="4"/>
  <c r="L741" i="4"/>
  <c r="K741" i="4"/>
  <c r="J741" i="4"/>
  <c r="I741" i="4"/>
  <c r="H741" i="4"/>
  <c r="L740" i="4"/>
  <c r="K740" i="4"/>
  <c r="J740" i="4"/>
  <c r="I740" i="4"/>
  <c r="H740" i="4"/>
  <c r="L739" i="4"/>
  <c r="K739" i="4"/>
  <c r="J739" i="4"/>
  <c r="I739" i="4"/>
  <c r="H739" i="4"/>
  <c r="L738" i="4"/>
  <c r="K738" i="4"/>
  <c r="J738" i="4"/>
  <c r="I738" i="4"/>
  <c r="H738" i="4"/>
  <c r="L737" i="4"/>
  <c r="K737" i="4"/>
  <c r="J737" i="4"/>
  <c r="I737" i="4"/>
  <c r="H737" i="4"/>
  <c r="L736" i="4"/>
  <c r="K736" i="4"/>
  <c r="J736" i="4"/>
  <c r="I736" i="4"/>
  <c r="H736" i="4"/>
  <c r="L735" i="4"/>
  <c r="K735" i="4"/>
  <c r="J735" i="4"/>
  <c r="I735" i="4"/>
  <c r="H735" i="4"/>
  <c r="L734" i="4"/>
  <c r="K734" i="4"/>
  <c r="J734" i="4"/>
  <c r="I734" i="4"/>
  <c r="H734" i="4"/>
  <c r="L733" i="4"/>
  <c r="K733" i="4"/>
  <c r="J733" i="4"/>
  <c r="I733" i="4"/>
  <c r="H733" i="4"/>
  <c r="L732" i="4"/>
  <c r="K732" i="4"/>
  <c r="J732" i="4"/>
  <c r="I732" i="4"/>
  <c r="H732" i="4"/>
  <c r="L731" i="4"/>
  <c r="K731" i="4"/>
  <c r="J731" i="4"/>
  <c r="I731" i="4"/>
  <c r="H731" i="4"/>
  <c r="L730" i="4"/>
  <c r="K730" i="4"/>
  <c r="J730" i="4"/>
  <c r="I730" i="4"/>
  <c r="H730" i="4"/>
  <c r="L729" i="4"/>
  <c r="K729" i="4"/>
  <c r="J729" i="4"/>
  <c r="I729" i="4"/>
  <c r="H729" i="4"/>
  <c r="L728" i="4"/>
  <c r="K728" i="4"/>
  <c r="J728" i="4"/>
  <c r="I728" i="4"/>
  <c r="H728" i="4"/>
  <c r="L727" i="4"/>
  <c r="K727" i="4"/>
  <c r="J727" i="4"/>
  <c r="I727" i="4"/>
  <c r="H727" i="4"/>
  <c r="L726" i="4"/>
  <c r="K726" i="4"/>
  <c r="J726" i="4"/>
  <c r="I726" i="4"/>
  <c r="H726" i="4"/>
  <c r="L725" i="4"/>
  <c r="K725" i="4"/>
  <c r="J725" i="4"/>
  <c r="I725" i="4"/>
  <c r="H725" i="4"/>
  <c r="L724" i="4"/>
  <c r="K724" i="4"/>
  <c r="J724" i="4"/>
  <c r="I724" i="4"/>
  <c r="H724" i="4"/>
  <c r="L723" i="4"/>
  <c r="K723" i="4"/>
  <c r="J723" i="4"/>
  <c r="I723" i="4"/>
  <c r="H723" i="4"/>
  <c r="L722" i="4"/>
  <c r="K722" i="4"/>
  <c r="J722" i="4"/>
  <c r="I722" i="4"/>
  <c r="H722" i="4"/>
  <c r="L721" i="4"/>
  <c r="K721" i="4"/>
  <c r="J721" i="4"/>
  <c r="I721" i="4"/>
  <c r="H721" i="4"/>
  <c r="L720" i="4"/>
  <c r="K720" i="4"/>
  <c r="J720" i="4"/>
  <c r="I720" i="4"/>
  <c r="H720" i="4"/>
  <c r="L719" i="4"/>
  <c r="K719" i="4"/>
  <c r="J719" i="4"/>
  <c r="I719" i="4"/>
  <c r="H719" i="4"/>
  <c r="L718" i="4"/>
  <c r="K718" i="4"/>
  <c r="J718" i="4"/>
  <c r="I718" i="4"/>
  <c r="H718" i="4"/>
  <c r="L717" i="4"/>
  <c r="K717" i="4"/>
  <c r="J717" i="4"/>
  <c r="I717" i="4"/>
  <c r="H717" i="4"/>
  <c r="L716" i="4"/>
  <c r="K716" i="4"/>
  <c r="J716" i="4"/>
  <c r="I716" i="4"/>
  <c r="H716" i="4"/>
  <c r="L715" i="4"/>
  <c r="K715" i="4"/>
  <c r="J715" i="4"/>
  <c r="I715" i="4"/>
  <c r="H715" i="4"/>
  <c r="L714" i="4"/>
  <c r="K714" i="4"/>
  <c r="J714" i="4"/>
  <c r="I714" i="4"/>
  <c r="H714" i="4"/>
  <c r="L713" i="4"/>
  <c r="K713" i="4"/>
  <c r="J713" i="4"/>
  <c r="I713" i="4"/>
  <c r="H713" i="4"/>
  <c r="L712" i="4"/>
  <c r="K712" i="4"/>
  <c r="J712" i="4"/>
  <c r="I712" i="4"/>
  <c r="H712" i="4"/>
  <c r="L711" i="4"/>
  <c r="K711" i="4"/>
  <c r="J711" i="4"/>
  <c r="I711" i="4"/>
  <c r="H711" i="4"/>
  <c r="L710" i="4"/>
  <c r="K710" i="4"/>
  <c r="J710" i="4"/>
  <c r="I710" i="4"/>
  <c r="H710" i="4"/>
  <c r="L709" i="4"/>
  <c r="K709" i="4"/>
  <c r="J709" i="4"/>
  <c r="I709" i="4"/>
  <c r="H709" i="4"/>
  <c r="L708" i="4"/>
  <c r="K708" i="4"/>
  <c r="J708" i="4"/>
  <c r="I708" i="4"/>
  <c r="H708" i="4"/>
  <c r="L707" i="4"/>
  <c r="K707" i="4"/>
  <c r="J707" i="4"/>
  <c r="I707" i="4"/>
  <c r="H707" i="4"/>
  <c r="L706" i="4"/>
  <c r="K706" i="4"/>
  <c r="J706" i="4"/>
  <c r="I706" i="4"/>
  <c r="H706" i="4"/>
  <c r="L705" i="4"/>
  <c r="K705" i="4"/>
  <c r="J705" i="4"/>
  <c r="I705" i="4"/>
  <c r="H705" i="4"/>
  <c r="L704" i="4"/>
  <c r="K704" i="4"/>
  <c r="J704" i="4"/>
  <c r="I704" i="4"/>
  <c r="H704" i="4"/>
  <c r="L703" i="4"/>
  <c r="K703" i="4"/>
  <c r="J703" i="4"/>
  <c r="I703" i="4"/>
  <c r="H703" i="4"/>
  <c r="L702" i="4"/>
  <c r="K702" i="4"/>
  <c r="J702" i="4"/>
  <c r="I702" i="4"/>
  <c r="H702" i="4"/>
  <c r="L701" i="4"/>
  <c r="K701" i="4"/>
  <c r="J701" i="4"/>
  <c r="I701" i="4"/>
  <c r="H701" i="4"/>
  <c r="L700" i="4"/>
  <c r="K700" i="4"/>
  <c r="J700" i="4"/>
  <c r="I700" i="4"/>
  <c r="H700" i="4"/>
  <c r="L699" i="4"/>
  <c r="K699" i="4"/>
  <c r="J699" i="4"/>
  <c r="I699" i="4"/>
  <c r="H699" i="4"/>
  <c r="L698" i="4"/>
  <c r="K698" i="4"/>
  <c r="J698" i="4"/>
  <c r="I698" i="4"/>
  <c r="H698" i="4"/>
  <c r="L697" i="4"/>
  <c r="K697" i="4"/>
  <c r="J697" i="4"/>
  <c r="I697" i="4"/>
  <c r="H697" i="4"/>
  <c r="L696" i="4"/>
  <c r="K696" i="4"/>
  <c r="J696" i="4"/>
  <c r="I696" i="4"/>
  <c r="H696" i="4"/>
  <c r="L695" i="4"/>
  <c r="K695" i="4"/>
  <c r="J695" i="4"/>
  <c r="I695" i="4"/>
  <c r="H695" i="4"/>
  <c r="L694" i="4"/>
  <c r="K694" i="4"/>
  <c r="J694" i="4"/>
  <c r="I694" i="4"/>
  <c r="H694" i="4"/>
  <c r="L693" i="4"/>
  <c r="K693" i="4"/>
  <c r="J693" i="4"/>
  <c r="I693" i="4"/>
  <c r="H693" i="4"/>
  <c r="L692" i="4"/>
  <c r="K692" i="4"/>
  <c r="J692" i="4"/>
  <c r="I692" i="4"/>
  <c r="H692" i="4"/>
  <c r="L691" i="4"/>
  <c r="K691" i="4"/>
  <c r="J691" i="4"/>
  <c r="I691" i="4"/>
  <c r="H691" i="4"/>
  <c r="L690" i="4"/>
  <c r="K690" i="4"/>
  <c r="J690" i="4"/>
  <c r="I690" i="4"/>
  <c r="H690" i="4"/>
  <c r="L689" i="4"/>
  <c r="K689" i="4"/>
  <c r="J689" i="4"/>
  <c r="I689" i="4"/>
  <c r="H689" i="4"/>
  <c r="L688" i="4"/>
  <c r="K688" i="4"/>
  <c r="J688" i="4"/>
  <c r="I688" i="4"/>
  <c r="H688" i="4"/>
  <c r="L687" i="4"/>
  <c r="K687" i="4"/>
  <c r="J687" i="4"/>
  <c r="I687" i="4"/>
  <c r="H687" i="4"/>
  <c r="L686" i="4"/>
  <c r="K686" i="4"/>
  <c r="J686" i="4"/>
  <c r="I686" i="4"/>
  <c r="H686" i="4"/>
  <c r="L685" i="4"/>
  <c r="K685" i="4"/>
  <c r="J685" i="4"/>
  <c r="I685" i="4"/>
  <c r="H685" i="4"/>
  <c r="L684" i="4"/>
  <c r="K684" i="4"/>
  <c r="J684" i="4"/>
  <c r="I684" i="4"/>
  <c r="H684" i="4"/>
  <c r="L683" i="4"/>
  <c r="K683" i="4"/>
  <c r="J683" i="4"/>
  <c r="I683" i="4"/>
  <c r="H683" i="4"/>
  <c r="L682" i="4"/>
  <c r="K682" i="4"/>
  <c r="J682" i="4"/>
  <c r="I682" i="4"/>
  <c r="H682" i="4"/>
  <c r="L681" i="4"/>
  <c r="K681" i="4"/>
  <c r="J681" i="4"/>
  <c r="I681" i="4"/>
  <c r="H681" i="4"/>
  <c r="L680" i="4"/>
  <c r="K680" i="4"/>
  <c r="J680" i="4"/>
  <c r="I680" i="4"/>
  <c r="H680" i="4"/>
  <c r="L679" i="4"/>
  <c r="K679" i="4"/>
  <c r="J679" i="4"/>
  <c r="I679" i="4"/>
  <c r="H679" i="4"/>
  <c r="L678" i="4"/>
  <c r="K678" i="4"/>
  <c r="J678" i="4"/>
  <c r="I678" i="4"/>
  <c r="H678" i="4"/>
  <c r="L677" i="4"/>
  <c r="K677" i="4"/>
  <c r="J677" i="4"/>
  <c r="I677" i="4"/>
  <c r="H677" i="4"/>
  <c r="L676" i="4"/>
  <c r="K676" i="4"/>
  <c r="J676" i="4"/>
  <c r="I676" i="4"/>
  <c r="H676" i="4"/>
  <c r="L675" i="4"/>
  <c r="K675" i="4"/>
  <c r="J675" i="4"/>
  <c r="I675" i="4"/>
  <c r="H675" i="4"/>
  <c r="L674" i="4"/>
  <c r="K674" i="4"/>
  <c r="J674" i="4"/>
  <c r="I674" i="4"/>
  <c r="H674" i="4"/>
  <c r="L673" i="4"/>
  <c r="K673" i="4"/>
  <c r="J673" i="4"/>
  <c r="I673" i="4"/>
  <c r="H673" i="4"/>
  <c r="L672" i="4"/>
  <c r="K672" i="4"/>
  <c r="J672" i="4"/>
  <c r="I672" i="4"/>
  <c r="H672" i="4"/>
  <c r="L671" i="4"/>
  <c r="K671" i="4"/>
  <c r="J671" i="4"/>
  <c r="I671" i="4"/>
  <c r="H671" i="4"/>
  <c r="L670" i="4"/>
  <c r="K670" i="4"/>
  <c r="J670" i="4"/>
  <c r="I670" i="4"/>
  <c r="H670" i="4"/>
  <c r="L669" i="4"/>
  <c r="K669" i="4"/>
  <c r="J669" i="4"/>
  <c r="I669" i="4"/>
  <c r="H669" i="4"/>
  <c r="L668" i="4"/>
  <c r="K668" i="4"/>
  <c r="J668" i="4"/>
  <c r="I668" i="4"/>
  <c r="H668" i="4"/>
  <c r="L667" i="4"/>
  <c r="K667" i="4"/>
  <c r="J667" i="4"/>
  <c r="I667" i="4"/>
  <c r="H667" i="4"/>
  <c r="L666" i="4"/>
  <c r="K666" i="4"/>
  <c r="J666" i="4"/>
  <c r="I666" i="4"/>
  <c r="H666" i="4"/>
  <c r="L665" i="4"/>
  <c r="K665" i="4"/>
  <c r="J665" i="4"/>
  <c r="I665" i="4"/>
  <c r="H665" i="4"/>
  <c r="L664" i="4"/>
  <c r="K664" i="4"/>
  <c r="J664" i="4"/>
  <c r="I664" i="4"/>
  <c r="H664" i="4"/>
  <c r="L663" i="4"/>
  <c r="K663" i="4"/>
  <c r="J663" i="4"/>
  <c r="I663" i="4"/>
  <c r="H663" i="4"/>
  <c r="L662" i="4"/>
  <c r="K662" i="4"/>
  <c r="J662" i="4"/>
  <c r="I662" i="4"/>
  <c r="H662" i="4"/>
  <c r="L661" i="4"/>
  <c r="K661" i="4"/>
  <c r="J661" i="4"/>
  <c r="I661" i="4"/>
  <c r="H661" i="4"/>
  <c r="L660" i="4"/>
  <c r="K660" i="4"/>
  <c r="J660" i="4"/>
  <c r="I660" i="4"/>
  <c r="H660" i="4"/>
  <c r="L659" i="4"/>
  <c r="K659" i="4"/>
  <c r="J659" i="4"/>
  <c r="I659" i="4"/>
  <c r="H659" i="4"/>
  <c r="L658" i="4"/>
  <c r="K658" i="4"/>
  <c r="J658" i="4"/>
  <c r="I658" i="4"/>
  <c r="H658" i="4"/>
  <c r="L657" i="4"/>
  <c r="K657" i="4"/>
  <c r="J657" i="4"/>
  <c r="I657" i="4"/>
  <c r="H657" i="4"/>
  <c r="L656" i="4"/>
  <c r="K656" i="4"/>
  <c r="J656" i="4"/>
  <c r="I656" i="4"/>
  <c r="H656" i="4"/>
  <c r="L655" i="4"/>
  <c r="K655" i="4"/>
  <c r="J655" i="4"/>
  <c r="I655" i="4"/>
  <c r="H655" i="4"/>
  <c r="L654" i="4"/>
  <c r="K654" i="4"/>
  <c r="J654" i="4"/>
  <c r="I654" i="4"/>
  <c r="H654" i="4"/>
  <c r="L653" i="4"/>
  <c r="K653" i="4"/>
  <c r="J653" i="4"/>
  <c r="I653" i="4"/>
  <c r="H653" i="4"/>
  <c r="L652" i="4"/>
  <c r="K652" i="4"/>
  <c r="J652" i="4"/>
  <c r="I652" i="4"/>
  <c r="H652" i="4"/>
  <c r="L651" i="4"/>
  <c r="K651" i="4"/>
  <c r="J651" i="4"/>
  <c r="I651" i="4"/>
  <c r="H651" i="4"/>
  <c r="L650" i="4"/>
  <c r="K650" i="4"/>
  <c r="J650" i="4"/>
  <c r="I650" i="4"/>
  <c r="H650" i="4"/>
  <c r="L649" i="4"/>
  <c r="K649" i="4"/>
  <c r="J649" i="4"/>
  <c r="I649" i="4"/>
  <c r="H649" i="4"/>
  <c r="L648" i="4"/>
  <c r="K648" i="4"/>
  <c r="J648" i="4"/>
  <c r="I648" i="4"/>
  <c r="H648" i="4"/>
  <c r="L647" i="4"/>
  <c r="K647" i="4"/>
  <c r="J647" i="4"/>
  <c r="I647" i="4"/>
  <c r="H647" i="4"/>
  <c r="L646" i="4"/>
  <c r="K646" i="4"/>
  <c r="J646" i="4"/>
  <c r="I646" i="4"/>
  <c r="H646" i="4"/>
  <c r="L645" i="4"/>
  <c r="K645" i="4"/>
  <c r="J645" i="4"/>
  <c r="I645" i="4"/>
  <c r="H645" i="4"/>
  <c r="L644" i="4"/>
  <c r="K644" i="4"/>
  <c r="J644" i="4"/>
  <c r="I644" i="4"/>
  <c r="H644" i="4"/>
  <c r="L643" i="4"/>
  <c r="K643" i="4"/>
  <c r="J643" i="4"/>
  <c r="I643" i="4"/>
  <c r="H643" i="4"/>
  <c r="L642" i="4"/>
  <c r="K642" i="4"/>
  <c r="J642" i="4"/>
  <c r="I642" i="4"/>
  <c r="H642" i="4"/>
  <c r="L641" i="4"/>
  <c r="K641" i="4"/>
  <c r="J641" i="4"/>
  <c r="I641" i="4"/>
  <c r="H641" i="4"/>
  <c r="L640" i="4"/>
  <c r="K640" i="4"/>
  <c r="J640" i="4"/>
  <c r="I640" i="4"/>
  <c r="H640" i="4"/>
  <c r="L639" i="4"/>
  <c r="K639" i="4"/>
  <c r="J639" i="4"/>
  <c r="I639" i="4"/>
  <c r="H639" i="4"/>
  <c r="L638" i="4"/>
  <c r="K638" i="4"/>
  <c r="J638" i="4"/>
  <c r="I638" i="4"/>
  <c r="H638" i="4"/>
  <c r="L637" i="4"/>
  <c r="K637" i="4"/>
  <c r="J637" i="4"/>
  <c r="I637" i="4"/>
  <c r="H637" i="4"/>
  <c r="L636" i="4"/>
  <c r="K636" i="4"/>
  <c r="J636" i="4"/>
  <c r="I636" i="4"/>
  <c r="H636" i="4"/>
  <c r="L635" i="4"/>
  <c r="K635" i="4"/>
  <c r="J635" i="4"/>
  <c r="I635" i="4"/>
  <c r="H635" i="4"/>
  <c r="L634" i="4"/>
  <c r="K634" i="4"/>
  <c r="J634" i="4"/>
  <c r="I634" i="4"/>
  <c r="H634" i="4"/>
  <c r="L633" i="4"/>
  <c r="K633" i="4"/>
  <c r="J633" i="4"/>
  <c r="I633" i="4"/>
  <c r="H633" i="4"/>
  <c r="L632" i="4"/>
  <c r="K632" i="4"/>
  <c r="J632" i="4"/>
  <c r="I632" i="4"/>
  <c r="H632" i="4"/>
  <c r="L631" i="4"/>
  <c r="K631" i="4"/>
  <c r="J631" i="4"/>
  <c r="I631" i="4"/>
  <c r="H631" i="4"/>
  <c r="L630" i="4"/>
  <c r="K630" i="4"/>
  <c r="J630" i="4"/>
  <c r="I630" i="4"/>
  <c r="H630" i="4"/>
  <c r="L629" i="4"/>
  <c r="K629" i="4"/>
  <c r="J629" i="4"/>
  <c r="I629" i="4"/>
  <c r="H629" i="4"/>
  <c r="L628" i="4"/>
  <c r="K628" i="4"/>
  <c r="J628" i="4"/>
  <c r="I628" i="4"/>
  <c r="H628" i="4"/>
  <c r="L627" i="4"/>
  <c r="K627" i="4"/>
  <c r="J627" i="4"/>
  <c r="I627" i="4"/>
  <c r="H627" i="4"/>
  <c r="L626" i="4"/>
  <c r="K626" i="4"/>
  <c r="J626" i="4"/>
  <c r="I626" i="4"/>
  <c r="H626" i="4"/>
  <c r="L625" i="4"/>
  <c r="K625" i="4"/>
  <c r="J625" i="4"/>
  <c r="I625" i="4"/>
  <c r="H625" i="4"/>
  <c r="L624" i="4"/>
  <c r="K624" i="4"/>
  <c r="J624" i="4"/>
  <c r="I624" i="4"/>
  <c r="H624" i="4"/>
  <c r="L623" i="4"/>
  <c r="K623" i="4"/>
  <c r="J623" i="4"/>
  <c r="I623" i="4"/>
  <c r="H623" i="4"/>
  <c r="L622" i="4"/>
  <c r="K622" i="4"/>
  <c r="J622" i="4"/>
  <c r="I622" i="4"/>
  <c r="H622" i="4"/>
  <c r="L621" i="4"/>
  <c r="K621" i="4"/>
  <c r="J621" i="4"/>
  <c r="I621" i="4"/>
  <c r="H621" i="4"/>
  <c r="L620" i="4"/>
  <c r="K620" i="4"/>
  <c r="J620" i="4"/>
  <c r="I620" i="4"/>
  <c r="H620" i="4"/>
  <c r="L619" i="4"/>
  <c r="K619" i="4"/>
  <c r="J619" i="4"/>
  <c r="I619" i="4"/>
  <c r="H619" i="4"/>
  <c r="L618" i="4"/>
  <c r="K618" i="4"/>
  <c r="J618" i="4"/>
  <c r="I618" i="4"/>
  <c r="H618" i="4"/>
  <c r="L617" i="4"/>
  <c r="K617" i="4"/>
  <c r="J617" i="4"/>
  <c r="I617" i="4"/>
  <c r="H617" i="4"/>
  <c r="L616" i="4"/>
  <c r="K616" i="4"/>
  <c r="J616" i="4"/>
  <c r="I616" i="4"/>
  <c r="H616" i="4"/>
  <c r="L615" i="4"/>
  <c r="K615" i="4"/>
  <c r="J615" i="4"/>
  <c r="I615" i="4"/>
  <c r="H615" i="4"/>
  <c r="L614" i="4"/>
  <c r="K614" i="4"/>
  <c r="J614" i="4"/>
  <c r="I614" i="4"/>
  <c r="H614" i="4"/>
  <c r="L613" i="4"/>
  <c r="K613" i="4"/>
  <c r="J613" i="4"/>
  <c r="I613" i="4"/>
  <c r="H613" i="4"/>
  <c r="L612" i="4"/>
  <c r="K612" i="4"/>
  <c r="J612" i="4"/>
  <c r="I612" i="4"/>
  <c r="H612" i="4"/>
  <c r="L611" i="4"/>
  <c r="K611" i="4"/>
  <c r="J611" i="4"/>
  <c r="I611" i="4"/>
  <c r="H611" i="4"/>
  <c r="L610" i="4"/>
  <c r="K610" i="4"/>
  <c r="J610" i="4"/>
  <c r="I610" i="4"/>
  <c r="H610" i="4"/>
  <c r="L609" i="4"/>
  <c r="K609" i="4"/>
  <c r="J609" i="4"/>
  <c r="I609" i="4"/>
  <c r="H609" i="4"/>
  <c r="L608" i="4"/>
  <c r="K608" i="4"/>
  <c r="J608" i="4"/>
  <c r="I608" i="4"/>
  <c r="H608" i="4"/>
  <c r="L607" i="4"/>
  <c r="K607" i="4"/>
  <c r="J607" i="4"/>
  <c r="I607" i="4"/>
  <c r="H607" i="4"/>
  <c r="L606" i="4"/>
  <c r="K606" i="4"/>
  <c r="J606" i="4"/>
  <c r="I606" i="4"/>
  <c r="H606" i="4"/>
  <c r="L605" i="4"/>
  <c r="K605" i="4"/>
  <c r="J605" i="4"/>
  <c r="I605" i="4"/>
  <c r="H605" i="4"/>
  <c r="L604" i="4"/>
  <c r="K604" i="4"/>
  <c r="J604" i="4"/>
  <c r="I604" i="4"/>
  <c r="H604" i="4"/>
  <c r="L603" i="4"/>
  <c r="K603" i="4"/>
  <c r="J603" i="4"/>
  <c r="I603" i="4"/>
  <c r="H603" i="4"/>
  <c r="L602" i="4"/>
  <c r="K602" i="4"/>
  <c r="J602" i="4"/>
  <c r="I602" i="4"/>
  <c r="H602" i="4"/>
  <c r="L601" i="4"/>
  <c r="K601" i="4"/>
  <c r="J601" i="4"/>
  <c r="I601" i="4"/>
  <c r="H601" i="4"/>
  <c r="L600" i="4"/>
  <c r="K600" i="4"/>
  <c r="J600" i="4"/>
  <c r="I600" i="4"/>
  <c r="H600" i="4"/>
  <c r="L599" i="4"/>
  <c r="K599" i="4"/>
  <c r="J599" i="4"/>
  <c r="I599" i="4"/>
  <c r="H599" i="4"/>
  <c r="L598" i="4"/>
  <c r="K598" i="4"/>
  <c r="J598" i="4"/>
  <c r="I598" i="4"/>
  <c r="H598" i="4"/>
  <c r="L597" i="4"/>
  <c r="K597" i="4"/>
  <c r="J597" i="4"/>
  <c r="I597" i="4"/>
  <c r="H597" i="4"/>
  <c r="L596" i="4"/>
  <c r="K596" i="4"/>
  <c r="J596" i="4"/>
  <c r="I596" i="4"/>
  <c r="H596" i="4"/>
  <c r="L595" i="4"/>
  <c r="K595" i="4"/>
  <c r="J595" i="4"/>
  <c r="I595" i="4"/>
  <c r="H595" i="4"/>
  <c r="L594" i="4"/>
  <c r="K594" i="4"/>
  <c r="J594" i="4"/>
  <c r="I594" i="4"/>
  <c r="H594" i="4"/>
  <c r="L593" i="4"/>
  <c r="K593" i="4"/>
  <c r="J593" i="4"/>
  <c r="I593" i="4"/>
  <c r="H593" i="4"/>
  <c r="L592" i="4"/>
  <c r="K592" i="4"/>
  <c r="J592" i="4"/>
  <c r="I592" i="4"/>
  <c r="H592" i="4"/>
  <c r="L591" i="4"/>
  <c r="K591" i="4"/>
  <c r="J591" i="4"/>
  <c r="I591" i="4"/>
  <c r="H591" i="4"/>
  <c r="L590" i="4"/>
  <c r="K590" i="4"/>
  <c r="J590" i="4"/>
  <c r="I590" i="4"/>
  <c r="H590" i="4"/>
  <c r="L589" i="4"/>
  <c r="K589" i="4"/>
  <c r="J589" i="4"/>
  <c r="I589" i="4"/>
  <c r="H589" i="4"/>
  <c r="L588" i="4"/>
  <c r="K588" i="4"/>
  <c r="J588" i="4"/>
  <c r="I588" i="4"/>
  <c r="H588" i="4"/>
  <c r="L587" i="4"/>
  <c r="K587" i="4"/>
  <c r="J587" i="4"/>
  <c r="I587" i="4"/>
  <c r="H587" i="4"/>
  <c r="L586" i="4"/>
  <c r="K586" i="4"/>
  <c r="J586" i="4"/>
  <c r="I586" i="4"/>
  <c r="H586" i="4"/>
  <c r="L585" i="4"/>
  <c r="K585" i="4"/>
  <c r="J585" i="4"/>
  <c r="I585" i="4"/>
  <c r="H585" i="4"/>
  <c r="L584" i="4"/>
  <c r="K584" i="4"/>
  <c r="J584" i="4"/>
  <c r="I584" i="4"/>
  <c r="H584" i="4"/>
  <c r="L583" i="4"/>
  <c r="K583" i="4"/>
  <c r="J583" i="4"/>
  <c r="I583" i="4"/>
  <c r="H583" i="4"/>
  <c r="L582" i="4"/>
  <c r="K582" i="4"/>
  <c r="J582" i="4"/>
  <c r="I582" i="4"/>
  <c r="H582" i="4"/>
  <c r="L581" i="4"/>
  <c r="K581" i="4"/>
  <c r="J581" i="4"/>
  <c r="I581" i="4"/>
  <c r="H581" i="4"/>
  <c r="L580" i="4"/>
  <c r="K580" i="4"/>
  <c r="J580" i="4"/>
  <c r="I580" i="4"/>
  <c r="H580" i="4"/>
  <c r="L579" i="4"/>
  <c r="K579" i="4"/>
  <c r="J579" i="4"/>
  <c r="I579" i="4"/>
  <c r="H579" i="4"/>
  <c r="L578" i="4"/>
  <c r="K578" i="4"/>
  <c r="J578" i="4"/>
  <c r="I578" i="4"/>
  <c r="H578" i="4"/>
  <c r="L577" i="4"/>
  <c r="K577" i="4"/>
  <c r="J577" i="4"/>
  <c r="I577" i="4"/>
  <c r="H577" i="4"/>
  <c r="L576" i="4"/>
  <c r="K576" i="4"/>
  <c r="J576" i="4"/>
  <c r="I576" i="4"/>
  <c r="H576" i="4"/>
  <c r="L575" i="4"/>
  <c r="K575" i="4"/>
  <c r="J575" i="4"/>
  <c r="I575" i="4"/>
  <c r="H575" i="4"/>
  <c r="L574" i="4"/>
  <c r="K574" i="4"/>
  <c r="J574" i="4"/>
  <c r="I574" i="4"/>
  <c r="H574" i="4"/>
  <c r="L573" i="4"/>
  <c r="K573" i="4"/>
  <c r="J573" i="4"/>
  <c r="I573" i="4"/>
  <c r="H573" i="4"/>
  <c r="L572" i="4"/>
  <c r="K572" i="4"/>
  <c r="J572" i="4"/>
  <c r="I572" i="4"/>
  <c r="H572" i="4"/>
  <c r="L571" i="4"/>
  <c r="K571" i="4"/>
  <c r="J571" i="4"/>
  <c r="I571" i="4"/>
  <c r="H571" i="4"/>
  <c r="L570" i="4"/>
  <c r="K570" i="4"/>
  <c r="J570" i="4"/>
  <c r="I570" i="4"/>
  <c r="H570" i="4"/>
  <c r="L569" i="4"/>
  <c r="K569" i="4"/>
  <c r="J569" i="4"/>
  <c r="I569" i="4"/>
  <c r="H569" i="4"/>
  <c r="L568" i="4"/>
  <c r="K568" i="4"/>
  <c r="J568" i="4"/>
  <c r="I568" i="4"/>
  <c r="H568" i="4"/>
  <c r="L567" i="4"/>
  <c r="K567" i="4"/>
  <c r="J567" i="4"/>
  <c r="I567" i="4"/>
  <c r="H567" i="4"/>
  <c r="L566" i="4"/>
  <c r="K566" i="4"/>
  <c r="J566" i="4"/>
  <c r="I566" i="4"/>
  <c r="H566" i="4"/>
  <c r="L565" i="4"/>
  <c r="K565" i="4"/>
  <c r="J565" i="4"/>
  <c r="I565" i="4"/>
  <c r="H565" i="4"/>
  <c r="L564" i="4"/>
  <c r="K564" i="4"/>
  <c r="J564" i="4"/>
  <c r="I564" i="4"/>
  <c r="H564" i="4"/>
  <c r="L563" i="4"/>
  <c r="K563" i="4"/>
  <c r="J563" i="4"/>
  <c r="I563" i="4"/>
  <c r="H563" i="4"/>
  <c r="L562" i="4"/>
  <c r="K562" i="4"/>
  <c r="J562" i="4"/>
  <c r="I562" i="4"/>
  <c r="H562" i="4"/>
  <c r="L561" i="4"/>
  <c r="K561" i="4"/>
  <c r="J561" i="4"/>
  <c r="I561" i="4"/>
  <c r="H561" i="4"/>
  <c r="L560" i="4"/>
  <c r="K560" i="4"/>
  <c r="J560" i="4"/>
  <c r="I560" i="4"/>
  <c r="H560" i="4"/>
  <c r="L559" i="4"/>
  <c r="K559" i="4"/>
  <c r="J559" i="4"/>
  <c r="I559" i="4"/>
  <c r="H559" i="4"/>
  <c r="L558" i="4"/>
  <c r="K558" i="4"/>
  <c r="J558" i="4"/>
  <c r="I558" i="4"/>
  <c r="H558" i="4"/>
  <c r="L557" i="4"/>
  <c r="K557" i="4"/>
  <c r="J557" i="4"/>
  <c r="I557" i="4"/>
  <c r="H557" i="4"/>
  <c r="L556" i="4"/>
  <c r="K556" i="4"/>
  <c r="J556" i="4"/>
  <c r="I556" i="4"/>
  <c r="H556" i="4"/>
  <c r="L555" i="4"/>
  <c r="K555" i="4"/>
  <c r="J555" i="4"/>
  <c r="I555" i="4"/>
  <c r="H555" i="4"/>
  <c r="L554" i="4"/>
  <c r="K554" i="4"/>
  <c r="J554" i="4"/>
  <c r="I554" i="4"/>
  <c r="H554" i="4"/>
  <c r="L553" i="4"/>
  <c r="K553" i="4"/>
  <c r="J553" i="4"/>
  <c r="I553" i="4"/>
  <c r="H553" i="4"/>
  <c r="L552" i="4"/>
  <c r="K552" i="4"/>
  <c r="J552" i="4"/>
  <c r="I552" i="4"/>
  <c r="H552" i="4"/>
  <c r="L551" i="4"/>
  <c r="K551" i="4"/>
  <c r="J551" i="4"/>
  <c r="I551" i="4"/>
  <c r="H551" i="4"/>
  <c r="L550" i="4"/>
  <c r="K550" i="4"/>
  <c r="J550" i="4"/>
  <c r="I550" i="4"/>
  <c r="H550" i="4"/>
  <c r="L549" i="4"/>
  <c r="K549" i="4"/>
  <c r="J549" i="4"/>
  <c r="I549" i="4"/>
  <c r="H549" i="4"/>
  <c r="L548" i="4"/>
  <c r="K548" i="4"/>
  <c r="J548" i="4"/>
  <c r="I548" i="4"/>
  <c r="H548" i="4"/>
  <c r="L547" i="4"/>
  <c r="K547" i="4"/>
  <c r="J547" i="4"/>
  <c r="I547" i="4"/>
  <c r="H547" i="4"/>
  <c r="L546" i="4"/>
  <c r="K546" i="4"/>
  <c r="J546" i="4"/>
  <c r="I546" i="4"/>
  <c r="H546" i="4"/>
  <c r="L545" i="4"/>
  <c r="K545" i="4"/>
  <c r="J545" i="4"/>
  <c r="I545" i="4"/>
  <c r="H545" i="4"/>
  <c r="L544" i="4"/>
  <c r="K544" i="4"/>
  <c r="J544" i="4"/>
  <c r="I544" i="4"/>
  <c r="H544" i="4"/>
  <c r="L543" i="4"/>
  <c r="K543" i="4"/>
  <c r="J543" i="4"/>
  <c r="I543" i="4"/>
  <c r="H543" i="4"/>
  <c r="L542" i="4"/>
  <c r="K542" i="4"/>
  <c r="J542" i="4"/>
  <c r="I542" i="4"/>
  <c r="H542" i="4"/>
  <c r="L541" i="4"/>
  <c r="K541" i="4"/>
  <c r="J541" i="4"/>
  <c r="I541" i="4"/>
  <c r="H541" i="4"/>
  <c r="L540" i="4"/>
  <c r="K540" i="4"/>
  <c r="J540" i="4"/>
  <c r="I540" i="4"/>
  <c r="H540" i="4"/>
  <c r="L539" i="4"/>
  <c r="K539" i="4"/>
  <c r="J539" i="4"/>
  <c r="I539" i="4"/>
  <c r="H539" i="4"/>
  <c r="L538" i="4"/>
  <c r="K538" i="4"/>
  <c r="J538" i="4"/>
  <c r="I538" i="4"/>
  <c r="H538" i="4"/>
  <c r="L537" i="4"/>
  <c r="K537" i="4"/>
  <c r="J537" i="4"/>
  <c r="I537" i="4"/>
  <c r="H537" i="4"/>
  <c r="L536" i="4"/>
  <c r="K536" i="4"/>
  <c r="J536" i="4"/>
  <c r="I536" i="4"/>
  <c r="H536" i="4"/>
  <c r="L535" i="4"/>
  <c r="K535" i="4"/>
  <c r="J535" i="4"/>
  <c r="I535" i="4"/>
  <c r="H535" i="4"/>
  <c r="L534" i="4"/>
  <c r="K534" i="4"/>
  <c r="J534" i="4"/>
  <c r="I534" i="4"/>
  <c r="H534" i="4"/>
  <c r="L533" i="4"/>
  <c r="K533" i="4"/>
  <c r="J533" i="4"/>
  <c r="I533" i="4"/>
  <c r="H533" i="4"/>
  <c r="L532" i="4"/>
  <c r="K532" i="4"/>
  <c r="J532" i="4"/>
  <c r="I532" i="4"/>
  <c r="H532" i="4"/>
  <c r="L531" i="4"/>
  <c r="K531" i="4"/>
  <c r="J531" i="4"/>
  <c r="I531" i="4"/>
  <c r="H531" i="4"/>
  <c r="L530" i="4"/>
  <c r="K530" i="4"/>
  <c r="J530" i="4"/>
  <c r="I530" i="4"/>
  <c r="H530" i="4"/>
  <c r="L529" i="4"/>
  <c r="K529" i="4"/>
  <c r="J529" i="4"/>
  <c r="I529" i="4"/>
  <c r="H529" i="4"/>
  <c r="L528" i="4"/>
  <c r="K528" i="4"/>
  <c r="J528" i="4"/>
  <c r="I528" i="4"/>
  <c r="H528" i="4"/>
  <c r="L527" i="4"/>
  <c r="K527" i="4"/>
  <c r="J527" i="4"/>
  <c r="I527" i="4"/>
  <c r="H527" i="4"/>
  <c r="L526" i="4"/>
  <c r="K526" i="4"/>
  <c r="J526" i="4"/>
  <c r="I526" i="4"/>
  <c r="H526" i="4"/>
  <c r="L525" i="4"/>
  <c r="K525" i="4"/>
  <c r="J525" i="4"/>
  <c r="I525" i="4"/>
  <c r="H525" i="4"/>
  <c r="L524" i="4"/>
  <c r="K524" i="4"/>
  <c r="J524" i="4"/>
  <c r="I524" i="4"/>
  <c r="H524" i="4"/>
  <c r="L523" i="4"/>
  <c r="K523" i="4"/>
  <c r="J523" i="4"/>
  <c r="I523" i="4"/>
  <c r="H523" i="4"/>
  <c r="L522" i="4"/>
  <c r="K522" i="4"/>
  <c r="J522" i="4"/>
  <c r="I522" i="4"/>
  <c r="H522" i="4"/>
  <c r="L521" i="4"/>
  <c r="K521" i="4"/>
  <c r="J521" i="4"/>
  <c r="I521" i="4"/>
  <c r="H521" i="4"/>
  <c r="L520" i="4"/>
  <c r="K520" i="4"/>
  <c r="J520" i="4"/>
  <c r="I520" i="4"/>
  <c r="H520" i="4"/>
  <c r="L519" i="4"/>
  <c r="K519" i="4"/>
  <c r="J519" i="4"/>
  <c r="I519" i="4"/>
  <c r="H519" i="4"/>
  <c r="L518" i="4"/>
  <c r="K518" i="4"/>
  <c r="J518" i="4"/>
  <c r="I518" i="4"/>
  <c r="H518" i="4"/>
  <c r="L517" i="4"/>
  <c r="K517" i="4"/>
  <c r="J517" i="4"/>
  <c r="I517" i="4"/>
  <c r="H517" i="4"/>
  <c r="L516" i="4"/>
  <c r="K516" i="4"/>
  <c r="J516" i="4"/>
  <c r="I516" i="4"/>
  <c r="H516" i="4"/>
  <c r="L515" i="4"/>
  <c r="K515" i="4"/>
  <c r="J515" i="4"/>
  <c r="I515" i="4"/>
  <c r="H515" i="4"/>
  <c r="L514" i="4"/>
  <c r="K514" i="4"/>
  <c r="J514" i="4"/>
  <c r="I514" i="4"/>
  <c r="H514" i="4"/>
  <c r="L513" i="4"/>
  <c r="K513" i="4"/>
  <c r="J513" i="4"/>
  <c r="I513" i="4"/>
  <c r="H513" i="4"/>
  <c r="L512" i="4"/>
  <c r="K512" i="4"/>
  <c r="J512" i="4"/>
  <c r="I512" i="4"/>
  <c r="H512" i="4"/>
  <c r="L511" i="4"/>
  <c r="K511" i="4"/>
  <c r="J511" i="4"/>
  <c r="I511" i="4"/>
  <c r="H511" i="4"/>
  <c r="L510" i="4"/>
  <c r="K510" i="4"/>
  <c r="J510" i="4"/>
  <c r="I510" i="4"/>
  <c r="H510" i="4"/>
  <c r="L509" i="4"/>
  <c r="K509" i="4"/>
  <c r="J509" i="4"/>
  <c r="I509" i="4"/>
  <c r="H509" i="4"/>
  <c r="L508" i="4"/>
  <c r="K508" i="4"/>
  <c r="J508" i="4"/>
  <c r="I508" i="4"/>
  <c r="H508" i="4"/>
  <c r="L507" i="4"/>
  <c r="K507" i="4"/>
  <c r="J507" i="4"/>
  <c r="I507" i="4"/>
  <c r="H507" i="4"/>
  <c r="L506" i="4"/>
  <c r="K506" i="4"/>
  <c r="J506" i="4"/>
  <c r="I506" i="4"/>
  <c r="H506" i="4"/>
  <c r="L505" i="4"/>
  <c r="K505" i="4"/>
  <c r="J505" i="4"/>
  <c r="I505" i="4"/>
  <c r="H505" i="4"/>
  <c r="L504" i="4"/>
  <c r="K504" i="4"/>
  <c r="J504" i="4"/>
  <c r="I504" i="4"/>
  <c r="H504" i="4"/>
  <c r="L503" i="4"/>
  <c r="K503" i="4"/>
  <c r="J503" i="4"/>
  <c r="I503" i="4"/>
  <c r="H503" i="4"/>
  <c r="L502" i="4"/>
  <c r="K502" i="4"/>
  <c r="J502" i="4"/>
  <c r="I502" i="4"/>
  <c r="H502" i="4"/>
  <c r="L501" i="4"/>
  <c r="K501" i="4"/>
  <c r="J501" i="4"/>
  <c r="I501" i="4"/>
  <c r="H501" i="4"/>
  <c r="L500" i="4"/>
  <c r="K500" i="4"/>
  <c r="J500" i="4"/>
  <c r="I500" i="4"/>
  <c r="H500" i="4"/>
  <c r="L499" i="4"/>
  <c r="K499" i="4"/>
  <c r="J499" i="4"/>
  <c r="I499" i="4"/>
  <c r="H499" i="4"/>
  <c r="L498" i="4"/>
  <c r="K498" i="4"/>
  <c r="J498" i="4"/>
  <c r="I498" i="4"/>
  <c r="H498" i="4"/>
  <c r="L497" i="4"/>
  <c r="K497" i="4"/>
  <c r="J497" i="4"/>
  <c r="I497" i="4"/>
  <c r="H497" i="4"/>
  <c r="L496" i="4"/>
  <c r="K496" i="4"/>
  <c r="J496" i="4"/>
  <c r="I496" i="4"/>
  <c r="H496" i="4"/>
  <c r="L495" i="4"/>
  <c r="K495" i="4"/>
  <c r="J495" i="4"/>
  <c r="I495" i="4"/>
  <c r="H495" i="4"/>
  <c r="L494" i="4"/>
  <c r="K494" i="4"/>
  <c r="J494" i="4"/>
  <c r="I494" i="4"/>
  <c r="H494" i="4"/>
  <c r="L493" i="4"/>
  <c r="K493" i="4"/>
  <c r="J493" i="4"/>
  <c r="I493" i="4"/>
  <c r="H493" i="4"/>
  <c r="L492" i="4"/>
  <c r="K492" i="4"/>
  <c r="J492" i="4"/>
  <c r="I492" i="4"/>
  <c r="H492" i="4"/>
  <c r="L491" i="4"/>
  <c r="K491" i="4"/>
  <c r="J491" i="4"/>
  <c r="I491" i="4"/>
  <c r="H491" i="4"/>
  <c r="L490" i="4"/>
  <c r="K490" i="4"/>
  <c r="J490" i="4"/>
  <c r="I490" i="4"/>
  <c r="H490" i="4"/>
  <c r="L489" i="4"/>
  <c r="K489" i="4"/>
  <c r="J489" i="4"/>
  <c r="I489" i="4"/>
  <c r="H489" i="4"/>
  <c r="L488" i="4"/>
  <c r="K488" i="4"/>
  <c r="J488" i="4"/>
  <c r="I488" i="4"/>
  <c r="H488" i="4"/>
  <c r="L487" i="4"/>
  <c r="K487" i="4"/>
  <c r="J487" i="4"/>
  <c r="I487" i="4"/>
  <c r="H487" i="4"/>
  <c r="L486" i="4"/>
  <c r="K486" i="4"/>
  <c r="J486" i="4"/>
  <c r="I486" i="4"/>
  <c r="H486" i="4"/>
  <c r="L485" i="4"/>
  <c r="K485" i="4"/>
  <c r="J485" i="4"/>
  <c r="I485" i="4"/>
  <c r="H485" i="4"/>
  <c r="L484" i="4"/>
  <c r="K484" i="4"/>
  <c r="J484" i="4"/>
  <c r="I484" i="4"/>
  <c r="H484" i="4"/>
  <c r="L483" i="4"/>
  <c r="K483" i="4"/>
  <c r="J483" i="4"/>
  <c r="I483" i="4"/>
  <c r="H483" i="4"/>
  <c r="L482" i="4"/>
  <c r="K482" i="4"/>
  <c r="J482" i="4"/>
  <c r="I482" i="4"/>
  <c r="H482" i="4"/>
  <c r="L481" i="4"/>
  <c r="K481" i="4"/>
  <c r="J481" i="4"/>
  <c r="I481" i="4"/>
  <c r="H481" i="4"/>
  <c r="L480" i="4"/>
  <c r="K480" i="4"/>
  <c r="J480" i="4"/>
  <c r="I480" i="4"/>
  <c r="H480" i="4"/>
  <c r="L479" i="4"/>
  <c r="K479" i="4"/>
  <c r="J479" i="4"/>
  <c r="I479" i="4"/>
  <c r="H479" i="4"/>
  <c r="L478" i="4"/>
  <c r="K478" i="4"/>
  <c r="J478" i="4"/>
  <c r="I478" i="4"/>
  <c r="H478" i="4"/>
  <c r="L477" i="4"/>
  <c r="K477" i="4"/>
  <c r="J477" i="4"/>
  <c r="I477" i="4"/>
  <c r="H477" i="4"/>
  <c r="L476" i="4"/>
  <c r="K476" i="4"/>
  <c r="J476" i="4"/>
  <c r="I476" i="4"/>
  <c r="H476" i="4"/>
  <c r="L475" i="4"/>
  <c r="K475" i="4"/>
  <c r="J475" i="4"/>
  <c r="I475" i="4"/>
  <c r="H475" i="4"/>
  <c r="L474" i="4"/>
  <c r="K474" i="4"/>
  <c r="J474" i="4"/>
  <c r="I474" i="4"/>
  <c r="H474" i="4"/>
  <c r="L473" i="4"/>
  <c r="K473" i="4"/>
  <c r="J473" i="4"/>
  <c r="I473" i="4"/>
  <c r="H473" i="4"/>
  <c r="L472" i="4"/>
  <c r="K472" i="4"/>
  <c r="J472" i="4"/>
  <c r="I472" i="4"/>
  <c r="H472" i="4"/>
  <c r="L471" i="4"/>
  <c r="K471" i="4"/>
  <c r="J471" i="4"/>
  <c r="I471" i="4"/>
  <c r="H471" i="4"/>
  <c r="L470" i="4"/>
  <c r="K470" i="4"/>
  <c r="J470" i="4"/>
  <c r="I470" i="4"/>
  <c r="H470" i="4"/>
  <c r="L469" i="4"/>
  <c r="K469" i="4"/>
  <c r="J469" i="4"/>
  <c r="I469" i="4"/>
  <c r="H469" i="4"/>
  <c r="L468" i="4"/>
  <c r="K468" i="4"/>
  <c r="J468" i="4"/>
  <c r="I468" i="4"/>
  <c r="H468" i="4"/>
  <c r="L467" i="4"/>
  <c r="K467" i="4"/>
  <c r="J467" i="4"/>
  <c r="I467" i="4"/>
  <c r="H467" i="4"/>
  <c r="L466" i="4"/>
  <c r="K466" i="4"/>
  <c r="J466" i="4"/>
  <c r="I466" i="4"/>
  <c r="H466" i="4"/>
  <c r="L465" i="4"/>
  <c r="K465" i="4"/>
  <c r="J465" i="4"/>
  <c r="I465" i="4"/>
  <c r="H465" i="4"/>
  <c r="L464" i="4"/>
  <c r="K464" i="4"/>
  <c r="J464" i="4"/>
  <c r="I464" i="4"/>
  <c r="H464" i="4"/>
  <c r="L463" i="4"/>
  <c r="K463" i="4"/>
  <c r="J463" i="4"/>
  <c r="I463" i="4"/>
  <c r="H463" i="4"/>
  <c r="L462" i="4"/>
  <c r="K462" i="4"/>
  <c r="J462" i="4"/>
  <c r="I462" i="4"/>
  <c r="H462" i="4"/>
  <c r="L461" i="4"/>
  <c r="K461" i="4"/>
  <c r="J461" i="4"/>
  <c r="I461" i="4"/>
  <c r="H461" i="4"/>
  <c r="L460" i="4"/>
  <c r="K460" i="4"/>
  <c r="J460" i="4"/>
  <c r="I460" i="4"/>
  <c r="H460" i="4"/>
  <c r="L459" i="4"/>
  <c r="K459" i="4"/>
  <c r="J459" i="4"/>
  <c r="I459" i="4"/>
  <c r="H459" i="4"/>
  <c r="L458" i="4"/>
  <c r="K458" i="4"/>
  <c r="J458" i="4"/>
  <c r="I458" i="4"/>
  <c r="H458" i="4"/>
  <c r="L457" i="4"/>
  <c r="K457" i="4"/>
  <c r="J457" i="4"/>
  <c r="I457" i="4"/>
  <c r="H457" i="4"/>
  <c r="L456" i="4"/>
  <c r="K456" i="4"/>
  <c r="J456" i="4"/>
  <c r="I456" i="4"/>
  <c r="H456" i="4"/>
  <c r="L455" i="4"/>
  <c r="K455" i="4"/>
  <c r="J455" i="4"/>
  <c r="I455" i="4"/>
  <c r="H455" i="4"/>
  <c r="L454" i="4"/>
  <c r="K454" i="4"/>
  <c r="J454" i="4"/>
  <c r="I454" i="4"/>
  <c r="H454" i="4"/>
  <c r="L453" i="4"/>
  <c r="K453" i="4"/>
  <c r="J453" i="4"/>
  <c r="I453" i="4"/>
  <c r="H453" i="4"/>
  <c r="L452" i="4"/>
  <c r="K452" i="4"/>
  <c r="J452" i="4"/>
  <c r="I452" i="4"/>
  <c r="H452" i="4"/>
  <c r="L451" i="4"/>
  <c r="K451" i="4"/>
  <c r="J451" i="4"/>
  <c r="I451" i="4"/>
  <c r="H451" i="4"/>
  <c r="L450" i="4"/>
  <c r="K450" i="4"/>
  <c r="J450" i="4"/>
  <c r="I450" i="4"/>
  <c r="H450" i="4"/>
  <c r="L449" i="4"/>
  <c r="K449" i="4"/>
  <c r="J449" i="4"/>
  <c r="I449" i="4"/>
  <c r="H449" i="4"/>
  <c r="L448" i="4"/>
  <c r="K448" i="4"/>
  <c r="J448" i="4"/>
  <c r="I448" i="4"/>
  <c r="H448" i="4"/>
  <c r="L447" i="4"/>
  <c r="K447" i="4"/>
  <c r="J447" i="4"/>
  <c r="I447" i="4"/>
  <c r="H447" i="4"/>
  <c r="L446" i="4"/>
  <c r="K446" i="4"/>
  <c r="J446" i="4"/>
  <c r="I446" i="4"/>
  <c r="H446" i="4"/>
  <c r="L445" i="4"/>
  <c r="K445" i="4"/>
  <c r="J445" i="4"/>
  <c r="I445" i="4"/>
  <c r="H445" i="4"/>
  <c r="L444" i="4"/>
  <c r="K444" i="4"/>
  <c r="J444" i="4"/>
  <c r="I444" i="4"/>
  <c r="H444" i="4"/>
  <c r="L443" i="4"/>
  <c r="K443" i="4"/>
  <c r="J443" i="4"/>
  <c r="I443" i="4"/>
  <c r="H443" i="4"/>
  <c r="L442" i="4"/>
  <c r="K442" i="4"/>
  <c r="J442" i="4"/>
  <c r="I442" i="4"/>
  <c r="H442" i="4"/>
  <c r="L441" i="4"/>
  <c r="K441" i="4"/>
  <c r="J441" i="4"/>
  <c r="I441" i="4"/>
  <c r="H441" i="4"/>
  <c r="L440" i="4"/>
  <c r="K440" i="4"/>
  <c r="J440" i="4"/>
  <c r="I440" i="4"/>
  <c r="H440" i="4"/>
  <c r="L439" i="4"/>
  <c r="K439" i="4"/>
  <c r="J439" i="4"/>
  <c r="I439" i="4"/>
  <c r="H439" i="4"/>
  <c r="L438" i="4"/>
  <c r="K438" i="4"/>
  <c r="J438" i="4"/>
  <c r="I438" i="4"/>
  <c r="H438" i="4"/>
  <c r="L437" i="4"/>
  <c r="K437" i="4"/>
  <c r="J437" i="4"/>
  <c r="I437" i="4"/>
  <c r="H437" i="4"/>
  <c r="L436" i="4"/>
  <c r="K436" i="4"/>
  <c r="J436" i="4"/>
  <c r="I436" i="4"/>
  <c r="H436" i="4"/>
  <c r="L435" i="4"/>
  <c r="K435" i="4"/>
  <c r="J435" i="4"/>
  <c r="I435" i="4"/>
  <c r="H435" i="4"/>
  <c r="L434" i="4"/>
  <c r="K434" i="4"/>
  <c r="J434" i="4"/>
  <c r="I434" i="4"/>
  <c r="H434" i="4"/>
  <c r="L433" i="4"/>
  <c r="K433" i="4"/>
  <c r="J433" i="4"/>
  <c r="I433" i="4"/>
  <c r="H433" i="4"/>
  <c r="L432" i="4"/>
  <c r="K432" i="4"/>
  <c r="J432" i="4"/>
  <c r="I432" i="4"/>
  <c r="H432" i="4"/>
  <c r="L431" i="4"/>
  <c r="K431" i="4"/>
  <c r="J431" i="4"/>
  <c r="I431" i="4"/>
  <c r="H431" i="4"/>
  <c r="L430" i="4"/>
  <c r="K430" i="4"/>
  <c r="J430" i="4"/>
  <c r="I430" i="4"/>
  <c r="H430" i="4"/>
  <c r="L429" i="4"/>
  <c r="K429" i="4"/>
  <c r="J429" i="4"/>
  <c r="I429" i="4"/>
  <c r="H429" i="4"/>
  <c r="L428" i="4"/>
  <c r="K428" i="4"/>
  <c r="J428" i="4"/>
  <c r="I428" i="4"/>
  <c r="H428" i="4"/>
  <c r="L427" i="4"/>
  <c r="K427" i="4"/>
  <c r="J427" i="4"/>
  <c r="I427" i="4"/>
  <c r="H427" i="4"/>
  <c r="L426" i="4"/>
  <c r="K426" i="4"/>
  <c r="J426" i="4"/>
  <c r="I426" i="4"/>
  <c r="H426" i="4"/>
  <c r="L425" i="4"/>
  <c r="K425" i="4"/>
  <c r="J425" i="4"/>
  <c r="I425" i="4"/>
  <c r="H425" i="4"/>
  <c r="L424" i="4"/>
  <c r="K424" i="4"/>
  <c r="J424" i="4"/>
  <c r="I424" i="4"/>
  <c r="H424" i="4"/>
  <c r="L423" i="4"/>
  <c r="K423" i="4"/>
  <c r="J423" i="4"/>
  <c r="I423" i="4"/>
  <c r="H423" i="4"/>
  <c r="L422" i="4"/>
  <c r="K422" i="4"/>
  <c r="J422" i="4"/>
  <c r="I422" i="4"/>
  <c r="H422" i="4"/>
  <c r="L421" i="4"/>
  <c r="K421" i="4"/>
  <c r="J421" i="4"/>
  <c r="I421" i="4"/>
  <c r="H421" i="4"/>
  <c r="L420" i="4"/>
  <c r="K420" i="4"/>
  <c r="J420" i="4"/>
  <c r="I420" i="4"/>
  <c r="H420" i="4"/>
  <c r="L419" i="4"/>
  <c r="K419" i="4"/>
  <c r="J419" i="4"/>
  <c r="I419" i="4"/>
  <c r="H419" i="4"/>
  <c r="L418" i="4"/>
  <c r="K418" i="4"/>
  <c r="J418" i="4"/>
  <c r="I418" i="4"/>
  <c r="H418" i="4"/>
  <c r="L417" i="4"/>
  <c r="K417" i="4"/>
  <c r="J417" i="4"/>
  <c r="I417" i="4"/>
  <c r="H417" i="4"/>
  <c r="L416" i="4"/>
  <c r="K416" i="4"/>
  <c r="J416" i="4"/>
  <c r="I416" i="4"/>
  <c r="H416" i="4"/>
  <c r="L415" i="4"/>
  <c r="K415" i="4"/>
  <c r="J415" i="4"/>
  <c r="I415" i="4"/>
  <c r="H415" i="4"/>
  <c r="L414" i="4"/>
  <c r="K414" i="4"/>
  <c r="J414" i="4"/>
  <c r="I414" i="4"/>
  <c r="H414" i="4"/>
  <c r="L413" i="4"/>
  <c r="K413" i="4"/>
  <c r="J413" i="4"/>
  <c r="I413" i="4"/>
  <c r="H413" i="4"/>
  <c r="L412" i="4"/>
  <c r="K412" i="4"/>
  <c r="J412" i="4"/>
  <c r="I412" i="4"/>
  <c r="H412" i="4"/>
  <c r="L411" i="4"/>
  <c r="K411" i="4"/>
  <c r="J411" i="4"/>
  <c r="I411" i="4"/>
  <c r="H411" i="4"/>
  <c r="L410" i="4"/>
  <c r="K410" i="4"/>
  <c r="J410" i="4"/>
  <c r="I410" i="4"/>
  <c r="H410" i="4"/>
  <c r="L409" i="4"/>
  <c r="K409" i="4"/>
  <c r="J409" i="4"/>
  <c r="I409" i="4"/>
  <c r="H409" i="4"/>
  <c r="L408" i="4"/>
  <c r="K408" i="4"/>
  <c r="J408" i="4"/>
  <c r="I408" i="4"/>
  <c r="H408" i="4"/>
  <c r="L407" i="4"/>
  <c r="K407" i="4"/>
  <c r="J407" i="4"/>
  <c r="I407" i="4"/>
  <c r="H407" i="4"/>
  <c r="L406" i="4"/>
  <c r="K406" i="4"/>
  <c r="J406" i="4"/>
  <c r="I406" i="4"/>
  <c r="H406" i="4"/>
  <c r="L405" i="4"/>
  <c r="K405" i="4"/>
  <c r="J405" i="4"/>
  <c r="I405" i="4"/>
  <c r="H405" i="4"/>
  <c r="L404" i="4"/>
  <c r="K404" i="4"/>
  <c r="J404" i="4"/>
  <c r="I404" i="4"/>
  <c r="H404" i="4"/>
  <c r="L403" i="4"/>
  <c r="K403" i="4"/>
  <c r="J403" i="4"/>
  <c r="I403" i="4"/>
  <c r="H403" i="4"/>
  <c r="L402" i="4"/>
  <c r="K402" i="4"/>
  <c r="J402" i="4"/>
  <c r="I402" i="4"/>
  <c r="H402" i="4"/>
  <c r="L401" i="4"/>
  <c r="K401" i="4"/>
  <c r="J401" i="4"/>
  <c r="I401" i="4"/>
  <c r="H401" i="4"/>
  <c r="L400" i="4"/>
  <c r="K400" i="4"/>
  <c r="J400" i="4"/>
  <c r="I400" i="4"/>
  <c r="H400" i="4"/>
  <c r="L399" i="4"/>
  <c r="K399" i="4"/>
  <c r="J399" i="4"/>
  <c r="I399" i="4"/>
  <c r="H399" i="4"/>
  <c r="L398" i="4"/>
  <c r="K398" i="4"/>
  <c r="J398" i="4"/>
  <c r="I398" i="4"/>
  <c r="H398" i="4"/>
  <c r="L397" i="4"/>
  <c r="K397" i="4"/>
  <c r="J397" i="4"/>
  <c r="I397" i="4"/>
  <c r="H397" i="4"/>
  <c r="L396" i="4"/>
  <c r="K396" i="4"/>
  <c r="J396" i="4"/>
  <c r="I396" i="4"/>
  <c r="H396" i="4"/>
  <c r="L395" i="4"/>
  <c r="K395" i="4"/>
  <c r="J395" i="4"/>
  <c r="I395" i="4"/>
  <c r="H395" i="4"/>
  <c r="L394" i="4"/>
  <c r="K394" i="4"/>
  <c r="J394" i="4"/>
  <c r="I394" i="4"/>
  <c r="H394" i="4"/>
  <c r="L393" i="4"/>
  <c r="K393" i="4"/>
  <c r="J393" i="4"/>
  <c r="I393" i="4"/>
  <c r="H393" i="4"/>
  <c r="L392" i="4"/>
  <c r="K392" i="4"/>
  <c r="J392" i="4"/>
  <c r="I392" i="4"/>
  <c r="H392" i="4"/>
  <c r="L391" i="4"/>
  <c r="K391" i="4"/>
  <c r="J391" i="4"/>
  <c r="I391" i="4"/>
  <c r="H391" i="4"/>
  <c r="L390" i="4"/>
  <c r="K390" i="4"/>
  <c r="J390" i="4"/>
  <c r="I390" i="4"/>
  <c r="H390" i="4"/>
  <c r="L389" i="4"/>
  <c r="K389" i="4"/>
  <c r="J389" i="4"/>
  <c r="I389" i="4"/>
  <c r="H389" i="4"/>
  <c r="L388" i="4"/>
  <c r="K388" i="4"/>
  <c r="J388" i="4"/>
  <c r="I388" i="4"/>
  <c r="H388" i="4"/>
  <c r="L387" i="4"/>
  <c r="K387" i="4"/>
  <c r="J387" i="4"/>
  <c r="I387" i="4"/>
  <c r="H387" i="4"/>
  <c r="L386" i="4"/>
  <c r="K386" i="4"/>
  <c r="J386" i="4"/>
  <c r="I386" i="4"/>
  <c r="H386" i="4"/>
  <c r="L385" i="4"/>
  <c r="K385" i="4"/>
  <c r="J385" i="4"/>
  <c r="I385" i="4"/>
  <c r="H385" i="4"/>
  <c r="L384" i="4"/>
  <c r="K384" i="4"/>
  <c r="J384" i="4"/>
  <c r="I384" i="4"/>
  <c r="H384" i="4"/>
  <c r="L383" i="4"/>
  <c r="K383" i="4"/>
  <c r="J383" i="4"/>
  <c r="I383" i="4"/>
  <c r="H383" i="4"/>
  <c r="L382" i="4"/>
  <c r="K382" i="4"/>
  <c r="J382" i="4"/>
  <c r="I382" i="4"/>
  <c r="H382" i="4"/>
  <c r="L381" i="4"/>
  <c r="K381" i="4"/>
  <c r="J381" i="4"/>
  <c r="I381" i="4"/>
  <c r="H381" i="4"/>
  <c r="L380" i="4"/>
  <c r="K380" i="4"/>
  <c r="J380" i="4"/>
  <c r="I380" i="4"/>
  <c r="H380" i="4"/>
  <c r="L379" i="4"/>
  <c r="K379" i="4"/>
  <c r="J379" i="4"/>
  <c r="I379" i="4"/>
  <c r="H379" i="4"/>
  <c r="L378" i="4"/>
  <c r="K378" i="4"/>
  <c r="J378" i="4"/>
  <c r="I378" i="4"/>
  <c r="H378" i="4"/>
  <c r="L377" i="4"/>
  <c r="K377" i="4"/>
  <c r="J377" i="4"/>
  <c r="I377" i="4"/>
  <c r="H377" i="4"/>
  <c r="L376" i="4"/>
  <c r="K376" i="4"/>
  <c r="J376" i="4"/>
  <c r="I376" i="4"/>
  <c r="H376" i="4"/>
  <c r="L375" i="4"/>
  <c r="K375" i="4"/>
  <c r="J375" i="4"/>
  <c r="I375" i="4"/>
  <c r="H375" i="4"/>
  <c r="L374" i="4"/>
  <c r="K374" i="4"/>
  <c r="J374" i="4"/>
  <c r="I374" i="4"/>
  <c r="H374" i="4"/>
  <c r="L373" i="4"/>
  <c r="K373" i="4"/>
  <c r="J373" i="4"/>
  <c r="I373" i="4"/>
  <c r="H373" i="4"/>
  <c r="L372" i="4"/>
  <c r="K372" i="4"/>
  <c r="J372" i="4"/>
  <c r="I372" i="4"/>
  <c r="H372" i="4"/>
  <c r="L371" i="4"/>
  <c r="K371" i="4"/>
  <c r="J371" i="4"/>
  <c r="I371" i="4"/>
  <c r="H371" i="4"/>
  <c r="L370" i="4"/>
  <c r="K370" i="4"/>
  <c r="J370" i="4"/>
  <c r="I370" i="4"/>
  <c r="H370" i="4"/>
  <c r="L369" i="4"/>
  <c r="K369" i="4"/>
  <c r="J369" i="4"/>
  <c r="I369" i="4"/>
  <c r="H369" i="4"/>
  <c r="L368" i="4"/>
  <c r="K368" i="4"/>
  <c r="J368" i="4"/>
  <c r="I368" i="4"/>
  <c r="H368" i="4"/>
  <c r="L367" i="4"/>
  <c r="K367" i="4"/>
  <c r="J367" i="4"/>
  <c r="I367" i="4"/>
  <c r="H367" i="4"/>
  <c r="L366" i="4"/>
  <c r="K366" i="4"/>
  <c r="J366" i="4"/>
  <c r="I366" i="4"/>
  <c r="H366" i="4"/>
  <c r="L365" i="4"/>
  <c r="K365" i="4"/>
  <c r="J365" i="4"/>
  <c r="I365" i="4"/>
  <c r="H365" i="4"/>
  <c r="L364" i="4"/>
  <c r="K364" i="4"/>
  <c r="J364" i="4"/>
  <c r="I364" i="4"/>
  <c r="H364" i="4"/>
  <c r="L363" i="4"/>
  <c r="K363" i="4"/>
  <c r="J363" i="4"/>
  <c r="I363" i="4"/>
  <c r="H363" i="4"/>
  <c r="L362" i="4"/>
  <c r="K362" i="4"/>
  <c r="J362" i="4"/>
  <c r="I362" i="4"/>
  <c r="H362" i="4"/>
  <c r="L361" i="4"/>
  <c r="K361" i="4"/>
  <c r="J361" i="4"/>
  <c r="I361" i="4"/>
  <c r="H361" i="4"/>
  <c r="L360" i="4"/>
  <c r="K360" i="4"/>
  <c r="J360" i="4"/>
  <c r="I360" i="4"/>
  <c r="H360" i="4"/>
  <c r="L359" i="4"/>
  <c r="K359" i="4"/>
  <c r="J359" i="4"/>
  <c r="I359" i="4"/>
  <c r="H359" i="4"/>
  <c r="L358" i="4"/>
  <c r="K358" i="4"/>
  <c r="J358" i="4"/>
  <c r="I358" i="4"/>
  <c r="H358" i="4"/>
  <c r="L357" i="4"/>
  <c r="K357" i="4"/>
  <c r="J357" i="4"/>
  <c r="I357" i="4"/>
  <c r="H357" i="4"/>
  <c r="L356" i="4"/>
  <c r="K356" i="4"/>
  <c r="J356" i="4"/>
  <c r="I356" i="4"/>
  <c r="H356" i="4"/>
  <c r="L355" i="4"/>
  <c r="K355" i="4"/>
  <c r="J355" i="4"/>
  <c r="I355" i="4"/>
  <c r="H355" i="4"/>
  <c r="L354" i="4"/>
  <c r="K354" i="4"/>
  <c r="J354" i="4"/>
  <c r="I354" i="4"/>
  <c r="H354" i="4"/>
  <c r="L353" i="4"/>
  <c r="K353" i="4"/>
  <c r="J353" i="4"/>
  <c r="I353" i="4"/>
  <c r="H353" i="4"/>
  <c r="L352" i="4"/>
  <c r="K352" i="4"/>
  <c r="J352" i="4"/>
  <c r="I352" i="4"/>
  <c r="H352" i="4"/>
  <c r="L351" i="4"/>
  <c r="K351" i="4"/>
  <c r="J351" i="4"/>
  <c r="I351" i="4"/>
  <c r="H351" i="4"/>
  <c r="L350" i="4"/>
  <c r="K350" i="4"/>
  <c r="J350" i="4"/>
  <c r="I350" i="4"/>
  <c r="H350" i="4"/>
  <c r="L349" i="4"/>
  <c r="K349" i="4"/>
  <c r="J349" i="4"/>
  <c r="I349" i="4"/>
  <c r="H349" i="4"/>
  <c r="L348" i="4"/>
  <c r="K348" i="4"/>
  <c r="J348" i="4"/>
  <c r="I348" i="4"/>
  <c r="H348" i="4"/>
  <c r="L347" i="4"/>
  <c r="K347" i="4"/>
  <c r="J347" i="4"/>
  <c r="I347" i="4"/>
  <c r="H347" i="4"/>
  <c r="L346" i="4"/>
  <c r="K346" i="4"/>
  <c r="J346" i="4"/>
  <c r="I346" i="4"/>
  <c r="H346" i="4"/>
  <c r="L345" i="4"/>
  <c r="K345" i="4"/>
  <c r="J345" i="4"/>
  <c r="I345" i="4"/>
  <c r="H345" i="4"/>
  <c r="L344" i="4"/>
  <c r="K344" i="4"/>
  <c r="J344" i="4"/>
  <c r="I344" i="4"/>
  <c r="H344" i="4"/>
  <c r="L343" i="4"/>
  <c r="K343" i="4"/>
  <c r="J343" i="4"/>
  <c r="I343" i="4"/>
  <c r="H343" i="4"/>
  <c r="L342" i="4"/>
  <c r="K342" i="4"/>
  <c r="J342" i="4"/>
  <c r="I342" i="4"/>
  <c r="H342" i="4"/>
  <c r="L341" i="4"/>
  <c r="K341" i="4"/>
  <c r="J341" i="4"/>
  <c r="I341" i="4"/>
  <c r="H341" i="4"/>
  <c r="L340" i="4"/>
  <c r="K340" i="4"/>
  <c r="J340" i="4"/>
  <c r="I340" i="4"/>
  <c r="H340" i="4"/>
  <c r="L339" i="4"/>
  <c r="K339" i="4"/>
  <c r="J339" i="4"/>
  <c r="I339" i="4"/>
  <c r="H339" i="4"/>
  <c r="L338" i="4"/>
  <c r="K338" i="4"/>
  <c r="J338" i="4"/>
  <c r="I338" i="4"/>
  <c r="H338" i="4"/>
  <c r="L337" i="4"/>
  <c r="K337" i="4"/>
  <c r="J337" i="4"/>
  <c r="I337" i="4"/>
  <c r="H337" i="4"/>
  <c r="L336" i="4"/>
  <c r="K336" i="4"/>
  <c r="J336" i="4"/>
  <c r="I336" i="4"/>
  <c r="H336" i="4"/>
  <c r="L335" i="4"/>
  <c r="K335" i="4"/>
  <c r="J335" i="4"/>
  <c r="I335" i="4"/>
  <c r="H335" i="4"/>
  <c r="L334" i="4"/>
  <c r="K334" i="4"/>
  <c r="J334" i="4"/>
  <c r="I334" i="4"/>
  <c r="H334" i="4"/>
  <c r="L333" i="4"/>
  <c r="K333" i="4"/>
  <c r="J333" i="4"/>
  <c r="I333" i="4"/>
  <c r="H333" i="4"/>
  <c r="L332" i="4"/>
  <c r="K332" i="4"/>
  <c r="J332" i="4"/>
  <c r="I332" i="4"/>
  <c r="H332" i="4"/>
  <c r="L331" i="4"/>
  <c r="K331" i="4"/>
  <c r="J331" i="4"/>
  <c r="I331" i="4"/>
  <c r="H331" i="4"/>
  <c r="L330" i="4"/>
  <c r="K330" i="4"/>
  <c r="J330" i="4"/>
  <c r="I330" i="4"/>
  <c r="H330" i="4"/>
  <c r="L329" i="4"/>
  <c r="K329" i="4"/>
  <c r="J329" i="4"/>
  <c r="I329" i="4"/>
  <c r="H329" i="4"/>
  <c r="L328" i="4"/>
  <c r="K328" i="4"/>
  <c r="J328" i="4"/>
  <c r="I328" i="4"/>
  <c r="H328" i="4"/>
  <c r="L327" i="4"/>
  <c r="K327" i="4"/>
  <c r="J327" i="4"/>
  <c r="I327" i="4"/>
  <c r="H327" i="4"/>
  <c r="L326" i="4"/>
  <c r="K326" i="4"/>
  <c r="J326" i="4"/>
  <c r="I326" i="4"/>
  <c r="H326" i="4"/>
  <c r="L325" i="4"/>
  <c r="K325" i="4"/>
  <c r="J325" i="4"/>
  <c r="I325" i="4"/>
  <c r="H325" i="4"/>
  <c r="L324" i="4"/>
  <c r="K324" i="4"/>
  <c r="J324" i="4"/>
  <c r="I324" i="4"/>
  <c r="H324" i="4"/>
  <c r="L323" i="4"/>
  <c r="K323" i="4"/>
  <c r="J323" i="4"/>
  <c r="I323" i="4"/>
  <c r="H323" i="4"/>
  <c r="L322" i="4"/>
  <c r="K322" i="4"/>
  <c r="J322" i="4"/>
  <c r="I322" i="4"/>
  <c r="H322" i="4"/>
  <c r="L321" i="4"/>
  <c r="K321" i="4"/>
  <c r="J321" i="4"/>
  <c r="I321" i="4"/>
  <c r="H321" i="4"/>
  <c r="L320" i="4"/>
  <c r="K320" i="4"/>
  <c r="J320" i="4"/>
  <c r="I320" i="4"/>
  <c r="H320" i="4"/>
  <c r="L319" i="4"/>
  <c r="K319" i="4"/>
  <c r="J319" i="4"/>
  <c r="I319" i="4"/>
  <c r="H319" i="4"/>
  <c r="L318" i="4"/>
  <c r="K318" i="4"/>
  <c r="J318" i="4"/>
  <c r="I318" i="4"/>
  <c r="H318" i="4"/>
  <c r="L317" i="4"/>
  <c r="K317" i="4"/>
  <c r="J317" i="4"/>
  <c r="I317" i="4"/>
  <c r="H317" i="4"/>
  <c r="L316" i="4"/>
  <c r="K316" i="4"/>
  <c r="J316" i="4"/>
  <c r="I316" i="4"/>
  <c r="H316" i="4"/>
  <c r="L315" i="4"/>
  <c r="K315" i="4"/>
  <c r="J315" i="4"/>
  <c r="I315" i="4"/>
  <c r="H315" i="4"/>
  <c r="L314" i="4"/>
  <c r="K314" i="4"/>
  <c r="J314" i="4"/>
  <c r="I314" i="4"/>
  <c r="H314" i="4"/>
  <c r="L313" i="4"/>
  <c r="K313" i="4"/>
  <c r="J313" i="4"/>
  <c r="I313" i="4"/>
  <c r="H313" i="4"/>
  <c r="L312" i="4"/>
  <c r="K312" i="4"/>
  <c r="J312" i="4"/>
  <c r="I312" i="4"/>
  <c r="H312" i="4"/>
  <c r="L311" i="4"/>
  <c r="K311" i="4"/>
  <c r="J311" i="4"/>
  <c r="I311" i="4"/>
  <c r="H311" i="4"/>
  <c r="L310" i="4"/>
  <c r="K310" i="4"/>
  <c r="J310" i="4"/>
  <c r="I310" i="4"/>
  <c r="H310" i="4"/>
  <c r="L309" i="4"/>
  <c r="K309" i="4"/>
  <c r="J309" i="4"/>
  <c r="I309" i="4"/>
  <c r="H309" i="4"/>
  <c r="L308" i="4"/>
  <c r="K308" i="4"/>
  <c r="J308" i="4"/>
  <c r="I308" i="4"/>
  <c r="H308" i="4"/>
  <c r="L307" i="4"/>
  <c r="K307" i="4"/>
  <c r="J307" i="4"/>
  <c r="I307" i="4"/>
  <c r="H307" i="4"/>
  <c r="L306" i="4"/>
  <c r="K306" i="4"/>
  <c r="J306" i="4"/>
  <c r="I306" i="4"/>
  <c r="H306" i="4"/>
  <c r="L305" i="4"/>
  <c r="K305" i="4"/>
  <c r="J305" i="4"/>
  <c r="I305" i="4"/>
  <c r="H305" i="4"/>
  <c r="L304" i="4"/>
  <c r="K304" i="4"/>
  <c r="J304" i="4"/>
  <c r="I304" i="4"/>
  <c r="H304" i="4"/>
  <c r="L303" i="4"/>
  <c r="K303" i="4"/>
  <c r="J303" i="4"/>
  <c r="I303" i="4"/>
  <c r="H303" i="4"/>
  <c r="L302" i="4"/>
  <c r="K302" i="4"/>
  <c r="J302" i="4"/>
  <c r="I302" i="4"/>
  <c r="H302" i="4"/>
  <c r="L301" i="4"/>
  <c r="K301" i="4"/>
  <c r="J301" i="4"/>
  <c r="I301" i="4"/>
  <c r="H301" i="4"/>
  <c r="L300" i="4"/>
  <c r="K300" i="4"/>
  <c r="J300" i="4"/>
  <c r="I300" i="4"/>
  <c r="H300" i="4"/>
  <c r="L299" i="4"/>
  <c r="K299" i="4"/>
  <c r="J299" i="4"/>
  <c r="I299" i="4"/>
  <c r="H299" i="4"/>
  <c r="L298" i="4"/>
  <c r="K298" i="4"/>
  <c r="J298" i="4"/>
  <c r="I298" i="4"/>
  <c r="H298" i="4"/>
  <c r="L297" i="4"/>
  <c r="K297" i="4"/>
  <c r="J297" i="4"/>
  <c r="I297" i="4"/>
  <c r="H297" i="4"/>
  <c r="L296" i="4"/>
  <c r="K296" i="4"/>
  <c r="J296" i="4"/>
  <c r="I296" i="4"/>
  <c r="H296" i="4"/>
  <c r="L295" i="4"/>
  <c r="K295" i="4"/>
  <c r="J295" i="4"/>
  <c r="I295" i="4"/>
  <c r="H295" i="4"/>
  <c r="L294" i="4"/>
  <c r="K294" i="4"/>
  <c r="J294" i="4"/>
  <c r="I294" i="4"/>
  <c r="H294" i="4"/>
  <c r="L293" i="4"/>
  <c r="K293" i="4"/>
  <c r="J293" i="4"/>
  <c r="I293" i="4"/>
  <c r="H293" i="4"/>
  <c r="L292" i="4"/>
  <c r="K292" i="4"/>
  <c r="J292" i="4"/>
  <c r="I292" i="4"/>
  <c r="H292" i="4"/>
  <c r="L291" i="4"/>
  <c r="K291" i="4"/>
  <c r="J291" i="4"/>
  <c r="I291" i="4"/>
  <c r="H291" i="4"/>
  <c r="L290" i="4"/>
  <c r="K290" i="4"/>
  <c r="J290" i="4"/>
  <c r="I290" i="4"/>
  <c r="H290" i="4"/>
  <c r="L289" i="4"/>
  <c r="K289" i="4"/>
  <c r="J289" i="4"/>
  <c r="I289" i="4"/>
  <c r="H289" i="4"/>
  <c r="L288" i="4"/>
  <c r="K288" i="4"/>
  <c r="J288" i="4"/>
  <c r="I288" i="4"/>
  <c r="H288" i="4"/>
  <c r="L287" i="4"/>
  <c r="K287" i="4"/>
  <c r="J287" i="4"/>
  <c r="I287" i="4"/>
  <c r="H287" i="4"/>
  <c r="L286" i="4"/>
  <c r="K286" i="4"/>
  <c r="J286" i="4"/>
  <c r="I286" i="4"/>
  <c r="H286" i="4"/>
  <c r="L285" i="4"/>
  <c r="K285" i="4"/>
  <c r="J285" i="4"/>
  <c r="I285" i="4"/>
  <c r="H285" i="4"/>
  <c r="L284" i="4"/>
  <c r="K284" i="4"/>
  <c r="J284" i="4"/>
  <c r="I284" i="4"/>
  <c r="H284" i="4"/>
  <c r="L283" i="4"/>
  <c r="K283" i="4"/>
  <c r="J283" i="4"/>
  <c r="I283" i="4"/>
  <c r="H283" i="4"/>
  <c r="L282" i="4"/>
  <c r="K282" i="4"/>
  <c r="J282" i="4"/>
  <c r="I282" i="4"/>
  <c r="H282" i="4"/>
  <c r="L281" i="4"/>
  <c r="K281" i="4"/>
  <c r="J281" i="4"/>
  <c r="I281" i="4"/>
  <c r="H281" i="4"/>
  <c r="L280" i="4"/>
  <c r="K280" i="4"/>
  <c r="J280" i="4"/>
  <c r="I280" i="4"/>
  <c r="H280" i="4"/>
  <c r="L279" i="4"/>
  <c r="K279" i="4"/>
  <c r="J279" i="4"/>
  <c r="I279" i="4"/>
  <c r="H279" i="4"/>
  <c r="L278" i="4"/>
  <c r="K278" i="4"/>
  <c r="J278" i="4"/>
  <c r="I278" i="4"/>
  <c r="H278" i="4"/>
  <c r="L277" i="4"/>
  <c r="K277" i="4"/>
  <c r="J277" i="4"/>
  <c r="I277" i="4"/>
  <c r="H277" i="4"/>
  <c r="L276" i="4"/>
  <c r="K276" i="4"/>
  <c r="J276" i="4"/>
  <c r="I276" i="4"/>
  <c r="H276" i="4"/>
  <c r="L275" i="4"/>
  <c r="K275" i="4"/>
  <c r="J275" i="4"/>
  <c r="I275" i="4"/>
  <c r="H275" i="4"/>
  <c r="L274" i="4"/>
  <c r="K274" i="4"/>
  <c r="J274" i="4"/>
  <c r="I274" i="4"/>
  <c r="H274" i="4"/>
  <c r="L273" i="4"/>
  <c r="K273" i="4"/>
  <c r="J273" i="4"/>
  <c r="I273" i="4"/>
  <c r="H273" i="4"/>
  <c r="L272" i="4"/>
  <c r="K272" i="4"/>
  <c r="J272" i="4"/>
  <c r="I272" i="4"/>
  <c r="H272" i="4"/>
  <c r="L271" i="4"/>
  <c r="K271" i="4"/>
  <c r="J271" i="4"/>
  <c r="I271" i="4"/>
  <c r="H271" i="4"/>
  <c r="L270" i="4"/>
  <c r="K270" i="4"/>
  <c r="J270" i="4"/>
  <c r="I270" i="4"/>
  <c r="H270" i="4"/>
  <c r="L269" i="4"/>
  <c r="K269" i="4"/>
  <c r="J269" i="4"/>
  <c r="I269" i="4"/>
  <c r="H269" i="4"/>
  <c r="L268" i="4"/>
  <c r="K268" i="4"/>
  <c r="J268" i="4"/>
  <c r="I268" i="4"/>
  <c r="H268" i="4"/>
  <c r="L267" i="4"/>
  <c r="K267" i="4"/>
  <c r="J267" i="4"/>
  <c r="I267" i="4"/>
  <c r="H267" i="4"/>
  <c r="L266" i="4"/>
  <c r="K266" i="4"/>
  <c r="J266" i="4"/>
  <c r="I266" i="4"/>
  <c r="H266" i="4"/>
  <c r="L265" i="4"/>
  <c r="K265" i="4"/>
  <c r="J265" i="4"/>
  <c r="I265" i="4"/>
  <c r="H265" i="4"/>
  <c r="L264" i="4"/>
  <c r="K264" i="4"/>
  <c r="J264" i="4"/>
  <c r="I264" i="4"/>
  <c r="H264" i="4"/>
  <c r="L263" i="4"/>
  <c r="K263" i="4"/>
  <c r="J263" i="4"/>
  <c r="I263" i="4"/>
  <c r="H263" i="4"/>
  <c r="L262" i="4"/>
  <c r="K262" i="4"/>
  <c r="J262" i="4"/>
  <c r="I262" i="4"/>
  <c r="H262" i="4"/>
  <c r="L261" i="4"/>
  <c r="K261" i="4"/>
  <c r="J261" i="4"/>
  <c r="I261" i="4"/>
  <c r="H261" i="4"/>
  <c r="L260" i="4"/>
  <c r="K260" i="4"/>
  <c r="J260" i="4"/>
  <c r="I260" i="4"/>
  <c r="H260" i="4"/>
  <c r="L259" i="4"/>
  <c r="K259" i="4"/>
  <c r="J259" i="4"/>
  <c r="I259" i="4"/>
  <c r="H259" i="4"/>
  <c r="L258" i="4"/>
  <c r="K258" i="4"/>
  <c r="J258" i="4"/>
  <c r="I258" i="4"/>
  <c r="H258" i="4"/>
  <c r="L257" i="4"/>
  <c r="K257" i="4"/>
  <c r="J257" i="4"/>
  <c r="I257" i="4"/>
  <c r="H257" i="4"/>
  <c r="L256" i="4"/>
  <c r="K256" i="4"/>
  <c r="J256" i="4"/>
  <c r="I256" i="4"/>
  <c r="H256" i="4"/>
  <c r="L255" i="4"/>
  <c r="K255" i="4"/>
  <c r="J255" i="4"/>
  <c r="I255" i="4"/>
  <c r="H255" i="4"/>
  <c r="L254" i="4"/>
  <c r="K254" i="4"/>
  <c r="J254" i="4"/>
  <c r="I254" i="4"/>
  <c r="H254" i="4"/>
  <c r="L253" i="4"/>
  <c r="K253" i="4"/>
  <c r="J253" i="4"/>
  <c r="I253" i="4"/>
  <c r="H253" i="4"/>
  <c r="L252" i="4"/>
  <c r="K252" i="4"/>
  <c r="J252" i="4"/>
  <c r="I252" i="4"/>
  <c r="H252" i="4"/>
  <c r="L251" i="4"/>
  <c r="K251" i="4"/>
  <c r="J251" i="4"/>
  <c r="I251" i="4"/>
  <c r="H251" i="4"/>
  <c r="L250" i="4"/>
  <c r="K250" i="4"/>
  <c r="J250" i="4"/>
  <c r="I250" i="4"/>
  <c r="H250" i="4"/>
  <c r="L249" i="4"/>
  <c r="K249" i="4"/>
  <c r="J249" i="4"/>
  <c r="I249" i="4"/>
  <c r="H249" i="4"/>
  <c r="L248" i="4"/>
  <c r="K248" i="4"/>
  <c r="J248" i="4"/>
  <c r="I248" i="4"/>
  <c r="H248" i="4"/>
  <c r="L247" i="4"/>
  <c r="K247" i="4"/>
  <c r="J247" i="4"/>
  <c r="I247" i="4"/>
  <c r="H247" i="4"/>
  <c r="L246" i="4"/>
  <c r="K246" i="4"/>
  <c r="J246" i="4"/>
  <c r="I246" i="4"/>
  <c r="H246" i="4"/>
  <c r="L245" i="4"/>
  <c r="K245" i="4"/>
  <c r="J245" i="4"/>
  <c r="I245" i="4"/>
  <c r="H245" i="4"/>
  <c r="L244" i="4"/>
  <c r="K244" i="4"/>
  <c r="J244" i="4"/>
  <c r="I244" i="4"/>
  <c r="H244" i="4"/>
  <c r="L243" i="4"/>
  <c r="K243" i="4"/>
  <c r="J243" i="4"/>
  <c r="I243" i="4"/>
  <c r="H243" i="4"/>
  <c r="L242" i="4"/>
  <c r="K242" i="4"/>
  <c r="J242" i="4"/>
  <c r="I242" i="4"/>
  <c r="H242" i="4"/>
  <c r="L241" i="4"/>
  <c r="K241" i="4"/>
  <c r="J241" i="4"/>
  <c r="I241" i="4"/>
  <c r="H241" i="4"/>
  <c r="L240" i="4"/>
  <c r="K240" i="4"/>
  <c r="J240" i="4"/>
  <c r="I240" i="4"/>
  <c r="H240" i="4"/>
  <c r="L239" i="4"/>
  <c r="K239" i="4"/>
  <c r="J239" i="4"/>
  <c r="I239" i="4"/>
  <c r="H239" i="4"/>
  <c r="L238" i="4"/>
  <c r="K238" i="4"/>
  <c r="J238" i="4"/>
  <c r="I238" i="4"/>
  <c r="H238" i="4"/>
  <c r="L237" i="4"/>
  <c r="K237" i="4"/>
  <c r="J237" i="4"/>
  <c r="I237" i="4"/>
  <c r="H237" i="4"/>
  <c r="L236" i="4"/>
  <c r="K236" i="4"/>
  <c r="J236" i="4"/>
  <c r="I236" i="4"/>
  <c r="H236" i="4"/>
  <c r="L235" i="4"/>
  <c r="K235" i="4"/>
  <c r="J235" i="4"/>
  <c r="I235" i="4"/>
  <c r="H235" i="4"/>
  <c r="L234" i="4"/>
  <c r="K234" i="4"/>
  <c r="J234" i="4"/>
  <c r="I234" i="4"/>
  <c r="H234" i="4"/>
  <c r="L233" i="4"/>
  <c r="K233" i="4"/>
  <c r="J233" i="4"/>
  <c r="I233" i="4"/>
  <c r="H233" i="4"/>
  <c r="L232" i="4"/>
  <c r="K232" i="4"/>
  <c r="J232" i="4"/>
  <c r="I232" i="4"/>
  <c r="H232" i="4"/>
  <c r="L231" i="4"/>
  <c r="K231" i="4"/>
  <c r="J231" i="4"/>
  <c r="I231" i="4"/>
  <c r="H231" i="4"/>
  <c r="L230" i="4"/>
  <c r="K230" i="4"/>
  <c r="J230" i="4"/>
  <c r="I230" i="4"/>
  <c r="H230" i="4"/>
  <c r="L229" i="4"/>
  <c r="K229" i="4"/>
  <c r="J229" i="4"/>
  <c r="I229" i="4"/>
  <c r="H229" i="4"/>
  <c r="L228" i="4"/>
  <c r="K228" i="4"/>
  <c r="J228" i="4"/>
  <c r="I228" i="4"/>
  <c r="H228" i="4"/>
  <c r="L227" i="4"/>
  <c r="K227" i="4"/>
  <c r="J227" i="4"/>
  <c r="I227" i="4"/>
  <c r="H227" i="4"/>
  <c r="L226" i="4"/>
  <c r="K226" i="4"/>
  <c r="J226" i="4"/>
  <c r="I226" i="4"/>
  <c r="H226" i="4"/>
  <c r="L225" i="4"/>
  <c r="K225" i="4"/>
  <c r="J225" i="4"/>
  <c r="I225" i="4"/>
  <c r="H225" i="4"/>
  <c r="L224" i="4"/>
  <c r="K224" i="4"/>
  <c r="J224" i="4"/>
  <c r="I224" i="4"/>
  <c r="H224" i="4"/>
  <c r="L223" i="4"/>
  <c r="K223" i="4"/>
  <c r="J223" i="4"/>
  <c r="I223" i="4"/>
  <c r="H223" i="4"/>
  <c r="L222" i="4"/>
  <c r="K222" i="4"/>
  <c r="J222" i="4"/>
  <c r="I222" i="4"/>
  <c r="H222" i="4"/>
  <c r="L221" i="4"/>
  <c r="K221" i="4"/>
  <c r="J221" i="4"/>
  <c r="I221" i="4"/>
  <c r="H221" i="4"/>
  <c r="L220" i="4"/>
  <c r="K220" i="4"/>
  <c r="J220" i="4"/>
  <c r="I220" i="4"/>
  <c r="H220" i="4"/>
  <c r="L219" i="4"/>
  <c r="K219" i="4"/>
  <c r="J219" i="4"/>
  <c r="I219" i="4"/>
  <c r="H219" i="4"/>
  <c r="L218" i="4"/>
  <c r="K218" i="4"/>
  <c r="J218" i="4"/>
  <c r="I218" i="4"/>
  <c r="H218" i="4"/>
  <c r="L217" i="4"/>
  <c r="K217" i="4"/>
  <c r="J217" i="4"/>
  <c r="I217" i="4"/>
  <c r="H217" i="4"/>
  <c r="L216" i="4"/>
  <c r="K216" i="4"/>
  <c r="J216" i="4"/>
  <c r="I216" i="4"/>
  <c r="H216" i="4"/>
  <c r="L215" i="4"/>
  <c r="K215" i="4"/>
  <c r="J215" i="4"/>
  <c r="I215" i="4"/>
  <c r="H215" i="4"/>
  <c r="L214" i="4"/>
  <c r="K214" i="4"/>
  <c r="J214" i="4"/>
  <c r="I214" i="4"/>
  <c r="H214" i="4"/>
  <c r="L213" i="4"/>
  <c r="K213" i="4"/>
  <c r="J213" i="4"/>
  <c r="I213" i="4"/>
  <c r="H213" i="4"/>
  <c r="L212" i="4"/>
  <c r="K212" i="4"/>
  <c r="J212" i="4"/>
  <c r="I212" i="4"/>
  <c r="H212" i="4"/>
  <c r="L211" i="4"/>
  <c r="K211" i="4"/>
  <c r="J211" i="4"/>
  <c r="I211" i="4"/>
  <c r="H211" i="4"/>
  <c r="L210" i="4"/>
  <c r="K210" i="4"/>
  <c r="J210" i="4"/>
  <c r="I210" i="4"/>
  <c r="H210" i="4"/>
  <c r="L209" i="4"/>
  <c r="K209" i="4"/>
  <c r="J209" i="4"/>
  <c r="I209" i="4"/>
  <c r="H209" i="4"/>
  <c r="L208" i="4"/>
  <c r="K208" i="4"/>
  <c r="J208" i="4"/>
  <c r="I208" i="4"/>
  <c r="H208" i="4"/>
  <c r="L207" i="4"/>
  <c r="K207" i="4"/>
  <c r="J207" i="4"/>
  <c r="I207" i="4"/>
  <c r="H207" i="4"/>
  <c r="L206" i="4"/>
  <c r="K206" i="4"/>
  <c r="J206" i="4"/>
  <c r="I206" i="4"/>
  <c r="H206" i="4"/>
  <c r="L205" i="4"/>
  <c r="K205" i="4"/>
  <c r="J205" i="4"/>
  <c r="I205" i="4"/>
  <c r="H205" i="4"/>
  <c r="L204" i="4"/>
  <c r="K204" i="4"/>
  <c r="J204" i="4"/>
  <c r="I204" i="4"/>
  <c r="H204" i="4"/>
  <c r="L203" i="4"/>
  <c r="K203" i="4"/>
  <c r="J203" i="4"/>
  <c r="I203" i="4"/>
  <c r="H203" i="4"/>
  <c r="L202" i="4"/>
  <c r="K202" i="4"/>
  <c r="J202" i="4"/>
  <c r="I202" i="4"/>
  <c r="H202" i="4"/>
  <c r="L201" i="4"/>
  <c r="K201" i="4"/>
  <c r="J201" i="4"/>
  <c r="I201" i="4"/>
  <c r="H201" i="4"/>
  <c r="L200" i="4"/>
  <c r="K200" i="4"/>
  <c r="J200" i="4"/>
  <c r="I200" i="4"/>
  <c r="H200" i="4"/>
  <c r="L199" i="4"/>
  <c r="K199" i="4"/>
  <c r="J199" i="4"/>
  <c r="I199" i="4"/>
  <c r="H199" i="4"/>
  <c r="L198" i="4"/>
  <c r="K198" i="4"/>
  <c r="J198" i="4"/>
  <c r="I198" i="4"/>
  <c r="H198" i="4"/>
  <c r="L197" i="4"/>
  <c r="K197" i="4"/>
  <c r="J197" i="4"/>
  <c r="I197" i="4"/>
  <c r="H197" i="4"/>
  <c r="L196" i="4"/>
  <c r="K196" i="4"/>
  <c r="J196" i="4"/>
  <c r="I196" i="4"/>
  <c r="H196" i="4"/>
  <c r="L195" i="4"/>
  <c r="K195" i="4"/>
  <c r="J195" i="4"/>
  <c r="I195" i="4"/>
  <c r="H195" i="4"/>
  <c r="L194" i="4"/>
  <c r="K194" i="4"/>
  <c r="J194" i="4"/>
  <c r="I194" i="4"/>
  <c r="H194" i="4"/>
  <c r="L193" i="4"/>
  <c r="K193" i="4"/>
  <c r="J193" i="4"/>
  <c r="I193" i="4"/>
  <c r="H193" i="4"/>
  <c r="L192" i="4"/>
  <c r="K192" i="4"/>
  <c r="J192" i="4"/>
  <c r="I192" i="4"/>
  <c r="H192" i="4"/>
  <c r="L191" i="4"/>
  <c r="K191" i="4"/>
  <c r="J191" i="4"/>
  <c r="I191" i="4"/>
  <c r="H191" i="4"/>
  <c r="L190" i="4"/>
  <c r="K190" i="4"/>
  <c r="J190" i="4"/>
  <c r="I190" i="4"/>
  <c r="H190" i="4"/>
  <c r="L189" i="4"/>
  <c r="K189" i="4"/>
  <c r="J189" i="4"/>
  <c r="I189" i="4"/>
  <c r="H189" i="4"/>
  <c r="L188" i="4"/>
  <c r="K188" i="4"/>
  <c r="J188" i="4"/>
  <c r="I188" i="4"/>
  <c r="H188" i="4"/>
  <c r="L187" i="4"/>
  <c r="K187" i="4"/>
  <c r="J187" i="4"/>
  <c r="I187" i="4"/>
  <c r="H187" i="4"/>
  <c r="L186" i="4"/>
  <c r="K186" i="4"/>
  <c r="J186" i="4"/>
  <c r="I186" i="4"/>
  <c r="H186" i="4"/>
  <c r="L185" i="4"/>
  <c r="K185" i="4"/>
  <c r="J185" i="4"/>
  <c r="I185" i="4"/>
  <c r="H185" i="4"/>
  <c r="L184" i="4"/>
  <c r="K184" i="4"/>
  <c r="J184" i="4"/>
  <c r="I184" i="4"/>
  <c r="H184" i="4"/>
  <c r="L183" i="4"/>
  <c r="K183" i="4"/>
  <c r="J183" i="4"/>
  <c r="I183" i="4"/>
  <c r="H183" i="4"/>
  <c r="L182" i="4"/>
  <c r="K182" i="4"/>
  <c r="J182" i="4"/>
  <c r="I182" i="4"/>
  <c r="H182" i="4"/>
  <c r="L181" i="4"/>
  <c r="K181" i="4"/>
  <c r="J181" i="4"/>
  <c r="I181" i="4"/>
  <c r="H181" i="4"/>
  <c r="L180" i="4"/>
  <c r="K180" i="4"/>
  <c r="J180" i="4"/>
  <c r="I180" i="4"/>
  <c r="H180" i="4"/>
  <c r="L179" i="4"/>
  <c r="K179" i="4"/>
  <c r="J179" i="4"/>
  <c r="I179" i="4"/>
  <c r="H179" i="4"/>
  <c r="L178" i="4"/>
  <c r="K178" i="4"/>
  <c r="J178" i="4"/>
  <c r="I178" i="4"/>
  <c r="H178" i="4"/>
  <c r="L177" i="4"/>
  <c r="K177" i="4"/>
  <c r="J177" i="4"/>
  <c r="I177" i="4"/>
  <c r="H177" i="4"/>
  <c r="L176" i="4"/>
  <c r="K176" i="4"/>
  <c r="J176" i="4"/>
  <c r="I176" i="4"/>
  <c r="H176" i="4"/>
  <c r="L175" i="4"/>
  <c r="K175" i="4"/>
  <c r="J175" i="4"/>
  <c r="I175" i="4"/>
  <c r="H175" i="4"/>
  <c r="L174" i="4"/>
  <c r="K174" i="4"/>
  <c r="J174" i="4"/>
  <c r="I174" i="4"/>
  <c r="H174" i="4"/>
  <c r="L173" i="4"/>
  <c r="K173" i="4"/>
  <c r="J173" i="4"/>
  <c r="I173" i="4"/>
  <c r="H173" i="4"/>
  <c r="L172" i="4"/>
  <c r="K172" i="4"/>
  <c r="J172" i="4"/>
  <c r="I172" i="4"/>
  <c r="H172" i="4"/>
  <c r="L171" i="4"/>
  <c r="K171" i="4"/>
  <c r="J171" i="4"/>
  <c r="I171" i="4"/>
  <c r="H171" i="4"/>
  <c r="L170" i="4"/>
  <c r="K170" i="4"/>
  <c r="J170" i="4"/>
  <c r="I170" i="4"/>
  <c r="H170" i="4"/>
  <c r="L169" i="4"/>
  <c r="K169" i="4"/>
  <c r="J169" i="4"/>
  <c r="I169" i="4"/>
  <c r="H169" i="4"/>
  <c r="L168" i="4"/>
  <c r="K168" i="4"/>
  <c r="J168" i="4"/>
  <c r="I168" i="4"/>
  <c r="H168" i="4"/>
  <c r="L167" i="4"/>
  <c r="K167" i="4"/>
  <c r="J167" i="4"/>
  <c r="I167" i="4"/>
  <c r="H167" i="4"/>
  <c r="L166" i="4"/>
  <c r="K166" i="4"/>
  <c r="J166" i="4"/>
  <c r="I166" i="4"/>
  <c r="H166" i="4"/>
  <c r="L165" i="4"/>
  <c r="K165" i="4"/>
  <c r="J165" i="4"/>
  <c r="I165" i="4"/>
  <c r="H165" i="4"/>
  <c r="L164" i="4"/>
  <c r="K164" i="4"/>
  <c r="J164" i="4"/>
  <c r="I164" i="4"/>
  <c r="H164" i="4"/>
  <c r="L163" i="4"/>
  <c r="K163" i="4"/>
  <c r="J163" i="4"/>
  <c r="I163" i="4"/>
  <c r="H163" i="4"/>
  <c r="L162" i="4"/>
  <c r="K162" i="4"/>
  <c r="J162" i="4"/>
  <c r="I162" i="4"/>
  <c r="H162" i="4"/>
  <c r="L161" i="4"/>
  <c r="K161" i="4"/>
  <c r="J161" i="4"/>
  <c r="I161" i="4"/>
  <c r="H161" i="4"/>
  <c r="L160" i="4"/>
  <c r="K160" i="4"/>
  <c r="J160" i="4"/>
  <c r="I160" i="4"/>
  <c r="H160" i="4"/>
  <c r="L159" i="4"/>
  <c r="K159" i="4"/>
  <c r="J159" i="4"/>
  <c r="I159" i="4"/>
  <c r="H159" i="4"/>
  <c r="L158" i="4"/>
  <c r="K158" i="4"/>
  <c r="J158" i="4"/>
  <c r="I158" i="4"/>
  <c r="H158" i="4"/>
  <c r="L157" i="4"/>
  <c r="K157" i="4"/>
  <c r="J157" i="4"/>
  <c r="I157" i="4"/>
  <c r="H157" i="4"/>
  <c r="L156" i="4"/>
  <c r="K156" i="4"/>
  <c r="J156" i="4"/>
  <c r="I156" i="4"/>
  <c r="H156" i="4"/>
  <c r="L155" i="4"/>
  <c r="K155" i="4"/>
  <c r="J155" i="4"/>
  <c r="I155" i="4"/>
  <c r="H155" i="4"/>
  <c r="L154" i="4"/>
  <c r="K154" i="4"/>
  <c r="J154" i="4"/>
  <c r="I154" i="4"/>
  <c r="H154" i="4"/>
  <c r="L153" i="4"/>
  <c r="K153" i="4"/>
  <c r="J153" i="4"/>
  <c r="I153" i="4"/>
  <c r="H153" i="4"/>
  <c r="L152" i="4"/>
  <c r="K152" i="4"/>
  <c r="J152" i="4"/>
  <c r="I152" i="4"/>
  <c r="H152" i="4"/>
  <c r="L151" i="4"/>
  <c r="K151" i="4"/>
  <c r="J151" i="4"/>
  <c r="I151" i="4"/>
  <c r="H151" i="4"/>
  <c r="L150" i="4"/>
  <c r="K150" i="4"/>
  <c r="J150" i="4"/>
  <c r="I150" i="4"/>
  <c r="H150" i="4"/>
  <c r="L149" i="4"/>
  <c r="K149" i="4"/>
  <c r="J149" i="4"/>
  <c r="I149" i="4"/>
  <c r="H149" i="4"/>
  <c r="L148" i="4"/>
  <c r="K148" i="4"/>
  <c r="J148" i="4"/>
  <c r="I148" i="4"/>
  <c r="H148" i="4"/>
  <c r="L147" i="4"/>
  <c r="K147" i="4"/>
  <c r="J147" i="4"/>
  <c r="I147" i="4"/>
  <c r="H147" i="4"/>
  <c r="L146" i="4"/>
  <c r="K146" i="4"/>
  <c r="J146" i="4"/>
  <c r="I146" i="4"/>
  <c r="H146" i="4"/>
  <c r="L145" i="4"/>
  <c r="K145" i="4"/>
  <c r="J145" i="4"/>
  <c r="I145" i="4"/>
  <c r="H145" i="4"/>
  <c r="L144" i="4"/>
  <c r="K144" i="4"/>
  <c r="J144" i="4"/>
  <c r="I144" i="4"/>
  <c r="H144" i="4"/>
  <c r="L143" i="4"/>
  <c r="K143" i="4"/>
  <c r="J143" i="4"/>
  <c r="I143" i="4"/>
  <c r="H143" i="4"/>
  <c r="L142" i="4"/>
  <c r="K142" i="4"/>
  <c r="J142" i="4"/>
  <c r="I142" i="4"/>
  <c r="H142" i="4"/>
  <c r="L141" i="4"/>
  <c r="K141" i="4"/>
  <c r="J141" i="4"/>
  <c r="I141" i="4"/>
  <c r="H141" i="4"/>
  <c r="L140" i="4"/>
  <c r="K140" i="4"/>
  <c r="J140" i="4"/>
  <c r="I140" i="4"/>
  <c r="H140" i="4"/>
  <c r="L139" i="4"/>
  <c r="K139" i="4"/>
  <c r="J139" i="4"/>
  <c r="I139" i="4"/>
  <c r="H139" i="4"/>
  <c r="L138" i="4"/>
  <c r="K138" i="4"/>
  <c r="J138" i="4"/>
  <c r="I138" i="4"/>
  <c r="H138" i="4"/>
  <c r="L137" i="4"/>
  <c r="K137" i="4"/>
  <c r="J137" i="4"/>
  <c r="I137" i="4"/>
  <c r="H137" i="4"/>
  <c r="L136" i="4"/>
  <c r="K136" i="4"/>
  <c r="J136" i="4"/>
  <c r="I136" i="4"/>
  <c r="H136" i="4"/>
  <c r="L135" i="4"/>
  <c r="K135" i="4"/>
  <c r="J135" i="4"/>
  <c r="I135" i="4"/>
  <c r="H135" i="4"/>
  <c r="L134" i="4"/>
  <c r="K134" i="4"/>
  <c r="J134" i="4"/>
  <c r="I134" i="4"/>
  <c r="H134" i="4"/>
  <c r="L133" i="4"/>
  <c r="K133" i="4"/>
  <c r="J133" i="4"/>
  <c r="I133" i="4"/>
  <c r="H133" i="4"/>
  <c r="L132" i="4"/>
  <c r="K132" i="4"/>
  <c r="J132" i="4"/>
  <c r="I132" i="4"/>
  <c r="H132" i="4"/>
  <c r="L131" i="4"/>
  <c r="K131" i="4"/>
  <c r="J131" i="4"/>
  <c r="I131" i="4"/>
  <c r="H131" i="4"/>
  <c r="L130" i="4"/>
  <c r="K130" i="4"/>
  <c r="J130" i="4"/>
  <c r="I130" i="4"/>
  <c r="H130" i="4"/>
  <c r="L129" i="4"/>
  <c r="K129" i="4"/>
  <c r="J129" i="4"/>
  <c r="I129" i="4"/>
  <c r="H129" i="4"/>
  <c r="L128" i="4"/>
  <c r="K128" i="4"/>
  <c r="J128" i="4"/>
  <c r="I128" i="4"/>
  <c r="H128" i="4"/>
  <c r="L127" i="4"/>
  <c r="K127" i="4"/>
  <c r="J127" i="4"/>
  <c r="I127" i="4"/>
  <c r="H127" i="4"/>
  <c r="L126" i="4"/>
  <c r="K126" i="4"/>
  <c r="J126" i="4"/>
  <c r="I126" i="4"/>
  <c r="H126" i="4"/>
  <c r="L125" i="4"/>
  <c r="K125" i="4"/>
  <c r="J125" i="4"/>
  <c r="I125" i="4"/>
  <c r="H125" i="4"/>
  <c r="L124" i="4"/>
  <c r="K124" i="4"/>
  <c r="J124" i="4"/>
  <c r="I124" i="4"/>
  <c r="H124" i="4"/>
  <c r="L123" i="4"/>
  <c r="K123" i="4"/>
  <c r="J123" i="4"/>
  <c r="I123" i="4"/>
  <c r="H123" i="4"/>
  <c r="L122" i="4"/>
  <c r="K122" i="4"/>
  <c r="J122" i="4"/>
  <c r="I122" i="4"/>
  <c r="H122" i="4"/>
  <c r="L121" i="4"/>
  <c r="K121" i="4"/>
  <c r="J121" i="4"/>
  <c r="I121" i="4"/>
  <c r="H121" i="4"/>
  <c r="L120" i="4"/>
  <c r="K120" i="4"/>
  <c r="J120" i="4"/>
  <c r="I120" i="4"/>
  <c r="H120" i="4"/>
  <c r="L119" i="4"/>
  <c r="K119" i="4"/>
  <c r="J119" i="4"/>
  <c r="I119" i="4"/>
  <c r="H119" i="4"/>
  <c r="L118" i="4"/>
  <c r="K118" i="4"/>
  <c r="J118" i="4"/>
  <c r="I118" i="4"/>
  <c r="H118" i="4"/>
  <c r="L117" i="4"/>
  <c r="K117" i="4"/>
  <c r="J117" i="4"/>
  <c r="I117" i="4"/>
  <c r="H117" i="4"/>
  <c r="L116" i="4"/>
  <c r="K116" i="4"/>
  <c r="J116" i="4"/>
  <c r="I116" i="4"/>
  <c r="H116" i="4"/>
  <c r="L115" i="4"/>
  <c r="K115" i="4"/>
  <c r="J115" i="4"/>
  <c r="I115" i="4"/>
  <c r="H115" i="4"/>
  <c r="L114" i="4"/>
  <c r="K114" i="4"/>
  <c r="J114" i="4"/>
  <c r="I114" i="4"/>
  <c r="H114" i="4"/>
  <c r="L113" i="4"/>
  <c r="K113" i="4"/>
  <c r="J113" i="4"/>
  <c r="I113" i="4"/>
  <c r="H113" i="4"/>
  <c r="L112" i="4"/>
  <c r="K112" i="4"/>
  <c r="J112" i="4"/>
  <c r="I112" i="4"/>
  <c r="H112" i="4"/>
  <c r="L111" i="4"/>
  <c r="K111" i="4"/>
  <c r="J111" i="4"/>
  <c r="I111" i="4"/>
  <c r="H111" i="4"/>
  <c r="L110" i="4"/>
  <c r="K110" i="4"/>
  <c r="J110" i="4"/>
  <c r="I110" i="4"/>
  <c r="H110" i="4"/>
  <c r="L109" i="4"/>
  <c r="K109" i="4"/>
  <c r="J109" i="4"/>
  <c r="I109" i="4"/>
  <c r="H109" i="4"/>
  <c r="L108" i="4"/>
  <c r="K108" i="4"/>
  <c r="J108" i="4"/>
  <c r="I108" i="4"/>
  <c r="H108" i="4"/>
  <c r="L107" i="4"/>
  <c r="K107" i="4"/>
  <c r="J107" i="4"/>
  <c r="I107" i="4"/>
  <c r="H107" i="4"/>
  <c r="L106" i="4"/>
  <c r="K106" i="4"/>
  <c r="J106" i="4"/>
  <c r="I106" i="4"/>
  <c r="H106" i="4"/>
  <c r="L105" i="4"/>
  <c r="K105" i="4"/>
  <c r="J105" i="4"/>
  <c r="I105" i="4"/>
  <c r="H105" i="4"/>
  <c r="L104" i="4"/>
  <c r="K104" i="4"/>
  <c r="J104" i="4"/>
  <c r="I104" i="4"/>
  <c r="H104" i="4"/>
  <c r="L103" i="4"/>
  <c r="K103" i="4"/>
  <c r="J103" i="4"/>
  <c r="I103" i="4"/>
  <c r="H103" i="4"/>
  <c r="L102" i="4"/>
  <c r="K102" i="4"/>
  <c r="J102" i="4"/>
  <c r="I102" i="4"/>
  <c r="H102" i="4"/>
  <c r="L101" i="4"/>
  <c r="K101" i="4"/>
  <c r="J101" i="4"/>
  <c r="I101" i="4"/>
  <c r="H101" i="4"/>
  <c r="L100" i="4"/>
  <c r="K100" i="4"/>
  <c r="J100" i="4"/>
  <c r="I100" i="4"/>
  <c r="H100" i="4"/>
  <c r="L99" i="4"/>
  <c r="K99" i="4"/>
  <c r="J99" i="4"/>
  <c r="I99" i="4"/>
  <c r="H99" i="4"/>
  <c r="L98" i="4"/>
  <c r="K98" i="4"/>
  <c r="J98" i="4"/>
  <c r="I98" i="4"/>
  <c r="H98" i="4"/>
  <c r="L97" i="4"/>
  <c r="K97" i="4"/>
  <c r="J97" i="4"/>
  <c r="I97" i="4"/>
  <c r="H97" i="4"/>
  <c r="L96" i="4"/>
  <c r="K96" i="4"/>
  <c r="J96" i="4"/>
  <c r="I96" i="4"/>
  <c r="H96" i="4"/>
  <c r="L95" i="4"/>
  <c r="K95" i="4"/>
  <c r="J95" i="4"/>
  <c r="I95" i="4"/>
  <c r="H95" i="4"/>
  <c r="L94" i="4"/>
  <c r="K94" i="4"/>
  <c r="J94" i="4"/>
  <c r="I94" i="4"/>
  <c r="H94" i="4"/>
  <c r="L93" i="4"/>
  <c r="K93" i="4"/>
  <c r="J93" i="4"/>
  <c r="I93" i="4"/>
  <c r="H93" i="4"/>
  <c r="L92" i="4"/>
  <c r="K92" i="4"/>
  <c r="J92" i="4"/>
  <c r="I92" i="4"/>
  <c r="H92" i="4"/>
  <c r="L91" i="4"/>
  <c r="K91" i="4"/>
  <c r="J91" i="4"/>
  <c r="I91" i="4"/>
  <c r="H91" i="4"/>
  <c r="L90" i="4"/>
  <c r="K90" i="4"/>
  <c r="J90" i="4"/>
  <c r="I90" i="4"/>
  <c r="H90" i="4"/>
  <c r="L89" i="4"/>
  <c r="K89" i="4"/>
  <c r="J89" i="4"/>
  <c r="I89" i="4"/>
  <c r="H89" i="4"/>
  <c r="L88" i="4"/>
  <c r="K88" i="4"/>
  <c r="J88" i="4"/>
  <c r="I88" i="4"/>
  <c r="H88" i="4"/>
  <c r="L87" i="4"/>
  <c r="K87" i="4"/>
  <c r="J87" i="4"/>
  <c r="I87" i="4"/>
  <c r="H87" i="4"/>
  <c r="L86" i="4"/>
  <c r="K86" i="4"/>
  <c r="J86" i="4"/>
  <c r="I86" i="4"/>
  <c r="H86" i="4"/>
  <c r="L85" i="4"/>
  <c r="K85" i="4"/>
  <c r="J85" i="4"/>
  <c r="I85" i="4"/>
  <c r="H85" i="4"/>
  <c r="L84" i="4"/>
  <c r="K84" i="4"/>
  <c r="J84" i="4"/>
  <c r="I84" i="4"/>
  <c r="H84" i="4"/>
  <c r="L83" i="4"/>
  <c r="K83" i="4"/>
  <c r="J83" i="4"/>
  <c r="I83" i="4"/>
  <c r="H83" i="4"/>
  <c r="L82" i="4"/>
  <c r="K82" i="4"/>
  <c r="J82" i="4"/>
  <c r="I82" i="4"/>
  <c r="H82" i="4"/>
  <c r="L81" i="4"/>
  <c r="K81" i="4"/>
  <c r="J81" i="4"/>
  <c r="I81" i="4"/>
  <c r="H81" i="4"/>
  <c r="L80" i="4"/>
  <c r="K80" i="4"/>
  <c r="J80" i="4"/>
  <c r="I80" i="4"/>
  <c r="H80" i="4"/>
  <c r="L79" i="4"/>
  <c r="K79" i="4"/>
  <c r="J79" i="4"/>
  <c r="I79" i="4"/>
  <c r="H79" i="4"/>
  <c r="L78" i="4"/>
  <c r="K78" i="4"/>
  <c r="J78" i="4"/>
  <c r="I78" i="4"/>
  <c r="H78" i="4"/>
  <c r="L77" i="4"/>
  <c r="K77" i="4"/>
  <c r="J77" i="4"/>
  <c r="I77" i="4"/>
  <c r="H77" i="4"/>
  <c r="L76" i="4"/>
  <c r="K76" i="4"/>
  <c r="J76" i="4"/>
  <c r="I76" i="4"/>
  <c r="H76" i="4"/>
  <c r="L75" i="4"/>
  <c r="K75" i="4"/>
  <c r="J75" i="4"/>
  <c r="I75" i="4"/>
  <c r="H75" i="4"/>
  <c r="L74" i="4"/>
  <c r="K74" i="4"/>
  <c r="J74" i="4"/>
  <c r="I74" i="4"/>
  <c r="H74" i="4"/>
  <c r="L73" i="4"/>
  <c r="K73" i="4"/>
  <c r="J73" i="4"/>
  <c r="I73" i="4"/>
  <c r="H73" i="4"/>
  <c r="L72" i="4"/>
  <c r="K72" i="4"/>
  <c r="J72" i="4"/>
  <c r="I72" i="4"/>
  <c r="H72" i="4"/>
  <c r="L71" i="4"/>
  <c r="K71" i="4"/>
  <c r="J71" i="4"/>
  <c r="I71" i="4"/>
  <c r="H71" i="4"/>
  <c r="L70" i="4"/>
  <c r="K70" i="4"/>
  <c r="J70" i="4"/>
  <c r="I70" i="4"/>
  <c r="H70" i="4"/>
  <c r="L69" i="4"/>
  <c r="K69" i="4"/>
  <c r="J69" i="4"/>
  <c r="I69" i="4"/>
  <c r="H69" i="4"/>
  <c r="L68" i="4"/>
  <c r="K68" i="4"/>
  <c r="J68" i="4"/>
  <c r="I68" i="4"/>
  <c r="H68" i="4"/>
  <c r="L67" i="4"/>
  <c r="K67" i="4"/>
  <c r="J67" i="4"/>
  <c r="I67" i="4"/>
  <c r="H67" i="4"/>
  <c r="L66" i="4"/>
  <c r="K66" i="4"/>
  <c r="J66" i="4"/>
  <c r="I66" i="4"/>
  <c r="H66" i="4"/>
  <c r="L65" i="4"/>
  <c r="K65" i="4"/>
  <c r="J65" i="4"/>
  <c r="I65" i="4"/>
  <c r="H65" i="4"/>
  <c r="L64" i="4"/>
  <c r="K64" i="4"/>
  <c r="J64" i="4"/>
  <c r="I64" i="4"/>
  <c r="H64" i="4"/>
  <c r="L63" i="4"/>
  <c r="K63" i="4"/>
  <c r="J63" i="4"/>
  <c r="I63" i="4"/>
  <c r="H63" i="4"/>
  <c r="L62" i="4"/>
  <c r="K62" i="4"/>
  <c r="J62" i="4"/>
  <c r="I62" i="4"/>
  <c r="H62" i="4"/>
  <c r="L61" i="4"/>
  <c r="K61" i="4"/>
  <c r="J61" i="4"/>
  <c r="I61" i="4"/>
  <c r="H61" i="4"/>
  <c r="L60" i="4"/>
  <c r="K60" i="4"/>
  <c r="J60" i="4"/>
  <c r="I60" i="4"/>
  <c r="H60" i="4"/>
  <c r="L59" i="4"/>
  <c r="K59" i="4"/>
  <c r="J59" i="4"/>
  <c r="I59" i="4"/>
  <c r="H59" i="4"/>
  <c r="L58" i="4"/>
  <c r="K58" i="4"/>
  <c r="J58" i="4"/>
  <c r="I58" i="4"/>
  <c r="H58" i="4"/>
  <c r="L57" i="4"/>
  <c r="K57" i="4"/>
  <c r="J57" i="4"/>
  <c r="I57" i="4"/>
  <c r="H57" i="4"/>
  <c r="L56" i="4"/>
  <c r="K56" i="4"/>
  <c r="J56" i="4"/>
  <c r="I56" i="4"/>
  <c r="H56" i="4"/>
  <c r="L55" i="4"/>
  <c r="K55" i="4"/>
  <c r="J55" i="4"/>
  <c r="I55" i="4"/>
  <c r="H55" i="4"/>
  <c r="L54" i="4"/>
  <c r="K54" i="4"/>
  <c r="J54" i="4"/>
  <c r="I54" i="4"/>
  <c r="H54" i="4"/>
  <c r="L53" i="4"/>
  <c r="K53" i="4"/>
  <c r="J53" i="4"/>
  <c r="I53" i="4"/>
  <c r="H53" i="4"/>
  <c r="L52" i="4"/>
  <c r="K52" i="4"/>
  <c r="J52" i="4"/>
  <c r="I52" i="4"/>
  <c r="H52" i="4"/>
  <c r="L51" i="4"/>
  <c r="K51" i="4"/>
  <c r="J51" i="4"/>
  <c r="I51" i="4"/>
  <c r="H51" i="4"/>
  <c r="L50" i="4"/>
  <c r="K50" i="4"/>
  <c r="J50" i="4"/>
  <c r="I50" i="4"/>
  <c r="H50" i="4"/>
  <c r="L49" i="4"/>
  <c r="K49" i="4"/>
  <c r="J49" i="4"/>
  <c r="I49" i="4"/>
  <c r="H49" i="4"/>
  <c r="L48" i="4"/>
  <c r="K48" i="4"/>
  <c r="J48" i="4"/>
  <c r="I48" i="4"/>
  <c r="H48" i="4"/>
  <c r="L47" i="4"/>
  <c r="K47" i="4"/>
  <c r="J47" i="4"/>
  <c r="I47" i="4"/>
  <c r="H47" i="4"/>
  <c r="L46" i="4"/>
  <c r="K46" i="4"/>
  <c r="J46" i="4"/>
  <c r="I46" i="4"/>
  <c r="H46" i="4"/>
  <c r="L45" i="4"/>
  <c r="K45" i="4"/>
  <c r="J45" i="4"/>
  <c r="I45" i="4"/>
  <c r="H45" i="4"/>
  <c r="L44" i="4"/>
  <c r="K44" i="4"/>
  <c r="J44" i="4"/>
  <c r="I44" i="4"/>
  <c r="H44" i="4"/>
  <c r="L43" i="4"/>
  <c r="K43" i="4"/>
  <c r="J43" i="4"/>
  <c r="I43" i="4"/>
  <c r="H43" i="4"/>
  <c r="L42" i="4"/>
  <c r="K42" i="4"/>
  <c r="J42" i="4"/>
  <c r="I42" i="4"/>
  <c r="H42" i="4"/>
  <c r="L41" i="4"/>
  <c r="K41" i="4"/>
  <c r="J41" i="4"/>
  <c r="I41" i="4"/>
  <c r="H41" i="4"/>
  <c r="L40" i="4"/>
  <c r="K40" i="4"/>
  <c r="J40" i="4"/>
  <c r="I40" i="4"/>
  <c r="H40" i="4"/>
  <c r="L39" i="4"/>
  <c r="K39" i="4"/>
  <c r="J39" i="4"/>
  <c r="I39" i="4"/>
  <c r="H39" i="4"/>
  <c r="L38" i="4"/>
  <c r="K38" i="4"/>
  <c r="J38" i="4"/>
  <c r="I38" i="4"/>
  <c r="H38" i="4"/>
  <c r="L37" i="4"/>
  <c r="K37" i="4"/>
  <c r="J37" i="4"/>
  <c r="I37" i="4"/>
  <c r="H37" i="4"/>
  <c r="L36" i="4"/>
  <c r="K36" i="4"/>
  <c r="J36" i="4"/>
  <c r="I36" i="4"/>
  <c r="H36" i="4"/>
  <c r="L35" i="4"/>
  <c r="K35" i="4"/>
  <c r="J35" i="4"/>
  <c r="I35" i="4"/>
  <c r="H35" i="4"/>
  <c r="L34" i="4"/>
  <c r="K34" i="4"/>
  <c r="J34" i="4"/>
  <c r="I34" i="4"/>
  <c r="H34" i="4"/>
  <c r="L33" i="4"/>
  <c r="K33" i="4"/>
  <c r="J33" i="4"/>
  <c r="I33" i="4"/>
  <c r="H33" i="4"/>
  <c r="L32" i="4"/>
  <c r="K32" i="4"/>
  <c r="J32" i="4"/>
  <c r="I32" i="4"/>
  <c r="H32" i="4"/>
  <c r="L31" i="4"/>
  <c r="K31" i="4"/>
  <c r="J31" i="4"/>
  <c r="I31" i="4"/>
  <c r="H31" i="4"/>
  <c r="L30" i="4"/>
  <c r="K30" i="4"/>
  <c r="J30" i="4"/>
  <c r="I30" i="4"/>
  <c r="H30" i="4"/>
  <c r="L29" i="4"/>
  <c r="K29" i="4"/>
  <c r="J29" i="4"/>
  <c r="I29" i="4"/>
  <c r="H29" i="4"/>
  <c r="L28" i="4"/>
  <c r="K28" i="4"/>
  <c r="J28" i="4"/>
  <c r="I28" i="4"/>
  <c r="H28" i="4"/>
  <c r="L27" i="4"/>
  <c r="K27" i="4"/>
  <c r="J27" i="4"/>
  <c r="I27" i="4"/>
  <c r="H27" i="4"/>
  <c r="L26" i="4"/>
  <c r="K26" i="4"/>
  <c r="J26" i="4"/>
  <c r="I26" i="4"/>
  <c r="H26" i="4"/>
  <c r="L25" i="4"/>
  <c r="K25" i="4"/>
  <c r="J25" i="4"/>
  <c r="I25" i="4"/>
  <c r="H25" i="4"/>
  <c r="L24" i="4"/>
  <c r="K24" i="4"/>
  <c r="J24" i="4"/>
  <c r="I24" i="4"/>
  <c r="H24" i="4"/>
  <c r="L23" i="4"/>
  <c r="K23" i="4"/>
  <c r="J23" i="4"/>
  <c r="I23" i="4"/>
  <c r="H23" i="4"/>
  <c r="L22" i="4"/>
  <c r="K22" i="4"/>
  <c r="J22" i="4"/>
  <c r="I22" i="4"/>
  <c r="H22" i="4"/>
  <c r="L21" i="4"/>
  <c r="K21" i="4"/>
  <c r="J21" i="4"/>
  <c r="I21" i="4"/>
  <c r="H21" i="4"/>
  <c r="L20" i="4"/>
  <c r="K20" i="4"/>
  <c r="J20" i="4"/>
  <c r="I20" i="4"/>
  <c r="H20" i="4"/>
  <c r="L19" i="4"/>
  <c r="K19" i="4"/>
  <c r="J19" i="4"/>
  <c r="I19" i="4"/>
  <c r="H19" i="4"/>
  <c r="L18" i="4"/>
  <c r="K18" i="4"/>
  <c r="J18" i="4"/>
  <c r="I18" i="4"/>
  <c r="H18" i="4"/>
  <c r="L17" i="4"/>
  <c r="K17" i="4"/>
  <c r="J17" i="4"/>
  <c r="I17" i="4"/>
  <c r="H17" i="4"/>
  <c r="L14" i="4"/>
  <c r="K14" i="4"/>
  <c r="J14" i="4"/>
  <c r="I14" i="4"/>
  <c r="H14" i="4"/>
  <c r="C3" i="4"/>
  <c r="O19" i="4" l="1"/>
  <c r="O23" i="4"/>
  <c r="O27" i="4"/>
  <c r="O31" i="4"/>
  <c r="O35" i="4"/>
  <c r="O47" i="4"/>
  <c r="O51" i="4"/>
  <c r="O55" i="4"/>
  <c r="O59" i="4"/>
  <c r="O63" i="4"/>
  <c r="O67" i="4"/>
  <c r="O71" i="4"/>
  <c r="O75" i="4"/>
  <c r="O79" i="4"/>
  <c r="O83" i="4"/>
  <c r="O87" i="4"/>
  <c r="O91" i="4"/>
  <c r="O95" i="4"/>
  <c r="O99" i="4"/>
  <c r="O103" i="4"/>
  <c r="O107" i="4"/>
  <c r="O111" i="4"/>
  <c r="O39" i="4"/>
  <c r="O43" i="4"/>
  <c r="O20" i="4"/>
  <c r="O24" i="4"/>
  <c r="O28" i="4"/>
  <c r="O32" i="4"/>
  <c r="O36" i="4"/>
  <c r="O44" i="4"/>
  <c r="O52" i="4"/>
  <c r="O64" i="4"/>
  <c r="O68" i="4"/>
  <c r="O72" i="4"/>
  <c r="O76" i="4"/>
  <c r="O80" i="4"/>
  <c r="O88" i="4"/>
  <c r="O96" i="4"/>
  <c r="O100" i="4"/>
  <c r="O104" i="4"/>
  <c r="O21" i="4"/>
  <c r="O29" i="4"/>
  <c r="O45" i="4"/>
  <c r="O49" i="4"/>
  <c r="O53" i="4"/>
  <c r="O57" i="4"/>
  <c r="O61" i="4"/>
  <c r="O69" i="4"/>
  <c r="O81" i="4"/>
  <c r="O40" i="4"/>
  <c r="O48" i="4"/>
  <c r="O56" i="4"/>
  <c r="O60" i="4"/>
  <c r="O84" i="4"/>
  <c r="O92" i="4"/>
  <c r="O108" i="4"/>
  <c r="O112" i="4"/>
  <c r="O17" i="4"/>
  <c r="N17" i="4" s="1"/>
  <c r="O25" i="4"/>
  <c r="O33" i="4"/>
  <c r="O37" i="4"/>
  <c r="O41" i="4"/>
  <c r="O65" i="4"/>
  <c r="O73" i="4"/>
  <c r="O77" i="4"/>
  <c r="O85" i="4"/>
  <c r="O89" i="4"/>
  <c r="O93" i="4"/>
  <c r="O97" i="4"/>
  <c r="O101" i="4"/>
  <c r="O105" i="4"/>
  <c r="O109" i="4"/>
  <c r="O113" i="4"/>
  <c r="O18" i="4"/>
  <c r="O22" i="4"/>
  <c r="O26" i="4"/>
  <c r="O30" i="4"/>
  <c r="O34" i="4"/>
  <c r="O38" i="4"/>
  <c r="O42" i="4"/>
  <c r="O46" i="4"/>
  <c r="O50" i="4"/>
  <c r="O54" i="4"/>
  <c r="O58" i="4"/>
  <c r="O62" i="4"/>
  <c r="O66" i="4"/>
  <c r="O70" i="4"/>
  <c r="O74" i="4"/>
  <c r="O78" i="4"/>
  <c r="O82" i="4"/>
  <c r="O86" i="4"/>
  <c r="O90" i="4"/>
  <c r="O94" i="4"/>
  <c r="O98" i="4"/>
  <c r="O102" i="4"/>
  <c r="O106" i="4"/>
  <c r="O110" i="4"/>
  <c r="N18" i="4"/>
  <c r="P17" i="4"/>
  <c r="O114" i="4"/>
  <c r="O118" i="4"/>
  <c r="O122" i="4"/>
  <c r="O126" i="4"/>
  <c r="O130" i="4"/>
  <c r="O134" i="4"/>
  <c r="O138" i="4"/>
  <c r="O142" i="4"/>
  <c r="O146" i="4"/>
  <c r="O150" i="4"/>
  <c r="O154" i="4"/>
  <c r="O158" i="4"/>
  <c r="O162" i="4"/>
  <c r="O166" i="4"/>
  <c r="O170" i="4"/>
  <c r="O174" i="4"/>
  <c r="O178" i="4"/>
  <c r="O182" i="4"/>
  <c r="O186" i="4"/>
  <c r="O190" i="4"/>
  <c r="O194" i="4"/>
  <c r="O198" i="4"/>
  <c r="O202" i="4"/>
  <c r="O444" i="4"/>
  <c r="O448" i="4"/>
  <c r="O452" i="4"/>
  <c r="O456" i="4"/>
  <c r="O460" i="4"/>
  <c r="O464" i="4"/>
  <c r="O468" i="4"/>
  <c r="O475" i="4"/>
  <c r="O483" i="4"/>
  <c r="O491" i="4"/>
  <c r="O499" i="4"/>
  <c r="O507" i="4"/>
  <c r="O515" i="4"/>
  <c r="O523" i="4"/>
  <c r="O531" i="4"/>
  <c r="O539" i="4"/>
  <c r="O547" i="4"/>
  <c r="O555" i="4"/>
  <c r="O563" i="4"/>
  <c r="O571" i="4"/>
  <c r="O579" i="4"/>
  <c r="O587" i="4"/>
  <c r="O595" i="4"/>
  <c r="O603" i="4"/>
  <c r="O611" i="4"/>
  <c r="O619" i="4"/>
  <c r="O627" i="4"/>
  <c r="O635" i="4"/>
  <c r="O643" i="4"/>
  <c r="O651" i="4"/>
  <c r="O659" i="4"/>
  <c r="O667" i="4"/>
  <c r="O675" i="4"/>
  <c r="O683" i="4"/>
  <c r="O691" i="4"/>
  <c r="O699" i="4"/>
  <c r="O707" i="4"/>
  <c r="O715" i="4"/>
  <c r="O723" i="4"/>
  <c r="O731" i="4"/>
  <c r="O739" i="4"/>
  <c r="O747" i="4"/>
  <c r="O755" i="4"/>
  <c r="O763" i="4"/>
  <c r="O771" i="4"/>
  <c r="O779" i="4"/>
  <c r="O787" i="4"/>
  <c r="O795" i="4"/>
  <c r="O803" i="4"/>
  <c r="O811" i="4"/>
  <c r="O819" i="4"/>
  <c r="O827" i="4"/>
  <c r="O835" i="4"/>
  <c r="O843" i="4"/>
  <c r="O851" i="4"/>
  <c r="O859" i="4"/>
  <c r="O867" i="4"/>
  <c r="O875" i="4"/>
  <c r="O883" i="4"/>
  <c r="O891" i="4"/>
  <c r="O899" i="4"/>
  <c r="O907" i="4"/>
  <c r="O915" i="4"/>
  <c r="O923" i="4"/>
  <c r="O931" i="4"/>
  <c r="O939" i="4"/>
  <c r="O947" i="4"/>
  <c r="O117" i="4"/>
  <c r="O121" i="4"/>
  <c r="O125" i="4"/>
  <c r="O129" i="4"/>
  <c r="O133" i="4"/>
  <c r="O137" i="4"/>
  <c r="O141" i="4"/>
  <c r="O145" i="4"/>
  <c r="O149" i="4"/>
  <c r="O153" i="4"/>
  <c r="O157" i="4"/>
  <c r="O161" i="4"/>
  <c r="O165" i="4"/>
  <c r="O169" i="4"/>
  <c r="O173" i="4"/>
  <c r="O177" i="4"/>
  <c r="O181" i="4"/>
  <c r="O185" i="4"/>
  <c r="O189" i="4"/>
  <c r="O193" i="4"/>
  <c r="O197" i="4"/>
  <c r="O201" i="4"/>
  <c r="O204" i="4"/>
  <c r="O206" i="4"/>
  <c r="O208" i="4"/>
  <c r="O210" i="4"/>
  <c r="O212" i="4"/>
  <c r="O214" i="4"/>
  <c r="O216" i="4"/>
  <c r="O218" i="4"/>
  <c r="O220" i="4"/>
  <c r="O222" i="4"/>
  <c r="O224" i="4"/>
  <c r="O226" i="4"/>
  <c r="O228" i="4"/>
  <c r="O230" i="4"/>
  <c r="O232" i="4"/>
  <c r="O234" i="4"/>
  <c r="O236" i="4"/>
  <c r="O238" i="4"/>
  <c r="O240" i="4"/>
  <c r="O242" i="4"/>
  <c r="O244" i="4"/>
  <c r="O246" i="4"/>
  <c r="O248" i="4"/>
  <c r="O250" i="4"/>
  <c r="O252" i="4"/>
  <c r="O254" i="4"/>
  <c r="O256" i="4"/>
  <c r="O258" i="4"/>
  <c r="O260" i="4"/>
  <c r="O262" i="4"/>
  <c r="O264" i="4"/>
  <c r="O266" i="4"/>
  <c r="O268" i="4"/>
  <c r="O270" i="4"/>
  <c r="O272" i="4"/>
  <c r="O274" i="4"/>
  <c r="O276" i="4"/>
  <c r="O278" i="4"/>
  <c r="O280" i="4"/>
  <c r="O282" i="4"/>
  <c r="O284" i="4"/>
  <c r="O286" i="4"/>
  <c r="O288" i="4"/>
  <c r="O290" i="4"/>
  <c r="O292" i="4"/>
  <c r="O294" i="4"/>
  <c r="O296" i="4"/>
  <c r="O298" i="4"/>
  <c r="O300" i="4"/>
  <c r="O302" i="4"/>
  <c r="O304" i="4"/>
  <c r="O306" i="4"/>
  <c r="O308" i="4"/>
  <c r="O310" i="4"/>
  <c r="O312" i="4"/>
  <c r="O314" i="4"/>
  <c r="O316" i="4"/>
  <c r="O318" i="4"/>
  <c r="O320" i="4"/>
  <c r="O322" i="4"/>
  <c r="O324" i="4"/>
  <c r="O326" i="4"/>
  <c r="O328" i="4"/>
  <c r="O330" i="4"/>
  <c r="O332" i="4"/>
  <c r="O334" i="4"/>
  <c r="O336" i="4"/>
  <c r="O338" i="4"/>
  <c r="O340" i="4"/>
  <c r="O342" i="4"/>
  <c r="O344" i="4"/>
  <c r="O346" i="4"/>
  <c r="O348" i="4"/>
  <c r="O350" i="4"/>
  <c r="O352" i="4"/>
  <c r="O354" i="4"/>
  <c r="O356" i="4"/>
  <c r="O358" i="4"/>
  <c r="O360" i="4"/>
  <c r="O362" i="4"/>
  <c r="O364" i="4"/>
  <c r="O366" i="4"/>
  <c r="O368" i="4"/>
  <c r="O370" i="4"/>
  <c r="O372" i="4"/>
  <c r="O374" i="4"/>
  <c r="O376" i="4"/>
  <c r="O378" i="4"/>
  <c r="O380" i="4"/>
  <c r="O382" i="4"/>
  <c r="O384" i="4"/>
  <c r="O386" i="4"/>
  <c r="O388" i="4"/>
  <c r="O390" i="4"/>
  <c r="O392" i="4"/>
  <c r="O394" i="4"/>
  <c r="O396" i="4"/>
  <c r="O398" i="4"/>
  <c r="O400" i="4"/>
  <c r="O402" i="4"/>
  <c r="O404" i="4"/>
  <c r="O406" i="4"/>
  <c r="O408" i="4"/>
  <c r="O410" i="4"/>
  <c r="O412" i="4"/>
  <c r="O414" i="4"/>
  <c r="O416" i="4"/>
  <c r="O418" i="4"/>
  <c r="O420" i="4"/>
  <c r="O422" i="4"/>
  <c r="O424" i="4"/>
  <c r="O426" i="4"/>
  <c r="O428" i="4"/>
  <c r="O430" i="4"/>
  <c r="O432" i="4"/>
  <c r="O434" i="4"/>
  <c r="O436" i="4"/>
  <c r="O438" i="4"/>
  <c r="O440" i="4"/>
  <c r="O442" i="4"/>
  <c r="O473" i="4"/>
  <c r="O481" i="4"/>
  <c r="O489" i="4"/>
  <c r="O497" i="4"/>
  <c r="O505" i="4"/>
  <c r="O513" i="4"/>
  <c r="O521" i="4"/>
  <c r="O529" i="4"/>
  <c r="O537" i="4"/>
  <c r="O545" i="4"/>
  <c r="O553" i="4"/>
  <c r="O561" i="4"/>
  <c r="O569" i="4"/>
  <c r="O577" i="4"/>
  <c r="O585" i="4"/>
  <c r="O593" i="4"/>
  <c r="O601" i="4"/>
  <c r="O609" i="4"/>
  <c r="O617" i="4"/>
  <c r="O625" i="4"/>
  <c r="O633" i="4"/>
  <c r="O641" i="4"/>
  <c r="O649" i="4"/>
  <c r="O657" i="4"/>
  <c r="O665" i="4"/>
  <c r="O673" i="4"/>
  <c r="O681" i="4"/>
  <c r="O689" i="4"/>
  <c r="O697" i="4"/>
  <c r="O705" i="4"/>
  <c r="O713" i="4"/>
  <c r="O721" i="4"/>
  <c r="O729" i="4"/>
  <c r="O737" i="4"/>
  <c r="O745" i="4"/>
  <c r="O753" i="4"/>
  <c r="O761" i="4"/>
  <c r="O769" i="4"/>
  <c r="O777" i="4"/>
  <c r="O785" i="4"/>
  <c r="O793" i="4"/>
  <c r="O801" i="4"/>
  <c r="O809" i="4"/>
  <c r="O817" i="4"/>
  <c r="O825" i="4"/>
  <c r="O833" i="4"/>
  <c r="O841" i="4"/>
  <c r="O849" i="4"/>
  <c r="O857" i="4"/>
  <c r="O865" i="4"/>
  <c r="O873" i="4"/>
  <c r="O881" i="4"/>
  <c r="O889" i="4"/>
  <c r="O897" i="4"/>
  <c r="O905" i="4"/>
  <c r="O913" i="4"/>
  <c r="O921" i="4"/>
  <c r="O929" i="4"/>
  <c r="O937" i="4"/>
  <c r="O945" i="4"/>
  <c r="O116" i="4"/>
  <c r="O120" i="4"/>
  <c r="O124" i="4"/>
  <c r="O128" i="4"/>
  <c r="O132" i="4"/>
  <c r="O136" i="4"/>
  <c r="O140" i="4"/>
  <c r="O144" i="4"/>
  <c r="O148" i="4"/>
  <c r="O152" i="4"/>
  <c r="O156" i="4"/>
  <c r="O160" i="4"/>
  <c r="O164" i="4"/>
  <c r="O168" i="4"/>
  <c r="O172" i="4"/>
  <c r="O176" i="4"/>
  <c r="O180" i="4"/>
  <c r="O184" i="4"/>
  <c r="O188" i="4"/>
  <c r="O192" i="4"/>
  <c r="O196" i="4"/>
  <c r="O200" i="4"/>
  <c r="O471" i="4"/>
  <c r="O479" i="4"/>
  <c r="O487" i="4"/>
  <c r="O495" i="4"/>
  <c r="O503" i="4"/>
  <c r="O511" i="4"/>
  <c r="O519" i="4"/>
  <c r="O527" i="4"/>
  <c r="O535" i="4"/>
  <c r="O543" i="4"/>
  <c r="O551" i="4"/>
  <c r="O559" i="4"/>
  <c r="O567" i="4"/>
  <c r="O575" i="4"/>
  <c r="O583" i="4"/>
  <c r="O591" i="4"/>
  <c r="O599" i="4"/>
  <c r="O607" i="4"/>
  <c r="O615" i="4"/>
  <c r="O623" i="4"/>
  <c r="O631" i="4"/>
  <c r="O639" i="4"/>
  <c r="O647" i="4"/>
  <c r="O655" i="4"/>
  <c r="O663" i="4"/>
  <c r="O671" i="4"/>
  <c r="O679" i="4"/>
  <c r="O687" i="4"/>
  <c r="O695" i="4"/>
  <c r="O703" i="4"/>
  <c r="O711" i="4"/>
  <c r="O719" i="4"/>
  <c r="O727" i="4"/>
  <c r="O735" i="4"/>
  <c r="O743" i="4"/>
  <c r="O751" i="4"/>
  <c r="O759" i="4"/>
  <c r="O767" i="4"/>
  <c r="O775" i="4"/>
  <c r="O783" i="4"/>
  <c r="O791" i="4"/>
  <c r="O799" i="4"/>
  <c r="O807" i="4"/>
  <c r="O815" i="4"/>
  <c r="O823" i="4"/>
  <c r="O831" i="4"/>
  <c r="O839" i="4"/>
  <c r="O847" i="4"/>
  <c r="O855" i="4"/>
  <c r="O863" i="4"/>
  <c r="O871" i="4"/>
  <c r="O879" i="4"/>
  <c r="O887" i="4"/>
  <c r="O895" i="4"/>
  <c r="O903" i="4"/>
  <c r="O911" i="4"/>
  <c r="O919" i="4"/>
  <c r="O927" i="4"/>
  <c r="O935" i="4"/>
  <c r="O943" i="4"/>
  <c r="O951" i="4"/>
  <c r="O115" i="4"/>
  <c r="O119" i="4"/>
  <c r="O123" i="4"/>
  <c r="O127" i="4"/>
  <c r="O131" i="4"/>
  <c r="O135" i="4"/>
  <c r="O139" i="4"/>
  <c r="O143" i="4"/>
  <c r="O147" i="4"/>
  <c r="O151" i="4"/>
  <c r="O155" i="4"/>
  <c r="O159" i="4"/>
  <c r="O163" i="4"/>
  <c r="O167" i="4"/>
  <c r="O171" i="4"/>
  <c r="O175" i="4"/>
  <c r="O179" i="4"/>
  <c r="O183" i="4"/>
  <c r="O187" i="4"/>
  <c r="O191" i="4"/>
  <c r="O195" i="4"/>
  <c r="O199" i="4"/>
  <c r="O203" i="4"/>
  <c r="O205" i="4"/>
  <c r="O207" i="4"/>
  <c r="O209" i="4"/>
  <c r="O211" i="4"/>
  <c r="O213" i="4"/>
  <c r="O215" i="4"/>
  <c r="O217" i="4"/>
  <c r="O219" i="4"/>
  <c r="O221" i="4"/>
  <c r="O223" i="4"/>
  <c r="O225" i="4"/>
  <c r="O227" i="4"/>
  <c r="O229" i="4"/>
  <c r="O231" i="4"/>
  <c r="O233" i="4"/>
  <c r="O235" i="4"/>
  <c r="O237" i="4"/>
  <c r="O239" i="4"/>
  <c r="O241" i="4"/>
  <c r="O243" i="4"/>
  <c r="O245" i="4"/>
  <c r="O247" i="4"/>
  <c r="O249" i="4"/>
  <c r="O251" i="4"/>
  <c r="O253" i="4"/>
  <c r="O255" i="4"/>
  <c r="O257" i="4"/>
  <c r="O259" i="4"/>
  <c r="O261" i="4"/>
  <c r="O263" i="4"/>
  <c r="O265" i="4"/>
  <c r="O267" i="4"/>
  <c r="O269" i="4"/>
  <c r="O271" i="4"/>
  <c r="O273" i="4"/>
  <c r="O275" i="4"/>
  <c r="O277" i="4"/>
  <c r="O279" i="4"/>
  <c r="O281" i="4"/>
  <c r="O283" i="4"/>
  <c r="O285" i="4"/>
  <c r="O287" i="4"/>
  <c r="O289" i="4"/>
  <c r="O291" i="4"/>
  <c r="O293" i="4"/>
  <c r="O295" i="4"/>
  <c r="O297" i="4"/>
  <c r="O299" i="4"/>
  <c r="O301" i="4"/>
  <c r="O303" i="4"/>
  <c r="O305" i="4"/>
  <c r="O307" i="4"/>
  <c r="O309" i="4"/>
  <c r="O311" i="4"/>
  <c r="O313" i="4"/>
  <c r="O315" i="4"/>
  <c r="O317" i="4"/>
  <c r="O319" i="4"/>
  <c r="O321" i="4"/>
  <c r="O323" i="4"/>
  <c r="O325" i="4"/>
  <c r="O327" i="4"/>
  <c r="O329" i="4"/>
  <c r="O331" i="4"/>
  <c r="O333" i="4"/>
  <c r="O335" i="4"/>
  <c r="O337" i="4"/>
  <c r="O339" i="4"/>
  <c r="O341" i="4"/>
  <c r="O343" i="4"/>
  <c r="O345" i="4"/>
  <c r="O347" i="4"/>
  <c r="O349" i="4"/>
  <c r="O351" i="4"/>
  <c r="O353" i="4"/>
  <c r="O355" i="4"/>
  <c r="O357" i="4"/>
  <c r="O359" i="4"/>
  <c r="O361" i="4"/>
  <c r="O363" i="4"/>
  <c r="O365" i="4"/>
  <c r="O367" i="4"/>
  <c r="O369" i="4"/>
  <c r="O371" i="4"/>
  <c r="O373" i="4"/>
  <c r="O375" i="4"/>
  <c r="O377" i="4"/>
  <c r="O379" i="4"/>
  <c r="O381" i="4"/>
  <c r="O383" i="4"/>
  <c r="O385" i="4"/>
  <c r="O387" i="4"/>
  <c r="O389" i="4"/>
  <c r="O391" i="4"/>
  <c r="O393" i="4"/>
  <c r="O395" i="4"/>
  <c r="O397" i="4"/>
  <c r="O399" i="4"/>
  <c r="O401" i="4"/>
  <c r="O403" i="4"/>
  <c r="O405" i="4"/>
  <c r="O407" i="4"/>
  <c r="O409" i="4"/>
  <c r="O411" i="4"/>
  <c r="O413" i="4"/>
  <c r="O415" i="4"/>
  <c r="O417" i="4"/>
  <c r="O419" i="4"/>
  <c r="O421" i="4"/>
  <c r="O423" i="4"/>
  <c r="O425" i="4"/>
  <c r="O427" i="4"/>
  <c r="O429" i="4"/>
  <c r="O431" i="4"/>
  <c r="O433" i="4"/>
  <c r="O435" i="4"/>
  <c r="O437" i="4"/>
  <c r="O439" i="4"/>
  <c r="O441" i="4"/>
  <c r="O443" i="4"/>
  <c r="O447" i="4"/>
  <c r="O451" i="4"/>
  <c r="O455" i="4"/>
  <c r="O459" i="4"/>
  <c r="O463" i="4"/>
  <c r="O467" i="4"/>
  <c r="O477" i="4"/>
  <c r="O485" i="4"/>
  <c r="O493" i="4"/>
  <c r="O501" i="4"/>
  <c r="O509" i="4"/>
  <c r="O517" i="4"/>
  <c r="O525" i="4"/>
  <c r="O533" i="4"/>
  <c r="O541" i="4"/>
  <c r="O549" i="4"/>
  <c r="O557" i="4"/>
  <c r="O565" i="4"/>
  <c r="O573" i="4"/>
  <c r="O581" i="4"/>
  <c r="O589" i="4"/>
  <c r="O597" i="4"/>
  <c r="O605" i="4"/>
  <c r="O613" i="4"/>
  <c r="O621" i="4"/>
  <c r="O629" i="4"/>
  <c r="O637" i="4"/>
  <c r="O645" i="4"/>
  <c r="O653" i="4"/>
  <c r="O661" i="4"/>
  <c r="O669" i="4"/>
  <c r="O677" i="4"/>
  <c r="O685" i="4"/>
  <c r="O693" i="4"/>
  <c r="O701" i="4"/>
  <c r="O709" i="4"/>
  <c r="O717" i="4"/>
  <c r="O725" i="4"/>
  <c r="O733" i="4"/>
  <c r="O741" i="4"/>
  <c r="O749" i="4"/>
  <c r="O757" i="4"/>
  <c r="O765" i="4"/>
  <c r="O773" i="4"/>
  <c r="O781" i="4"/>
  <c r="O789" i="4"/>
  <c r="O797" i="4"/>
  <c r="O805" i="4"/>
  <c r="O813" i="4"/>
  <c r="O821" i="4"/>
  <c r="O829" i="4"/>
  <c r="O837" i="4"/>
  <c r="O845" i="4"/>
  <c r="O853" i="4"/>
  <c r="O861" i="4"/>
  <c r="O869" i="4"/>
  <c r="O877" i="4"/>
  <c r="O885" i="4"/>
  <c r="O893" i="4"/>
  <c r="O901" i="4"/>
  <c r="O909" i="4"/>
  <c r="O917" i="4"/>
  <c r="O925" i="4"/>
  <c r="O933" i="4"/>
  <c r="O941" i="4"/>
  <c r="O949" i="4"/>
  <c r="O446" i="4"/>
  <c r="O450" i="4"/>
  <c r="O454" i="4"/>
  <c r="O458" i="4"/>
  <c r="O462" i="4"/>
  <c r="O466" i="4"/>
  <c r="O470" i="4"/>
  <c r="O472" i="4"/>
  <c r="O474" i="4"/>
  <c r="O476" i="4"/>
  <c r="O478" i="4"/>
  <c r="O48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62" i="4"/>
  <c r="O664" i="4"/>
  <c r="O666" i="4"/>
  <c r="O668" i="4"/>
  <c r="O670" i="4"/>
  <c r="O672" i="4"/>
  <c r="O674" i="4"/>
  <c r="O676" i="4"/>
  <c r="O678" i="4"/>
  <c r="O680" i="4"/>
  <c r="O682" i="4"/>
  <c r="O684" i="4"/>
  <c r="O686" i="4"/>
  <c r="O688" i="4"/>
  <c r="O690" i="4"/>
  <c r="O692" i="4"/>
  <c r="O694" i="4"/>
  <c r="O696" i="4"/>
  <c r="O698" i="4"/>
  <c r="O700" i="4"/>
  <c r="O702" i="4"/>
  <c r="O704" i="4"/>
  <c r="O706" i="4"/>
  <c r="O708" i="4"/>
  <c r="O710" i="4"/>
  <c r="O712" i="4"/>
  <c r="O714" i="4"/>
  <c r="O716" i="4"/>
  <c r="O718" i="4"/>
  <c r="O720" i="4"/>
  <c r="O722" i="4"/>
  <c r="O724" i="4"/>
  <c r="O726" i="4"/>
  <c r="O728" i="4"/>
  <c r="O730" i="4"/>
  <c r="O732" i="4"/>
  <c r="O734" i="4"/>
  <c r="O736" i="4"/>
  <c r="O738" i="4"/>
  <c r="O740" i="4"/>
  <c r="O742" i="4"/>
  <c r="O744" i="4"/>
  <c r="O746" i="4"/>
  <c r="O748" i="4"/>
  <c r="O750" i="4"/>
  <c r="O752" i="4"/>
  <c r="O754" i="4"/>
  <c r="O756" i="4"/>
  <c r="O758" i="4"/>
  <c r="O760" i="4"/>
  <c r="O762" i="4"/>
  <c r="O764" i="4"/>
  <c r="O766" i="4"/>
  <c r="O768" i="4"/>
  <c r="O770" i="4"/>
  <c r="O772" i="4"/>
  <c r="O774" i="4"/>
  <c r="O776" i="4"/>
  <c r="O778" i="4"/>
  <c r="O780" i="4"/>
  <c r="O782" i="4"/>
  <c r="O784" i="4"/>
  <c r="O786" i="4"/>
  <c r="O788" i="4"/>
  <c r="O790" i="4"/>
  <c r="O792" i="4"/>
  <c r="O794" i="4"/>
  <c r="O796" i="4"/>
  <c r="O798" i="4"/>
  <c r="O800" i="4"/>
  <c r="O802" i="4"/>
  <c r="O804" i="4"/>
  <c r="O806" i="4"/>
  <c r="O808" i="4"/>
  <c r="O810" i="4"/>
  <c r="O812" i="4"/>
  <c r="O814" i="4"/>
  <c r="O816" i="4"/>
  <c r="O818" i="4"/>
  <c r="O820" i="4"/>
  <c r="O822" i="4"/>
  <c r="O824" i="4"/>
  <c r="O826" i="4"/>
  <c r="O828" i="4"/>
  <c r="O830" i="4"/>
  <c r="O832" i="4"/>
  <c r="O834" i="4"/>
  <c r="O836" i="4"/>
  <c r="O838" i="4"/>
  <c r="O840" i="4"/>
  <c r="O842" i="4"/>
  <c r="O844" i="4"/>
  <c r="O846" i="4"/>
  <c r="O848" i="4"/>
  <c r="O850" i="4"/>
  <c r="O852" i="4"/>
  <c r="O854" i="4"/>
  <c r="O856" i="4"/>
  <c r="O858" i="4"/>
  <c r="O860" i="4"/>
  <c r="O862" i="4"/>
  <c r="O864" i="4"/>
  <c r="O866" i="4"/>
  <c r="O868" i="4"/>
  <c r="O870" i="4"/>
  <c r="O872" i="4"/>
  <c r="O874" i="4"/>
  <c r="O876" i="4"/>
  <c r="O878" i="4"/>
  <c r="O880" i="4"/>
  <c r="O882" i="4"/>
  <c r="O884" i="4"/>
  <c r="O886" i="4"/>
  <c r="O888" i="4"/>
  <c r="O890" i="4"/>
  <c r="O892" i="4"/>
  <c r="O894" i="4"/>
  <c r="O896" i="4"/>
  <c r="O898" i="4"/>
  <c r="O900" i="4"/>
  <c r="O902" i="4"/>
  <c r="O904" i="4"/>
  <c r="O906" i="4"/>
  <c r="O908" i="4"/>
  <c r="O910" i="4"/>
  <c r="O912" i="4"/>
  <c r="O914" i="4"/>
  <c r="O916" i="4"/>
  <c r="O918" i="4"/>
  <c r="O920" i="4"/>
  <c r="O922" i="4"/>
  <c r="O924" i="4"/>
  <c r="O926" i="4"/>
  <c r="O928" i="4"/>
  <c r="O930" i="4"/>
  <c r="O932" i="4"/>
  <c r="O934" i="4"/>
  <c r="O936" i="4"/>
  <c r="O938" i="4"/>
  <c r="O940" i="4"/>
  <c r="O942" i="4"/>
  <c r="O944" i="4"/>
  <c r="O946" i="4"/>
  <c r="O948" i="4"/>
  <c r="O950" i="4"/>
  <c r="O445" i="4"/>
  <c r="O449" i="4"/>
  <c r="O453" i="4"/>
  <c r="O457" i="4"/>
  <c r="O461" i="4"/>
  <c r="O465" i="4"/>
  <c r="O469" i="4"/>
  <c r="O952" i="4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12" i="2"/>
  <c r="I11" i="2"/>
  <c r="I10" i="2"/>
  <c r="I9" i="2"/>
  <c r="I8" i="2"/>
  <c r="I7" i="2"/>
  <c r="I6" i="2"/>
  <c r="I5" i="2"/>
  <c r="A14" i="1"/>
  <c r="A15" i="1" s="1"/>
  <c r="A16" i="1" s="1"/>
  <c r="A17" i="1" s="1"/>
  <c r="A18" i="1" s="1"/>
  <c r="G13" i="1"/>
  <c r="E13" i="1"/>
  <c r="H15" i="3"/>
  <c r="G15" i="3"/>
  <c r="E15" i="3"/>
  <c r="F15" i="3" s="1"/>
  <c r="G12" i="1"/>
  <c r="F12" i="1"/>
  <c r="E12" i="1"/>
  <c r="D12" i="1"/>
  <c r="H13" i="3"/>
  <c r="G13" i="3"/>
  <c r="E13" i="3"/>
  <c r="F13" i="3" s="1"/>
  <c r="E8" i="3"/>
  <c r="E9" i="3" s="1"/>
  <c r="E10" i="3" s="1"/>
  <c r="E11" i="3" s="1"/>
  <c r="E12" i="3" s="1"/>
  <c r="E7" i="3"/>
  <c r="E6" i="3"/>
  <c r="H5" i="3"/>
  <c r="G5" i="3"/>
  <c r="F5" i="3"/>
  <c r="E6" i="2"/>
  <c r="H6" i="2" s="1"/>
  <c r="H5" i="2"/>
  <c r="G5" i="2"/>
  <c r="F5" i="2"/>
  <c r="N19" i="4" l="1"/>
  <c r="P18" i="4"/>
  <c r="E16" i="3"/>
  <c r="E14" i="3"/>
  <c r="G6" i="3"/>
  <c r="F6" i="3"/>
  <c r="H6" i="3"/>
  <c r="H7" i="3"/>
  <c r="G7" i="3"/>
  <c r="F7" i="3"/>
  <c r="E7" i="2"/>
  <c r="F6" i="2"/>
  <c r="G6" i="2"/>
  <c r="N20" i="4" l="1"/>
  <c r="P19" i="4"/>
  <c r="F16" i="3"/>
  <c r="E17" i="3"/>
  <c r="H16" i="3"/>
  <c r="G16" i="3"/>
  <c r="F14" i="3"/>
  <c r="H14" i="3"/>
  <c r="G14" i="3"/>
  <c r="H8" i="3"/>
  <c r="G8" i="3"/>
  <c r="F8" i="3"/>
  <c r="H7" i="2"/>
  <c r="G7" i="2"/>
  <c r="F7" i="2"/>
  <c r="E8" i="2"/>
  <c r="N21" i="4" l="1"/>
  <c r="P20" i="4"/>
  <c r="F17" i="3"/>
  <c r="E18" i="3"/>
  <c r="H17" i="3"/>
  <c r="G17" i="3"/>
  <c r="H9" i="3"/>
  <c r="G9" i="3"/>
  <c r="F9" i="3"/>
  <c r="H8" i="2"/>
  <c r="G8" i="2"/>
  <c r="F8" i="2"/>
  <c r="E9" i="2"/>
  <c r="N22" i="4" l="1"/>
  <c r="P21" i="4"/>
  <c r="F18" i="3"/>
  <c r="E19" i="3"/>
  <c r="H18" i="3"/>
  <c r="G18" i="3"/>
  <c r="H10" i="3"/>
  <c r="G10" i="3"/>
  <c r="F10" i="3"/>
  <c r="H9" i="2"/>
  <c r="G9" i="2"/>
  <c r="F9" i="2"/>
  <c r="E10" i="2"/>
  <c r="N23" i="4" l="1"/>
  <c r="P22" i="4"/>
  <c r="F19" i="3"/>
  <c r="H19" i="3"/>
  <c r="G19" i="3"/>
  <c r="H11" i="3"/>
  <c r="G11" i="3"/>
  <c r="F11" i="3"/>
  <c r="H10" i="2"/>
  <c r="G10" i="2"/>
  <c r="F10" i="2"/>
  <c r="E11" i="2"/>
  <c r="N24" i="4" l="1"/>
  <c r="P23" i="4"/>
  <c r="H12" i="3"/>
  <c r="G12" i="3"/>
  <c r="F13" i="1" s="1"/>
  <c r="F12" i="3"/>
  <c r="D13" i="1" s="1"/>
  <c r="H11" i="2"/>
  <c r="G11" i="2"/>
  <c r="F11" i="2"/>
  <c r="E12" i="2"/>
  <c r="N25" i="4" l="1"/>
  <c r="P24" i="4"/>
  <c r="H12" i="2"/>
  <c r="G12" i="2"/>
  <c r="F12" i="2"/>
  <c r="N26" i="4" l="1"/>
  <c r="P25" i="4"/>
  <c r="A13" i="1"/>
  <c r="N27" i="4" l="1"/>
  <c r="P26" i="4"/>
  <c r="N28" i="4" l="1"/>
  <c r="P27" i="4"/>
  <c r="N29" i="4" l="1"/>
  <c r="P28" i="4"/>
  <c r="N30" i="4" l="1"/>
  <c r="P29" i="4"/>
  <c r="N31" i="4" l="1"/>
  <c r="P30" i="4"/>
  <c r="N32" i="4" l="1"/>
  <c r="P31" i="4"/>
  <c r="N33" i="4" l="1"/>
  <c r="P32" i="4"/>
  <c r="N34" i="4" l="1"/>
  <c r="P33" i="4"/>
  <c r="N35" i="4" l="1"/>
  <c r="P34" i="4"/>
  <c r="N36" i="4" l="1"/>
  <c r="P35" i="4"/>
  <c r="P36" i="4" l="1"/>
  <c r="N37" i="4"/>
  <c r="P37" i="4" l="1"/>
  <c r="N38" i="4"/>
  <c r="P38" i="4" l="1"/>
  <c r="N39" i="4"/>
  <c r="P39" i="4" l="1"/>
  <c r="N40" i="4"/>
  <c r="P40" i="4" l="1"/>
  <c r="N41" i="4"/>
  <c r="P41" i="4" l="1"/>
  <c r="N42" i="4"/>
  <c r="P42" i="4" l="1"/>
  <c r="N43" i="4"/>
  <c r="P43" i="4" l="1"/>
  <c r="N44" i="4"/>
  <c r="P44" i="4" l="1"/>
  <c r="N45" i="4"/>
  <c r="P45" i="4" l="1"/>
  <c r="N46" i="4"/>
  <c r="P46" i="4" l="1"/>
  <c r="N47" i="4"/>
  <c r="P47" i="4" l="1"/>
  <c r="N48" i="4"/>
  <c r="P48" i="4" l="1"/>
  <c r="N49" i="4"/>
  <c r="P49" i="4" l="1"/>
  <c r="N50" i="4"/>
  <c r="P50" i="4" l="1"/>
  <c r="N51" i="4"/>
  <c r="P51" i="4" l="1"/>
  <c r="N52" i="4"/>
  <c r="P52" i="4" l="1"/>
  <c r="N53" i="4"/>
  <c r="P53" i="4" l="1"/>
  <c r="N54" i="4"/>
  <c r="P54" i="4" l="1"/>
  <c r="N55" i="4"/>
  <c r="P55" i="4" l="1"/>
  <c r="N56" i="4"/>
  <c r="P56" i="4" l="1"/>
  <c r="N57" i="4"/>
  <c r="P57" i="4" l="1"/>
  <c r="N58" i="4"/>
  <c r="P58" i="4" l="1"/>
  <c r="N59" i="4"/>
  <c r="P59" i="4" l="1"/>
  <c r="N60" i="4"/>
  <c r="P60" i="4" l="1"/>
  <c r="N61" i="4"/>
  <c r="P61" i="4" l="1"/>
  <c r="N62" i="4"/>
  <c r="P62" i="4" l="1"/>
  <c r="N63" i="4"/>
  <c r="P63" i="4" l="1"/>
  <c r="N64" i="4"/>
  <c r="P64" i="4" l="1"/>
  <c r="N65" i="4"/>
  <c r="P65" i="4" l="1"/>
  <c r="N66" i="4"/>
  <c r="P66" i="4" l="1"/>
  <c r="N67" i="4"/>
  <c r="P67" i="4" l="1"/>
  <c r="N68" i="4"/>
  <c r="P68" i="4" l="1"/>
  <c r="N69" i="4"/>
  <c r="P69" i="4" l="1"/>
  <c r="N70" i="4"/>
  <c r="P70" i="4" l="1"/>
  <c r="N71" i="4"/>
  <c r="P71" i="4" l="1"/>
  <c r="N72" i="4"/>
  <c r="P72" i="4" l="1"/>
  <c r="N73" i="4"/>
  <c r="P73" i="4" l="1"/>
  <c r="N74" i="4"/>
  <c r="P74" i="4" l="1"/>
  <c r="N75" i="4"/>
  <c r="P75" i="4" l="1"/>
  <c r="N76" i="4"/>
  <c r="P76" i="4" l="1"/>
  <c r="N77" i="4"/>
  <c r="P77" i="4" l="1"/>
  <c r="N78" i="4"/>
  <c r="P78" i="4" l="1"/>
  <c r="N79" i="4"/>
  <c r="P79" i="4" l="1"/>
  <c r="N80" i="4"/>
  <c r="P80" i="4" l="1"/>
  <c r="N81" i="4"/>
  <c r="P81" i="4" l="1"/>
  <c r="N82" i="4"/>
  <c r="P82" i="4" l="1"/>
  <c r="N83" i="4"/>
  <c r="P83" i="4" l="1"/>
  <c r="N84" i="4"/>
  <c r="P84" i="4" l="1"/>
  <c r="N85" i="4"/>
  <c r="P85" i="4" l="1"/>
  <c r="N86" i="4"/>
  <c r="P86" i="4" l="1"/>
  <c r="N87" i="4"/>
  <c r="P87" i="4" l="1"/>
  <c r="N88" i="4"/>
  <c r="P88" i="4" l="1"/>
  <c r="N89" i="4"/>
  <c r="P89" i="4" l="1"/>
  <c r="N90" i="4"/>
  <c r="P90" i="4" l="1"/>
  <c r="N91" i="4"/>
  <c r="P91" i="4" l="1"/>
  <c r="N92" i="4"/>
  <c r="P92" i="4" l="1"/>
  <c r="N93" i="4"/>
  <c r="P93" i="4" l="1"/>
  <c r="N94" i="4"/>
  <c r="P94" i="4" l="1"/>
  <c r="N95" i="4"/>
  <c r="P95" i="4" l="1"/>
  <c r="N96" i="4"/>
  <c r="P96" i="4" l="1"/>
  <c r="N97" i="4"/>
  <c r="P97" i="4" l="1"/>
  <c r="N98" i="4"/>
  <c r="P98" i="4" l="1"/>
  <c r="N99" i="4"/>
  <c r="P99" i="4" l="1"/>
  <c r="N100" i="4"/>
  <c r="P100" i="4" l="1"/>
  <c r="N101" i="4"/>
  <c r="P101" i="4" l="1"/>
  <c r="N102" i="4"/>
  <c r="P102" i="4" l="1"/>
  <c r="N103" i="4"/>
  <c r="P103" i="4" l="1"/>
  <c r="N104" i="4"/>
  <c r="P104" i="4" l="1"/>
  <c r="N105" i="4"/>
  <c r="P105" i="4" l="1"/>
  <c r="N106" i="4"/>
  <c r="P106" i="4" l="1"/>
  <c r="N107" i="4"/>
  <c r="P107" i="4" l="1"/>
  <c r="N108" i="4"/>
  <c r="P108" i="4" l="1"/>
  <c r="N109" i="4"/>
  <c r="P109" i="4" l="1"/>
  <c r="N110" i="4"/>
  <c r="P110" i="4" l="1"/>
  <c r="N111" i="4"/>
  <c r="P111" i="4" l="1"/>
  <c r="N112" i="4"/>
  <c r="P112" i="4" l="1"/>
  <c r="N113" i="4"/>
  <c r="P113" i="4" l="1"/>
  <c r="N114" i="4"/>
  <c r="P114" i="4" l="1"/>
  <c r="N115" i="4"/>
  <c r="N116" i="4" l="1"/>
  <c r="P115" i="4"/>
  <c r="N117" i="4" l="1"/>
  <c r="P116" i="4"/>
  <c r="P117" i="4" l="1"/>
  <c r="N118" i="4"/>
  <c r="P118" i="4" l="1"/>
  <c r="N119" i="4"/>
  <c r="N120" i="4" l="1"/>
  <c r="P119" i="4"/>
  <c r="N121" i="4" l="1"/>
  <c r="P120" i="4"/>
  <c r="P121" i="4" l="1"/>
  <c r="N122" i="4"/>
  <c r="P122" i="4" l="1"/>
  <c r="N123" i="4"/>
  <c r="N124" i="4" l="1"/>
  <c r="P123" i="4"/>
  <c r="N125" i="4" l="1"/>
  <c r="P124" i="4"/>
  <c r="P125" i="4" l="1"/>
  <c r="N126" i="4"/>
  <c r="P126" i="4" l="1"/>
  <c r="N127" i="4"/>
  <c r="N128" i="4" l="1"/>
  <c r="P127" i="4"/>
  <c r="N129" i="4" l="1"/>
  <c r="P128" i="4"/>
  <c r="P129" i="4" l="1"/>
  <c r="N130" i="4"/>
  <c r="P130" i="4" l="1"/>
  <c r="N131" i="4"/>
  <c r="N132" i="4" l="1"/>
  <c r="P131" i="4"/>
  <c r="N133" i="4" l="1"/>
  <c r="P132" i="4"/>
  <c r="P133" i="4" l="1"/>
  <c r="N134" i="4"/>
  <c r="P134" i="4" l="1"/>
  <c r="N135" i="4"/>
  <c r="N136" i="4" l="1"/>
  <c r="P135" i="4"/>
  <c r="N137" i="4" l="1"/>
  <c r="P136" i="4"/>
  <c r="P137" i="4" l="1"/>
  <c r="N138" i="4"/>
  <c r="P138" i="4" l="1"/>
  <c r="N139" i="4"/>
  <c r="N140" i="4" l="1"/>
  <c r="P139" i="4"/>
  <c r="N141" i="4" l="1"/>
  <c r="P140" i="4"/>
  <c r="P141" i="4" l="1"/>
  <c r="N142" i="4"/>
  <c r="P142" i="4" l="1"/>
  <c r="N143" i="4"/>
  <c r="N144" i="4" l="1"/>
  <c r="P143" i="4"/>
  <c r="N145" i="4" l="1"/>
  <c r="P144" i="4"/>
  <c r="P145" i="4" l="1"/>
  <c r="N146" i="4"/>
  <c r="P146" i="4" l="1"/>
  <c r="N147" i="4"/>
  <c r="N148" i="4" l="1"/>
  <c r="P147" i="4"/>
  <c r="N149" i="4" l="1"/>
  <c r="P148" i="4"/>
  <c r="P149" i="4" l="1"/>
  <c r="N150" i="4"/>
  <c r="P150" i="4" l="1"/>
  <c r="N151" i="4"/>
  <c r="N152" i="4" l="1"/>
  <c r="P151" i="4"/>
  <c r="N153" i="4" l="1"/>
  <c r="P152" i="4"/>
  <c r="P153" i="4" l="1"/>
  <c r="N154" i="4"/>
  <c r="P154" i="4" l="1"/>
  <c r="N155" i="4"/>
  <c r="N156" i="4" l="1"/>
  <c r="P155" i="4"/>
  <c r="N157" i="4" l="1"/>
  <c r="P156" i="4"/>
  <c r="P157" i="4" l="1"/>
  <c r="N158" i="4"/>
  <c r="P158" i="4" l="1"/>
  <c r="N159" i="4"/>
  <c r="N160" i="4" l="1"/>
  <c r="P159" i="4"/>
  <c r="N161" i="4" l="1"/>
  <c r="P160" i="4"/>
  <c r="P161" i="4" l="1"/>
  <c r="N162" i="4"/>
  <c r="P162" i="4" l="1"/>
  <c r="N163" i="4"/>
  <c r="N164" i="4" l="1"/>
  <c r="P163" i="4"/>
  <c r="N165" i="4" l="1"/>
  <c r="P164" i="4"/>
  <c r="P165" i="4" l="1"/>
  <c r="N166" i="4"/>
  <c r="P166" i="4" l="1"/>
  <c r="N167" i="4"/>
  <c r="N168" i="4" l="1"/>
  <c r="P167" i="4"/>
  <c r="N169" i="4" l="1"/>
  <c r="P168" i="4"/>
  <c r="P169" i="4" l="1"/>
  <c r="N170" i="4"/>
  <c r="P170" i="4" l="1"/>
  <c r="N171" i="4"/>
  <c r="N172" i="4" l="1"/>
  <c r="P171" i="4"/>
  <c r="N173" i="4" l="1"/>
  <c r="P172" i="4"/>
  <c r="P173" i="4" l="1"/>
  <c r="N174" i="4"/>
  <c r="P174" i="4" l="1"/>
  <c r="N175" i="4"/>
  <c r="N176" i="4" l="1"/>
  <c r="P175" i="4"/>
  <c r="N177" i="4" l="1"/>
  <c r="P176" i="4"/>
  <c r="P177" i="4" l="1"/>
  <c r="N178" i="4"/>
  <c r="P178" i="4" l="1"/>
  <c r="N179" i="4"/>
  <c r="N180" i="4" l="1"/>
  <c r="P179" i="4"/>
  <c r="N181" i="4" l="1"/>
  <c r="P180" i="4"/>
  <c r="P181" i="4" l="1"/>
  <c r="N182" i="4"/>
  <c r="P182" i="4" l="1"/>
  <c r="N183" i="4"/>
  <c r="N184" i="4" l="1"/>
  <c r="P183" i="4"/>
  <c r="N185" i="4" l="1"/>
  <c r="P184" i="4"/>
  <c r="P185" i="4" l="1"/>
  <c r="N186" i="4"/>
  <c r="P186" i="4" l="1"/>
  <c r="N187" i="4"/>
  <c r="N188" i="4" l="1"/>
  <c r="P187" i="4"/>
  <c r="N189" i="4" l="1"/>
  <c r="P188" i="4"/>
  <c r="P189" i="4" l="1"/>
  <c r="N190" i="4"/>
  <c r="P190" i="4" l="1"/>
  <c r="N191" i="4"/>
  <c r="N192" i="4" l="1"/>
  <c r="P191" i="4"/>
  <c r="N193" i="4" l="1"/>
  <c r="P192" i="4"/>
  <c r="P193" i="4" l="1"/>
  <c r="N194" i="4"/>
  <c r="P194" i="4" l="1"/>
  <c r="N195" i="4"/>
  <c r="N196" i="4" l="1"/>
  <c r="P195" i="4"/>
  <c r="N197" i="4" l="1"/>
  <c r="P196" i="4"/>
  <c r="P197" i="4" l="1"/>
  <c r="N198" i="4"/>
  <c r="P198" i="4" l="1"/>
  <c r="N199" i="4"/>
  <c r="N200" i="4" l="1"/>
  <c r="P199" i="4"/>
  <c r="N201" i="4" l="1"/>
  <c r="P200" i="4"/>
  <c r="P201" i="4" l="1"/>
  <c r="N202" i="4"/>
  <c r="N203" i="4" l="1"/>
  <c r="P202" i="4"/>
  <c r="N204" i="4" l="1"/>
  <c r="P203" i="4"/>
  <c r="N205" i="4" l="1"/>
  <c r="P204" i="4"/>
  <c r="N206" i="4" l="1"/>
  <c r="P205" i="4"/>
  <c r="N207" i="4" l="1"/>
  <c r="P206" i="4"/>
  <c r="N208" i="4" l="1"/>
  <c r="P207" i="4"/>
  <c r="N209" i="4" l="1"/>
  <c r="P208" i="4"/>
  <c r="N210" i="4" l="1"/>
  <c r="P209" i="4"/>
  <c r="N211" i="4" l="1"/>
  <c r="P210" i="4"/>
  <c r="N212" i="4" l="1"/>
  <c r="P211" i="4"/>
  <c r="N213" i="4" l="1"/>
  <c r="P212" i="4"/>
  <c r="N214" i="4" l="1"/>
  <c r="P213" i="4"/>
  <c r="N215" i="4" l="1"/>
  <c r="P214" i="4"/>
  <c r="N216" i="4" l="1"/>
  <c r="P215" i="4"/>
  <c r="N217" i="4" l="1"/>
  <c r="P216" i="4"/>
  <c r="N218" i="4" l="1"/>
  <c r="P217" i="4"/>
  <c r="N219" i="4" l="1"/>
  <c r="P218" i="4"/>
  <c r="N220" i="4" l="1"/>
  <c r="P219" i="4"/>
  <c r="N221" i="4" l="1"/>
  <c r="P220" i="4"/>
  <c r="N222" i="4" l="1"/>
  <c r="P221" i="4"/>
  <c r="N223" i="4" l="1"/>
  <c r="P222" i="4"/>
  <c r="N224" i="4" l="1"/>
  <c r="P223" i="4"/>
  <c r="N225" i="4" l="1"/>
  <c r="P224" i="4"/>
  <c r="N226" i="4" l="1"/>
  <c r="P225" i="4"/>
  <c r="N227" i="4" l="1"/>
  <c r="P226" i="4"/>
  <c r="N228" i="4" l="1"/>
  <c r="P227" i="4"/>
  <c r="N229" i="4" l="1"/>
  <c r="P228" i="4"/>
  <c r="N230" i="4" l="1"/>
  <c r="P229" i="4"/>
  <c r="N231" i="4" l="1"/>
  <c r="P230" i="4"/>
  <c r="N232" i="4" l="1"/>
  <c r="P231" i="4"/>
  <c r="N233" i="4" l="1"/>
  <c r="P232" i="4"/>
  <c r="N234" i="4" l="1"/>
  <c r="P233" i="4"/>
  <c r="N235" i="4" l="1"/>
  <c r="P234" i="4"/>
  <c r="N236" i="4" l="1"/>
  <c r="P235" i="4"/>
  <c r="N237" i="4" l="1"/>
  <c r="P236" i="4"/>
  <c r="N238" i="4" l="1"/>
  <c r="P237" i="4"/>
  <c r="N239" i="4" l="1"/>
  <c r="P238" i="4"/>
  <c r="N240" i="4" l="1"/>
  <c r="P239" i="4"/>
  <c r="N241" i="4" l="1"/>
  <c r="P240" i="4"/>
  <c r="N242" i="4" l="1"/>
  <c r="P241" i="4"/>
  <c r="N243" i="4" l="1"/>
  <c r="P242" i="4"/>
  <c r="N244" i="4" l="1"/>
  <c r="P243" i="4"/>
  <c r="N245" i="4" l="1"/>
  <c r="P244" i="4"/>
  <c r="N246" i="4" l="1"/>
  <c r="P245" i="4"/>
  <c r="N247" i="4" l="1"/>
  <c r="P246" i="4"/>
  <c r="N248" i="4" l="1"/>
  <c r="P247" i="4"/>
  <c r="N249" i="4" l="1"/>
  <c r="P248" i="4"/>
  <c r="N250" i="4" l="1"/>
  <c r="P249" i="4"/>
  <c r="N251" i="4" l="1"/>
  <c r="P250" i="4"/>
  <c r="N252" i="4" l="1"/>
  <c r="P251" i="4"/>
  <c r="N253" i="4" l="1"/>
  <c r="P252" i="4"/>
  <c r="N254" i="4" l="1"/>
  <c r="P253" i="4"/>
  <c r="N255" i="4" l="1"/>
  <c r="P254" i="4"/>
  <c r="N256" i="4" l="1"/>
  <c r="P255" i="4"/>
  <c r="N257" i="4" l="1"/>
  <c r="P256" i="4"/>
  <c r="N258" i="4" l="1"/>
  <c r="P257" i="4"/>
  <c r="N259" i="4" l="1"/>
  <c r="P258" i="4"/>
  <c r="N260" i="4" l="1"/>
  <c r="P259" i="4"/>
  <c r="N261" i="4" l="1"/>
  <c r="P260" i="4"/>
  <c r="N262" i="4" l="1"/>
  <c r="P261" i="4"/>
  <c r="N263" i="4" l="1"/>
  <c r="P262" i="4"/>
  <c r="N264" i="4" l="1"/>
  <c r="P263" i="4"/>
  <c r="N265" i="4" l="1"/>
  <c r="P264" i="4"/>
  <c r="N266" i="4" l="1"/>
  <c r="P265" i="4"/>
  <c r="N267" i="4" l="1"/>
  <c r="P266" i="4"/>
  <c r="N268" i="4" l="1"/>
  <c r="P267" i="4"/>
  <c r="N269" i="4" l="1"/>
  <c r="P268" i="4"/>
  <c r="N270" i="4" l="1"/>
  <c r="P269" i="4"/>
  <c r="N271" i="4" l="1"/>
  <c r="P270" i="4"/>
  <c r="N272" i="4" l="1"/>
  <c r="P271" i="4"/>
  <c r="N273" i="4" l="1"/>
  <c r="P272" i="4"/>
  <c r="N274" i="4" l="1"/>
  <c r="P273" i="4"/>
  <c r="N275" i="4" l="1"/>
  <c r="P274" i="4"/>
  <c r="N276" i="4" l="1"/>
  <c r="P275" i="4"/>
  <c r="N277" i="4" l="1"/>
  <c r="P276" i="4"/>
  <c r="N278" i="4" l="1"/>
  <c r="P277" i="4"/>
  <c r="N279" i="4" l="1"/>
  <c r="P278" i="4"/>
  <c r="N280" i="4" l="1"/>
  <c r="P279" i="4"/>
  <c r="N281" i="4" l="1"/>
  <c r="P280" i="4"/>
  <c r="N282" i="4" l="1"/>
  <c r="P281" i="4"/>
  <c r="N283" i="4" l="1"/>
  <c r="P282" i="4"/>
  <c r="N284" i="4" l="1"/>
  <c r="P283" i="4"/>
  <c r="N285" i="4" l="1"/>
  <c r="P284" i="4"/>
  <c r="N286" i="4" l="1"/>
  <c r="P285" i="4"/>
  <c r="N287" i="4" l="1"/>
  <c r="P286" i="4"/>
  <c r="N288" i="4" l="1"/>
  <c r="P287" i="4"/>
  <c r="N289" i="4" l="1"/>
  <c r="P288" i="4"/>
  <c r="N290" i="4" l="1"/>
  <c r="P289" i="4"/>
  <c r="N291" i="4" l="1"/>
  <c r="P290" i="4"/>
  <c r="N292" i="4" l="1"/>
  <c r="P291" i="4"/>
  <c r="N293" i="4" l="1"/>
  <c r="P292" i="4"/>
  <c r="N294" i="4" l="1"/>
  <c r="P293" i="4"/>
  <c r="N295" i="4" l="1"/>
  <c r="P294" i="4"/>
  <c r="N296" i="4" l="1"/>
  <c r="P295" i="4"/>
  <c r="N297" i="4" l="1"/>
  <c r="P296" i="4"/>
  <c r="N298" i="4" l="1"/>
  <c r="P297" i="4"/>
  <c r="N299" i="4" l="1"/>
  <c r="P298" i="4"/>
  <c r="N300" i="4" l="1"/>
  <c r="P299" i="4"/>
  <c r="N301" i="4" l="1"/>
  <c r="P300" i="4"/>
  <c r="N302" i="4" l="1"/>
  <c r="P301" i="4"/>
  <c r="N303" i="4" l="1"/>
  <c r="P302" i="4"/>
  <c r="N304" i="4" l="1"/>
  <c r="P303" i="4"/>
  <c r="N305" i="4" l="1"/>
  <c r="P304" i="4"/>
  <c r="N306" i="4" l="1"/>
  <c r="P305" i="4"/>
  <c r="N307" i="4" l="1"/>
  <c r="P306" i="4"/>
  <c r="N308" i="4" l="1"/>
  <c r="P307" i="4"/>
  <c r="N309" i="4" l="1"/>
  <c r="P308" i="4"/>
  <c r="N310" i="4" l="1"/>
  <c r="P309" i="4"/>
  <c r="N311" i="4" l="1"/>
  <c r="P310" i="4"/>
  <c r="N312" i="4" l="1"/>
  <c r="P311" i="4"/>
  <c r="N313" i="4" l="1"/>
  <c r="P312" i="4"/>
  <c r="N314" i="4" l="1"/>
  <c r="P313" i="4"/>
  <c r="N315" i="4" l="1"/>
  <c r="P314" i="4"/>
  <c r="N316" i="4" l="1"/>
  <c r="P315" i="4"/>
  <c r="N317" i="4" l="1"/>
  <c r="P316" i="4"/>
  <c r="N318" i="4" l="1"/>
  <c r="P317" i="4"/>
  <c r="N319" i="4" l="1"/>
  <c r="P318" i="4"/>
  <c r="N320" i="4" l="1"/>
  <c r="P319" i="4"/>
  <c r="N321" i="4" l="1"/>
  <c r="P320" i="4"/>
  <c r="N322" i="4" l="1"/>
  <c r="P321" i="4"/>
  <c r="N323" i="4" l="1"/>
  <c r="P322" i="4"/>
  <c r="N324" i="4" l="1"/>
  <c r="P323" i="4"/>
  <c r="N325" i="4" l="1"/>
  <c r="P324" i="4"/>
  <c r="N326" i="4" l="1"/>
  <c r="P325" i="4"/>
  <c r="N327" i="4" l="1"/>
  <c r="P326" i="4"/>
  <c r="N328" i="4" l="1"/>
  <c r="P327" i="4"/>
  <c r="N329" i="4" l="1"/>
  <c r="P328" i="4"/>
  <c r="N330" i="4" l="1"/>
  <c r="P329" i="4"/>
  <c r="N331" i="4" l="1"/>
  <c r="P330" i="4"/>
  <c r="N332" i="4" l="1"/>
  <c r="P331" i="4"/>
  <c r="N333" i="4" l="1"/>
  <c r="P332" i="4"/>
  <c r="N334" i="4" l="1"/>
  <c r="P333" i="4"/>
  <c r="N335" i="4" l="1"/>
  <c r="P334" i="4"/>
  <c r="N336" i="4" l="1"/>
  <c r="P335" i="4"/>
  <c r="N337" i="4" l="1"/>
  <c r="P336" i="4"/>
  <c r="N338" i="4" l="1"/>
  <c r="P337" i="4"/>
  <c r="N339" i="4" l="1"/>
  <c r="P338" i="4"/>
  <c r="N340" i="4" l="1"/>
  <c r="P339" i="4"/>
  <c r="N341" i="4" l="1"/>
  <c r="P340" i="4"/>
  <c r="N342" i="4" l="1"/>
  <c r="P341" i="4"/>
  <c r="N343" i="4" l="1"/>
  <c r="P342" i="4"/>
  <c r="N344" i="4" l="1"/>
  <c r="P343" i="4"/>
  <c r="N345" i="4" l="1"/>
  <c r="P344" i="4"/>
  <c r="N346" i="4" l="1"/>
  <c r="P345" i="4"/>
  <c r="N347" i="4" l="1"/>
  <c r="P346" i="4"/>
  <c r="N348" i="4" l="1"/>
  <c r="P347" i="4"/>
  <c r="N349" i="4" l="1"/>
  <c r="P348" i="4"/>
  <c r="N350" i="4" l="1"/>
  <c r="P349" i="4"/>
  <c r="N351" i="4" l="1"/>
  <c r="P350" i="4"/>
  <c r="N352" i="4" l="1"/>
  <c r="P351" i="4"/>
  <c r="N353" i="4" l="1"/>
  <c r="P352" i="4"/>
  <c r="N354" i="4" l="1"/>
  <c r="P353" i="4"/>
  <c r="N355" i="4" l="1"/>
  <c r="P354" i="4"/>
  <c r="N356" i="4" l="1"/>
  <c r="P355" i="4"/>
  <c r="N357" i="4" l="1"/>
  <c r="P356" i="4"/>
  <c r="N358" i="4" l="1"/>
  <c r="P357" i="4"/>
  <c r="N359" i="4" l="1"/>
  <c r="P358" i="4"/>
  <c r="N360" i="4" l="1"/>
  <c r="P359" i="4"/>
  <c r="N361" i="4" l="1"/>
  <c r="P360" i="4"/>
  <c r="N362" i="4" l="1"/>
  <c r="P361" i="4"/>
  <c r="N363" i="4" l="1"/>
  <c r="P362" i="4"/>
  <c r="N364" i="4" l="1"/>
  <c r="P363" i="4"/>
  <c r="N365" i="4" l="1"/>
  <c r="P364" i="4"/>
  <c r="N366" i="4" l="1"/>
  <c r="P365" i="4"/>
  <c r="N367" i="4" l="1"/>
  <c r="P366" i="4"/>
  <c r="N368" i="4" l="1"/>
  <c r="P367" i="4"/>
  <c r="N369" i="4" l="1"/>
  <c r="P368" i="4"/>
  <c r="N370" i="4" l="1"/>
  <c r="P369" i="4"/>
  <c r="N371" i="4" l="1"/>
  <c r="P370" i="4"/>
  <c r="N372" i="4" l="1"/>
  <c r="P371" i="4"/>
  <c r="N373" i="4" l="1"/>
  <c r="P372" i="4"/>
  <c r="N374" i="4" l="1"/>
  <c r="P373" i="4"/>
  <c r="N375" i="4" l="1"/>
  <c r="P374" i="4"/>
  <c r="N376" i="4" l="1"/>
  <c r="P375" i="4"/>
  <c r="N377" i="4" l="1"/>
  <c r="P376" i="4"/>
  <c r="N378" i="4" l="1"/>
  <c r="P377" i="4"/>
  <c r="N379" i="4" l="1"/>
  <c r="P378" i="4"/>
  <c r="N380" i="4" l="1"/>
  <c r="P379" i="4"/>
  <c r="N381" i="4" l="1"/>
  <c r="P380" i="4"/>
  <c r="N382" i="4" l="1"/>
  <c r="P381" i="4"/>
  <c r="N383" i="4" l="1"/>
  <c r="P382" i="4"/>
  <c r="N384" i="4" l="1"/>
  <c r="P383" i="4"/>
  <c r="N385" i="4" l="1"/>
  <c r="P384" i="4"/>
  <c r="N386" i="4" l="1"/>
  <c r="P385" i="4"/>
  <c r="N387" i="4" l="1"/>
  <c r="P386" i="4"/>
  <c r="N388" i="4" l="1"/>
  <c r="P387" i="4"/>
  <c r="N389" i="4" l="1"/>
  <c r="P388" i="4"/>
  <c r="N390" i="4" l="1"/>
  <c r="P389" i="4"/>
  <c r="N391" i="4" l="1"/>
  <c r="P390" i="4"/>
  <c r="N392" i="4" l="1"/>
  <c r="P391" i="4"/>
  <c r="N393" i="4" l="1"/>
  <c r="P392" i="4"/>
  <c r="N394" i="4" l="1"/>
  <c r="P393" i="4"/>
  <c r="N395" i="4" l="1"/>
  <c r="P394" i="4"/>
  <c r="N396" i="4" l="1"/>
  <c r="P395" i="4"/>
  <c r="N397" i="4" l="1"/>
  <c r="P396" i="4"/>
  <c r="N398" i="4" l="1"/>
  <c r="P397" i="4"/>
  <c r="N399" i="4" l="1"/>
  <c r="P398" i="4"/>
  <c r="N400" i="4" l="1"/>
  <c r="P399" i="4"/>
  <c r="N401" i="4" l="1"/>
  <c r="P400" i="4"/>
  <c r="N402" i="4" l="1"/>
  <c r="P401" i="4"/>
  <c r="N403" i="4" l="1"/>
  <c r="P402" i="4"/>
  <c r="N404" i="4" l="1"/>
  <c r="P403" i="4"/>
  <c r="N405" i="4" l="1"/>
  <c r="P404" i="4"/>
  <c r="N406" i="4" l="1"/>
  <c r="P405" i="4"/>
  <c r="N407" i="4" l="1"/>
  <c r="P406" i="4"/>
  <c r="N408" i="4" l="1"/>
  <c r="P407" i="4"/>
  <c r="N409" i="4" l="1"/>
  <c r="P408" i="4"/>
  <c r="N410" i="4" l="1"/>
  <c r="P409" i="4"/>
  <c r="N411" i="4" l="1"/>
  <c r="P410" i="4"/>
  <c r="N412" i="4" l="1"/>
  <c r="P411" i="4"/>
  <c r="N413" i="4" l="1"/>
  <c r="P412" i="4"/>
  <c r="N414" i="4" l="1"/>
  <c r="P413" i="4"/>
  <c r="N415" i="4" l="1"/>
  <c r="P414" i="4"/>
  <c r="N416" i="4" l="1"/>
  <c r="P415" i="4"/>
  <c r="N417" i="4" l="1"/>
  <c r="P416" i="4"/>
  <c r="N418" i="4" l="1"/>
  <c r="P417" i="4"/>
  <c r="N419" i="4" l="1"/>
  <c r="P418" i="4"/>
  <c r="N420" i="4" l="1"/>
  <c r="P419" i="4"/>
  <c r="N421" i="4" l="1"/>
  <c r="P420" i="4"/>
  <c r="N422" i="4" l="1"/>
  <c r="P421" i="4"/>
  <c r="N423" i="4" l="1"/>
  <c r="P422" i="4"/>
  <c r="N424" i="4" l="1"/>
  <c r="P423" i="4"/>
  <c r="N425" i="4" l="1"/>
  <c r="P424" i="4"/>
  <c r="N426" i="4" l="1"/>
  <c r="P425" i="4"/>
  <c r="N427" i="4" l="1"/>
  <c r="P426" i="4"/>
  <c r="N428" i="4" l="1"/>
  <c r="P427" i="4"/>
  <c r="N429" i="4" l="1"/>
  <c r="P428" i="4"/>
  <c r="N430" i="4" l="1"/>
  <c r="P429" i="4"/>
  <c r="N431" i="4" l="1"/>
  <c r="P430" i="4"/>
  <c r="N432" i="4" l="1"/>
  <c r="P431" i="4"/>
  <c r="N433" i="4" l="1"/>
  <c r="P432" i="4"/>
  <c r="N434" i="4" l="1"/>
  <c r="P433" i="4"/>
  <c r="N435" i="4" l="1"/>
  <c r="P434" i="4"/>
  <c r="N436" i="4" l="1"/>
  <c r="P435" i="4"/>
  <c r="N437" i="4" l="1"/>
  <c r="P436" i="4"/>
  <c r="N438" i="4" l="1"/>
  <c r="P437" i="4"/>
  <c r="N439" i="4" l="1"/>
  <c r="P438" i="4"/>
  <c r="N440" i="4" l="1"/>
  <c r="P439" i="4"/>
  <c r="N441" i="4" l="1"/>
  <c r="P440" i="4"/>
  <c r="N442" i="4" l="1"/>
  <c r="P441" i="4"/>
  <c r="N443" i="4" l="1"/>
  <c r="P442" i="4"/>
  <c r="P443" i="4" l="1"/>
  <c r="N444" i="4"/>
  <c r="P444" i="4" l="1"/>
  <c r="N445" i="4"/>
  <c r="N446" i="4" l="1"/>
  <c r="P445" i="4"/>
  <c r="N447" i="4" l="1"/>
  <c r="P446" i="4"/>
  <c r="P447" i="4" l="1"/>
  <c r="N448" i="4"/>
  <c r="P448" i="4" l="1"/>
  <c r="N449" i="4"/>
  <c r="N450" i="4" l="1"/>
  <c r="P449" i="4"/>
  <c r="N451" i="4" l="1"/>
  <c r="P450" i="4"/>
  <c r="P451" i="4" l="1"/>
  <c r="N452" i="4"/>
  <c r="P452" i="4" l="1"/>
  <c r="N453" i="4"/>
  <c r="N454" i="4" l="1"/>
  <c r="P453" i="4"/>
  <c r="N455" i="4" l="1"/>
  <c r="P454" i="4"/>
  <c r="P455" i="4" l="1"/>
  <c r="N456" i="4"/>
  <c r="P456" i="4" l="1"/>
  <c r="N457" i="4"/>
  <c r="N458" i="4" l="1"/>
  <c r="P457" i="4"/>
  <c r="N459" i="4" l="1"/>
  <c r="P458" i="4"/>
  <c r="P459" i="4" l="1"/>
  <c r="N460" i="4"/>
  <c r="P460" i="4" l="1"/>
  <c r="N461" i="4"/>
  <c r="N462" i="4" l="1"/>
  <c r="P461" i="4"/>
  <c r="N463" i="4" l="1"/>
  <c r="P462" i="4"/>
  <c r="P463" i="4" l="1"/>
  <c r="N464" i="4"/>
  <c r="P464" i="4" l="1"/>
  <c r="N465" i="4"/>
  <c r="N466" i="4" l="1"/>
  <c r="P465" i="4"/>
  <c r="N467" i="4" l="1"/>
  <c r="P466" i="4"/>
  <c r="P467" i="4" l="1"/>
  <c r="N468" i="4"/>
  <c r="P468" i="4" l="1"/>
  <c r="N469" i="4"/>
  <c r="N470" i="4" l="1"/>
  <c r="P469" i="4"/>
  <c r="P470" i="4" l="1"/>
  <c r="N471" i="4"/>
  <c r="P471" i="4" l="1"/>
  <c r="N472" i="4"/>
  <c r="P472" i="4" l="1"/>
  <c r="N473" i="4"/>
  <c r="P473" i="4" l="1"/>
  <c r="N474" i="4"/>
  <c r="P474" i="4" l="1"/>
  <c r="N475" i="4"/>
  <c r="P475" i="4" l="1"/>
  <c r="N476" i="4"/>
  <c r="P476" i="4" l="1"/>
  <c r="N477" i="4"/>
  <c r="P477" i="4" l="1"/>
  <c r="N478" i="4"/>
  <c r="P478" i="4" l="1"/>
  <c r="N479" i="4"/>
  <c r="P479" i="4" l="1"/>
  <c r="N480" i="4"/>
  <c r="P480" i="4" l="1"/>
  <c r="N481" i="4"/>
  <c r="P481" i="4" l="1"/>
  <c r="N482" i="4"/>
  <c r="P482" i="4" l="1"/>
  <c r="N483" i="4"/>
  <c r="P483" i="4" l="1"/>
  <c r="N484" i="4"/>
  <c r="P484" i="4" l="1"/>
  <c r="N485" i="4"/>
  <c r="P485" i="4" l="1"/>
  <c r="N486" i="4"/>
  <c r="P486" i="4" l="1"/>
  <c r="N487" i="4"/>
  <c r="P487" i="4" l="1"/>
  <c r="N488" i="4"/>
  <c r="P488" i="4" l="1"/>
  <c r="N489" i="4"/>
  <c r="P489" i="4" l="1"/>
  <c r="N490" i="4"/>
  <c r="P490" i="4" l="1"/>
  <c r="N491" i="4"/>
  <c r="P491" i="4" l="1"/>
  <c r="N492" i="4"/>
  <c r="P492" i="4" l="1"/>
  <c r="N493" i="4"/>
  <c r="P493" i="4" l="1"/>
  <c r="N494" i="4"/>
  <c r="P494" i="4" l="1"/>
  <c r="N495" i="4"/>
  <c r="P495" i="4" l="1"/>
  <c r="N496" i="4"/>
  <c r="P496" i="4" l="1"/>
  <c r="N497" i="4"/>
  <c r="P497" i="4" l="1"/>
  <c r="N498" i="4"/>
  <c r="P498" i="4" l="1"/>
  <c r="N499" i="4"/>
  <c r="P499" i="4" l="1"/>
  <c r="N500" i="4"/>
  <c r="P500" i="4" l="1"/>
  <c r="N501" i="4"/>
  <c r="P501" i="4" l="1"/>
  <c r="N502" i="4"/>
  <c r="P502" i="4" l="1"/>
  <c r="N503" i="4"/>
  <c r="P503" i="4" l="1"/>
  <c r="N504" i="4"/>
  <c r="P504" i="4" l="1"/>
  <c r="N505" i="4"/>
  <c r="P505" i="4" l="1"/>
  <c r="N506" i="4"/>
  <c r="P506" i="4" l="1"/>
  <c r="N507" i="4"/>
  <c r="P507" i="4" l="1"/>
  <c r="N508" i="4"/>
  <c r="P508" i="4" l="1"/>
  <c r="N509" i="4"/>
  <c r="P509" i="4" l="1"/>
  <c r="N510" i="4"/>
  <c r="P510" i="4" l="1"/>
  <c r="N511" i="4"/>
  <c r="P511" i="4" l="1"/>
  <c r="N512" i="4"/>
  <c r="P512" i="4" l="1"/>
  <c r="N513" i="4"/>
  <c r="P513" i="4" l="1"/>
  <c r="N514" i="4"/>
  <c r="P514" i="4" l="1"/>
  <c r="N515" i="4"/>
  <c r="P515" i="4" l="1"/>
  <c r="N516" i="4"/>
  <c r="P516" i="4" l="1"/>
  <c r="N517" i="4"/>
  <c r="P517" i="4" l="1"/>
  <c r="N518" i="4"/>
  <c r="P518" i="4" l="1"/>
  <c r="N519" i="4"/>
  <c r="P519" i="4" l="1"/>
  <c r="N520" i="4"/>
  <c r="P520" i="4" l="1"/>
  <c r="N521" i="4"/>
  <c r="P521" i="4" l="1"/>
  <c r="N522" i="4"/>
  <c r="P522" i="4" l="1"/>
  <c r="N523" i="4"/>
  <c r="P523" i="4" l="1"/>
  <c r="N524" i="4"/>
  <c r="P524" i="4" l="1"/>
  <c r="N525" i="4"/>
  <c r="P525" i="4" l="1"/>
  <c r="N526" i="4"/>
  <c r="P526" i="4" l="1"/>
  <c r="N527" i="4"/>
  <c r="P527" i="4" l="1"/>
  <c r="N528" i="4"/>
  <c r="P528" i="4" l="1"/>
  <c r="N529" i="4"/>
  <c r="P529" i="4" l="1"/>
  <c r="N530" i="4"/>
  <c r="P530" i="4" l="1"/>
  <c r="N531" i="4"/>
  <c r="P531" i="4" l="1"/>
  <c r="N532" i="4"/>
  <c r="P532" i="4" l="1"/>
  <c r="N533" i="4"/>
  <c r="P533" i="4" l="1"/>
  <c r="N534" i="4"/>
  <c r="P534" i="4" l="1"/>
  <c r="N535" i="4"/>
  <c r="P535" i="4" l="1"/>
  <c r="N536" i="4"/>
  <c r="P536" i="4" l="1"/>
  <c r="N537" i="4"/>
  <c r="P537" i="4" l="1"/>
  <c r="N538" i="4"/>
  <c r="P538" i="4" l="1"/>
  <c r="N539" i="4"/>
  <c r="P539" i="4" l="1"/>
  <c r="N540" i="4"/>
  <c r="P540" i="4" l="1"/>
  <c r="N541" i="4"/>
  <c r="P541" i="4" l="1"/>
  <c r="N542" i="4"/>
  <c r="P542" i="4" l="1"/>
  <c r="N543" i="4"/>
  <c r="P543" i="4" l="1"/>
  <c r="N544" i="4"/>
  <c r="P544" i="4" l="1"/>
  <c r="N545" i="4"/>
  <c r="P545" i="4" l="1"/>
  <c r="N546" i="4"/>
  <c r="P546" i="4" l="1"/>
  <c r="N547" i="4"/>
  <c r="P547" i="4" l="1"/>
  <c r="N548" i="4"/>
  <c r="P548" i="4" l="1"/>
  <c r="N549" i="4"/>
  <c r="P549" i="4" l="1"/>
  <c r="N550" i="4"/>
  <c r="P550" i="4" l="1"/>
  <c r="N551" i="4"/>
  <c r="P551" i="4" l="1"/>
  <c r="N552" i="4"/>
  <c r="P552" i="4" l="1"/>
  <c r="N553" i="4"/>
  <c r="P553" i="4" l="1"/>
  <c r="N554" i="4"/>
  <c r="P554" i="4" l="1"/>
  <c r="N555" i="4"/>
  <c r="P555" i="4" l="1"/>
  <c r="N556" i="4"/>
  <c r="P556" i="4" l="1"/>
  <c r="N557" i="4"/>
  <c r="P557" i="4" l="1"/>
  <c r="N558" i="4"/>
  <c r="P558" i="4" l="1"/>
  <c r="N559" i="4"/>
  <c r="P559" i="4" l="1"/>
  <c r="N560" i="4"/>
  <c r="P560" i="4" l="1"/>
  <c r="N561" i="4"/>
  <c r="P561" i="4" l="1"/>
  <c r="N562" i="4"/>
  <c r="P562" i="4" l="1"/>
  <c r="N563" i="4"/>
  <c r="P563" i="4" l="1"/>
  <c r="N564" i="4"/>
  <c r="P564" i="4" l="1"/>
  <c r="N565" i="4"/>
  <c r="P565" i="4" l="1"/>
  <c r="N566" i="4"/>
  <c r="P566" i="4" l="1"/>
  <c r="N567" i="4"/>
  <c r="P567" i="4" l="1"/>
  <c r="N568" i="4"/>
  <c r="P568" i="4" l="1"/>
  <c r="N569" i="4"/>
  <c r="P569" i="4" l="1"/>
  <c r="N570" i="4"/>
  <c r="P570" i="4" l="1"/>
  <c r="N571" i="4"/>
  <c r="P571" i="4" l="1"/>
  <c r="N572" i="4"/>
  <c r="P572" i="4" l="1"/>
  <c r="N573" i="4"/>
  <c r="P573" i="4" l="1"/>
  <c r="N574" i="4"/>
  <c r="P574" i="4" l="1"/>
  <c r="N575" i="4"/>
  <c r="P575" i="4" l="1"/>
  <c r="N576" i="4"/>
  <c r="P576" i="4" l="1"/>
  <c r="N577" i="4"/>
  <c r="P577" i="4" l="1"/>
  <c r="N578" i="4"/>
  <c r="P578" i="4" l="1"/>
  <c r="N579" i="4"/>
  <c r="P579" i="4" l="1"/>
  <c r="N580" i="4"/>
  <c r="P580" i="4" l="1"/>
  <c r="N581" i="4"/>
  <c r="P581" i="4" l="1"/>
  <c r="N582" i="4"/>
  <c r="P582" i="4" l="1"/>
  <c r="N583" i="4"/>
  <c r="P583" i="4" l="1"/>
  <c r="N584" i="4"/>
  <c r="P584" i="4" l="1"/>
  <c r="N585" i="4"/>
  <c r="P585" i="4" l="1"/>
  <c r="N586" i="4"/>
  <c r="P586" i="4" l="1"/>
  <c r="N587" i="4"/>
  <c r="P587" i="4" l="1"/>
  <c r="N588" i="4"/>
  <c r="P588" i="4" l="1"/>
  <c r="N589" i="4"/>
  <c r="P589" i="4" l="1"/>
  <c r="N590" i="4"/>
  <c r="P590" i="4" l="1"/>
  <c r="N591" i="4"/>
  <c r="P591" i="4" l="1"/>
  <c r="N592" i="4"/>
  <c r="P592" i="4" l="1"/>
  <c r="N593" i="4"/>
  <c r="P593" i="4" l="1"/>
  <c r="N594" i="4"/>
  <c r="P594" i="4" l="1"/>
  <c r="N595" i="4"/>
  <c r="P595" i="4" l="1"/>
  <c r="N596" i="4"/>
  <c r="P596" i="4" l="1"/>
  <c r="N597" i="4"/>
  <c r="P597" i="4" l="1"/>
  <c r="N598" i="4"/>
  <c r="P598" i="4" l="1"/>
  <c r="N599" i="4"/>
  <c r="P599" i="4" l="1"/>
  <c r="N600" i="4"/>
  <c r="P600" i="4" l="1"/>
  <c r="N601" i="4"/>
  <c r="P601" i="4" l="1"/>
  <c r="N602" i="4"/>
  <c r="P602" i="4" l="1"/>
  <c r="N603" i="4"/>
  <c r="P603" i="4" l="1"/>
  <c r="N604" i="4"/>
  <c r="P604" i="4" l="1"/>
  <c r="N605" i="4"/>
  <c r="P605" i="4" l="1"/>
  <c r="N606" i="4"/>
  <c r="P606" i="4" l="1"/>
  <c r="N607" i="4"/>
  <c r="P607" i="4" l="1"/>
  <c r="N608" i="4"/>
  <c r="P608" i="4" l="1"/>
  <c r="N609" i="4"/>
  <c r="P609" i="4" l="1"/>
  <c r="N610" i="4"/>
  <c r="P610" i="4" l="1"/>
  <c r="N611" i="4"/>
  <c r="P611" i="4" l="1"/>
  <c r="N612" i="4"/>
  <c r="P612" i="4" l="1"/>
  <c r="N613" i="4"/>
  <c r="P613" i="4" l="1"/>
  <c r="N614" i="4"/>
  <c r="P614" i="4" l="1"/>
  <c r="N615" i="4"/>
  <c r="P615" i="4" l="1"/>
  <c r="N616" i="4"/>
  <c r="P616" i="4" l="1"/>
  <c r="N617" i="4"/>
  <c r="P617" i="4" l="1"/>
  <c r="N618" i="4"/>
  <c r="P618" i="4" l="1"/>
  <c r="N619" i="4"/>
  <c r="P619" i="4" l="1"/>
  <c r="N620" i="4"/>
  <c r="P620" i="4" l="1"/>
  <c r="N621" i="4"/>
  <c r="P621" i="4" l="1"/>
  <c r="N622" i="4"/>
  <c r="P622" i="4" l="1"/>
  <c r="N623" i="4"/>
  <c r="P623" i="4" l="1"/>
  <c r="N624" i="4"/>
  <c r="P624" i="4" l="1"/>
  <c r="N625" i="4"/>
  <c r="P625" i="4" l="1"/>
  <c r="N626" i="4"/>
  <c r="P626" i="4" l="1"/>
  <c r="N627" i="4"/>
  <c r="P627" i="4" l="1"/>
  <c r="N628" i="4"/>
  <c r="P628" i="4" l="1"/>
  <c r="N629" i="4"/>
  <c r="P629" i="4" l="1"/>
  <c r="N630" i="4"/>
  <c r="P630" i="4" l="1"/>
  <c r="N631" i="4"/>
  <c r="P631" i="4" l="1"/>
  <c r="N632" i="4"/>
  <c r="P632" i="4" l="1"/>
  <c r="N633" i="4"/>
  <c r="P633" i="4" l="1"/>
  <c r="N634" i="4"/>
  <c r="P634" i="4" l="1"/>
  <c r="N635" i="4"/>
  <c r="P635" i="4" l="1"/>
  <c r="N636" i="4"/>
  <c r="P636" i="4" l="1"/>
  <c r="N637" i="4"/>
  <c r="P637" i="4" l="1"/>
  <c r="N638" i="4"/>
  <c r="P638" i="4" l="1"/>
  <c r="N639" i="4"/>
  <c r="P639" i="4" l="1"/>
  <c r="N640" i="4"/>
  <c r="P640" i="4" l="1"/>
  <c r="N641" i="4"/>
  <c r="P641" i="4" l="1"/>
  <c r="N642" i="4"/>
  <c r="P642" i="4" l="1"/>
  <c r="N643" i="4"/>
  <c r="P643" i="4" l="1"/>
  <c r="N644" i="4"/>
  <c r="P644" i="4" l="1"/>
  <c r="N645" i="4"/>
  <c r="P645" i="4" l="1"/>
  <c r="N646" i="4"/>
  <c r="P646" i="4" l="1"/>
  <c r="N647" i="4"/>
  <c r="P647" i="4" l="1"/>
  <c r="N648" i="4"/>
  <c r="P648" i="4" l="1"/>
  <c r="N649" i="4"/>
  <c r="P649" i="4" l="1"/>
  <c r="N650" i="4"/>
  <c r="P650" i="4" l="1"/>
  <c r="N651" i="4"/>
  <c r="P651" i="4" l="1"/>
  <c r="N652" i="4"/>
  <c r="P652" i="4" l="1"/>
  <c r="N653" i="4"/>
  <c r="P653" i="4" l="1"/>
  <c r="N654" i="4"/>
  <c r="P654" i="4" l="1"/>
  <c r="N655" i="4"/>
  <c r="P655" i="4" l="1"/>
  <c r="N656" i="4"/>
  <c r="P656" i="4" l="1"/>
  <c r="N657" i="4"/>
  <c r="P657" i="4" l="1"/>
  <c r="N658" i="4"/>
  <c r="P658" i="4" l="1"/>
  <c r="N659" i="4"/>
  <c r="P659" i="4" l="1"/>
  <c r="N660" i="4"/>
  <c r="P660" i="4" l="1"/>
  <c r="N661" i="4"/>
  <c r="P661" i="4" l="1"/>
  <c r="N662" i="4"/>
  <c r="P662" i="4" l="1"/>
  <c r="N663" i="4"/>
  <c r="P663" i="4" l="1"/>
  <c r="N664" i="4"/>
  <c r="P664" i="4" l="1"/>
  <c r="N665" i="4"/>
  <c r="P665" i="4" l="1"/>
  <c r="N666" i="4"/>
  <c r="P666" i="4" l="1"/>
  <c r="N667" i="4"/>
  <c r="P667" i="4" l="1"/>
  <c r="N668" i="4"/>
  <c r="P668" i="4" l="1"/>
  <c r="N669" i="4"/>
  <c r="P669" i="4" l="1"/>
  <c r="N670" i="4"/>
  <c r="P670" i="4" l="1"/>
  <c r="N671" i="4"/>
  <c r="P671" i="4" l="1"/>
  <c r="N672" i="4"/>
  <c r="P672" i="4" l="1"/>
  <c r="N673" i="4"/>
  <c r="P673" i="4" l="1"/>
  <c r="N674" i="4"/>
  <c r="P674" i="4" l="1"/>
  <c r="N675" i="4"/>
  <c r="P675" i="4" l="1"/>
  <c r="N676" i="4"/>
  <c r="P676" i="4" l="1"/>
  <c r="N677" i="4"/>
  <c r="P677" i="4" l="1"/>
  <c r="N678" i="4"/>
  <c r="P678" i="4" l="1"/>
  <c r="N679" i="4"/>
  <c r="P679" i="4" l="1"/>
  <c r="N680" i="4"/>
  <c r="P680" i="4" l="1"/>
  <c r="N681" i="4"/>
  <c r="P681" i="4" l="1"/>
  <c r="N682" i="4"/>
  <c r="P682" i="4" l="1"/>
  <c r="N683" i="4"/>
  <c r="P683" i="4" l="1"/>
  <c r="N684" i="4"/>
  <c r="P684" i="4" l="1"/>
  <c r="N685" i="4"/>
  <c r="P685" i="4" l="1"/>
  <c r="N686" i="4"/>
  <c r="P686" i="4" l="1"/>
  <c r="N687" i="4"/>
  <c r="P687" i="4" l="1"/>
  <c r="N688" i="4"/>
  <c r="P688" i="4" l="1"/>
  <c r="N689" i="4"/>
  <c r="P689" i="4" l="1"/>
  <c r="N690" i="4"/>
  <c r="P690" i="4" l="1"/>
  <c r="N691" i="4"/>
  <c r="P691" i="4" l="1"/>
  <c r="N692" i="4"/>
  <c r="P692" i="4" l="1"/>
  <c r="N693" i="4"/>
  <c r="P693" i="4" l="1"/>
  <c r="N694" i="4"/>
  <c r="P694" i="4" l="1"/>
  <c r="N695" i="4"/>
  <c r="P695" i="4" l="1"/>
  <c r="N696" i="4"/>
  <c r="P696" i="4" l="1"/>
  <c r="N697" i="4"/>
  <c r="P697" i="4" l="1"/>
  <c r="N698" i="4"/>
  <c r="P698" i="4" l="1"/>
  <c r="N699" i="4"/>
  <c r="P699" i="4" l="1"/>
  <c r="N700" i="4"/>
  <c r="P700" i="4" l="1"/>
  <c r="N701" i="4"/>
  <c r="P701" i="4" l="1"/>
  <c r="N702" i="4"/>
  <c r="P702" i="4" l="1"/>
  <c r="N703" i="4"/>
  <c r="P703" i="4" l="1"/>
  <c r="N704" i="4"/>
  <c r="P704" i="4" l="1"/>
  <c r="N705" i="4"/>
  <c r="P705" i="4" l="1"/>
  <c r="N706" i="4"/>
  <c r="P706" i="4" l="1"/>
  <c r="N707" i="4"/>
  <c r="P707" i="4" l="1"/>
  <c r="N708" i="4"/>
  <c r="P708" i="4" l="1"/>
  <c r="N709" i="4"/>
  <c r="P709" i="4" l="1"/>
  <c r="N710" i="4"/>
  <c r="P710" i="4" l="1"/>
  <c r="N711" i="4"/>
  <c r="P711" i="4" l="1"/>
  <c r="N712" i="4"/>
  <c r="P712" i="4" l="1"/>
  <c r="N713" i="4"/>
  <c r="P713" i="4" l="1"/>
  <c r="N714" i="4"/>
  <c r="P714" i="4" l="1"/>
  <c r="N715" i="4"/>
  <c r="P715" i="4" l="1"/>
  <c r="N716" i="4"/>
  <c r="P716" i="4" l="1"/>
  <c r="N717" i="4"/>
  <c r="P717" i="4" l="1"/>
  <c r="N718" i="4"/>
  <c r="P718" i="4" l="1"/>
  <c r="N719" i="4"/>
  <c r="P719" i="4" l="1"/>
  <c r="N720" i="4"/>
  <c r="P720" i="4" l="1"/>
  <c r="N721" i="4"/>
  <c r="P721" i="4" l="1"/>
  <c r="N722" i="4"/>
  <c r="P722" i="4" l="1"/>
  <c r="N723" i="4"/>
  <c r="P723" i="4" l="1"/>
  <c r="N724" i="4"/>
  <c r="P724" i="4" l="1"/>
  <c r="N725" i="4"/>
  <c r="P725" i="4" l="1"/>
  <c r="N726" i="4"/>
  <c r="P726" i="4" l="1"/>
  <c r="N727" i="4"/>
  <c r="P727" i="4" l="1"/>
  <c r="N728" i="4"/>
  <c r="P728" i="4" l="1"/>
  <c r="N729" i="4"/>
  <c r="P729" i="4" l="1"/>
  <c r="N730" i="4"/>
  <c r="P730" i="4" l="1"/>
  <c r="N731" i="4"/>
  <c r="P731" i="4" l="1"/>
  <c r="N732" i="4"/>
  <c r="P732" i="4" l="1"/>
  <c r="N733" i="4"/>
  <c r="P733" i="4" l="1"/>
  <c r="N734" i="4"/>
  <c r="P734" i="4" l="1"/>
  <c r="N735" i="4"/>
  <c r="P735" i="4" l="1"/>
  <c r="N736" i="4"/>
  <c r="P736" i="4" l="1"/>
  <c r="N737" i="4"/>
  <c r="P737" i="4" l="1"/>
  <c r="N738" i="4"/>
  <c r="P738" i="4" l="1"/>
  <c r="N739" i="4"/>
  <c r="P739" i="4" l="1"/>
  <c r="N740" i="4"/>
  <c r="P740" i="4" l="1"/>
  <c r="N741" i="4"/>
  <c r="P741" i="4" l="1"/>
  <c r="N742" i="4"/>
  <c r="P742" i="4" l="1"/>
  <c r="N743" i="4"/>
  <c r="P743" i="4" l="1"/>
  <c r="N744" i="4"/>
  <c r="P744" i="4" l="1"/>
  <c r="N745" i="4"/>
  <c r="P745" i="4" l="1"/>
  <c r="N746" i="4"/>
  <c r="P746" i="4" l="1"/>
  <c r="N747" i="4"/>
  <c r="P747" i="4" l="1"/>
  <c r="N748" i="4"/>
  <c r="P748" i="4" l="1"/>
  <c r="N749" i="4"/>
  <c r="P749" i="4" l="1"/>
  <c r="N750" i="4"/>
  <c r="P750" i="4" l="1"/>
  <c r="N751" i="4"/>
  <c r="P751" i="4" l="1"/>
  <c r="N752" i="4"/>
  <c r="P752" i="4" l="1"/>
  <c r="N753" i="4"/>
  <c r="P753" i="4" l="1"/>
  <c r="N754" i="4"/>
  <c r="P754" i="4" l="1"/>
  <c r="N755" i="4"/>
  <c r="P755" i="4" l="1"/>
  <c r="N756" i="4"/>
  <c r="P756" i="4" l="1"/>
  <c r="N757" i="4"/>
  <c r="P757" i="4" l="1"/>
  <c r="N758" i="4"/>
  <c r="P758" i="4" l="1"/>
  <c r="N759" i="4"/>
  <c r="P759" i="4" l="1"/>
  <c r="N760" i="4"/>
  <c r="P760" i="4" l="1"/>
  <c r="N761" i="4"/>
  <c r="P761" i="4" l="1"/>
  <c r="N762" i="4"/>
  <c r="P762" i="4" l="1"/>
  <c r="N763" i="4"/>
  <c r="P763" i="4" l="1"/>
  <c r="N764" i="4"/>
  <c r="P764" i="4" l="1"/>
  <c r="N765" i="4"/>
  <c r="P765" i="4" l="1"/>
  <c r="N766" i="4"/>
  <c r="P766" i="4" l="1"/>
  <c r="N767" i="4"/>
  <c r="P767" i="4" l="1"/>
  <c r="N768" i="4"/>
  <c r="P768" i="4" l="1"/>
  <c r="N769" i="4"/>
  <c r="P769" i="4" l="1"/>
  <c r="N770" i="4"/>
  <c r="P770" i="4" l="1"/>
  <c r="N771" i="4"/>
  <c r="P771" i="4" l="1"/>
  <c r="N772" i="4"/>
  <c r="P772" i="4" l="1"/>
  <c r="N773" i="4"/>
  <c r="P773" i="4" l="1"/>
  <c r="N774" i="4"/>
  <c r="P774" i="4" l="1"/>
  <c r="N775" i="4"/>
  <c r="P775" i="4" l="1"/>
  <c r="N776" i="4"/>
  <c r="P776" i="4" l="1"/>
  <c r="N777" i="4"/>
  <c r="P777" i="4" l="1"/>
  <c r="N778" i="4"/>
  <c r="P778" i="4" l="1"/>
  <c r="N779" i="4"/>
  <c r="P779" i="4" l="1"/>
  <c r="N780" i="4"/>
  <c r="P780" i="4" l="1"/>
  <c r="N781" i="4"/>
  <c r="P781" i="4" l="1"/>
  <c r="N782" i="4"/>
  <c r="P782" i="4" l="1"/>
  <c r="N783" i="4"/>
  <c r="P783" i="4" l="1"/>
  <c r="N784" i="4"/>
  <c r="P784" i="4" l="1"/>
  <c r="N785" i="4"/>
  <c r="P785" i="4" l="1"/>
  <c r="N786" i="4"/>
  <c r="P786" i="4" l="1"/>
  <c r="N787" i="4"/>
  <c r="P787" i="4" l="1"/>
  <c r="N788" i="4"/>
  <c r="P788" i="4" l="1"/>
  <c r="N789" i="4"/>
  <c r="P789" i="4" l="1"/>
  <c r="N790" i="4"/>
  <c r="P790" i="4" l="1"/>
  <c r="N791" i="4"/>
  <c r="P791" i="4" l="1"/>
  <c r="N792" i="4"/>
  <c r="P792" i="4" l="1"/>
  <c r="N793" i="4"/>
  <c r="P793" i="4" l="1"/>
  <c r="N794" i="4"/>
  <c r="P794" i="4" l="1"/>
  <c r="N795" i="4"/>
  <c r="P795" i="4" l="1"/>
  <c r="N796" i="4"/>
  <c r="P796" i="4" l="1"/>
  <c r="N797" i="4"/>
  <c r="P797" i="4" l="1"/>
  <c r="N798" i="4"/>
  <c r="P798" i="4" l="1"/>
  <c r="N799" i="4"/>
  <c r="P799" i="4" l="1"/>
  <c r="N800" i="4"/>
  <c r="P800" i="4" l="1"/>
  <c r="N801" i="4"/>
  <c r="P801" i="4" l="1"/>
  <c r="N802" i="4"/>
  <c r="P802" i="4" l="1"/>
  <c r="N803" i="4"/>
  <c r="P803" i="4" l="1"/>
  <c r="N804" i="4"/>
  <c r="P804" i="4" l="1"/>
  <c r="N805" i="4"/>
  <c r="P805" i="4" l="1"/>
  <c r="N806" i="4"/>
  <c r="P806" i="4" l="1"/>
  <c r="N807" i="4"/>
  <c r="P807" i="4" l="1"/>
  <c r="N808" i="4"/>
  <c r="P808" i="4" l="1"/>
  <c r="N809" i="4"/>
  <c r="P809" i="4" l="1"/>
  <c r="N810" i="4"/>
  <c r="P810" i="4" l="1"/>
  <c r="N811" i="4"/>
  <c r="P811" i="4" l="1"/>
  <c r="N812" i="4"/>
  <c r="P812" i="4" l="1"/>
  <c r="N813" i="4"/>
  <c r="P813" i="4" l="1"/>
  <c r="N814" i="4"/>
  <c r="P814" i="4" l="1"/>
  <c r="N815" i="4"/>
  <c r="P815" i="4" l="1"/>
  <c r="N816" i="4"/>
  <c r="P816" i="4" l="1"/>
  <c r="N817" i="4"/>
  <c r="P817" i="4" l="1"/>
  <c r="N818" i="4"/>
  <c r="P818" i="4" l="1"/>
  <c r="N819" i="4"/>
  <c r="P819" i="4" l="1"/>
  <c r="N820" i="4"/>
  <c r="P820" i="4" l="1"/>
  <c r="N821" i="4"/>
  <c r="P821" i="4" l="1"/>
  <c r="N822" i="4"/>
  <c r="P822" i="4" l="1"/>
  <c r="N823" i="4"/>
  <c r="P823" i="4" l="1"/>
  <c r="N824" i="4"/>
  <c r="P824" i="4" l="1"/>
  <c r="N825" i="4"/>
  <c r="P825" i="4" l="1"/>
  <c r="N826" i="4"/>
  <c r="P826" i="4" l="1"/>
  <c r="N827" i="4"/>
  <c r="P827" i="4" l="1"/>
  <c r="N828" i="4"/>
  <c r="P828" i="4" l="1"/>
  <c r="N829" i="4"/>
  <c r="P829" i="4" l="1"/>
  <c r="N830" i="4"/>
  <c r="P830" i="4" l="1"/>
  <c r="N831" i="4"/>
  <c r="P831" i="4" l="1"/>
  <c r="N832" i="4"/>
  <c r="P832" i="4" l="1"/>
  <c r="N833" i="4"/>
  <c r="P833" i="4" l="1"/>
  <c r="N834" i="4"/>
  <c r="P834" i="4" l="1"/>
  <c r="N835" i="4"/>
  <c r="P835" i="4" l="1"/>
  <c r="N836" i="4"/>
  <c r="P836" i="4" l="1"/>
  <c r="N837" i="4"/>
  <c r="P837" i="4" l="1"/>
  <c r="N838" i="4"/>
  <c r="P838" i="4" l="1"/>
  <c r="N839" i="4"/>
  <c r="P839" i="4" l="1"/>
  <c r="N840" i="4"/>
  <c r="P840" i="4" l="1"/>
  <c r="N841" i="4"/>
  <c r="P841" i="4" l="1"/>
  <c r="N842" i="4"/>
  <c r="P842" i="4" l="1"/>
  <c r="N843" i="4"/>
  <c r="P843" i="4" l="1"/>
  <c r="N844" i="4"/>
  <c r="P844" i="4" l="1"/>
  <c r="N845" i="4"/>
  <c r="P845" i="4" l="1"/>
  <c r="N846" i="4"/>
  <c r="P846" i="4" l="1"/>
  <c r="N847" i="4"/>
  <c r="P847" i="4" l="1"/>
  <c r="N848" i="4"/>
  <c r="P848" i="4" l="1"/>
  <c r="N849" i="4"/>
  <c r="P849" i="4" l="1"/>
  <c r="N850" i="4"/>
  <c r="P850" i="4" l="1"/>
  <c r="N851" i="4"/>
  <c r="P851" i="4" l="1"/>
  <c r="N852" i="4"/>
  <c r="P852" i="4" l="1"/>
  <c r="N853" i="4"/>
  <c r="P853" i="4" l="1"/>
  <c r="N854" i="4"/>
  <c r="P854" i="4" l="1"/>
  <c r="N855" i="4"/>
  <c r="P855" i="4" l="1"/>
  <c r="N856" i="4"/>
  <c r="P856" i="4" l="1"/>
  <c r="N857" i="4"/>
  <c r="P857" i="4" l="1"/>
  <c r="N858" i="4"/>
  <c r="P858" i="4" l="1"/>
  <c r="N859" i="4"/>
  <c r="P859" i="4" l="1"/>
  <c r="N860" i="4"/>
  <c r="P860" i="4" l="1"/>
  <c r="N861" i="4"/>
  <c r="P861" i="4" l="1"/>
  <c r="N862" i="4"/>
  <c r="P862" i="4" l="1"/>
  <c r="N863" i="4"/>
  <c r="P863" i="4" l="1"/>
  <c r="N864" i="4"/>
  <c r="P864" i="4" l="1"/>
  <c r="N865" i="4"/>
  <c r="P865" i="4" l="1"/>
  <c r="N866" i="4"/>
  <c r="P866" i="4" l="1"/>
  <c r="N867" i="4"/>
  <c r="P867" i="4" l="1"/>
  <c r="N868" i="4"/>
  <c r="P868" i="4" l="1"/>
  <c r="N869" i="4"/>
  <c r="P869" i="4" l="1"/>
  <c r="N870" i="4"/>
  <c r="P870" i="4" l="1"/>
  <c r="N871" i="4"/>
  <c r="P871" i="4" l="1"/>
  <c r="N872" i="4"/>
  <c r="P872" i="4" l="1"/>
  <c r="N873" i="4"/>
  <c r="P873" i="4" l="1"/>
  <c r="N874" i="4"/>
  <c r="P874" i="4" l="1"/>
  <c r="N875" i="4"/>
  <c r="P875" i="4" l="1"/>
  <c r="N876" i="4"/>
  <c r="P876" i="4" l="1"/>
  <c r="N877" i="4"/>
  <c r="P877" i="4" l="1"/>
  <c r="N878" i="4"/>
  <c r="P878" i="4" l="1"/>
  <c r="N879" i="4"/>
  <c r="P879" i="4" l="1"/>
  <c r="N880" i="4"/>
  <c r="P880" i="4" l="1"/>
  <c r="N881" i="4"/>
  <c r="P881" i="4" l="1"/>
  <c r="N882" i="4"/>
  <c r="P882" i="4" l="1"/>
  <c r="N883" i="4"/>
  <c r="P883" i="4" l="1"/>
  <c r="N884" i="4"/>
  <c r="P884" i="4" l="1"/>
  <c r="N885" i="4"/>
  <c r="P885" i="4" l="1"/>
  <c r="N886" i="4"/>
  <c r="P886" i="4" l="1"/>
  <c r="N887" i="4"/>
  <c r="P887" i="4" l="1"/>
  <c r="N888" i="4"/>
  <c r="P888" i="4" l="1"/>
  <c r="N889" i="4"/>
  <c r="P889" i="4" l="1"/>
  <c r="N890" i="4"/>
  <c r="P890" i="4" l="1"/>
  <c r="N891" i="4"/>
  <c r="P891" i="4" l="1"/>
  <c r="N892" i="4"/>
  <c r="P892" i="4" l="1"/>
  <c r="N893" i="4"/>
  <c r="P893" i="4" l="1"/>
  <c r="N894" i="4"/>
  <c r="P894" i="4" l="1"/>
  <c r="N895" i="4"/>
  <c r="P895" i="4" l="1"/>
  <c r="N896" i="4"/>
  <c r="P896" i="4" l="1"/>
  <c r="N897" i="4"/>
  <c r="P897" i="4" l="1"/>
  <c r="N898" i="4"/>
  <c r="P898" i="4" l="1"/>
  <c r="N899" i="4"/>
  <c r="P899" i="4" l="1"/>
  <c r="N900" i="4"/>
  <c r="P900" i="4" l="1"/>
  <c r="N901" i="4"/>
  <c r="P901" i="4" l="1"/>
  <c r="N902" i="4"/>
  <c r="P902" i="4" l="1"/>
  <c r="N903" i="4"/>
  <c r="P903" i="4" l="1"/>
  <c r="N904" i="4"/>
  <c r="P904" i="4" l="1"/>
  <c r="N905" i="4"/>
  <c r="P905" i="4" l="1"/>
  <c r="N906" i="4"/>
  <c r="P906" i="4" l="1"/>
  <c r="N907" i="4"/>
  <c r="P907" i="4" l="1"/>
  <c r="N908" i="4"/>
  <c r="P908" i="4" l="1"/>
  <c r="N909" i="4"/>
  <c r="P909" i="4" l="1"/>
  <c r="N910" i="4"/>
  <c r="P910" i="4" l="1"/>
  <c r="N911" i="4"/>
  <c r="P911" i="4" l="1"/>
  <c r="N912" i="4"/>
  <c r="P912" i="4" l="1"/>
  <c r="N913" i="4"/>
  <c r="P913" i="4" l="1"/>
  <c r="N914" i="4"/>
  <c r="P914" i="4" l="1"/>
  <c r="N915" i="4"/>
  <c r="P915" i="4" l="1"/>
  <c r="N916" i="4"/>
  <c r="P916" i="4" l="1"/>
  <c r="N917" i="4"/>
  <c r="P917" i="4" l="1"/>
  <c r="N918" i="4"/>
  <c r="P918" i="4" l="1"/>
  <c r="N919" i="4"/>
  <c r="P919" i="4" l="1"/>
  <c r="N920" i="4"/>
  <c r="P920" i="4" l="1"/>
  <c r="N921" i="4"/>
  <c r="P921" i="4" l="1"/>
  <c r="N922" i="4"/>
  <c r="P922" i="4" l="1"/>
  <c r="N923" i="4"/>
  <c r="P923" i="4" l="1"/>
  <c r="N924" i="4"/>
  <c r="P924" i="4" l="1"/>
  <c r="N925" i="4"/>
  <c r="P925" i="4" l="1"/>
  <c r="N926" i="4"/>
  <c r="P926" i="4" l="1"/>
  <c r="N927" i="4"/>
  <c r="P927" i="4" l="1"/>
  <c r="N928" i="4"/>
  <c r="P928" i="4" l="1"/>
  <c r="N929" i="4"/>
  <c r="P929" i="4" l="1"/>
  <c r="N930" i="4"/>
  <c r="P930" i="4" l="1"/>
  <c r="N931" i="4"/>
  <c r="P931" i="4" l="1"/>
  <c r="N932" i="4"/>
  <c r="P932" i="4" l="1"/>
  <c r="N933" i="4"/>
  <c r="P933" i="4" l="1"/>
  <c r="N934" i="4"/>
  <c r="P934" i="4" l="1"/>
  <c r="N935" i="4"/>
  <c r="P935" i="4" l="1"/>
  <c r="N936" i="4"/>
  <c r="P936" i="4" l="1"/>
  <c r="N937" i="4"/>
  <c r="P937" i="4" l="1"/>
  <c r="N938" i="4"/>
  <c r="P938" i="4" l="1"/>
  <c r="N939" i="4"/>
  <c r="P939" i="4" l="1"/>
  <c r="N940" i="4"/>
  <c r="P940" i="4" l="1"/>
  <c r="N941" i="4"/>
  <c r="P941" i="4" l="1"/>
  <c r="N942" i="4"/>
  <c r="P942" i="4" l="1"/>
  <c r="N943" i="4"/>
  <c r="P943" i="4" l="1"/>
  <c r="N944" i="4"/>
  <c r="P944" i="4" l="1"/>
  <c r="N945" i="4"/>
  <c r="P945" i="4" l="1"/>
  <c r="N946" i="4"/>
  <c r="P946" i="4" l="1"/>
  <c r="N947" i="4"/>
  <c r="P947" i="4" l="1"/>
  <c r="N948" i="4"/>
  <c r="P948" i="4" l="1"/>
  <c r="N949" i="4"/>
  <c r="P949" i="4" l="1"/>
  <c r="N950" i="4"/>
  <c r="P950" i="4" l="1"/>
  <c r="N951" i="4"/>
  <c r="P951" i="4" l="1"/>
  <c r="N952" i="4"/>
  <c r="P952" i="4" l="1"/>
  <c r="C4" i="4" l="1"/>
  <c r="C6" i="4" s="1"/>
  <c r="D6" i="4" l="1"/>
  <c r="C8" i="4" s="1"/>
</calcChain>
</file>

<file path=xl/sharedStrings.xml><?xml version="1.0" encoding="utf-8"?>
<sst xmlns="http://schemas.openxmlformats.org/spreadsheetml/2006/main" count="162" uniqueCount="71">
  <si>
    <t>Strategy</t>
  </si>
  <si>
    <t>Time Period</t>
  </si>
  <si>
    <t>CAR</t>
  </si>
  <si>
    <t>Daily DD</t>
  </si>
  <si>
    <t>Daily CAR/MDD</t>
  </si>
  <si>
    <t>TE</t>
  </si>
  <si>
    <t>11/02/2019 - 29/11/2022</t>
  </si>
  <si>
    <t>No.</t>
  </si>
  <si>
    <t>Net Profit</t>
  </si>
  <si>
    <t>Net % Profit</t>
  </si>
  <si>
    <t>Exposure %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</si>
  <si>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</si>
  <si>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</si>
  <si>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</si>
  <si>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</si>
  <si>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</si>
  <si>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</si>
  <si>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</si>
  <si>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</si>
  <si>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</si>
  <si>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</si>
  <si>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</si>
  <si>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</si>
  <si>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</si>
  <si>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</si>
  <si>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</si>
  <si>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</si>
  <si>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</si>
  <si>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</si>
  <si>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</si>
  <si>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</si>
  <si>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</si>
  <si>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</si>
  <si>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</si>
  <si>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</si>
  <si>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</si>
  <si>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</si>
  <si>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</si>
  <si>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</si>
  <si>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</si>
  <si>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</si>
  <si>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</si>
  <si>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</si>
  <si>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</si>
  <si>
    <t>Psar Monthly Short Nifty Optimizations</t>
  </si>
  <si>
    <t>In-Sample</t>
  </si>
  <si>
    <t>Start</t>
  </si>
  <si>
    <t>ACC</t>
  </si>
  <si>
    <t>Trading Edge</t>
  </si>
  <si>
    <t>End</t>
  </si>
  <si>
    <t>TC</t>
  </si>
  <si>
    <t>Lev</t>
  </si>
  <si>
    <t>1x</t>
  </si>
  <si>
    <t>MA</t>
  </si>
  <si>
    <t>mavalue</t>
  </si>
  <si>
    <t>Short Weekly Options</t>
  </si>
  <si>
    <t>Psar Optimizations</t>
  </si>
  <si>
    <t>MA Optimizations</t>
  </si>
  <si>
    <t>S.no</t>
  </si>
  <si>
    <t>Trades</t>
  </si>
  <si>
    <t>Psar Calculation</t>
  </si>
  <si>
    <t>Uptrend</t>
  </si>
  <si>
    <t>Prior SAR+ Prior AF</t>
  </si>
  <si>
    <t>Prior AF</t>
  </si>
  <si>
    <t>High - Prior SAR</t>
  </si>
  <si>
    <t>Start Date</t>
  </si>
  <si>
    <t>End Date</t>
  </si>
  <si>
    <t>Weightage</t>
  </si>
  <si>
    <t>Date</t>
  </si>
  <si>
    <t>Final Curve</t>
  </si>
  <si>
    <t>All_Curves_Combined( Acc 0.005-0.025)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</si>
</sst>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3">
    <xf numFmtId="0" fontId="0" fillId="0" borderId="0" xfId="0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5" fillId="2" borderId="5" xfId="2" applyFont="1" applyBorder="1" applyAlignment="1">
      <alignment horizontal="right"/>
    </xf>
    <xf numFmtId="0" fontId="5" fillId="2" borderId="6" xfId="2" applyFont="1" applyBorder="1" applyAlignment="1">
      <alignment horizontal="left"/>
    </xf>
    <xf numFmtId="16" fontId="5" fillId="2" borderId="6" xfId="2" applyNumberFormat="1" applyFont="1" applyBorder="1" applyAlignment="1">
      <alignment horizontal="center"/>
    </xf>
    <xf numFmtId="10" fontId="5" fillId="2" borderId="6" xfId="2" applyNumberFormat="1" applyFont="1" applyBorder="1" applyAlignment="1">
      <alignment horizontal="center"/>
    </xf>
    <xf numFmtId="10" fontId="5" fillId="2" borderId="0" xfId="2" applyNumberFormat="1" applyFont="1" applyBorder="1" applyAlignment="1">
      <alignment horizontal="center"/>
    </xf>
    <xf numFmtId="164" fontId="5" fillId="2" borderId="0" xfId="2" applyNumberFormat="1" applyFont="1" applyBorder="1" applyAlignment="1">
      <alignment horizontal="center"/>
    </xf>
    <xf numFmtId="10" fontId="5" fillId="2" borderId="7" xfId="2" applyNumberFormat="1" applyFont="1" applyBorder="1" applyAlignment="1">
      <alignment horizontal="center"/>
    </xf>
    <xf numFmtId="0" fontId="5" fillId="2" borderId="5" xfId="2" applyFont="1" applyBorder="1"/>
    <xf numFmtId="0" fontId="5" fillId="2" borderId="6" xfId="2" applyFont="1" applyBorder="1" applyAlignment="1">
      <alignment horizontal="center" vertical="center"/>
    </xf>
    <xf numFmtId="10" fontId="5" fillId="2" borderId="6" xfId="1" applyNumberFormat="1" applyFont="1" applyFill="1" applyBorder="1" applyAlignment="1">
      <alignment horizontal="center"/>
    </xf>
    <xf numFmtId="10" fontId="5" fillId="2" borderId="7" xfId="1" applyNumberFormat="1" applyFont="1" applyFill="1" applyBorder="1" applyAlignment="1">
      <alignment horizontal="center"/>
    </xf>
    <xf numFmtId="0" fontId="5" fillId="2" borderId="8" xfId="2" applyFont="1" applyBorder="1" applyAlignment="1">
      <alignment horizontal="left"/>
    </xf>
    <xf numFmtId="14" fontId="5" fillId="2" borderId="8" xfId="2" applyNumberFormat="1" applyFont="1" applyBorder="1"/>
    <xf numFmtId="10" fontId="5" fillId="2" borderId="8" xfId="2" applyNumberFormat="1" applyFont="1" applyBorder="1" applyAlignment="1">
      <alignment horizontal="center"/>
    </xf>
    <xf numFmtId="10" fontId="5" fillId="2" borderId="9" xfId="2" applyNumberFormat="1" applyFont="1" applyBorder="1" applyAlignment="1">
      <alignment horizontal="center"/>
    </xf>
    <xf numFmtId="164" fontId="5" fillId="2" borderId="9" xfId="2" applyNumberFormat="1" applyFont="1" applyBorder="1" applyAlignment="1">
      <alignment vertical="center"/>
    </xf>
    <xf numFmtId="10" fontId="5" fillId="2" borderId="10" xfId="2" applyNumberFormat="1" applyFont="1" applyBorder="1" applyAlignment="1">
      <alignment horizontal="center"/>
    </xf>
    <xf numFmtId="0" fontId="6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5" fillId="2" borderId="6" xfId="2" applyFont="1" applyBorder="1" applyAlignment="1">
      <alignment horizontal="center"/>
    </xf>
    <xf numFmtId="2" fontId="5" fillId="2" borderId="0" xfId="2" applyNumberFormat="1" applyFont="1" applyBorder="1" applyAlignment="1">
      <alignment horizontal="center"/>
    </xf>
    <xf numFmtId="0" fontId="5" fillId="2" borderId="4" xfId="2" applyFont="1" applyBorder="1" applyAlignment="1">
      <alignment horizontal="center"/>
    </xf>
    <xf numFmtId="14" fontId="6" fillId="0" borderId="0" xfId="0" applyNumberFormat="1" applyFont="1"/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/>
    <xf numFmtId="10" fontId="0" fillId="0" borderId="0" xfId="1" applyNumberFormat="1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B18" sqref="B18"/>
    </sheetView>
  </sheetViews>
  <sheetFormatPr defaultRowHeight="15" x14ac:dyDescent="0.25"/>
  <cols>
    <col min="2" max="2" width="76" bestFit="1" customWidth="1"/>
    <col min="3" max="3" width="23.7109375" customWidth="1"/>
    <col min="4" max="4" width="9.140625" customWidth="1"/>
    <col min="5" max="5" width="9.85546875" bestFit="1" customWidth="1"/>
    <col min="6" max="6" width="14.42578125" customWidth="1"/>
    <col min="7" max="7" width="9.28515625" bestFit="1" customWidth="1"/>
  </cols>
  <sheetData>
    <row r="2" spans="1:14" x14ac:dyDescent="0.25">
      <c r="M2" t="s">
        <v>60</v>
      </c>
    </row>
    <row r="3" spans="1:14" x14ac:dyDescent="0.25">
      <c r="M3" t="s">
        <v>61</v>
      </c>
      <c r="N3" t="s">
        <v>62</v>
      </c>
    </row>
    <row r="4" spans="1:14" x14ac:dyDescent="0.25">
      <c r="M4" t="s">
        <v>63</v>
      </c>
      <c r="N4" t="s">
        <v>64</v>
      </c>
    </row>
    <row r="9" spans="1:14" ht="15.75" thickBot="1" x14ac:dyDescent="0.3"/>
    <row r="10" spans="1:14" ht="15.75" thickBot="1" x14ac:dyDescent="0.3">
      <c r="A10" s="40" t="s">
        <v>55</v>
      </c>
      <c r="B10" s="41"/>
      <c r="C10" s="41"/>
      <c r="D10" s="41"/>
      <c r="E10" s="41"/>
      <c r="F10" s="41"/>
      <c r="G10" s="42"/>
    </row>
    <row r="11" spans="1:14" ht="15.75" thickBot="1" x14ac:dyDescent="0.3">
      <c r="A11" s="30" t="s">
        <v>58</v>
      </c>
      <c r="B11" s="1" t="s">
        <v>0</v>
      </c>
      <c r="C11" s="2" t="s">
        <v>1</v>
      </c>
      <c r="D11" s="3" t="s">
        <v>2</v>
      </c>
      <c r="E11" s="4" t="s">
        <v>3</v>
      </c>
      <c r="F11" s="4" t="s">
        <v>4</v>
      </c>
      <c r="G11" s="5" t="s">
        <v>5</v>
      </c>
    </row>
    <row r="12" spans="1:14" x14ac:dyDescent="0.25">
      <c r="A12" s="6">
        <v>1</v>
      </c>
      <c r="B12" s="28" t="s">
        <v>56</v>
      </c>
      <c r="C12" s="8" t="s">
        <v>6</v>
      </c>
      <c r="D12" s="15">
        <f>AVERAGE(Psar!F5:F12)/100</f>
        <v>0.1690625</v>
      </c>
      <c r="E12" s="10">
        <f>AVERAGE(Psar!J22:J29)/100</f>
        <v>-0.10666250000000002</v>
      </c>
      <c r="F12" s="29">
        <f>AVERAGE(Psar!G5:G12)</f>
        <v>1.64625</v>
      </c>
      <c r="G12" s="12">
        <f>AVERAGE(Psar!H5:H12)/100</f>
        <v>0.1108</v>
      </c>
    </row>
    <row r="13" spans="1:14" x14ac:dyDescent="0.25">
      <c r="A13" s="13">
        <f t="shared" ref="A13:A18" si="0">A12+1</f>
        <v>2</v>
      </c>
      <c r="B13" s="28" t="s">
        <v>57</v>
      </c>
      <c r="C13" s="8" t="s">
        <v>6</v>
      </c>
      <c r="D13" s="15">
        <f>AVERAGE(MA!F5:F20)/100</f>
        <v>0.12133333333333333</v>
      </c>
      <c r="E13" s="10">
        <f>AVERAGE(MA!J23:J50)/100</f>
        <v>-8.4700000000000011E-2</v>
      </c>
      <c r="F13" s="29">
        <f>AVERAGE(MA!G5:G20)</f>
        <v>1.6420000000000001</v>
      </c>
      <c r="G13" s="12">
        <f>AVERAGE(MA!H5:H20)/100</f>
        <v>4.2666666666666672E-2</v>
      </c>
    </row>
    <row r="14" spans="1:14" x14ac:dyDescent="0.25">
      <c r="A14" s="13">
        <f t="shared" si="0"/>
        <v>3</v>
      </c>
      <c r="B14" s="28" t="s">
        <v>70</v>
      </c>
      <c r="C14" s="14" t="s">
        <v>6</v>
      </c>
      <c r="D14" s="9">
        <f>All_Curves!C6</f>
        <v>0.17555586695671083</v>
      </c>
      <c r="E14" s="10">
        <f>All_Curves!D6</f>
        <v>-7.8478471949697926E-2</v>
      </c>
      <c r="F14" s="29">
        <f>All_Curves!C8</f>
        <v>2.2369939499998961</v>
      </c>
      <c r="G14" s="12"/>
    </row>
    <row r="15" spans="1:14" x14ac:dyDescent="0.25">
      <c r="A15" s="13">
        <f t="shared" si="0"/>
        <v>4</v>
      </c>
      <c r="B15" s="7"/>
      <c r="C15" s="14"/>
      <c r="D15" s="15"/>
      <c r="E15" s="10"/>
      <c r="F15" s="11"/>
      <c r="G15" s="16"/>
    </row>
    <row r="16" spans="1:14" x14ac:dyDescent="0.25">
      <c r="A16" s="13">
        <f t="shared" si="0"/>
        <v>5</v>
      </c>
      <c r="B16" s="7"/>
      <c r="C16" s="14"/>
      <c r="D16" s="15"/>
      <c r="E16" s="10"/>
      <c r="F16" s="11"/>
      <c r="G16" s="16"/>
    </row>
    <row r="17" spans="1:7" x14ac:dyDescent="0.25">
      <c r="A17" s="13">
        <f t="shared" si="0"/>
        <v>6</v>
      </c>
      <c r="B17" s="7"/>
      <c r="C17" s="7"/>
      <c r="D17" s="9"/>
      <c r="E17" s="10"/>
      <c r="F17" s="11"/>
      <c r="G17" s="12"/>
    </row>
    <row r="18" spans="1:7" ht="15.75" thickBot="1" x14ac:dyDescent="0.3">
      <c r="A18" s="13">
        <f t="shared" si="0"/>
        <v>7</v>
      </c>
      <c r="B18" s="17"/>
      <c r="C18" s="18"/>
      <c r="D18" s="19"/>
      <c r="E18" s="20"/>
      <c r="F18" s="21"/>
      <c r="G18" s="22"/>
    </row>
  </sheetData>
  <mergeCells count="1"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workbookViewId="0">
      <selection activeCell="L15" sqref="L15"/>
    </sheetView>
  </sheetViews>
  <sheetFormatPr defaultRowHeight="15" x14ac:dyDescent="0.25"/>
  <cols>
    <col min="2" max="2" width="10.7109375" bestFit="1" customWidth="1"/>
  </cols>
  <sheetData>
    <row r="1" spans="1:9" x14ac:dyDescent="0.25">
      <c r="A1" s="23" t="s">
        <v>44</v>
      </c>
    </row>
    <row r="2" spans="1:9" x14ac:dyDescent="0.25">
      <c r="A2" t="s">
        <v>45</v>
      </c>
    </row>
    <row r="4" spans="1:9" x14ac:dyDescent="0.25">
      <c r="A4" t="s">
        <v>46</v>
      </c>
      <c r="B4" s="24">
        <v>43507</v>
      </c>
      <c r="E4" s="23" t="s">
        <v>47</v>
      </c>
      <c r="F4" s="23" t="s">
        <v>2</v>
      </c>
      <c r="G4" s="23" t="s">
        <v>17</v>
      </c>
      <c r="H4" s="23" t="s">
        <v>48</v>
      </c>
      <c r="I4" s="23" t="s">
        <v>59</v>
      </c>
    </row>
    <row r="5" spans="1:9" x14ac:dyDescent="0.25">
      <c r="A5" t="s">
        <v>49</v>
      </c>
      <c r="B5" s="24">
        <v>44895</v>
      </c>
      <c r="E5" s="25">
        <v>5.0000000000000001E-3</v>
      </c>
      <c r="F5" s="25">
        <f>AVERAGEIF($AL$22:$AL$42,E5,$E$22:$E$42)</f>
        <v>15.53</v>
      </c>
      <c r="G5" s="25">
        <f t="shared" ref="G5:G12" si="0">AVERAGEIF($AL$22:$AL$42,E5,$L$22:$L$42)</f>
        <v>1.78</v>
      </c>
      <c r="H5" s="25">
        <f>AVERAGEIF($AL$22:$AL$42,E5,$X$22:$X$42)</f>
        <v>15.32</v>
      </c>
      <c r="I5">
        <f>AVERAGEIF($AL$22:$AL$42,E5,$V$22:$V$42)</f>
        <v>531</v>
      </c>
    </row>
    <row r="6" spans="1:9" x14ac:dyDescent="0.25">
      <c r="E6" s="25">
        <f>E5+0.002</f>
        <v>7.0000000000000001E-3</v>
      </c>
      <c r="F6" s="25">
        <f t="shared" ref="F6:F12" si="1">AVERAGEIF($AL$22:$AL$42,E6,$E$22:$E$42)</f>
        <v>14.48</v>
      </c>
      <c r="G6" s="25">
        <f t="shared" si="0"/>
        <v>1.82</v>
      </c>
      <c r="H6" s="25">
        <f t="shared" ref="H6:H12" si="2">AVERAGEIF($AL$22:$AL$42,E6,$X$22:$X$42)</f>
        <v>12.39</v>
      </c>
      <c r="I6">
        <f t="shared" ref="I6:I12" si="3">AVERAGEIF($AL$22:$AL$42,E6,$V$22:$V$42)</f>
        <v>676</v>
      </c>
    </row>
    <row r="7" spans="1:9" x14ac:dyDescent="0.25">
      <c r="A7" t="s">
        <v>50</v>
      </c>
      <c r="B7" s="26">
        <v>0.01</v>
      </c>
      <c r="E7" s="27">
        <f t="shared" ref="E7:E12" si="4">E6+0.002</f>
        <v>9.0000000000000011E-3</v>
      </c>
      <c r="F7" s="27">
        <f t="shared" si="1"/>
        <v>18.34</v>
      </c>
      <c r="G7" s="27">
        <f t="shared" si="0"/>
        <v>2.17</v>
      </c>
      <c r="H7" s="27">
        <f t="shared" si="2"/>
        <v>13.47</v>
      </c>
      <c r="I7">
        <f t="shared" si="3"/>
        <v>822</v>
      </c>
    </row>
    <row r="8" spans="1:9" x14ac:dyDescent="0.25">
      <c r="A8" t="s">
        <v>51</v>
      </c>
      <c r="B8" s="25" t="s">
        <v>52</v>
      </c>
      <c r="E8" s="27">
        <f t="shared" si="4"/>
        <v>1.1000000000000001E-2</v>
      </c>
      <c r="F8" s="27">
        <f t="shared" si="1"/>
        <v>18.64</v>
      </c>
      <c r="G8" s="27">
        <f t="shared" si="0"/>
        <v>1.74</v>
      </c>
      <c r="H8" s="27">
        <f t="shared" si="2"/>
        <v>12.27</v>
      </c>
      <c r="I8">
        <f t="shared" si="3"/>
        <v>951</v>
      </c>
    </row>
    <row r="9" spans="1:9" x14ac:dyDescent="0.25">
      <c r="E9" s="27">
        <f t="shared" si="4"/>
        <v>1.3000000000000001E-2</v>
      </c>
      <c r="F9" s="27">
        <f t="shared" si="1"/>
        <v>16.239999999999998</v>
      </c>
      <c r="G9" s="27">
        <f t="shared" si="0"/>
        <v>1.53</v>
      </c>
      <c r="H9" s="27">
        <f t="shared" si="2"/>
        <v>9.85</v>
      </c>
      <c r="I9">
        <f t="shared" si="3"/>
        <v>1117</v>
      </c>
    </row>
    <row r="10" spans="1:9" x14ac:dyDescent="0.25">
      <c r="E10" s="25">
        <f t="shared" si="4"/>
        <v>1.5000000000000001E-2</v>
      </c>
      <c r="F10" s="25">
        <f t="shared" si="1"/>
        <v>18.87</v>
      </c>
      <c r="G10" s="25">
        <f t="shared" si="0"/>
        <v>1.62</v>
      </c>
      <c r="H10" s="25">
        <f t="shared" si="2"/>
        <v>9.48</v>
      </c>
      <c r="I10">
        <f t="shared" si="3"/>
        <v>1277</v>
      </c>
    </row>
    <row r="11" spans="1:9" x14ac:dyDescent="0.25">
      <c r="E11" s="25">
        <f t="shared" si="4"/>
        <v>1.7000000000000001E-2</v>
      </c>
      <c r="F11" s="25">
        <f t="shared" si="1"/>
        <v>17.399999999999999</v>
      </c>
      <c r="G11" s="25">
        <f t="shared" si="0"/>
        <v>1.49</v>
      </c>
      <c r="H11" s="25">
        <f t="shared" si="2"/>
        <v>7.86</v>
      </c>
      <c r="I11">
        <f t="shared" si="3"/>
        <v>1430</v>
      </c>
    </row>
    <row r="12" spans="1:9" x14ac:dyDescent="0.25">
      <c r="E12" s="25">
        <f t="shared" si="4"/>
        <v>1.9000000000000003E-2</v>
      </c>
      <c r="F12" s="25">
        <f t="shared" si="1"/>
        <v>15.75</v>
      </c>
      <c r="G12" s="25">
        <f t="shared" si="0"/>
        <v>1.02</v>
      </c>
      <c r="H12" s="25">
        <f t="shared" si="2"/>
        <v>8</v>
      </c>
      <c r="I12">
        <f t="shared" si="3"/>
        <v>1573</v>
      </c>
    </row>
    <row r="13" spans="1:9" x14ac:dyDescent="0.25">
      <c r="E13" s="25"/>
      <c r="F13" s="25"/>
      <c r="G13" s="25"/>
      <c r="H13" s="25"/>
    </row>
    <row r="14" spans="1:9" x14ac:dyDescent="0.25">
      <c r="E14" s="25"/>
      <c r="F14" s="25"/>
      <c r="G14" s="25"/>
      <c r="H14" s="25"/>
    </row>
    <row r="15" spans="1:9" x14ac:dyDescent="0.25">
      <c r="E15" s="25"/>
      <c r="F15" s="25"/>
      <c r="G15" s="25"/>
      <c r="H15" s="25"/>
    </row>
    <row r="16" spans="1:9" x14ac:dyDescent="0.25">
      <c r="E16" s="25"/>
      <c r="F16" s="25"/>
      <c r="G16" s="25"/>
      <c r="H16" s="25"/>
    </row>
    <row r="17" spans="1:38" x14ac:dyDescent="0.25">
      <c r="E17" s="25"/>
      <c r="F17" s="25"/>
      <c r="G17" s="25"/>
      <c r="H17" s="25"/>
    </row>
    <row r="21" spans="1:38" x14ac:dyDescent="0.25">
      <c r="A21" t="s">
        <v>7</v>
      </c>
      <c r="B21" t="s">
        <v>8</v>
      </c>
      <c r="C21" t="s">
        <v>9</v>
      </c>
      <c r="D21" t="s">
        <v>10</v>
      </c>
      <c r="E21" t="s">
        <v>2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  <c r="V21" t="s">
        <v>27</v>
      </c>
      <c r="W21" t="s">
        <v>28</v>
      </c>
      <c r="X21" t="s">
        <v>29</v>
      </c>
      <c r="Y21" t="s">
        <v>30</v>
      </c>
      <c r="Z21" t="s">
        <v>31</v>
      </c>
      <c r="AA21" t="s">
        <v>32</v>
      </c>
      <c r="AB21" t="s">
        <v>33</v>
      </c>
      <c r="AC21" t="s">
        <v>34</v>
      </c>
      <c r="AD21" t="s">
        <v>35</v>
      </c>
      <c r="AE21" t="s">
        <v>36</v>
      </c>
      <c r="AF21" t="s">
        <v>37</v>
      </c>
      <c r="AG21" t="s">
        <v>38</v>
      </c>
      <c r="AH21" t="s">
        <v>39</v>
      </c>
      <c r="AI21" t="s">
        <v>40</v>
      </c>
      <c r="AJ21" t="s">
        <v>41</v>
      </c>
      <c r="AK21" t="s">
        <v>42</v>
      </c>
      <c r="AL21" t="s">
        <v>43</v>
      </c>
    </row>
    <row r="22" spans="1:38" x14ac:dyDescent="0.25">
      <c r="A22">
        <v>3</v>
      </c>
      <c r="B22">
        <v>8970720.6099999994</v>
      </c>
      <c r="C22">
        <v>89.71</v>
      </c>
      <c r="D22">
        <v>1.0900000000000001</v>
      </c>
      <c r="E22">
        <v>18.34</v>
      </c>
      <c r="F22">
        <v>1679.74</v>
      </c>
      <c r="G22">
        <v>-909732.26</v>
      </c>
      <c r="H22">
        <v>-99.63</v>
      </c>
      <c r="I22">
        <v>-1000940.51</v>
      </c>
      <c r="J22">
        <v>-8.4600000000000009</v>
      </c>
      <c r="K22">
        <v>8.9600000000000009</v>
      </c>
      <c r="L22">
        <v>2.17</v>
      </c>
      <c r="M22">
        <v>198.55</v>
      </c>
      <c r="N22">
        <v>1.51</v>
      </c>
      <c r="O22">
        <v>1.28</v>
      </c>
      <c r="P22">
        <v>399818.1</v>
      </c>
      <c r="Q22">
        <v>6.59</v>
      </c>
      <c r="R22">
        <v>1.3</v>
      </c>
      <c r="S22">
        <v>9.94</v>
      </c>
      <c r="T22">
        <v>2.71</v>
      </c>
      <c r="U22">
        <v>2.7099999999999999E-2</v>
      </c>
      <c r="V22">
        <v>822</v>
      </c>
      <c r="W22">
        <v>10913.29</v>
      </c>
      <c r="X22">
        <v>13.47</v>
      </c>
      <c r="Y22">
        <v>86.77</v>
      </c>
      <c r="Z22">
        <v>444</v>
      </c>
      <c r="AA22">
        <v>54.01</v>
      </c>
      <c r="AB22">
        <v>26690180.149999999</v>
      </c>
      <c r="AC22">
        <v>60113.02</v>
      </c>
      <c r="AD22">
        <v>68.08</v>
      </c>
      <c r="AE22">
        <v>125.47</v>
      </c>
      <c r="AF22">
        <v>378</v>
      </c>
      <c r="AG22">
        <v>45.99</v>
      </c>
      <c r="AH22">
        <v>-17719459.539999999</v>
      </c>
      <c r="AI22">
        <v>-46876.88</v>
      </c>
      <c r="AJ22">
        <v>-50.67</v>
      </c>
      <c r="AK22">
        <v>41.32</v>
      </c>
      <c r="AL22">
        <v>8.9999999999999993E-3</v>
      </c>
    </row>
    <row r="23" spans="1:38" x14ac:dyDescent="0.25">
      <c r="A23">
        <v>2</v>
      </c>
      <c r="B23">
        <v>6723296.9100000001</v>
      </c>
      <c r="C23">
        <v>67.23</v>
      </c>
      <c r="D23">
        <v>1.1299999999999999</v>
      </c>
      <c r="E23">
        <v>14.48</v>
      </c>
      <c r="F23">
        <v>1283.1199999999999</v>
      </c>
      <c r="G23">
        <v>-856218.6</v>
      </c>
      <c r="H23">
        <v>-99.63</v>
      </c>
      <c r="I23">
        <v>-938585.05</v>
      </c>
      <c r="J23">
        <v>-7.98</v>
      </c>
      <c r="K23">
        <v>7.16</v>
      </c>
      <c r="L23">
        <v>1.82</v>
      </c>
      <c r="M23">
        <v>160.85</v>
      </c>
      <c r="N23">
        <v>1.43</v>
      </c>
      <c r="O23">
        <v>1.17</v>
      </c>
      <c r="P23">
        <v>337479.61</v>
      </c>
      <c r="Q23">
        <v>5.7</v>
      </c>
      <c r="R23">
        <v>1.64</v>
      </c>
      <c r="S23">
        <v>5.54</v>
      </c>
      <c r="T23">
        <v>2.0299999999999998</v>
      </c>
      <c r="U23">
        <v>2.3400000000000001E-2</v>
      </c>
      <c r="V23">
        <v>676</v>
      </c>
      <c r="W23">
        <v>9945.7099999999991</v>
      </c>
      <c r="X23">
        <v>12.39</v>
      </c>
      <c r="Y23">
        <v>105.2</v>
      </c>
      <c r="Z23">
        <v>372</v>
      </c>
      <c r="AA23">
        <v>55.03</v>
      </c>
      <c r="AB23">
        <v>22290122.02</v>
      </c>
      <c r="AC23">
        <v>59919.68</v>
      </c>
      <c r="AD23">
        <v>71.56</v>
      </c>
      <c r="AE23">
        <v>148.19999999999999</v>
      </c>
      <c r="AF23">
        <v>304</v>
      </c>
      <c r="AG23">
        <v>44.97</v>
      </c>
      <c r="AH23">
        <v>-15566825.109999999</v>
      </c>
      <c r="AI23">
        <v>-51206.66</v>
      </c>
      <c r="AJ23">
        <v>-60.02</v>
      </c>
      <c r="AK23">
        <v>52.57</v>
      </c>
      <c r="AL23">
        <v>7.0000000000000001E-3</v>
      </c>
    </row>
    <row r="24" spans="1:38" x14ac:dyDescent="0.25">
      <c r="A24">
        <v>1</v>
      </c>
      <c r="B24">
        <v>7314495.7199999997</v>
      </c>
      <c r="C24">
        <v>73.14</v>
      </c>
      <c r="D24">
        <v>1.2</v>
      </c>
      <c r="E24">
        <v>15.53</v>
      </c>
      <c r="F24">
        <v>1298.6500000000001</v>
      </c>
      <c r="G24">
        <v>-909732.26</v>
      </c>
      <c r="H24">
        <v>-98.94</v>
      </c>
      <c r="I24">
        <v>-1043675.03</v>
      </c>
      <c r="J24">
        <v>-8.74</v>
      </c>
      <c r="K24">
        <v>7.01</v>
      </c>
      <c r="L24">
        <v>1.78</v>
      </c>
      <c r="M24">
        <v>148.6</v>
      </c>
      <c r="N24">
        <v>1.54</v>
      </c>
      <c r="O24">
        <v>1.1299999999999999</v>
      </c>
      <c r="P24">
        <v>312669.59000000003</v>
      </c>
      <c r="Q24">
        <v>6.5</v>
      </c>
      <c r="R24">
        <v>1.43</v>
      </c>
      <c r="S24">
        <v>7.07</v>
      </c>
      <c r="T24">
        <v>2.12</v>
      </c>
      <c r="U24">
        <v>2.6700000000000002E-2</v>
      </c>
      <c r="V24">
        <v>531</v>
      </c>
      <c r="W24">
        <v>13774.94</v>
      </c>
      <c r="X24">
        <v>15.32</v>
      </c>
      <c r="Y24">
        <v>133.65</v>
      </c>
      <c r="Z24">
        <v>306</v>
      </c>
      <c r="AA24">
        <v>57.63</v>
      </c>
      <c r="AB24">
        <v>20926235.039999999</v>
      </c>
      <c r="AC24">
        <v>68386.39</v>
      </c>
      <c r="AD24">
        <v>75.41</v>
      </c>
      <c r="AE24">
        <v>180.69</v>
      </c>
      <c r="AF24">
        <v>225</v>
      </c>
      <c r="AG24">
        <v>42.37</v>
      </c>
      <c r="AH24">
        <v>-13611739.32</v>
      </c>
      <c r="AI24">
        <v>-60496.62</v>
      </c>
      <c r="AJ24">
        <v>-66.41</v>
      </c>
      <c r="AK24">
        <v>69.680000000000007</v>
      </c>
      <c r="AL24">
        <v>5.0000000000000001E-3</v>
      </c>
    </row>
    <row r="25" spans="1:38" x14ac:dyDescent="0.25">
      <c r="A25">
        <v>4</v>
      </c>
      <c r="B25">
        <v>9153779.7200000007</v>
      </c>
      <c r="C25">
        <v>91.54</v>
      </c>
      <c r="D25">
        <v>1.05</v>
      </c>
      <c r="E25">
        <v>18.64</v>
      </c>
      <c r="F25">
        <v>1782.82</v>
      </c>
      <c r="G25">
        <v>-909732.26</v>
      </c>
      <c r="H25">
        <v>-99.63</v>
      </c>
      <c r="I25">
        <v>-1353251.85</v>
      </c>
      <c r="J25">
        <v>-10.72</v>
      </c>
      <c r="K25">
        <v>6.76</v>
      </c>
      <c r="L25">
        <v>1.74</v>
      </c>
      <c r="M25">
        <v>166.25</v>
      </c>
      <c r="N25">
        <v>1.44</v>
      </c>
      <c r="O25">
        <v>1.22</v>
      </c>
      <c r="P25">
        <v>485926.02</v>
      </c>
      <c r="Q25">
        <v>5.68</v>
      </c>
      <c r="R25">
        <v>1.61</v>
      </c>
      <c r="S25">
        <v>8.2200000000000006</v>
      </c>
      <c r="T25">
        <v>2.73</v>
      </c>
      <c r="U25">
        <v>2.3400000000000001E-2</v>
      </c>
      <c r="V25">
        <v>951</v>
      </c>
      <c r="W25">
        <v>9625.43</v>
      </c>
      <c r="X25">
        <v>12.27</v>
      </c>
      <c r="Y25">
        <v>75.290000000000006</v>
      </c>
      <c r="Z25">
        <v>515</v>
      </c>
      <c r="AA25">
        <v>54.15</v>
      </c>
      <c r="AB25">
        <v>29981503.07</v>
      </c>
      <c r="AC25">
        <v>58216.51</v>
      </c>
      <c r="AD25">
        <v>63.73</v>
      </c>
      <c r="AE25">
        <v>108.79</v>
      </c>
      <c r="AF25">
        <v>436</v>
      </c>
      <c r="AG25">
        <v>45.85</v>
      </c>
      <c r="AH25">
        <v>-20827723.34</v>
      </c>
      <c r="AI25">
        <v>-47770.01</v>
      </c>
      <c r="AJ25">
        <v>-48.51</v>
      </c>
      <c r="AK25">
        <v>35.72</v>
      </c>
      <c r="AL25">
        <v>1.0999999999999999E-2</v>
      </c>
    </row>
    <row r="26" spans="1:38" x14ac:dyDescent="0.25">
      <c r="A26">
        <v>6</v>
      </c>
      <c r="B26">
        <v>9296559.0899999999</v>
      </c>
      <c r="C26">
        <v>92.97</v>
      </c>
      <c r="D26">
        <v>0.99</v>
      </c>
      <c r="E26">
        <v>18.87</v>
      </c>
      <c r="F26">
        <v>1905.11</v>
      </c>
      <c r="G26">
        <v>-909732.26</v>
      </c>
      <c r="H26">
        <v>-99.43</v>
      </c>
      <c r="I26">
        <v>-1406417.02</v>
      </c>
      <c r="J26">
        <v>-11.68</v>
      </c>
      <c r="K26">
        <v>6.61</v>
      </c>
      <c r="L26">
        <v>1.62</v>
      </c>
      <c r="M26">
        <v>163.12</v>
      </c>
      <c r="N26">
        <v>1.42</v>
      </c>
      <c r="O26">
        <v>1.38</v>
      </c>
      <c r="P26">
        <v>523131.01</v>
      </c>
      <c r="Q26">
        <v>5.22</v>
      </c>
      <c r="R26">
        <v>1.63</v>
      </c>
      <c r="S26">
        <v>8.26</v>
      </c>
      <c r="T26">
        <v>2.7</v>
      </c>
      <c r="U26">
        <v>2.1499999999999998E-2</v>
      </c>
      <c r="V26">
        <v>1277</v>
      </c>
      <c r="W26">
        <v>7280</v>
      </c>
      <c r="X26">
        <v>9.48</v>
      </c>
      <c r="Y26">
        <v>56.34</v>
      </c>
      <c r="Z26">
        <v>647</v>
      </c>
      <c r="AA26">
        <v>50.67</v>
      </c>
      <c r="AB26">
        <v>31331399.16</v>
      </c>
      <c r="AC26">
        <v>48425.66</v>
      </c>
      <c r="AD26">
        <v>58.26</v>
      </c>
      <c r="AE26">
        <v>83.87</v>
      </c>
      <c r="AF26">
        <v>630</v>
      </c>
      <c r="AG26">
        <v>49.33</v>
      </c>
      <c r="AH26">
        <v>-22034840.07</v>
      </c>
      <c r="AI26">
        <v>-34975.94</v>
      </c>
      <c r="AJ26">
        <v>-40.61</v>
      </c>
      <c r="AK26">
        <v>28.07</v>
      </c>
      <c r="AL26">
        <v>1.4999999999999999E-2</v>
      </c>
    </row>
    <row r="27" spans="1:38" x14ac:dyDescent="0.25">
      <c r="A27">
        <v>5</v>
      </c>
      <c r="B27">
        <v>7721832.4900000002</v>
      </c>
      <c r="C27">
        <v>77.22</v>
      </c>
      <c r="D27">
        <v>1.01</v>
      </c>
      <c r="E27">
        <v>16.239999999999998</v>
      </c>
      <c r="F27">
        <v>1600.98</v>
      </c>
      <c r="G27">
        <v>-909732.26</v>
      </c>
      <c r="H27">
        <v>-99.2</v>
      </c>
      <c r="I27">
        <v>-1289394.6000000001</v>
      </c>
      <c r="J27">
        <v>-10.64</v>
      </c>
      <c r="K27">
        <v>5.99</v>
      </c>
      <c r="L27">
        <v>1.53</v>
      </c>
      <c r="M27">
        <v>150.54</v>
      </c>
      <c r="N27">
        <v>1.36</v>
      </c>
      <c r="O27">
        <v>1.28</v>
      </c>
      <c r="P27">
        <v>390109.94</v>
      </c>
      <c r="Q27">
        <v>6.05</v>
      </c>
      <c r="R27">
        <v>1.77</v>
      </c>
      <c r="S27">
        <v>6.11</v>
      </c>
      <c r="T27">
        <v>2.46</v>
      </c>
      <c r="U27">
        <v>2.4899999999999999E-2</v>
      </c>
      <c r="V27">
        <v>1117</v>
      </c>
      <c r="W27">
        <v>6913.01</v>
      </c>
      <c r="X27">
        <v>9.85</v>
      </c>
      <c r="Y27">
        <v>64.22</v>
      </c>
      <c r="Z27">
        <v>576</v>
      </c>
      <c r="AA27">
        <v>51.57</v>
      </c>
      <c r="AB27">
        <v>29310369.059999999</v>
      </c>
      <c r="AC27">
        <v>50886.06</v>
      </c>
      <c r="AD27">
        <v>61.1</v>
      </c>
      <c r="AE27">
        <v>95.01</v>
      </c>
      <c r="AF27">
        <v>541</v>
      </c>
      <c r="AG27">
        <v>48.43</v>
      </c>
      <c r="AH27">
        <v>-21588536.57</v>
      </c>
      <c r="AI27">
        <v>-39904.870000000003</v>
      </c>
      <c r="AJ27">
        <v>-44.73</v>
      </c>
      <c r="AK27">
        <v>31.44</v>
      </c>
      <c r="AL27">
        <v>1.2999999999999999E-2</v>
      </c>
    </row>
    <row r="28" spans="1:38" x14ac:dyDescent="0.25">
      <c r="A28">
        <v>7</v>
      </c>
      <c r="B28">
        <v>8402958.8000000007</v>
      </c>
      <c r="C28">
        <v>84.03</v>
      </c>
      <c r="D28">
        <v>0.97</v>
      </c>
      <c r="E28">
        <v>17.399999999999999</v>
      </c>
      <c r="F28">
        <v>1790.44</v>
      </c>
      <c r="G28">
        <v>-876186.38</v>
      </c>
      <c r="H28">
        <v>-99.2</v>
      </c>
      <c r="I28">
        <v>-1393449.71</v>
      </c>
      <c r="J28">
        <v>-11.71</v>
      </c>
      <c r="K28">
        <v>6.03</v>
      </c>
      <c r="L28">
        <v>1.49</v>
      </c>
      <c r="M28">
        <v>152.91999999999999</v>
      </c>
      <c r="N28">
        <v>1.37</v>
      </c>
      <c r="O28">
        <v>1.42</v>
      </c>
      <c r="P28">
        <v>445058.34</v>
      </c>
      <c r="Q28">
        <v>5.34</v>
      </c>
      <c r="R28">
        <v>1.52</v>
      </c>
      <c r="S28">
        <v>7.87</v>
      </c>
      <c r="T28">
        <v>2.31</v>
      </c>
      <c r="U28">
        <v>2.1999999999999999E-2</v>
      </c>
      <c r="V28">
        <v>1430</v>
      </c>
      <c r="W28">
        <v>5876.19</v>
      </c>
      <c r="X28">
        <v>7.86</v>
      </c>
      <c r="Y28">
        <v>50.39</v>
      </c>
      <c r="Z28">
        <v>703</v>
      </c>
      <c r="AA28">
        <v>49.16</v>
      </c>
      <c r="AB28">
        <v>31181151.039999999</v>
      </c>
      <c r="AC28">
        <v>44354.41</v>
      </c>
      <c r="AD28">
        <v>56.61</v>
      </c>
      <c r="AE28">
        <v>76.62</v>
      </c>
      <c r="AF28">
        <v>727</v>
      </c>
      <c r="AG28">
        <v>50.84</v>
      </c>
      <c r="AH28">
        <v>-22778192.239999998</v>
      </c>
      <c r="AI28">
        <v>-31331.759999999998</v>
      </c>
      <c r="AJ28">
        <v>-39.270000000000003</v>
      </c>
      <c r="AK28">
        <v>25.03</v>
      </c>
      <c r="AL28">
        <v>1.7000000000000001E-2</v>
      </c>
    </row>
    <row r="29" spans="1:38" x14ac:dyDescent="0.25">
      <c r="A29">
        <v>8</v>
      </c>
      <c r="B29">
        <v>7439601.8799999999</v>
      </c>
      <c r="C29">
        <v>74.400000000000006</v>
      </c>
      <c r="D29">
        <v>0.96</v>
      </c>
      <c r="E29">
        <v>15.75</v>
      </c>
      <c r="F29">
        <v>1641.87</v>
      </c>
      <c r="G29">
        <v>-822809.14</v>
      </c>
      <c r="H29">
        <v>-99.73</v>
      </c>
      <c r="I29">
        <v>-1864670.81</v>
      </c>
      <c r="J29">
        <v>-15.4</v>
      </c>
      <c r="K29">
        <v>3.99</v>
      </c>
      <c r="L29">
        <v>1.02</v>
      </c>
      <c r="M29">
        <v>106.61</v>
      </c>
      <c r="N29">
        <v>1.3</v>
      </c>
      <c r="O29">
        <v>1.4</v>
      </c>
      <c r="P29">
        <v>536251.47</v>
      </c>
      <c r="Q29">
        <v>4.05</v>
      </c>
      <c r="R29">
        <v>3.08</v>
      </c>
      <c r="S29">
        <v>3.36</v>
      </c>
      <c r="T29">
        <v>2.78</v>
      </c>
      <c r="U29">
        <v>1.66E-2</v>
      </c>
      <c r="V29">
        <v>1573</v>
      </c>
      <c r="W29">
        <v>4729.5600000000004</v>
      </c>
      <c r="X29">
        <v>8</v>
      </c>
      <c r="Y29">
        <v>45.89</v>
      </c>
      <c r="Z29">
        <v>757</v>
      </c>
      <c r="AA29">
        <v>48.12</v>
      </c>
      <c r="AB29">
        <v>32346299.129999999</v>
      </c>
      <c r="AC29">
        <v>42729.59</v>
      </c>
      <c r="AD29">
        <v>55.4</v>
      </c>
      <c r="AE29">
        <v>70.84</v>
      </c>
      <c r="AF29">
        <v>816</v>
      </c>
      <c r="AG29">
        <v>51.88</v>
      </c>
      <c r="AH29">
        <v>-24906697.260000002</v>
      </c>
      <c r="AI29">
        <v>-30522.91</v>
      </c>
      <c r="AJ29">
        <v>-35.97</v>
      </c>
      <c r="AK29">
        <v>22.75</v>
      </c>
      <c r="AL29">
        <v>1.9E-2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622"/>
  <sheetViews>
    <sheetView workbookViewId="0">
      <selection activeCell="O8" sqref="O8"/>
    </sheetView>
  </sheetViews>
  <sheetFormatPr defaultRowHeight="15" x14ac:dyDescent="0.25"/>
  <cols>
    <col min="1" max="2" width="10.7109375" bestFit="1" customWidth="1"/>
    <col min="3" max="3" width="13" customWidth="1"/>
  </cols>
  <sheetData>
    <row r="3" spans="1:20" x14ac:dyDescent="0.25">
      <c r="A3" s="23" t="s">
        <v>65</v>
      </c>
      <c r="B3" s="31">
        <v>43507</v>
      </c>
      <c r="C3" s="25">
        <f>-VLOOKUP(B3,$A$16:$N$1622,14,FALSE)</f>
        <v>-100</v>
      </c>
    </row>
    <row r="4" spans="1:20" x14ac:dyDescent="0.25">
      <c r="A4" s="23" t="s">
        <v>66</v>
      </c>
      <c r="B4" s="31">
        <v>44889</v>
      </c>
      <c r="C4" s="32">
        <f>VLOOKUP(B4,$A$16:$N$1622,14,FALSE)</f>
        <v>184.48548341882071</v>
      </c>
    </row>
    <row r="6" spans="1:20" x14ac:dyDescent="0.25">
      <c r="C6" s="33">
        <f>XIRR(C3:C4,B3:B4)</f>
        <v>0.17555586695671083</v>
      </c>
      <c r="D6" s="34">
        <f>MIN(P17:P1622)</f>
        <v>-7.8478471949697926E-2</v>
      </c>
    </row>
    <row r="8" spans="1:20" x14ac:dyDescent="0.25">
      <c r="C8" s="35">
        <f>C6/ABS(D6)</f>
        <v>2.2369939499998961</v>
      </c>
    </row>
    <row r="14" spans="1:20" x14ac:dyDescent="0.25">
      <c r="A14" s="23" t="s">
        <v>67</v>
      </c>
      <c r="H14" s="36">
        <f>100%/5</f>
        <v>0.2</v>
      </c>
      <c r="I14" s="36">
        <f t="shared" ref="I14:L14" si="0">100%/5</f>
        <v>0.2</v>
      </c>
      <c r="J14" s="36">
        <f t="shared" si="0"/>
        <v>0.2</v>
      </c>
      <c r="K14" s="36">
        <f t="shared" si="0"/>
        <v>0.2</v>
      </c>
      <c r="L14" s="36">
        <f t="shared" si="0"/>
        <v>0.2</v>
      </c>
    </row>
    <row r="15" spans="1:20" x14ac:dyDescent="0.25">
      <c r="A15" s="23" t="s">
        <v>68</v>
      </c>
      <c r="B15" s="37">
        <v>5.0000000000000001E-3</v>
      </c>
      <c r="C15" s="37">
        <v>0.01</v>
      </c>
      <c r="D15" s="37">
        <v>1.4999999999999999E-2</v>
      </c>
      <c r="E15" s="37">
        <v>0.02</v>
      </c>
      <c r="F15" s="37">
        <v>2.5000000000000001E-2</v>
      </c>
      <c r="G15" s="23"/>
      <c r="H15" s="37">
        <v>5.0000000000000001E-3</v>
      </c>
      <c r="I15" s="37">
        <v>0.01</v>
      </c>
      <c r="J15" s="37">
        <v>1.4999999999999999E-2</v>
      </c>
      <c r="K15" s="37">
        <v>0.02</v>
      </c>
      <c r="L15" s="37">
        <v>2.5000000000000001E-2</v>
      </c>
      <c r="N15" s="23" t="s">
        <v>69</v>
      </c>
      <c r="P15" s="38"/>
    </row>
    <row r="16" spans="1:20" x14ac:dyDescent="0.25">
      <c r="A16" s="24">
        <v>43507</v>
      </c>
      <c r="B16">
        <v>9997759</v>
      </c>
      <c r="C16">
        <v>10003831</v>
      </c>
      <c r="D16">
        <v>9944358</v>
      </c>
      <c r="E16">
        <v>9951337</v>
      </c>
      <c r="F16">
        <v>9951337</v>
      </c>
      <c r="M16" s="24"/>
      <c r="N16">
        <v>100</v>
      </c>
      <c r="S16" s="24"/>
      <c r="T16" s="24"/>
    </row>
    <row r="17" spans="1:20" x14ac:dyDescent="0.25">
      <c r="A17" s="24">
        <v>43508</v>
      </c>
      <c r="B17">
        <v>10004315</v>
      </c>
      <c r="C17">
        <v>10008854</v>
      </c>
      <c r="D17">
        <v>9917211</v>
      </c>
      <c r="E17">
        <v>9919396</v>
      </c>
      <c r="F17">
        <v>9940810</v>
      </c>
      <c r="H17">
        <f>B17/B16-1</f>
        <v>6.5574695289205565E-4</v>
      </c>
      <c r="I17">
        <f t="shared" ref="I17:L32" si="1">C17/C16-1</f>
        <v>5.0210764256219953E-4</v>
      </c>
      <c r="J17">
        <f t="shared" si="1"/>
        <v>-2.7298896520017157E-3</v>
      </c>
      <c r="K17">
        <f t="shared" si="1"/>
        <v>-3.2097194577974664E-3</v>
      </c>
      <c r="L17">
        <f t="shared" si="1"/>
        <v>-1.0578478047723605E-3</v>
      </c>
      <c r="M17" s="24"/>
      <c r="N17">
        <f>N16*(1+O17)</f>
        <v>99.883207953617656</v>
      </c>
      <c r="O17">
        <f>(H17*$H$14)+(I17*$I$14)+(J17*$J$14)+(K17*$K$14)+(L17*$L$14)</f>
        <v>-1.1679204638234575E-3</v>
      </c>
      <c r="P17" s="39">
        <f>N17/MAX($N$16:N17)-1</f>
        <v>-1.1679204638234131E-3</v>
      </c>
      <c r="S17" s="24"/>
      <c r="T17" s="24"/>
    </row>
    <row r="18" spans="1:20" x14ac:dyDescent="0.25">
      <c r="A18" s="24">
        <v>43509</v>
      </c>
      <c r="B18">
        <v>10023495</v>
      </c>
      <c r="C18">
        <v>10025958</v>
      </c>
      <c r="D18">
        <v>9913002</v>
      </c>
      <c r="E18">
        <v>9901577</v>
      </c>
      <c r="F18">
        <v>9922991</v>
      </c>
      <c r="H18">
        <f t="shared" ref="H18:L80" si="2">B18/B17-1</f>
        <v>1.9171727399627247E-3</v>
      </c>
      <c r="I18">
        <f t="shared" si="1"/>
        <v>1.7088869514931826E-3</v>
      </c>
      <c r="J18">
        <f t="shared" si="1"/>
        <v>-4.2441367840206912E-4</v>
      </c>
      <c r="K18">
        <f t="shared" si="1"/>
        <v>-1.7963795376251257E-3</v>
      </c>
      <c r="L18">
        <f t="shared" si="1"/>
        <v>-1.7925098658961858E-3</v>
      </c>
      <c r="M18" s="24"/>
      <c r="N18">
        <f t="shared" ref="N18:N81" si="3">N17*(1+O18)</f>
        <v>99.87547213119791</v>
      </c>
      <c r="O18">
        <f t="shared" ref="O18:O81" si="4">(H18*$H$14)+(I18*$I$14)+(J18*$J$14)+(K18*$K$14)+(L18*$L$14)</f>
        <v>-7.7448678093494639E-5</v>
      </c>
      <c r="P18" s="39">
        <f>N18/MAX($N$16:N18)-1</f>
        <v>-1.2452786880209343E-3</v>
      </c>
      <c r="S18" s="24"/>
      <c r="T18" s="24"/>
    </row>
    <row r="19" spans="1:20" x14ac:dyDescent="0.25">
      <c r="A19" s="24">
        <v>43510</v>
      </c>
      <c r="B19">
        <v>10027176</v>
      </c>
      <c r="C19">
        <v>10046911</v>
      </c>
      <c r="D19">
        <v>9916684</v>
      </c>
      <c r="E19">
        <v>9893916</v>
      </c>
      <c r="F19">
        <v>9921006</v>
      </c>
      <c r="H19">
        <f t="shared" si="2"/>
        <v>3.6723717625442021E-4</v>
      </c>
      <c r="I19">
        <f t="shared" si="1"/>
        <v>2.0898751022095929E-3</v>
      </c>
      <c r="J19">
        <f t="shared" si="1"/>
        <v>3.7143137870843113E-4</v>
      </c>
      <c r="K19">
        <f t="shared" si="1"/>
        <v>-7.7371513648782919E-4</v>
      </c>
      <c r="L19">
        <f t="shared" si="1"/>
        <v>-2.0004049182353878E-4</v>
      </c>
      <c r="M19" s="24"/>
      <c r="N19">
        <f t="shared" si="3"/>
        <v>99.91252169721507</v>
      </c>
      <c r="O19">
        <f t="shared" si="4"/>
        <v>3.7095760577221526E-4</v>
      </c>
      <c r="P19" s="39">
        <f>N19/MAX($N$16:N19)-1</f>
        <v>-8.7478302784926854E-4</v>
      </c>
      <c r="S19" s="24"/>
      <c r="T19" s="24"/>
    </row>
    <row r="20" spans="1:20" x14ac:dyDescent="0.25">
      <c r="A20" s="24">
        <v>43511</v>
      </c>
      <c r="B20">
        <v>10029131</v>
      </c>
      <c r="C20">
        <v>10063016</v>
      </c>
      <c r="D20">
        <v>9940599</v>
      </c>
      <c r="E20">
        <v>9930005</v>
      </c>
      <c r="F20">
        <v>9971187</v>
      </c>
      <c r="H20">
        <f t="shared" si="2"/>
        <v>1.9497014912284172E-4</v>
      </c>
      <c r="I20">
        <f t="shared" si="1"/>
        <v>1.6029802593056086E-3</v>
      </c>
      <c r="J20">
        <f t="shared" si="1"/>
        <v>2.4115924234351382E-3</v>
      </c>
      <c r="K20">
        <f t="shared" si="1"/>
        <v>3.6475951483720959E-3</v>
      </c>
      <c r="L20">
        <f t="shared" si="1"/>
        <v>5.0580556044417246E-3</v>
      </c>
      <c r="M20" s="24"/>
      <c r="N20">
        <f t="shared" si="3"/>
        <v>100.17059960906563</v>
      </c>
      <c r="O20">
        <f t="shared" si="4"/>
        <v>2.5830387169354821E-3</v>
      </c>
      <c r="P20" s="39">
        <f>N20/MAX($N$16:N20)-1</f>
        <v>0</v>
      </c>
      <c r="S20" s="24"/>
      <c r="T20" s="24"/>
    </row>
    <row r="21" spans="1:20" x14ac:dyDescent="0.25">
      <c r="A21" s="24">
        <v>43514</v>
      </c>
      <c r="B21">
        <v>10077581</v>
      </c>
      <c r="C21">
        <v>10057156</v>
      </c>
      <c r="D21">
        <v>9928612</v>
      </c>
      <c r="E21">
        <v>9933228</v>
      </c>
      <c r="F21">
        <v>9950373</v>
      </c>
      <c r="H21">
        <f t="shared" si="2"/>
        <v>4.8309270264792481E-3</v>
      </c>
      <c r="I21">
        <f t="shared" si="1"/>
        <v>-5.823303868343066E-4</v>
      </c>
      <c r="J21">
        <f t="shared" si="1"/>
        <v>-1.2058629464883897E-3</v>
      </c>
      <c r="K21">
        <f t="shared" si="1"/>
        <v>3.2457184059819788E-4</v>
      </c>
      <c r="L21">
        <f t="shared" si="1"/>
        <v>-2.0874144673046491E-3</v>
      </c>
      <c r="M21" s="24"/>
      <c r="N21">
        <f t="shared" si="3"/>
        <v>100.19624110017776</v>
      </c>
      <c r="O21">
        <f t="shared" si="4"/>
        <v>2.5597821329002011E-4</v>
      </c>
      <c r="P21" s="39">
        <f>N21/MAX($N$16:N21)-1</f>
        <v>0</v>
      </c>
      <c r="S21" s="24"/>
      <c r="T21" s="24"/>
    </row>
    <row r="22" spans="1:20" x14ac:dyDescent="0.25">
      <c r="A22" s="24">
        <v>43515</v>
      </c>
      <c r="B22">
        <v>10010794</v>
      </c>
      <c r="C22">
        <v>10015737</v>
      </c>
      <c r="D22">
        <v>9929751</v>
      </c>
      <c r="E22">
        <v>9971672</v>
      </c>
      <c r="F22">
        <v>9986712</v>
      </c>
      <c r="H22">
        <f t="shared" si="2"/>
        <v>-6.6272848613173618E-3</v>
      </c>
      <c r="I22">
        <f t="shared" si="1"/>
        <v>-4.1183610953235972E-3</v>
      </c>
      <c r="J22">
        <f t="shared" si="1"/>
        <v>1.1471895568071488E-4</v>
      </c>
      <c r="K22">
        <f t="shared" si="1"/>
        <v>3.87024238243594E-3</v>
      </c>
      <c r="L22">
        <f t="shared" si="1"/>
        <v>3.6520238990036535E-3</v>
      </c>
      <c r="M22" s="24"/>
      <c r="N22">
        <f t="shared" si="3"/>
        <v>100.1339458763874</v>
      </c>
      <c r="O22">
        <f t="shared" si="4"/>
        <v>-6.2173214390413042E-4</v>
      </c>
      <c r="P22" s="39">
        <f>N22/MAX($N$16:N22)-1</f>
        <v>-6.2173214390426335E-4</v>
      </c>
      <c r="S22" s="24"/>
      <c r="T22" s="24"/>
    </row>
    <row r="23" spans="1:20" x14ac:dyDescent="0.25">
      <c r="A23" s="24">
        <v>43516</v>
      </c>
      <c r="B23">
        <v>9979761</v>
      </c>
      <c r="C23">
        <v>10006402</v>
      </c>
      <c r="D23">
        <v>9937957</v>
      </c>
      <c r="E23">
        <v>9916980</v>
      </c>
      <c r="F23">
        <v>9970495</v>
      </c>
      <c r="H23">
        <f t="shared" si="2"/>
        <v>-3.0999539097498197E-3</v>
      </c>
      <c r="I23">
        <f t="shared" si="1"/>
        <v>-9.3203325925994562E-4</v>
      </c>
      <c r="J23">
        <f t="shared" si="1"/>
        <v>8.2640541540257573E-4</v>
      </c>
      <c r="K23">
        <f t="shared" si="1"/>
        <v>-5.4847371634365594E-3</v>
      </c>
      <c r="L23">
        <f t="shared" si="1"/>
        <v>-1.623857782220961E-3</v>
      </c>
      <c r="M23" s="24"/>
      <c r="N23">
        <f t="shared" si="3"/>
        <v>99.927386034114662</v>
      </c>
      <c r="O23">
        <f t="shared" si="4"/>
        <v>-2.0628353398529421E-3</v>
      </c>
      <c r="P23" s="39">
        <f>N23/MAX($N$16:N23)-1</f>
        <v>-2.6832849527188563E-3</v>
      </c>
      <c r="S23" s="24"/>
      <c r="T23" s="24"/>
    </row>
    <row r="24" spans="1:20" x14ac:dyDescent="0.25">
      <c r="A24" s="24">
        <v>43517</v>
      </c>
      <c r="B24">
        <v>9996895</v>
      </c>
      <c r="C24">
        <v>10023537</v>
      </c>
      <c r="D24">
        <v>9955091</v>
      </c>
      <c r="E24">
        <v>9934115</v>
      </c>
      <c r="F24">
        <v>9987630</v>
      </c>
      <c r="H24">
        <f t="shared" si="2"/>
        <v>1.716874782873079E-3</v>
      </c>
      <c r="I24">
        <f t="shared" si="1"/>
        <v>1.7124037191389441E-3</v>
      </c>
      <c r="J24">
        <f t="shared" si="1"/>
        <v>1.7240968138623192E-3</v>
      </c>
      <c r="K24">
        <f t="shared" si="1"/>
        <v>1.7278445655835029E-3</v>
      </c>
      <c r="L24">
        <f t="shared" si="1"/>
        <v>1.7185706426812164E-3</v>
      </c>
      <c r="M24" s="24"/>
      <c r="N24">
        <f t="shared" si="3"/>
        <v>100.09925695161829</v>
      </c>
      <c r="O24">
        <f t="shared" si="4"/>
        <v>1.7199581048278124E-3</v>
      </c>
      <c r="P24" s="39">
        <f>N24/MAX($N$16:N24)-1</f>
        <v>-9.6794198559313482E-4</v>
      </c>
      <c r="S24" s="24"/>
      <c r="T24" s="24"/>
    </row>
    <row r="25" spans="1:20" x14ac:dyDescent="0.25">
      <c r="A25" s="24">
        <v>43518</v>
      </c>
      <c r="B25">
        <v>10008877</v>
      </c>
      <c r="C25">
        <v>10035518</v>
      </c>
      <c r="D25">
        <v>9944071</v>
      </c>
      <c r="E25">
        <v>9930573</v>
      </c>
      <c r="F25">
        <v>9973617</v>
      </c>
      <c r="H25">
        <f t="shared" si="2"/>
        <v>1.1985721566545315E-3</v>
      </c>
      <c r="I25">
        <f t="shared" si="1"/>
        <v>1.1952866538029738E-3</v>
      </c>
      <c r="J25">
        <f t="shared" si="1"/>
        <v>-1.1069712973994505E-3</v>
      </c>
      <c r="K25">
        <f t="shared" si="1"/>
        <v>-3.5654912390281623E-4</v>
      </c>
      <c r="L25">
        <f t="shared" si="1"/>
        <v>-1.4030355549815576E-3</v>
      </c>
      <c r="M25" s="24"/>
      <c r="N25">
        <f t="shared" si="3"/>
        <v>100.08979362460582</v>
      </c>
      <c r="O25">
        <f t="shared" si="4"/>
        <v>-9.4539433165263787E-5</v>
      </c>
      <c r="P25" s="39">
        <f>N25/MAX($N$16:N25)-1</f>
        <v>-1.0623899100716816E-3</v>
      </c>
      <c r="S25" s="24"/>
      <c r="T25" s="24"/>
    </row>
    <row r="26" spans="1:20" x14ac:dyDescent="0.25">
      <c r="A26" s="24">
        <v>43521</v>
      </c>
      <c r="B26">
        <v>10044055</v>
      </c>
      <c r="C26">
        <v>10070697</v>
      </c>
      <c r="D26">
        <v>9979250</v>
      </c>
      <c r="E26">
        <v>9965751</v>
      </c>
      <c r="F26">
        <v>9994390</v>
      </c>
      <c r="H26">
        <f t="shared" si="2"/>
        <v>3.5146800185474891E-3</v>
      </c>
      <c r="I26">
        <f t="shared" si="1"/>
        <v>3.5054493450163982E-3</v>
      </c>
      <c r="J26">
        <f t="shared" si="1"/>
        <v>3.5376859236020408E-3</v>
      </c>
      <c r="K26">
        <f t="shared" si="1"/>
        <v>3.5423937772776082E-3</v>
      </c>
      <c r="L26">
        <f t="shared" si="1"/>
        <v>2.0827950381492322E-3</v>
      </c>
      <c r="M26" s="24"/>
      <c r="N26">
        <f t="shared" si="3"/>
        <v>100.41374433277674</v>
      </c>
      <c r="O26">
        <f t="shared" si="4"/>
        <v>3.2366008205185538E-3</v>
      </c>
      <c r="P26" s="39">
        <f>N26/MAX($N$16:N26)-1</f>
        <v>0</v>
      </c>
      <c r="S26" s="24"/>
      <c r="T26" s="24"/>
    </row>
    <row r="27" spans="1:20" x14ac:dyDescent="0.25">
      <c r="A27" s="24">
        <v>43522</v>
      </c>
      <c r="B27">
        <v>9867133</v>
      </c>
      <c r="C27">
        <v>10023472</v>
      </c>
      <c r="D27">
        <v>9938732</v>
      </c>
      <c r="E27">
        <v>9928388</v>
      </c>
      <c r="F27">
        <v>9974439</v>
      </c>
      <c r="H27">
        <f t="shared" si="2"/>
        <v>-1.7614598884613808E-2</v>
      </c>
      <c r="I27">
        <f t="shared" si="1"/>
        <v>-4.6893477184349885E-3</v>
      </c>
      <c r="J27">
        <f t="shared" si="1"/>
        <v>-4.0602249668061363E-3</v>
      </c>
      <c r="K27">
        <f t="shared" si="1"/>
        <v>-3.7491404310623366E-3</v>
      </c>
      <c r="L27">
        <f t="shared" si="1"/>
        <v>-1.996219879352279E-3</v>
      </c>
      <c r="M27" s="24"/>
      <c r="N27">
        <f t="shared" si="3"/>
        <v>99.768896667802636</v>
      </c>
      <c r="O27">
        <f t="shared" si="4"/>
        <v>-6.42190637605391E-3</v>
      </c>
      <c r="P27" s="39">
        <f>N27/MAX($N$16:N27)-1</f>
        <v>-6.4219063760538875E-3</v>
      </c>
      <c r="S27" s="24"/>
      <c r="T27" s="24"/>
    </row>
    <row r="28" spans="1:20" x14ac:dyDescent="0.25">
      <c r="A28" s="24">
        <v>43523</v>
      </c>
      <c r="B28">
        <v>9822319</v>
      </c>
      <c r="C28">
        <v>10001662</v>
      </c>
      <c r="D28">
        <v>9968330</v>
      </c>
      <c r="E28">
        <v>9957987</v>
      </c>
      <c r="F28">
        <v>10004037</v>
      </c>
      <c r="H28">
        <f t="shared" si="2"/>
        <v>-4.541744800642733E-3</v>
      </c>
      <c r="I28">
        <f t="shared" si="1"/>
        <v>-2.1758927445499898E-3</v>
      </c>
      <c r="J28">
        <f t="shared" si="1"/>
        <v>2.9780458915684704E-3</v>
      </c>
      <c r="K28">
        <f t="shared" si="1"/>
        <v>2.9812493226493153E-3</v>
      </c>
      <c r="L28">
        <f t="shared" si="1"/>
        <v>2.9673849326263824E-3</v>
      </c>
      <c r="M28" s="24"/>
      <c r="N28">
        <f t="shared" si="3"/>
        <v>99.812975416414432</v>
      </c>
      <c r="O28">
        <f t="shared" si="4"/>
        <v>4.4180852033028919E-4</v>
      </c>
      <c r="P28" s="39">
        <f>N28/MAX($N$16:N28)-1</f>
        <v>-5.9829351086773119E-3</v>
      </c>
      <c r="S28" s="24"/>
      <c r="T28" s="24"/>
    </row>
    <row r="29" spans="1:20" x14ac:dyDescent="0.25">
      <c r="A29" s="24">
        <v>43524</v>
      </c>
      <c r="B29">
        <v>9822319</v>
      </c>
      <c r="C29">
        <v>10018570</v>
      </c>
      <c r="D29">
        <v>9943857</v>
      </c>
      <c r="E29">
        <v>9934874</v>
      </c>
      <c r="F29">
        <v>9988959</v>
      </c>
      <c r="H29">
        <f t="shared" si="2"/>
        <v>0</v>
      </c>
      <c r="I29">
        <f t="shared" si="1"/>
        <v>1.6905190357363598E-3</v>
      </c>
      <c r="J29">
        <f t="shared" si="1"/>
        <v>-2.4550752232319617E-3</v>
      </c>
      <c r="K29">
        <f t="shared" si="1"/>
        <v>-2.3210514333871224E-3</v>
      </c>
      <c r="L29">
        <f t="shared" si="1"/>
        <v>-1.5071915467725905E-3</v>
      </c>
      <c r="M29" s="24"/>
      <c r="N29">
        <f t="shared" si="3"/>
        <v>99.721291226331687</v>
      </c>
      <c r="O29">
        <f t="shared" si="4"/>
        <v>-9.1855983353106307E-4</v>
      </c>
      <c r="P29" s="39">
        <f>N29/MAX($N$16:N29)-1</f>
        <v>-6.8959992583309537E-3</v>
      </c>
      <c r="S29" s="24"/>
      <c r="T29" s="24"/>
    </row>
    <row r="30" spans="1:20" x14ac:dyDescent="0.25">
      <c r="A30" s="24">
        <v>43525</v>
      </c>
      <c r="B30">
        <v>9841601</v>
      </c>
      <c r="C30">
        <v>10037852</v>
      </c>
      <c r="D30">
        <v>9936439</v>
      </c>
      <c r="E30">
        <v>9931672</v>
      </c>
      <c r="F30">
        <v>9991051</v>
      </c>
      <c r="H30">
        <f t="shared" si="2"/>
        <v>1.9630802053975938E-3</v>
      </c>
      <c r="I30">
        <f t="shared" si="1"/>
        <v>1.9246259695744339E-3</v>
      </c>
      <c r="J30">
        <f t="shared" si="1"/>
        <v>-7.4598820156002166E-4</v>
      </c>
      <c r="K30">
        <f t="shared" si="1"/>
        <v>-3.2229900449665116E-4</v>
      </c>
      <c r="L30">
        <f t="shared" si="1"/>
        <v>2.0943123302430422E-4</v>
      </c>
      <c r="M30" s="24"/>
      <c r="N30">
        <f t="shared" si="3"/>
        <v>99.781699396945385</v>
      </c>
      <c r="O30">
        <f t="shared" si="4"/>
        <v>6.0577004038793176E-4</v>
      </c>
      <c r="P30" s="39">
        <f>N30/MAX($N$16:N30)-1</f>
        <v>-6.2944066076923155E-3</v>
      </c>
      <c r="S30" s="24"/>
      <c r="T30" s="24"/>
    </row>
    <row r="31" spans="1:20" x14ac:dyDescent="0.25">
      <c r="A31" s="24">
        <v>43529</v>
      </c>
      <c r="B31">
        <v>9895641</v>
      </c>
      <c r="C31">
        <v>10051575</v>
      </c>
      <c r="D31">
        <v>9957898</v>
      </c>
      <c r="E31">
        <v>9953130</v>
      </c>
      <c r="F31">
        <v>10012510</v>
      </c>
      <c r="H31">
        <f t="shared" si="2"/>
        <v>5.4909765189627979E-3</v>
      </c>
      <c r="I31">
        <f t="shared" si="1"/>
        <v>1.3671251578524224E-3</v>
      </c>
      <c r="J31">
        <f t="shared" si="1"/>
        <v>2.1596268039285604E-3</v>
      </c>
      <c r="K31">
        <f t="shared" si="1"/>
        <v>2.1605626927672095E-3</v>
      </c>
      <c r="L31">
        <f t="shared" si="1"/>
        <v>2.1478220859847408E-3</v>
      </c>
      <c r="M31" s="24"/>
      <c r="N31">
        <f t="shared" si="3"/>
        <v>100.04763984242311</v>
      </c>
      <c r="O31">
        <f t="shared" si="4"/>
        <v>2.6652226518991467E-3</v>
      </c>
      <c r="P31" s="39">
        <f>N31/MAX($N$16:N31)-1</f>
        <v>-3.6459599508643636E-3</v>
      </c>
      <c r="S31" s="24"/>
      <c r="T31" s="24"/>
    </row>
    <row r="32" spans="1:20" x14ac:dyDescent="0.25">
      <c r="A32" s="24">
        <v>43530</v>
      </c>
      <c r="B32">
        <v>9910958</v>
      </c>
      <c r="C32">
        <v>10066891</v>
      </c>
      <c r="D32">
        <v>9973214</v>
      </c>
      <c r="E32">
        <v>9968446</v>
      </c>
      <c r="F32">
        <v>10014911</v>
      </c>
      <c r="H32">
        <f t="shared" si="2"/>
        <v>1.5478532416444146E-3</v>
      </c>
      <c r="I32">
        <f t="shared" si="1"/>
        <v>1.5237413042235026E-3</v>
      </c>
      <c r="J32">
        <f t="shared" si="1"/>
        <v>1.5380756059160117E-3</v>
      </c>
      <c r="K32">
        <f t="shared" si="1"/>
        <v>1.5388124137833969E-3</v>
      </c>
      <c r="L32">
        <f t="shared" si="1"/>
        <v>2.3980001018730768E-4</v>
      </c>
      <c r="M32" s="24"/>
      <c r="N32">
        <f t="shared" si="3"/>
        <v>100.17546636129325</v>
      </c>
      <c r="O32">
        <f t="shared" si="4"/>
        <v>1.2776565151509265E-3</v>
      </c>
      <c r="P32" s="39">
        <f>N32/MAX($N$16:N32)-1</f>
        <v>-2.3729617201987407E-3</v>
      </c>
      <c r="S32" s="24"/>
      <c r="T32" s="24"/>
    </row>
    <row r="33" spans="1:20" x14ac:dyDescent="0.25">
      <c r="A33" s="24">
        <v>43531</v>
      </c>
      <c r="B33">
        <v>9913958</v>
      </c>
      <c r="C33">
        <v>10069891</v>
      </c>
      <c r="D33">
        <v>9959329</v>
      </c>
      <c r="E33">
        <v>9975224</v>
      </c>
      <c r="F33">
        <v>10015705</v>
      </c>
      <c r="H33">
        <f t="shared" si="2"/>
        <v>3.0269525912629547E-4</v>
      </c>
      <c r="I33">
        <f t="shared" si="2"/>
        <v>2.98006604025014E-4</v>
      </c>
      <c r="J33">
        <f t="shared" si="2"/>
        <v>-1.3922292252026569E-3</v>
      </c>
      <c r="K33">
        <f t="shared" si="2"/>
        <v>6.7994550003080967E-4</v>
      </c>
      <c r="L33">
        <f t="shared" si="2"/>
        <v>7.9281782933371403E-5</v>
      </c>
      <c r="M33" s="24"/>
      <c r="N33">
        <f t="shared" si="3"/>
        <v>100.17481922619604</v>
      </c>
      <c r="O33">
        <f t="shared" si="4"/>
        <v>-6.4600158174332795E-6</v>
      </c>
      <c r="P33" s="39">
        <f>N33/MAX($N$16:N33)-1</f>
        <v>-2.379406406645912E-3</v>
      </c>
      <c r="S33" s="24"/>
      <c r="T33" s="24"/>
    </row>
    <row r="34" spans="1:20" x14ac:dyDescent="0.25">
      <c r="A34" s="24">
        <v>43532</v>
      </c>
      <c r="B34">
        <v>9922309</v>
      </c>
      <c r="C34">
        <v>10070990</v>
      </c>
      <c r="D34">
        <v>9962780</v>
      </c>
      <c r="E34">
        <v>9988383</v>
      </c>
      <c r="F34">
        <v>10008047</v>
      </c>
      <c r="H34">
        <f t="shared" si="2"/>
        <v>8.4234772832414428E-4</v>
      </c>
      <c r="I34">
        <f t="shared" si="2"/>
        <v>1.0913722899275058E-4</v>
      </c>
      <c r="J34">
        <f t="shared" si="2"/>
        <v>3.4650928792490099E-4</v>
      </c>
      <c r="K34">
        <f t="shared" si="2"/>
        <v>1.3191683715574332E-3</v>
      </c>
      <c r="L34">
        <f t="shared" si="2"/>
        <v>-7.6459919696114653E-4</v>
      </c>
      <c r="M34" s="24"/>
      <c r="N34">
        <f t="shared" si="3"/>
        <v>100.21193526733352</v>
      </c>
      <c r="O34">
        <f t="shared" si="4"/>
        <v>3.7051268396761652E-4</v>
      </c>
      <c r="P34" s="39">
        <f>N34/MAX($N$16:N34)-1</f>
        <v>-2.0097753229321169E-3</v>
      </c>
      <c r="S34" s="24"/>
      <c r="T34" s="24"/>
    </row>
    <row r="35" spans="1:20" x14ac:dyDescent="0.25">
      <c r="A35" s="24">
        <v>43535</v>
      </c>
      <c r="B35">
        <v>9951943</v>
      </c>
      <c r="C35">
        <v>10082227</v>
      </c>
      <c r="D35">
        <v>9992413</v>
      </c>
      <c r="E35">
        <v>10018016</v>
      </c>
      <c r="F35">
        <v>10037680</v>
      </c>
      <c r="H35">
        <f t="shared" si="2"/>
        <v>2.9866032190692948E-3</v>
      </c>
      <c r="I35">
        <f t="shared" si="2"/>
        <v>1.1157790842806214E-3</v>
      </c>
      <c r="J35">
        <f t="shared" si="2"/>
        <v>2.9743706074008003E-3</v>
      </c>
      <c r="K35">
        <f t="shared" si="2"/>
        <v>2.9667464693734491E-3</v>
      </c>
      <c r="L35">
        <f t="shared" si="2"/>
        <v>2.9609173498086339E-3</v>
      </c>
      <c r="M35" s="24"/>
      <c r="N35">
        <f t="shared" si="3"/>
        <v>100.4725748208394</v>
      </c>
      <c r="O35">
        <f t="shared" si="4"/>
        <v>2.6008833459865602E-3</v>
      </c>
      <c r="P35" s="39">
        <f>N35/MAX($N$16:N35)-1</f>
        <v>0</v>
      </c>
      <c r="S35" s="24"/>
      <c r="T35" s="24"/>
    </row>
    <row r="36" spans="1:20" x14ac:dyDescent="0.25">
      <c r="A36" s="24">
        <v>43536</v>
      </c>
      <c r="B36">
        <v>9956669</v>
      </c>
      <c r="C36">
        <v>10097089</v>
      </c>
      <c r="D36">
        <v>9997140</v>
      </c>
      <c r="E36">
        <v>10022743</v>
      </c>
      <c r="F36">
        <v>10042407</v>
      </c>
      <c r="H36">
        <f t="shared" si="2"/>
        <v>4.7488214110558147E-4</v>
      </c>
      <c r="I36">
        <f t="shared" si="2"/>
        <v>1.4740790898677414E-3</v>
      </c>
      <c r="J36">
        <f t="shared" si="2"/>
        <v>4.7305890979476573E-4</v>
      </c>
      <c r="K36">
        <f t="shared" si="2"/>
        <v>4.7184991519277908E-4</v>
      </c>
      <c r="L36">
        <f t="shared" si="2"/>
        <v>4.7092555251815327E-4</v>
      </c>
      <c r="M36" s="24"/>
      <c r="N36">
        <f t="shared" si="3"/>
        <v>100.54018875654535</v>
      </c>
      <c r="O36">
        <f t="shared" si="4"/>
        <v>6.7295912169580425E-4</v>
      </c>
      <c r="P36" s="39">
        <f>N36/MAX($N$16:N36)-1</f>
        <v>0</v>
      </c>
      <c r="S36" s="24"/>
      <c r="T36" s="24"/>
    </row>
    <row r="37" spans="1:20" x14ac:dyDescent="0.25">
      <c r="A37" s="24">
        <v>43537</v>
      </c>
      <c r="B37">
        <v>9960169</v>
      </c>
      <c r="C37">
        <v>10102134</v>
      </c>
      <c r="D37">
        <v>10000639</v>
      </c>
      <c r="E37">
        <v>10023601</v>
      </c>
      <c r="F37">
        <v>10015917</v>
      </c>
      <c r="H37">
        <f t="shared" si="2"/>
        <v>3.5152318511344482E-4</v>
      </c>
      <c r="I37">
        <f t="shared" si="2"/>
        <v>4.9964895822940392E-4</v>
      </c>
      <c r="J37">
        <f t="shared" si="2"/>
        <v>3.5000010002850246E-4</v>
      </c>
      <c r="K37">
        <f t="shared" si="2"/>
        <v>8.5605307848402035E-5</v>
      </c>
      <c r="L37">
        <f t="shared" si="2"/>
        <v>-2.6378138229211645E-3</v>
      </c>
      <c r="M37" s="24"/>
      <c r="N37">
        <f t="shared" si="3"/>
        <v>100.51302206819059</v>
      </c>
      <c r="O37">
        <f t="shared" si="4"/>
        <v>-2.702072543402823E-4</v>
      </c>
      <c r="P37" s="39">
        <f>N37/MAX($N$16:N37)-1</f>
        <v>-2.7020725434023785E-4</v>
      </c>
      <c r="S37" s="24"/>
      <c r="T37" s="24"/>
    </row>
    <row r="38" spans="1:20" x14ac:dyDescent="0.25">
      <c r="A38" s="24">
        <v>43538</v>
      </c>
      <c r="B38">
        <v>9961714</v>
      </c>
      <c r="C38">
        <v>10091430</v>
      </c>
      <c r="D38">
        <v>9993102</v>
      </c>
      <c r="E38">
        <v>10021800</v>
      </c>
      <c r="F38">
        <v>10022914</v>
      </c>
      <c r="H38">
        <f t="shared" si="2"/>
        <v>1.5511784990795974E-4</v>
      </c>
      <c r="I38">
        <f t="shared" si="2"/>
        <v>-1.0595781049825836E-3</v>
      </c>
      <c r="J38">
        <f t="shared" si="2"/>
        <v>-7.5365184164732923E-4</v>
      </c>
      <c r="K38">
        <f t="shared" si="2"/>
        <v>-1.796759467979081E-4</v>
      </c>
      <c r="L38">
        <f t="shared" si="2"/>
        <v>6.9858805738909346E-4</v>
      </c>
      <c r="M38" s="24"/>
      <c r="N38">
        <f t="shared" si="3"/>
        <v>100.49012118152137</v>
      </c>
      <c r="O38">
        <f t="shared" si="4"/>
        <v>-2.2783999722615359E-4</v>
      </c>
      <c r="P38" s="39">
        <f>N38/MAX($N$16:N38)-1</f>
        <v>-4.9798568754644279E-4</v>
      </c>
      <c r="S38" s="24"/>
      <c r="T38" s="24"/>
    </row>
    <row r="39" spans="1:20" x14ac:dyDescent="0.25">
      <c r="A39" s="24">
        <v>43539</v>
      </c>
      <c r="B39">
        <v>9981335</v>
      </c>
      <c r="C39">
        <v>10111051</v>
      </c>
      <c r="D39">
        <v>10012723</v>
      </c>
      <c r="E39">
        <v>10023646</v>
      </c>
      <c r="F39">
        <v>10024760</v>
      </c>
      <c r="H39">
        <f t="shared" si="2"/>
        <v>1.9696409674079263E-3</v>
      </c>
      <c r="I39">
        <f t="shared" si="2"/>
        <v>1.9443230543143564E-3</v>
      </c>
      <c r="J39">
        <f t="shared" si="2"/>
        <v>1.9634543908388924E-3</v>
      </c>
      <c r="K39">
        <f t="shared" si="2"/>
        <v>1.8419844738470914E-4</v>
      </c>
      <c r="L39">
        <f t="shared" si="2"/>
        <v>1.8417797458902818E-4</v>
      </c>
      <c r="M39" s="24"/>
      <c r="N39">
        <f t="shared" si="3"/>
        <v>100.61564931748084</v>
      </c>
      <c r="O39">
        <f t="shared" si="4"/>
        <v>1.2491589669069824E-3</v>
      </c>
      <c r="P39" s="39">
        <f>N39/MAX($N$16:N39)-1</f>
        <v>0</v>
      </c>
      <c r="S39" s="24"/>
      <c r="T39" s="24"/>
    </row>
    <row r="40" spans="1:20" x14ac:dyDescent="0.25">
      <c r="A40" s="24">
        <v>43542</v>
      </c>
      <c r="B40">
        <v>10003606</v>
      </c>
      <c r="C40">
        <v>10099042</v>
      </c>
      <c r="D40">
        <v>10029345</v>
      </c>
      <c r="E40">
        <v>9965023</v>
      </c>
      <c r="F40">
        <v>9978597</v>
      </c>
      <c r="H40">
        <f t="shared" si="2"/>
        <v>2.2312646554794036E-3</v>
      </c>
      <c r="I40">
        <f t="shared" si="2"/>
        <v>-1.1877103577065951E-3</v>
      </c>
      <c r="J40">
        <f t="shared" si="2"/>
        <v>1.6600878702026645E-3</v>
      </c>
      <c r="K40">
        <f t="shared" si="2"/>
        <v>-5.8484707061682295E-3</v>
      </c>
      <c r="L40">
        <f t="shared" si="2"/>
        <v>-4.6048982718788212E-3</v>
      </c>
      <c r="M40" s="24"/>
      <c r="N40">
        <f t="shared" si="3"/>
        <v>100.45970055847515</v>
      </c>
      <c r="O40">
        <f t="shared" si="4"/>
        <v>-1.5499453620143155E-3</v>
      </c>
      <c r="P40" s="39">
        <f>N40/MAX($N$16:N40)-1</f>
        <v>-1.54994536201436E-3</v>
      </c>
      <c r="S40" s="24"/>
      <c r="T40" s="24"/>
    </row>
    <row r="41" spans="1:20" x14ac:dyDescent="0.25">
      <c r="A41" s="24">
        <v>43543</v>
      </c>
      <c r="B41">
        <v>10017695</v>
      </c>
      <c r="C41">
        <v>10158259</v>
      </c>
      <c r="D41">
        <v>10066614</v>
      </c>
      <c r="E41">
        <v>9981223</v>
      </c>
      <c r="F41">
        <v>9998031</v>
      </c>
      <c r="H41">
        <f t="shared" si="2"/>
        <v>1.408392133796621E-3</v>
      </c>
      <c r="I41">
        <f t="shared" si="2"/>
        <v>5.8636254805157773E-3</v>
      </c>
      <c r="J41">
        <f t="shared" si="2"/>
        <v>3.7159954114649452E-3</v>
      </c>
      <c r="K41">
        <f t="shared" si="2"/>
        <v>1.6256861624905916E-3</v>
      </c>
      <c r="L41">
        <f t="shared" si="2"/>
        <v>1.9475683806049471E-3</v>
      </c>
      <c r="M41" s="24"/>
      <c r="N41">
        <f t="shared" si="3"/>
        <v>100.75226467441932</v>
      </c>
      <c r="O41">
        <f t="shared" si="4"/>
        <v>2.9122535137745768E-3</v>
      </c>
      <c r="P41" s="39">
        <f>N41/MAX($N$16:N41)-1</f>
        <v>0</v>
      </c>
      <c r="S41" s="24"/>
      <c r="T41" s="24"/>
    </row>
    <row r="42" spans="1:20" x14ac:dyDescent="0.25">
      <c r="A42" s="24">
        <v>43544</v>
      </c>
      <c r="B42">
        <v>10020831</v>
      </c>
      <c r="C42">
        <v>10168213</v>
      </c>
      <c r="D42">
        <v>10064331</v>
      </c>
      <c r="E42">
        <v>9983149</v>
      </c>
      <c r="F42">
        <v>10002284</v>
      </c>
      <c r="H42">
        <f t="shared" si="2"/>
        <v>3.1304606498805398E-4</v>
      </c>
      <c r="I42">
        <f t="shared" si="2"/>
        <v>9.7989232209960697E-4</v>
      </c>
      <c r="J42">
        <f t="shared" si="2"/>
        <v>-2.2678926598362903E-4</v>
      </c>
      <c r="K42">
        <f t="shared" si="2"/>
        <v>1.9296232535825908E-4</v>
      </c>
      <c r="L42">
        <f t="shared" si="2"/>
        <v>4.2538375806189244E-4</v>
      </c>
      <c r="M42" s="24"/>
      <c r="N42">
        <f t="shared" si="3"/>
        <v>100.78620801575711</v>
      </c>
      <c r="O42">
        <f t="shared" si="4"/>
        <v>3.3689904090483669E-4</v>
      </c>
      <c r="P42" s="39">
        <f>N42/MAX($N$16:N42)-1</f>
        <v>0</v>
      </c>
      <c r="S42" s="24"/>
      <c r="T42" s="24"/>
    </row>
    <row r="43" spans="1:20" x14ac:dyDescent="0.25">
      <c r="A43" s="24">
        <v>43546</v>
      </c>
      <c r="B43">
        <v>9957087</v>
      </c>
      <c r="C43">
        <v>10161510</v>
      </c>
      <c r="D43">
        <v>10057628</v>
      </c>
      <c r="E43">
        <v>10018240</v>
      </c>
      <c r="F43">
        <v>10037375</v>
      </c>
      <c r="H43">
        <f t="shared" si="2"/>
        <v>-6.3611490903299206E-3</v>
      </c>
      <c r="I43">
        <f t="shared" si="2"/>
        <v>-6.5921121046541575E-4</v>
      </c>
      <c r="J43">
        <f t="shared" si="2"/>
        <v>-6.6601545597022582E-4</v>
      </c>
      <c r="K43">
        <f t="shared" si="2"/>
        <v>3.5150231655363129E-3</v>
      </c>
      <c r="L43">
        <f t="shared" si="2"/>
        <v>3.5082987045758074E-3</v>
      </c>
      <c r="M43" s="24"/>
      <c r="N43">
        <f t="shared" si="3"/>
        <v>100.77284267836792</v>
      </c>
      <c r="O43">
        <f t="shared" si="4"/>
        <v>-1.3261077733068823E-4</v>
      </c>
      <c r="P43" s="39">
        <f>N43/MAX($N$16:N43)-1</f>
        <v>-1.3261077733073279E-4</v>
      </c>
      <c r="S43" s="24"/>
      <c r="T43" s="24"/>
    </row>
    <row r="44" spans="1:20" x14ac:dyDescent="0.25">
      <c r="A44" s="24">
        <v>43549</v>
      </c>
      <c r="B44">
        <v>10026444</v>
      </c>
      <c r="C44">
        <v>10201824</v>
      </c>
      <c r="D44">
        <v>10097942</v>
      </c>
      <c r="E44">
        <v>10054249</v>
      </c>
      <c r="F44">
        <v>10079670</v>
      </c>
      <c r="H44">
        <f t="shared" si="2"/>
        <v>6.9655914425574839E-3</v>
      </c>
      <c r="I44">
        <f t="shared" si="2"/>
        <v>3.9673237540482909E-3</v>
      </c>
      <c r="J44">
        <f t="shared" si="2"/>
        <v>4.0083009632092548E-3</v>
      </c>
      <c r="K44">
        <f t="shared" si="2"/>
        <v>3.5943439166958857E-3</v>
      </c>
      <c r="L44">
        <f t="shared" si="2"/>
        <v>4.2137511052442456E-3</v>
      </c>
      <c r="M44" s="24"/>
      <c r="N44">
        <f t="shared" si="3"/>
        <v>101.23134522971998</v>
      </c>
      <c r="O44">
        <f t="shared" si="4"/>
        <v>4.5498622363510325E-3</v>
      </c>
      <c r="P44" s="39">
        <f>N44/MAX($N$16:N44)-1</f>
        <v>0</v>
      </c>
      <c r="S44" s="24"/>
      <c r="T44" s="24"/>
    </row>
    <row r="45" spans="1:20" x14ac:dyDescent="0.25">
      <c r="A45" s="24">
        <v>43550</v>
      </c>
      <c r="B45">
        <v>10001221</v>
      </c>
      <c r="C45">
        <v>10227110</v>
      </c>
      <c r="D45">
        <v>10142397</v>
      </c>
      <c r="E45">
        <v>10074048</v>
      </c>
      <c r="F45">
        <v>10099469</v>
      </c>
      <c r="H45">
        <f t="shared" si="2"/>
        <v>-2.5156476214298618E-3</v>
      </c>
      <c r="I45">
        <f t="shared" si="2"/>
        <v>2.478576380066988E-3</v>
      </c>
      <c r="J45">
        <f t="shared" si="2"/>
        <v>4.4023821883707459E-3</v>
      </c>
      <c r="K45">
        <f t="shared" si="2"/>
        <v>1.9692171936462888E-3</v>
      </c>
      <c r="L45">
        <f t="shared" si="2"/>
        <v>1.9642508137667214E-3</v>
      </c>
      <c r="M45" s="24"/>
      <c r="N45">
        <f t="shared" si="3"/>
        <v>101.399364541184</v>
      </c>
      <c r="O45">
        <f t="shared" si="4"/>
        <v>1.6597557908841767E-3</v>
      </c>
      <c r="P45" s="39">
        <f>N45/MAX($N$16:N45)-1</f>
        <v>0</v>
      </c>
      <c r="S45" s="24"/>
      <c r="T45" s="24"/>
    </row>
    <row r="46" spans="1:20" x14ac:dyDescent="0.25">
      <c r="A46" s="24">
        <v>43551</v>
      </c>
      <c r="B46">
        <v>9995176</v>
      </c>
      <c r="C46">
        <v>10217395</v>
      </c>
      <c r="D46">
        <v>10165937</v>
      </c>
      <c r="E46">
        <v>10097587</v>
      </c>
      <c r="F46">
        <v>10128118</v>
      </c>
      <c r="H46">
        <f t="shared" si="2"/>
        <v>-6.0442619956102561E-4</v>
      </c>
      <c r="I46">
        <f t="shared" si="2"/>
        <v>-9.4992622549283645E-4</v>
      </c>
      <c r="J46">
        <f t="shared" si="2"/>
        <v>2.3209503631143047E-3</v>
      </c>
      <c r="K46">
        <f t="shared" si="2"/>
        <v>2.3365979594300867E-3</v>
      </c>
      <c r="L46">
        <f t="shared" si="2"/>
        <v>2.8366837900091202E-3</v>
      </c>
      <c r="M46" s="24"/>
      <c r="N46">
        <f t="shared" si="3"/>
        <v>101.51982454633671</v>
      </c>
      <c r="O46">
        <f t="shared" si="4"/>
        <v>1.1879759374999301E-3</v>
      </c>
      <c r="P46" s="39">
        <f>N46/MAX($N$16:N46)-1</f>
        <v>0</v>
      </c>
      <c r="S46" s="24"/>
      <c r="T46" s="24"/>
    </row>
    <row r="47" spans="1:20" x14ac:dyDescent="0.25">
      <c r="A47" s="24">
        <v>43552</v>
      </c>
      <c r="B47">
        <v>10011493</v>
      </c>
      <c r="C47">
        <v>10183267</v>
      </c>
      <c r="D47">
        <v>10173207</v>
      </c>
      <c r="E47">
        <v>10118304</v>
      </c>
      <c r="F47">
        <v>10159884</v>
      </c>
      <c r="H47">
        <f t="shared" si="2"/>
        <v>1.6324875119757554E-3</v>
      </c>
      <c r="I47">
        <f t="shared" si="2"/>
        <v>-3.3401860258901461E-3</v>
      </c>
      <c r="J47">
        <f t="shared" si="2"/>
        <v>7.1513329268113601E-4</v>
      </c>
      <c r="K47">
        <f t="shared" si="2"/>
        <v>2.0516782870996231E-3</v>
      </c>
      <c r="L47">
        <f t="shared" si="2"/>
        <v>3.1364168545429116E-3</v>
      </c>
      <c r="M47" s="24"/>
      <c r="N47">
        <f t="shared" si="3"/>
        <v>101.60501043861647</v>
      </c>
      <c r="O47">
        <f t="shared" si="4"/>
        <v>8.3910598408185608E-4</v>
      </c>
      <c r="P47" s="39">
        <f>N47/MAX($N$16:N47)-1</f>
        <v>0</v>
      </c>
      <c r="S47" s="24"/>
      <c r="T47" s="24"/>
    </row>
    <row r="48" spans="1:20" x14ac:dyDescent="0.25">
      <c r="A48" s="24">
        <v>43553</v>
      </c>
      <c r="B48">
        <v>10019858</v>
      </c>
      <c r="C48">
        <v>10192393</v>
      </c>
      <c r="D48">
        <v>10182333</v>
      </c>
      <c r="E48">
        <v>10103784</v>
      </c>
      <c r="F48">
        <v>10141115</v>
      </c>
      <c r="H48">
        <f t="shared" si="2"/>
        <v>8.3553971420635698E-4</v>
      </c>
      <c r="I48">
        <f t="shared" si="2"/>
        <v>8.9617605037761727E-4</v>
      </c>
      <c r="J48">
        <f t="shared" si="2"/>
        <v>8.9706225382024662E-4</v>
      </c>
      <c r="K48">
        <f t="shared" si="2"/>
        <v>-1.4350231026859506E-3</v>
      </c>
      <c r="L48">
        <f t="shared" si="2"/>
        <v>-1.847363611631736E-3</v>
      </c>
      <c r="M48" s="24"/>
      <c r="N48">
        <f t="shared" si="3"/>
        <v>101.59172845494226</v>
      </c>
      <c r="O48">
        <f t="shared" si="4"/>
        <v>-1.3072173918269317E-4</v>
      </c>
      <c r="P48" s="39">
        <f>N48/MAX($N$16:N48)-1</f>
        <v>-1.3072173918271535E-4</v>
      </c>
      <c r="S48" s="24"/>
      <c r="T48" s="24"/>
    </row>
    <row r="49" spans="1:20" x14ac:dyDescent="0.25">
      <c r="A49" s="24">
        <v>43556</v>
      </c>
      <c r="B49">
        <v>10044689</v>
      </c>
      <c r="C49">
        <v>10219481</v>
      </c>
      <c r="D49">
        <v>10222294</v>
      </c>
      <c r="E49">
        <v>10143745</v>
      </c>
      <c r="F49">
        <v>10196195</v>
      </c>
      <c r="H49">
        <f t="shared" si="2"/>
        <v>2.4781788324743648E-3</v>
      </c>
      <c r="I49">
        <f t="shared" si="2"/>
        <v>2.6576683218553221E-3</v>
      </c>
      <c r="J49">
        <f t="shared" si="2"/>
        <v>3.9245426367415792E-3</v>
      </c>
      <c r="K49">
        <f t="shared" si="2"/>
        <v>3.9550528791985062E-3</v>
      </c>
      <c r="L49">
        <f t="shared" si="2"/>
        <v>5.4313554278795362E-3</v>
      </c>
      <c r="M49" s="24"/>
      <c r="N49">
        <f t="shared" si="3"/>
        <v>101.96653687559233</v>
      </c>
      <c r="O49">
        <f t="shared" si="4"/>
        <v>3.6893596196298619E-3</v>
      </c>
      <c r="P49" s="39">
        <f>N49/MAX($N$16:N49)-1</f>
        <v>0</v>
      </c>
      <c r="S49" s="24"/>
      <c r="T49" s="24"/>
    </row>
    <row r="50" spans="1:20" x14ac:dyDescent="0.25">
      <c r="A50" s="24">
        <v>43557</v>
      </c>
      <c r="B50">
        <v>10060479</v>
      </c>
      <c r="C50">
        <v>10202173</v>
      </c>
      <c r="D50">
        <v>10200396</v>
      </c>
      <c r="E50">
        <v>10125157</v>
      </c>
      <c r="F50">
        <v>10179726</v>
      </c>
      <c r="H50">
        <f t="shared" si="2"/>
        <v>1.5719750009184352E-3</v>
      </c>
      <c r="I50">
        <f t="shared" si="2"/>
        <v>-1.6936280815043059E-3</v>
      </c>
      <c r="J50">
        <f t="shared" si="2"/>
        <v>-2.1421806103405494E-3</v>
      </c>
      <c r="K50">
        <f t="shared" si="2"/>
        <v>-1.8324593135966571E-3</v>
      </c>
      <c r="L50">
        <f t="shared" si="2"/>
        <v>-1.6152103799506046E-3</v>
      </c>
      <c r="M50" s="24"/>
      <c r="N50">
        <f t="shared" si="3"/>
        <v>101.85006043149873</v>
      </c>
      <c r="O50">
        <f t="shared" si="4"/>
        <v>-1.1423006768947364E-3</v>
      </c>
      <c r="P50" s="39">
        <f>N50/MAX($N$16:N50)-1</f>
        <v>-1.1423006768946919E-3</v>
      </c>
      <c r="S50" s="24"/>
      <c r="T50" s="24"/>
    </row>
    <row r="51" spans="1:20" x14ac:dyDescent="0.25">
      <c r="A51" s="24">
        <v>43558</v>
      </c>
      <c r="B51">
        <v>10072901</v>
      </c>
      <c r="C51">
        <v>10243115</v>
      </c>
      <c r="D51">
        <v>10241339</v>
      </c>
      <c r="E51">
        <v>10166100</v>
      </c>
      <c r="F51">
        <v>10247994</v>
      </c>
      <c r="H51">
        <f t="shared" si="2"/>
        <v>1.2347324615458177E-3</v>
      </c>
      <c r="I51">
        <f t="shared" si="2"/>
        <v>4.0130666280604466E-3</v>
      </c>
      <c r="J51">
        <f t="shared" si="2"/>
        <v>4.0138637754847384E-3</v>
      </c>
      <c r="K51">
        <f t="shared" si="2"/>
        <v>4.0436903842577809E-3</v>
      </c>
      <c r="L51">
        <f t="shared" si="2"/>
        <v>6.7062708760530221E-3</v>
      </c>
      <c r="M51" s="24"/>
      <c r="N51">
        <f t="shared" si="3"/>
        <v>102.25769745679966</v>
      </c>
      <c r="O51">
        <f t="shared" si="4"/>
        <v>4.0023248250803615E-3</v>
      </c>
      <c r="P51" s="39">
        <f>N51/MAX($N$16:N51)-1</f>
        <v>0</v>
      </c>
      <c r="S51" s="24"/>
      <c r="T51" s="24"/>
    </row>
    <row r="52" spans="1:20" x14ac:dyDescent="0.25">
      <c r="A52" s="24">
        <v>43559</v>
      </c>
      <c r="B52">
        <v>10087399</v>
      </c>
      <c r="C52">
        <v>10257614</v>
      </c>
      <c r="D52">
        <v>10255837</v>
      </c>
      <c r="E52">
        <v>10153284</v>
      </c>
      <c r="F52">
        <v>10258786</v>
      </c>
      <c r="H52">
        <f t="shared" si="2"/>
        <v>1.4393073058098782E-3</v>
      </c>
      <c r="I52">
        <f t="shared" si="2"/>
        <v>1.4154873785952038E-3</v>
      </c>
      <c r="J52">
        <f t="shared" si="2"/>
        <v>1.4156352016079232E-3</v>
      </c>
      <c r="K52">
        <f t="shared" si="2"/>
        <v>-1.260660430253524E-3</v>
      </c>
      <c r="L52">
        <f t="shared" si="2"/>
        <v>1.0530841450531181E-3</v>
      </c>
      <c r="M52" s="24"/>
      <c r="N52">
        <f t="shared" si="3"/>
        <v>102.34078906766429</v>
      </c>
      <c r="O52">
        <f t="shared" si="4"/>
        <v>8.1257072016251988E-4</v>
      </c>
      <c r="P52" s="39">
        <f>N52/MAX($N$16:N52)-1</f>
        <v>0</v>
      </c>
      <c r="S52" s="24"/>
      <c r="T52" s="24"/>
    </row>
    <row r="53" spans="1:20" x14ac:dyDescent="0.25">
      <c r="A53" s="24">
        <v>43560</v>
      </c>
      <c r="B53">
        <v>10079588</v>
      </c>
      <c r="C53">
        <v>10265200</v>
      </c>
      <c r="D53">
        <v>10238871</v>
      </c>
      <c r="E53">
        <v>10165679</v>
      </c>
      <c r="F53">
        <v>10245229</v>
      </c>
      <c r="H53">
        <f t="shared" si="2"/>
        <v>-7.7433241215107973E-4</v>
      </c>
      <c r="I53">
        <f t="shared" si="2"/>
        <v>7.3954820292509993E-4</v>
      </c>
      <c r="J53">
        <f t="shared" si="2"/>
        <v>-1.6542774617029909E-3</v>
      </c>
      <c r="K53">
        <f t="shared" si="2"/>
        <v>1.2207872841929479E-3</v>
      </c>
      <c r="L53">
        <f t="shared" si="2"/>
        <v>-1.3215013940246489E-3</v>
      </c>
      <c r="M53" s="24"/>
      <c r="N53">
        <f t="shared" si="3"/>
        <v>102.30415565453285</v>
      </c>
      <c r="O53">
        <f t="shared" si="4"/>
        <v>-3.5795515615213438E-4</v>
      </c>
      <c r="P53" s="39">
        <f>N53/MAX($N$16:N53)-1</f>
        <v>-3.5795515615200113E-4</v>
      </c>
      <c r="S53" s="24"/>
      <c r="T53" s="24"/>
    </row>
    <row r="54" spans="1:20" x14ac:dyDescent="0.25">
      <c r="A54" s="24">
        <v>43563</v>
      </c>
      <c r="B54">
        <v>10018747</v>
      </c>
      <c r="C54">
        <v>10263452</v>
      </c>
      <c r="D54">
        <v>10236596</v>
      </c>
      <c r="E54">
        <v>10159385</v>
      </c>
      <c r="F54">
        <v>10237071</v>
      </c>
      <c r="H54">
        <f t="shared" si="2"/>
        <v>-6.0360602040480105E-3</v>
      </c>
      <c r="I54">
        <f t="shared" si="2"/>
        <v>-1.7028406655494877E-4</v>
      </c>
      <c r="J54">
        <f t="shared" si="2"/>
        <v>-2.2219246633736756E-4</v>
      </c>
      <c r="K54">
        <f t="shared" si="2"/>
        <v>-6.1914211534719321E-4</v>
      </c>
      <c r="L54">
        <f t="shared" si="2"/>
        <v>-7.9627307500884648E-4</v>
      </c>
      <c r="M54" s="24"/>
      <c r="N54">
        <f t="shared" si="3"/>
        <v>102.14366187874948</v>
      </c>
      <c r="O54">
        <f t="shared" si="4"/>
        <v>-1.5687903854592735E-3</v>
      </c>
      <c r="P54" s="39">
        <f>N54/MAX($N$16:N54)-1</f>
        <v>-1.926183985003993E-3</v>
      </c>
      <c r="S54" s="24"/>
      <c r="T54" s="24"/>
    </row>
    <row r="55" spans="1:20" x14ac:dyDescent="0.25">
      <c r="A55" s="24">
        <v>43564</v>
      </c>
      <c r="B55">
        <v>10001017</v>
      </c>
      <c r="C55">
        <v>10266699</v>
      </c>
      <c r="D55">
        <v>10195265</v>
      </c>
      <c r="E55">
        <v>10126927</v>
      </c>
      <c r="F55">
        <v>10251819</v>
      </c>
      <c r="H55">
        <f t="shared" si="2"/>
        <v>-1.7696823764489222E-3</v>
      </c>
      <c r="I55">
        <f t="shared" si="2"/>
        <v>3.1636529308065597E-4</v>
      </c>
      <c r="J55">
        <f t="shared" si="2"/>
        <v>-4.0375726462195116E-3</v>
      </c>
      <c r="K55">
        <f t="shared" si="2"/>
        <v>-3.1948784301412125E-3</v>
      </c>
      <c r="L55">
        <f t="shared" si="2"/>
        <v>1.4406464505325456E-3</v>
      </c>
      <c r="M55" s="24"/>
      <c r="N55">
        <f t="shared" si="3"/>
        <v>101.99565322632257</v>
      </c>
      <c r="O55">
        <f t="shared" si="4"/>
        <v>-1.449024341839289E-3</v>
      </c>
      <c r="P55" s="39">
        <f>N55/MAX($N$16:N55)-1</f>
        <v>-3.3724172393621021E-3</v>
      </c>
      <c r="S55" s="24"/>
      <c r="T55" s="24"/>
    </row>
    <row r="56" spans="1:20" x14ac:dyDescent="0.25">
      <c r="A56" s="24">
        <v>43565</v>
      </c>
      <c r="B56">
        <v>9993654</v>
      </c>
      <c r="C56">
        <v>10273163</v>
      </c>
      <c r="D56">
        <v>10224670</v>
      </c>
      <c r="E56">
        <v>10156332</v>
      </c>
      <c r="F56">
        <v>10238104</v>
      </c>
      <c r="H56">
        <f t="shared" si="2"/>
        <v>-7.3622512590465483E-4</v>
      </c>
      <c r="I56">
        <f t="shared" si="2"/>
        <v>6.2960840675274632E-4</v>
      </c>
      <c r="J56">
        <f t="shared" si="2"/>
        <v>2.88418201979046E-3</v>
      </c>
      <c r="K56">
        <f t="shared" si="2"/>
        <v>2.9036449062977976E-3</v>
      </c>
      <c r="L56">
        <f t="shared" si="2"/>
        <v>-1.3378113679143322E-3</v>
      </c>
      <c r="M56" s="24"/>
      <c r="N56">
        <f t="shared" si="3"/>
        <v>102.08425478668427</v>
      </c>
      <c r="O56">
        <f t="shared" si="4"/>
        <v>8.6867976780440341E-4</v>
      </c>
      <c r="P56" s="39">
        <f>N56/MAX($N$16:N56)-1</f>
        <v>-2.506667022182163E-3</v>
      </c>
      <c r="S56" s="24"/>
      <c r="T56" s="24"/>
    </row>
    <row r="57" spans="1:20" x14ac:dyDescent="0.25">
      <c r="A57" s="24">
        <v>43566</v>
      </c>
      <c r="B57">
        <v>10018360</v>
      </c>
      <c r="C57">
        <v>10300115</v>
      </c>
      <c r="D57">
        <v>10248849</v>
      </c>
      <c r="E57">
        <v>10179474</v>
      </c>
      <c r="F57">
        <v>10254588</v>
      </c>
      <c r="H57">
        <f t="shared" si="2"/>
        <v>2.4721688383448903E-3</v>
      </c>
      <c r="I57">
        <f t="shared" si="2"/>
        <v>2.623534738035449E-3</v>
      </c>
      <c r="J57">
        <f t="shared" si="2"/>
        <v>2.3647706967560023E-3</v>
      </c>
      <c r="K57">
        <f t="shared" si="2"/>
        <v>2.278578526184516E-3</v>
      </c>
      <c r="L57">
        <f t="shared" si="2"/>
        <v>1.6100637383640315E-3</v>
      </c>
      <c r="M57" s="24"/>
      <c r="N57">
        <f t="shared" si="3"/>
        <v>102.31596800753162</v>
      </c>
      <c r="O57">
        <f t="shared" si="4"/>
        <v>2.2698233075369779E-3</v>
      </c>
      <c r="P57" s="39">
        <f>N57/MAX($N$16:N57)-1</f>
        <v>-2.4253340587643279E-4</v>
      </c>
      <c r="S57" s="24"/>
      <c r="T57" s="24"/>
    </row>
    <row r="58" spans="1:20" x14ac:dyDescent="0.25">
      <c r="A58" s="24">
        <v>43567</v>
      </c>
      <c r="B58">
        <v>10021710</v>
      </c>
      <c r="C58">
        <v>10313675</v>
      </c>
      <c r="D58">
        <v>10227803</v>
      </c>
      <c r="E58">
        <v>10158428</v>
      </c>
      <c r="F58">
        <v>10240506</v>
      </c>
      <c r="H58">
        <f t="shared" si="2"/>
        <v>3.3438606718072528E-4</v>
      </c>
      <c r="I58">
        <f t="shared" si="2"/>
        <v>1.3164901556923514E-3</v>
      </c>
      <c r="J58">
        <f t="shared" si="2"/>
        <v>-2.0534988855821501E-3</v>
      </c>
      <c r="K58">
        <f t="shared" si="2"/>
        <v>-2.0674938606847215E-3</v>
      </c>
      <c r="L58">
        <f t="shared" si="2"/>
        <v>-1.3732389833701619E-3</v>
      </c>
      <c r="M58" s="24"/>
      <c r="N58">
        <f t="shared" si="3"/>
        <v>102.2373206797173</v>
      </c>
      <c r="O58">
        <f t="shared" si="4"/>
        <v>-7.6867110135279146E-4</v>
      </c>
      <c r="P58" s="39">
        <f>N58/MAX($N$16:N58)-1</f>
        <v>-1.0110180788089895E-3</v>
      </c>
      <c r="S58" s="24"/>
      <c r="T58" s="24"/>
    </row>
    <row r="59" spans="1:20" x14ac:dyDescent="0.25">
      <c r="A59" s="24">
        <v>43570</v>
      </c>
      <c r="B59">
        <v>10040041</v>
      </c>
      <c r="C59">
        <v>10333673</v>
      </c>
      <c r="D59">
        <v>10247801</v>
      </c>
      <c r="E59">
        <v>10178426</v>
      </c>
      <c r="F59">
        <v>10260504</v>
      </c>
      <c r="H59">
        <f t="shared" si="2"/>
        <v>1.8291289610257166E-3</v>
      </c>
      <c r="I59">
        <f t="shared" si="2"/>
        <v>1.938979073899505E-3</v>
      </c>
      <c r="J59">
        <f t="shared" si="2"/>
        <v>1.9552586220130674E-3</v>
      </c>
      <c r="K59">
        <f t="shared" si="2"/>
        <v>1.968611678893728E-3</v>
      </c>
      <c r="L59">
        <f t="shared" si="2"/>
        <v>1.9528331900786622E-3</v>
      </c>
      <c r="M59" s="24"/>
      <c r="N59">
        <f t="shared" si="3"/>
        <v>102.43453261749129</v>
      </c>
      <c r="O59">
        <f t="shared" si="4"/>
        <v>1.9289623051821359E-3</v>
      </c>
      <c r="P59" s="39">
        <f>N59/MAX($N$16:N59)-1</f>
        <v>0</v>
      </c>
      <c r="S59" s="24"/>
      <c r="T59" s="24"/>
    </row>
    <row r="60" spans="1:20" x14ac:dyDescent="0.25">
      <c r="A60" s="24">
        <v>43571</v>
      </c>
      <c r="B60">
        <v>10049790</v>
      </c>
      <c r="C60">
        <v>10344308</v>
      </c>
      <c r="D60">
        <v>10258437</v>
      </c>
      <c r="E60">
        <v>10189061</v>
      </c>
      <c r="F60">
        <v>10271139</v>
      </c>
      <c r="H60">
        <f t="shared" si="2"/>
        <v>9.7101197096716163E-4</v>
      </c>
      <c r="I60">
        <f t="shared" si="2"/>
        <v>1.0291597189111545E-3</v>
      </c>
      <c r="J60">
        <f t="shared" si="2"/>
        <v>1.0378812000739757E-3</v>
      </c>
      <c r="K60">
        <f t="shared" si="2"/>
        <v>1.0448570338872365E-3</v>
      </c>
      <c r="L60">
        <f t="shared" si="2"/>
        <v>1.0364987918722868E-3</v>
      </c>
      <c r="M60" s="24"/>
      <c r="N60">
        <f t="shared" si="3"/>
        <v>102.53941346530564</v>
      </c>
      <c r="O60">
        <f t="shared" si="4"/>
        <v>1.0238817431423631E-3</v>
      </c>
      <c r="P60" s="39">
        <f>N60/MAX($N$16:N60)-1</f>
        <v>0</v>
      </c>
      <c r="S60" s="24"/>
      <c r="T60" s="24"/>
    </row>
    <row r="61" spans="1:20" x14ac:dyDescent="0.25">
      <c r="A61" s="24">
        <v>43573</v>
      </c>
      <c r="B61">
        <v>10051832</v>
      </c>
      <c r="C61">
        <v>10360418</v>
      </c>
      <c r="D61">
        <v>10229662</v>
      </c>
      <c r="E61">
        <v>10167966</v>
      </c>
      <c r="F61">
        <v>10276965</v>
      </c>
      <c r="H61">
        <f t="shared" si="2"/>
        <v>2.031883253281741E-4</v>
      </c>
      <c r="I61">
        <f t="shared" si="2"/>
        <v>1.5573782219169274E-3</v>
      </c>
      <c r="J61">
        <f t="shared" si="2"/>
        <v>-2.8050082093402651E-3</v>
      </c>
      <c r="K61">
        <f t="shared" si="2"/>
        <v>-2.0703576119526224E-3</v>
      </c>
      <c r="L61">
        <f t="shared" si="2"/>
        <v>5.6722044166668262E-4</v>
      </c>
      <c r="M61" s="24"/>
      <c r="N61">
        <f t="shared" si="3"/>
        <v>102.48716801745985</v>
      </c>
      <c r="O61">
        <f t="shared" si="4"/>
        <v>-5.0951576647622081E-4</v>
      </c>
      <c r="P61" s="39">
        <f>N61/MAX($N$16:N61)-1</f>
        <v>-5.0951576647617625E-4</v>
      </c>
      <c r="S61" s="24"/>
      <c r="T61" s="24"/>
    </row>
    <row r="62" spans="1:20" x14ac:dyDescent="0.25">
      <c r="A62" s="24">
        <v>43577</v>
      </c>
      <c r="B62">
        <v>10072510</v>
      </c>
      <c r="C62">
        <v>10382976</v>
      </c>
      <c r="D62">
        <v>10252220</v>
      </c>
      <c r="E62">
        <v>10190524</v>
      </c>
      <c r="F62">
        <v>10299523</v>
      </c>
      <c r="H62">
        <f t="shared" si="2"/>
        <v>2.0571374451940905E-3</v>
      </c>
      <c r="I62">
        <f t="shared" si="2"/>
        <v>2.1773252778025665E-3</v>
      </c>
      <c r="J62">
        <f t="shared" si="2"/>
        <v>2.2051559474789428E-3</v>
      </c>
      <c r="K62">
        <f t="shared" si="2"/>
        <v>2.218536135939031E-3</v>
      </c>
      <c r="L62">
        <f t="shared" si="2"/>
        <v>2.1950060158810736E-3</v>
      </c>
      <c r="M62" s="24"/>
      <c r="N62">
        <f t="shared" si="3"/>
        <v>102.70962996080289</v>
      </c>
      <c r="O62">
        <f t="shared" si="4"/>
        <v>2.1706321644591408E-3</v>
      </c>
      <c r="P62" s="39">
        <f>N62/MAX($N$16:N62)-1</f>
        <v>0</v>
      </c>
      <c r="S62" s="24"/>
      <c r="T62" s="24"/>
    </row>
    <row r="63" spans="1:20" x14ac:dyDescent="0.25">
      <c r="A63" s="24">
        <v>43578</v>
      </c>
      <c r="B63">
        <v>10084467</v>
      </c>
      <c r="C63">
        <v>10396020</v>
      </c>
      <c r="D63">
        <v>10252130</v>
      </c>
      <c r="E63">
        <v>10195740</v>
      </c>
      <c r="F63">
        <v>10273765</v>
      </c>
      <c r="H63">
        <f t="shared" si="2"/>
        <v>1.1870923930579202E-3</v>
      </c>
      <c r="I63">
        <f t="shared" si="2"/>
        <v>1.2562872147638959E-3</v>
      </c>
      <c r="J63">
        <f t="shared" si="2"/>
        <v>-8.7785864915090883E-6</v>
      </c>
      <c r="K63">
        <f t="shared" si="2"/>
        <v>5.1184806590898191E-4</v>
      </c>
      <c r="L63">
        <f t="shared" si="2"/>
        <v>-2.500892517061204E-3</v>
      </c>
      <c r="M63" s="24"/>
      <c r="N63">
        <f t="shared" si="3"/>
        <v>102.7187825508928</v>
      </c>
      <c r="O63">
        <f t="shared" si="4"/>
        <v>8.9111314035617071E-5</v>
      </c>
      <c r="P63" s="39">
        <f>N63/MAX($N$16:N63)-1</f>
        <v>0</v>
      </c>
      <c r="S63" s="24"/>
      <c r="T63" s="24"/>
    </row>
    <row r="64" spans="1:20" x14ac:dyDescent="0.25">
      <c r="A64" s="24">
        <v>43579</v>
      </c>
      <c r="B64">
        <v>10098041</v>
      </c>
      <c r="C64">
        <v>10408040</v>
      </c>
      <c r="D64">
        <v>10282826</v>
      </c>
      <c r="E64">
        <v>10217457</v>
      </c>
      <c r="F64">
        <v>10257687</v>
      </c>
      <c r="H64">
        <f t="shared" si="2"/>
        <v>1.3460304843082582E-3</v>
      </c>
      <c r="I64">
        <f t="shared" si="2"/>
        <v>1.156211704094412E-3</v>
      </c>
      <c r="J64">
        <f t="shared" si="2"/>
        <v>2.994109516754051E-3</v>
      </c>
      <c r="K64">
        <f t="shared" si="2"/>
        <v>2.1300072383172441E-3</v>
      </c>
      <c r="L64">
        <f t="shared" si="2"/>
        <v>-1.5649569558968679E-3</v>
      </c>
      <c r="M64" s="24"/>
      <c r="N64">
        <f t="shared" si="3"/>
        <v>102.84330651743589</v>
      </c>
      <c r="O64">
        <f t="shared" si="4"/>
        <v>1.2122803975154195E-3</v>
      </c>
      <c r="P64" s="39">
        <f>N64/MAX($N$16:N64)-1</f>
        <v>0</v>
      </c>
      <c r="S64" s="24"/>
      <c r="T64" s="24"/>
    </row>
    <row r="65" spans="1:20" x14ac:dyDescent="0.25">
      <c r="A65" s="24">
        <v>43580</v>
      </c>
      <c r="B65">
        <v>10044062</v>
      </c>
      <c r="C65">
        <v>10420476</v>
      </c>
      <c r="D65">
        <v>10295534</v>
      </c>
      <c r="E65">
        <v>10249224</v>
      </c>
      <c r="F65">
        <v>10289453</v>
      </c>
      <c r="H65">
        <f t="shared" si="2"/>
        <v>-5.3454922593402232E-3</v>
      </c>
      <c r="I65">
        <f t="shared" si="2"/>
        <v>1.1948455232686506E-3</v>
      </c>
      <c r="J65">
        <f t="shared" si="2"/>
        <v>1.2358470327125115E-3</v>
      </c>
      <c r="K65">
        <f t="shared" si="2"/>
        <v>3.1090906475064184E-3</v>
      </c>
      <c r="L65">
        <f t="shared" si="2"/>
        <v>3.0967995026558448E-3</v>
      </c>
      <c r="M65" s="24"/>
      <c r="N65">
        <f t="shared" si="3"/>
        <v>102.91099984215532</v>
      </c>
      <c r="O65">
        <f t="shared" si="4"/>
        <v>6.5821808936064054E-4</v>
      </c>
      <c r="P65" s="39">
        <f>N65/MAX($N$16:N65)-1</f>
        <v>0</v>
      </c>
      <c r="S65" s="24"/>
      <c r="T65" s="24"/>
    </row>
    <row r="66" spans="1:20" x14ac:dyDescent="0.25">
      <c r="A66" s="24">
        <v>43581</v>
      </c>
      <c r="B66">
        <v>10019633</v>
      </c>
      <c r="C66">
        <v>10419314</v>
      </c>
      <c r="D66">
        <v>10308689</v>
      </c>
      <c r="E66">
        <v>10273951</v>
      </c>
      <c r="F66">
        <v>10324952</v>
      </c>
      <c r="H66">
        <f t="shared" si="2"/>
        <v>-2.4321833138823967E-3</v>
      </c>
      <c r="I66">
        <f t="shared" si="2"/>
        <v>-1.1151122079255948E-4</v>
      </c>
      <c r="J66">
        <f t="shared" si="2"/>
        <v>1.2777384835016559E-3</v>
      </c>
      <c r="K66">
        <f t="shared" si="2"/>
        <v>2.412572893323528E-3</v>
      </c>
      <c r="L66">
        <f t="shared" si="2"/>
        <v>3.4500376259067878E-3</v>
      </c>
      <c r="M66" s="24"/>
      <c r="N66">
        <f t="shared" si="3"/>
        <v>103.00560910360267</v>
      </c>
      <c r="O66">
        <f t="shared" si="4"/>
        <v>9.1933089361140319E-4</v>
      </c>
      <c r="P66" s="39">
        <f>N66/MAX($N$16:N66)-1</f>
        <v>0</v>
      </c>
      <c r="S66" s="24"/>
      <c r="T66" s="24"/>
    </row>
    <row r="67" spans="1:20" x14ac:dyDescent="0.25">
      <c r="A67" s="24">
        <v>43585</v>
      </c>
      <c r="B67">
        <v>10029008</v>
      </c>
      <c r="C67">
        <v>10407091</v>
      </c>
      <c r="D67">
        <v>10300574</v>
      </c>
      <c r="E67">
        <v>10266029</v>
      </c>
      <c r="F67">
        <v>10308664</v>
      </c>
      <c r="H67">
        <f t="shared" si="2"/>
        <v>9.356630128070087E-4</v>
      </c>
      <c r="I67">
        <f t="shared" si="2"/>
        <v>-1.1731098611674762E-3</v>
      </c>
      <c r="J67">
        <f t="shared" si="2"/>
        <v>-7.8720000186249806E-4</v>
      </c>
      <c r="K67">
        <f t="shared" si="2"/>
        <v>-7.71076287983119E-4</v>
      </c>
      <c r="L67">
        <f t="shared" si="2"/>
        <v>-1.577537600174761E-3</v>
      </c>
      <c r="M67" s="24"/>
      <c r="N67">
        <f t="shared" si="3"/>
        <v>102.93611614819822</v>
      </c>
      <c r="O67">
        <f t="shared" si="4"/>
        <v>-6.7465214767616912E-4</v>
      </c>
      <c r="P67" s="39">
        <f>N67/MAX($N$16:N67)-1</f>
        <v>-6.7465214767625792E-4</v>
      </c>
      <c r="S67" s="24"/>
      <c r="T67" s="24"/>
    </row>
    <row r="68" spans="1:20" x14ac:dyDescent="0.25">
      <c r="A68" s="24">
        <v>43587</v>
      </c>
      <c r="B68">
        <v>10036132</v>
      </c>
      <c r="C68">
        <v>10420784</v>
      </c>
      <c r="D68">
        <v>10237911</v>
      </c>
      <c r="E68">
        <v>10194495</v>
      </c>
      <c r="F68">
        <v>10249238</v>
      </c>
      <c r="H68">
        <f t="shared" si="2"/>
        <v>7.1033944733112087E-4</v>
      </c>
      <c r="I68">
        <f t="shared" si="2"/>
        <v>1.3157375101264801E-3</v>
      </c>
      <c r="J68">
        <f t="shared" si="2"/>
        <v>-6.0834473884658902E-3</v>
      </c>
      <c r="K68">
        <f t="shared" si="2"/>
        <v>-6.9680301896672958E-3</v>
      </c>
      <c r="L68">
        <f t="shared" si="2"/>
        <v>-5.7646655279481873E-3</v>
      </c>
      <c r="M68" s="24"/>
      <c r="N68">
        <f t="shared" si="3"/>
        <v>102.5904553083561</v>
      </c>
      <c r="O68">
        <f t="shared" si="4"/>
        <v>-3.3580132297247548E-3</v>
      </c>
      <c r="P68" s="39">
        <f>N68/MAX($N$16:N68)-1</f>
        <v>-4.0303998865635071E-3</v>
      </c>
      <c r="S68" s="24"/>
      <c r="T68" s="24"/>
    </row>
    <row r="69" spans="1:20" x14ac:dyDescent="0.25">
      <c r="A69" s="24">
        <v>43588</v>
      </c>
      <c r="B69">
        <v>10044336</v>
      </c>
      <c r="C69">
        <v>10412827</v>
      </c>
      <c r="D69">
        <v>10210652</v>
      </c>
      <c r="E69">
        <v>10170860</v>
      </c>
      <c r="F69">
        <v>10240606</v>
      </c>
      <c r="H69">
        <f t="shared" si="2"/>
        <v>8.1744640265801749E-4</v>
      </c>
      <c r="I69">
        <f t="shared" si="2"/>
        <v>-7.6357018819317446E-4</v>
      </c>
      <c r="J69">
        <f t="shared" si="2"/>
        <v>-2.6625548903482787E-3</v>
      </c>
      <c r="K69">
        <f t="shared" si="2"/>
        <v>-2.3184081212458407E-3</v>
      </c>
      <c r="L69">
        <f t="shared" si="2"/>
        <v>-8.4220895250941563E-4</v>
      </c>
      <c r="M69" s="24"/>
      <c r="N69">
        <f t="shared" si="3"/>
        <v>102.4720803728033</v>
      </c>
      <c r="O69">
        <f t="shared" si="4"/>
        <v>-1.1538591499277385E-3</v>
      </c>
      <c r="P69" s="39">
        <f>N69/MAX($N$16:N69)-1</f>
        <v>-5.179608522704271E-3</v>
      </c>
      <c r="S69" s="24"/>
      <c r="T69" s="24"/>
    </row>
    <row r="70" spans="1:20" x14ac:dyDescent="0.25">
      <c r="A70" s="24">
        <v>43591</v>
      </c>
      <c r="B70">
        <v>10082749</v>
      </c>
      <c r="C70">
        <v>10454732</v>
      </c>
      <c r="D70">
        <v>10252557</v>
      </c>
      <c r="E70">
        <v>10212765</v>
      </c>
      <c r="F70">
        <v>10282511</v>
      </c>
      <c r="H70">
        <f t="shared" si="2"/>
        <v>3.8243443867269633E-3</v>
      </c>
      <c r="I70">
        <f t="shared" si="2"/>
        <v>4.0243634125487482E-3</v>
      </c>
      <c r="J70">
        <f t="shared" si="2"/>
        <v>4.104047420282253E-3</v>
      </c>
      <c r="K70">
        <f t="shared" si="2"/>
        <v>4.1201039046845356E-3</v>
      </c>
      <c r="L70">
        <f t="shared" si="2"/>
        <v>4.0920429904245381E-3</v>
      </c>
      <c r="M70" s="24"/>
      <c r="N70">
        <f t="shared" si="3"/>
        <v>102.88534826684408</v>
      </c>
      <c r="O70">
        <f t="shared" si="4"/>
        <v>4.0329804229334073E-3</v>
      </c>
      <c r="P70" s="39">
        <f>N70/MAX($N$16:N70)-1</f>
        <v>-1.1675173595413479E-3</v>
      </c>
      <c r="S70" s="24"/>
      <c r="T70" s="24"/>
    </row>
    <row r="71" spans="1:20" x14ac:dyDescent="0.25">
      <c r="A71" s="24">
        <v>43592</v>
      </c>
      <c r="B71">
        <v>10099581</v>
      </c>
      <c r="C71">
        <v>10445954</v>
      </c>
      <c r="D71">
        <v>10274198</v>
      </c>
      <c r="E71">
        <v>10204272</v>
      </c>
      <c r="F71">
        <v>10274513</v>
      </c>
      <c r="H71">
        <f t="shared" si="2"/>
        <v>1.6693859978067493E-3</v>
      </c>
      <c r="I71">
        <f t="shared" si="2"/>
        <v>-8.396198008709943E-4</v>
      </c>
      <c r="J71">
        <f t="shared" si="2"/>
        <v>2.1107905081629852E-3</v>
      </c>
      <c r="K71">
        <f t="shared" si="2"/>
        <v>-8.3160632796308587E-4</v>
      </c>
      <c r="L71">
        <f t="shared" si="2"/>
        <v>-7.7782557198335933E-4</v>
      </c>
      <c r="M71" s="24"/>
      <c r="N71">
        <f t="shared" si="3"/>
        <v>102.91273891467701</v>
      </c>
      <c r="O71">
        <f t="shared" si="4"/>
        <v>2.662249610304589E-4</v>
      </c>
      <c r="P71" s="39">
        <f>N71/MAX($N$16:N71)-1</f>
        <v>-9.0160322077459387E-4</v>
      </c>
      <c r="S71" s="24"/>
      <c r="T71" s="24"/>
    </row>
    <row r="72" spans="1:20" x14ac:dyDescent="0.25">
      <c r="A72" s="24">
        <v>43593</v>
      </c>
      <c r="B72">
        <v>10105455</v>
      </c>
      <c r="C72">
        <v>10492540</v>
      </c>
      <c r="D72">
        <v>10293197</v>
      </c>
      <c r="E72">
        <v>10223270</v>
      </c>
      <c r="F72">
        <v>10306419</v>
      </c>
      <c r="H72">
        <f t="shared" si="2"/>
        <v>5.8160828652198404E-4</v>
      </c>
      <c r="I72">
        <f t="shared" si="2"/>
        <v>4.4597171306708372E-3</v>
      </c>
      <c r="J72">
        <f t="shared" si="2"/>
        <v>1.8491954311179448E-3</v>
      </c>
      <c r="K72">
        <f t="shared" si="2"/>
        <v>1.8617692668325692E-3</v>
      </c>
      <c r="L72">
        <f t="shared" si="2"/>
        <v>3.1053539958536547E-3</v>
      </c>
      <c r="M72" s="24"/>
      <c r="N72">
        <f t="shared" si="3"/>
        <v>103.15679944118466</v>
      </c>
      <c r="O72">
        <f t="shared" si="4"/>
        <v>2.3715288221993983E-3</v>
      </c>
      <c r="P72" s="39">
        <f>N72/MAX($N$16:N72)-1</f>
        <v>0</v>
      </c>
      <c r="S72" s="24"/>
      <c r="T72" s="24"/>
    </row>
    <row r="73" spans="1:20" x14ac:dyDescent="0.25">
      <c r="A73" s="24">
        <v>43594</v>
      </c>
      <c r="B73">
        <v>10106455</v>
      </c>
      <c r="C73">
        <v>10496721</v>
      </c>
      <c r="D73">
        <v>10294560</v>
      </c>
      <c r="E73">
        <v>10224679</v>
      </c>
      <c r="F73">
        <v>10340759</v>
      </c>
      <c r="H73">
        <f t="shared" si="2"/>
        <v>9.8956454706922159E-5</v>
      </c>
      <c r="I73">
        <f t="shared" si="2"/>
        <v>3.9847358218314533E-4</v>
      </c>
      <c r="J73">
        <f t="shared" si="2"/>
        <v>1.3241755695525548E-4</v>
      </c>
      <c r="K73">
        <f t="shared" si="2"/>
        <v>1.3782282968177739E-4</v>
      </c>
      <c r="L73">
        <f t="shared" si="2"/>
        <v>3.3319041269328498E-3</v>
      </c>
      <c r="M73" s="24"/>
      <c r="N73">
        <f t="shared" si="3"/>
        <v>103.24137923912386</v>
      </c>
      <c r="O73">
        <f t="shared" si="4"/>
        <v>8.1991491009199009E-4</v>
      </c>
      <c r="P73" s="39">
        <f>N73/MAX($N$16:N73)-1</f>
        <v>0</v>
      </c>
      <c r="S73" s="24"/>
      <c r="T73" s="24"/>
    </row>
    <row r="74" spans="1:20" x14ac:dyDescent="0.25">
      <c r="A74" s="24">
        <v>43595</v>
      </c>
      <c r="B74">
        <v>10136903</v>
      </c>
      <c r="C74">
        <v>10504275</v>
      </c>
      <c r="D74">
        <v>10246625</v>
      </c>
      <c r="E74">
        <v>10128105</v>
      </c>
      <c r="F74">
        <v>10252439</v>
      </c>
      <c r="H74">
        <f t="shared" si="2"/>
        <v>3.0127280040330717E-3</v>
      </c>
      <c r="I74">
        <f t="shared" si="2"/>
        <v>7.1965330887624468E-4</v>
      </c>
      <c r="J74">
        <f t="shared" si="2"/>
        <v>-4.6563427674422009E-3</v>
      </c>
      <c r="K74">
        <f t="shared" si="2"/>
        <v>-9.4451864943633224E-3</v>
      </c>
      <c r="L74">
        <f t="shared" si="2"/>
        <v>-8.5409591307562538E-3</v>
      </c>
      <c r="M74" s="24"/>
      <c r="N74">
        <f t="shared" si="3"/>
        <v>102.85091813183129</v>
      </c>
      <c r="O74">
        <f t="shared" si="4"/>
        <v>-3.7820214159304923E-3</v>
      </c>
      <c r="P74" s="39">
        <f>N74/MAX($N$16:N74)-1</f>
        <v>-3.7820214159304255E-3</v>
      </c>
      <c r="S74" s="24"/>
      <c r="T74" s="24"/>
    </row>
    <row r="75" spans="1:20" x14ac:dyDescent="0.25">
      <c r="A75" s="24">
        <v>43598</v>
      </c>
      <c r="B75">
        <v>10185853</v>
      </c>
      <c r="C75">
        <v>10553225</v>
      </c>
      <c r="D75">
        <v>10269617</v>
      </c>
      <c r="E75">
        <v>10151097</v>
      </c>
      <c r="F75">
        <v>10260702</v>
      </c>
      <c r="H75">
        <f t="shared" si="2"/>
        <v>4.8288910330895884E-3</v>
      </c>
      <c r="I75">
        <f t="shared" si="2"/>
        <v>4.6600074731477648E-3</v>
      </c>
      <c r="J75">
        <f t="shared" si="2"/>
        <v>2.2438607834287527E-3</v>
      </c>
      <c r="K75">
        <f t="shared" si="2"/>
        <v>2.2701186450970745E-3</v>
      </c>
      <c r="L75">
        <f t="shared" si="2"/>
        <v>8.0595456359211504E-4</v>
      </c>
      <c r="M75" s="24"/>
      <c r="N75">
        <f t="shared" si="3"/>
        <v>103.15553853561457</v>
      </c>
      <c r="O75">
        <f t="shared" si="4"/>
        <v>2.9617664996710591E-3</v>
      </c>
      <c r="P75" s="39">
        <f>N75/MAX($N$16:N75)-1</f>
        <v>-8.3145638059012317E-4</v>
      </c>
      <c r="S75" s="24"/>
      <c r="T75" s="24"/>
    </row>
    <row r="76" spans="1:20" x14ac:dyDescent="0.25">
      <c r="A76" s="24">
        <v>43599</v>
      </c>
      <c r="B76">
        <v>10176899</v>
      </c>
      <c r="C76">
        <v>10566473</v>
      </c>
      <c r="D76">
        <v>10295658</v>
      </c>
      <c r="E76">
        <v>10192131</v>
      </c>
      <c r="F76">
        <v>10311606</v>
      </c>
      <c r="H76">
        <f t="shared" si="2"/>
        <v>-8.7906236227830448E-4</v>
      </c>
      <c r="I76">
        <f t="shared" si="2"/>
        <v>1.2553508524644208E-3</v>
      </c>
      <c r="J76">
        <f t="shared" si="2"/>
        <v>2.535732345227748E-3</v>
      </c>
      <c r="K76">
        <f t="shared" si="2"/>
        <v>4.0423217313361182E-3</v>
      </c>
      <c r="L76">
        <f t="shared" si="2"/>
        <v>4.9610640675461504E-3</v>
      </c>
      <c r="M76" s="24"/>
      <c r="N76">
        <f t="shared" si="3"/>
        <v>103.4013665732609</v>
      </c>
      <c r="O76">
        <f t="shared" si="4"/>
        <v>2.3830813268592268E-3</v>
      </c>
      <c r="P76" s="39">
        <f>N76/MAX($N$16:N76)-1</f>
        <v>0</v>
      </c>
      <c r="S76" s="24"/>
      <c r="T76" s="24"/>
    </row>
    <row r="77" spans="1:20" x14ac:dyDescent="0.25">
      <c r="A77" s="24">
        <v>43600</v>
      </c>
      <c r="B77">
        <v>10180042</v>
      </c>
      <c r="C77">
        <v>10590588</v>
      </c>
      <c r="D77">
        <v>10318021</v>
      </c>
      <c r="E77">
        <v>10161475</v>
      </c>
      <c r="F77">
        <v>10295299</v>
      </c>
      <c r="H77">
        <f t="shared" si="2"/>
        <v>3.0883670949277686E-4</v>
      </c>
      <c r="I77">
        <f t="shared" si="2"/>
        <v>2.2822184848245719E-3</v>
      </c>
      <c r="J77">
        <f t="shared" si="2"/>
        <v>2.1720806965421779E-3</v>
      </c>
      <c r="K77">
        <f t="shared" si="2"/>
        <v>-3.0078106335171828E-3</v>
      </c>
      <c r="L77">
        <f t="shared" si="2"/>
        <v>-1.5814219433907262E-3</v>
      </c>
      <c r="M77" s="24"/>
      <c r="N77">
        <f t="shared" si="3"/>
        <v>103.40496294132375</v>
      </c>
      <c r="O77">
        <f t="shared" si="4"/>
        <v>3.4780662790323482E-5</v>
      </c>
      <c r="P77" s="39">
        <f>N77/MAX($N$16:N77)-1</f>
        <v>0</v>
      </c>
      <c r="S77" s="24"/>
      <c r="T77" s="24"/>
    </row>
    <row r="78" spans="1:20" x14ac:dyDescent="0.25">
      <c r="A78" s="24">
        <v>43601</v>
      </c>
      <c r="B78">
        <v>10158406</v>
      </c>
      <c r="C78">
        <v>10604324</v>
      </c>
      <c r="D78">
        <v>10330700</v>
      </c>
      <c r="E78">
        <v>10203651</v>
      </c>
      <c r="F78">
        <v>10330394</v>
      </c>
      <c r="H78">
        <f t="shared" si="2"/>
        <v>-2.1253350428219742E-3</v>
      </c>
      <c r="I78">
        <f t="shared" si="2"/>
        <v>1.2970006953343383E-3</v>
      </c>
      <c r="J78">
        <f t="shared" si="2"/>
        <v>1.2288209143982431E-3</v>
      </c>
      <c r="K78">
        <f t="shared" si="2"/>
        <v>4.1505785331361622E-3</v>
      </c>
      <c r="L78">
        <f t="shared" si="2"/>
        <v>3.4088373732517052E-3</v>
      </c>
      <c r="M78" s="24"/>
      <c r="N78">
        <f t="shared" si="3"/>
        <v>103.56958162537732</v>
      </c>
      <c r="O78">
        <f t="shared" si="4"/>
        <v>1.5919804946596949E-3</v>
      </c>
      <c r="P78" s="39">
        <f>N78/MAX($N$16:N78)-1</f>
        <v>0</v>
      </c>
      <c r="S78" s="24"/>
      <c r="T78" s="24"/>
    </row>
    <row r="79" spans="1:20" x14ac:dyDescent="0.25">
      <c r="A79" s="24">
        <v>43602</v>
      </c>
      <c r="B79">
        <v>10211402</v>
      </c>
      <c r="C79">
        <v>10661736</v>
      </c>
      <c r="D79">
        <v>10383696</v>
      </c>
      <c r="E79">
        <v>10256646</v>
      </c>
      <c r="F79">
        <v>10383390</v>
      </c>
      <c r="H79">
        <f t="shared" si="2"/>
        <v>5.2169602199401144E-3</v>
      </c>
      <c r="I79">
        <f t="shared" si="2"/>
        <v>5.4140179043944414E-3</v>
      </c>
      <c r="J79">
        <f t="shared" si="2"/>
        <v>5.1299524717589584E-3</v>
      </c>
      <c r="K79">
        <f t="shared" si="2"/>
        <v>5.1937291857591106E-3</v>
      </c>
      <c r="L79">
        <f t="shared" si="2"/>
        <v>5.1301044277691776E-3</v>
      </c>
      <c r="M79" s="24"/>
      <c r="N79">
        <f t="shared" si="3"/>
        <v>104.10989924857475</v>
      </c>
      <c r="O79">
        <f t="shared" si="4"/>
        <v>5.2169528419243614E-3</v>
      </c>
      <c r="P79" s="39">
        <f>N79/MAX($N$16:N79)-1</f>
        <v>0</v>
      </c>
      <c r="S79" s="24"/>
      <c r="T79" s="24"/>
    </row>
    <row r="80" spans="1:20" x14ac:dyDescent="0.25">
      <c r="A80" s="24">
        <v>43605</v>
      </c>
      <c r="B80">
        <v>10352297</v>
      </c>
      <c r="C80">
        <v>10814372</v>
      </c>
      <c r="D80">
        <v>10524591</v>
      </c>
      <c r="E80">
        <v>10397541</v>
      </c>
      <c r="F80">
        <v>10524285</v>
      </c>
      <c r="H80">
        <f t="shared" si="2"/>
        <v>1.3797811505217306E-2</v>
      </c>
      <c r="I80">
        <f t="shared" si="2"/>
        <v>1.4316242683180214E-2</v>
      </c>
      <c r="J80">
        <f t="shared" si="2"/>
        <v>1.3568867963777098E-2</v>
      </c>
      <c r="K80">
        <f t="shared" si="2"/>
        <v>1.37369467562789E-2</v>
      </c>
      <c r="L80">
        <f t="shared" si="2"/>
        <v>1.3569267840271904E-2</v>
      </c>
      <c r="M80" s="24"/>
      <c r="N80">
        <f t="shared" si="3"/>
        <v>105.54638966380593</v>
      </c>
      <c r="O80">
        <f t="shared" si="4"/>
        <v>1.3797827349745086E-2</v>
      </c>
      <c r="P80" s="39">
        <f>N80/MAX($N$16:N80)-1</f>
        <v>0</v>
      </c>
      <c r="S80" s="24"/>
      <c r="T80" s="24"/>
    </row>
    <row r="81" spans="1:20" x14ac:dyDescent="0.25">
      <c r="A81" s="24">
        <v>43606</v>
      </c>
      <c r="B81">
        <v>10328754</v>
      </c>
      <c r="C81">
        <v>10777011</v>
      </c>
      <c r="D81">
        <v>10517533</v>
      </c>
      <c r="E81">
        <v>10404166</v>
      </c>
      <c r="F81">
        <v>10538391</v>
      </c>
      <c r="H81">
        <f t="shared" ref="H81:L131" si="5">B81/B80-1</f>
        <v>-2.2741812759042856E-3</v>
      </c>
      <c r="I81">
        <f t="shared" si="5"/>
        <v>-3.4547544693303012E-3</v>
      </c>
      <c r="J81">
        <f t="shared" si="5"/>
        <v>-6.7061988442118636E-4</v>
      </c>
      <c r="K81">
        <f t="shared" si="5"/>
        <v>6.3716988468720537E-4</v>
      </c>
      <c r="L81">
        <f t="shared" si="5"/>
        <v>1.3403285828919032E-3</v>
      </c>
      <c r="M81" s="24"/>
      <c r="N81">
        <f t="shared" si="3"/>
        <v>105.45304323013708</v>
      </c>
      <c r="O81">
        <f t="shared" si="4"/>
        <v>-8.844114324153328E-4</v>
      </c>
      <c r="P81" s="39">
        <f>N81/MAX($N$16:N81)-1</f>
        <v>-8.8441143241535514E-4</v>
      </c>
      <c r="S81" s="24"/>
      <c r="T81" s="24"/>
    </row>
    <row r="82" spans="1:20" x14ac:dyDescent="0.25">
      <c r="A82" s="24">
        <v>43607</v>
      </c>
      <c r="B82">
        <v>10311483</v>
      </c>
      <c r="C82">
        <v>10727834</v>
      </c>
      <c r="D82">
        <v>10487033</v>
      </c>
      <c r="E82">
        <v>10397552</v>
      </c>
      <c r="F82">
        <v>10464187</v>
      </c>
      <c r="H82">
        <f t="shared" si="5"/>
        <v>-1.6721281192291215E-3</v>
      </c>
      <c r="I82">
        <f t="shared" si="5"/>
        <v>-4.5631390744613753E-3</v>
      </c>
      <c r="J82">
        <f t="shared" si="5"/>
        <v>-2.8999195914098941E-3</v>
      </c>
      <c r="K82">
        <f t="shared" si="5"/>
        <v>-6.3570688895198124E-4</v>
      </c>
      <c r="L82">
        <f t="shared" si="5"/>
        <v>-7.0413026049233052E-3</v>
      </c>
      <c r="M82" s="24"/>
      <c r="N82">
        <f t="shared" ref="N82:N145" si="6">N81*(1+O82)</f>
        <v>105.09846377793701</v>
      </c>
      <c r="O82">
        <f t="shared" ref="O82:O145" si="7">(H82*$H$14)+(I82*$I$14)+(J82*$J$14)+(K82*$K$14)+(L82*$L$14)</f>
        <v>-3.3624392557951351E-3</v>
      </c>
      <c r="P82" s="39">
        <f>N82/MAX($N$16:N82)-1</f>
        <v>-4.2438769084919281E-3</v>
      </c>
      <c r="S82" s="24"/>
      <c r="T82" s="24"/>
    </row>
    <row r="83" spans="1:20" x14ac:dyDescent="0.25">
      <c r="A83" s="24">
        <v>43608</v>
      </c>
      <c r="B83">
        <v>10448542</v>
      </c>
      <c r="C83">
        <v>10800483</v>
      </c>
      <c r="D83">
        <v>10714241</v>
      </c>
      <c r="E83">
        <v>10613303</v>
      </c>
      <c r="F83">
        <v>10555390</v>
      </c>
      <c r="H83">
        <f t="shared" si="5"/>
        <v>1.3291880518059296E-2</v>
      </c>
      <c r="I83">
        <f t="shared" si="5"/>
        <v>6.7720100814385731E-3</v>
      </c>
      <c r="J83">
        <f t="shared" si="5"/>
        <v>2.1665613143393436E-2</v>
      </c>
      <c r="K83">
        <f t="shared" si="5"/>
        <v>2.0750172732966421E-2</v>
      </c>
      <c r="L83">
        <f t="shared" si="5"/>
        <v>8.7157272705467026E-3</v>
      </c>
      <c r="M83" s="24"/>
      <c r="N83">
        <f t="shared" si="6"/>
        <v>106.59496929029643</v>
      </c>
      <c r="O83">
        <f t="shared" si="7"/>
        <v>1.4239080749280887E-2</v>
      </c>
      <c r="P83" s="39">
        <f>N83/MAX($N$16:N83)-1</f>
        <v>0</v>
      </c>
      <c r="S83" s="24"/>
      <c r="T83" s="24"/>
    </row>
    <row r="84" spans="1:20" x14ac:dyDescent="0.25">
      <c r="A84" s="24">
        <v>43609</v>
      </c>
      <c r="B84">
        <v>10385121</v>
      </c>
      <c r="C84">
        <v>10750764</v>
      </c>
      <c r="D84">
        <v>10709099</v>
      </c>
      <c r="E84">
        <v>10640494</v>
      </c>
      <c r="F84">
        <v>10588489</v>
      </c>
      <c r="H84">
        <f t="shared" si="5"/>
        <v>-6.0698420889727656E-3</v>
      </c>
      <c r="I84">
        <f t="shared" si="5"/>
        <v>-4.6034052365991895E-3</v>
      </c>
      <c r="J84">
        <f t="shared" si="5"/>
        <v>-4.7992200287449993E-4</v>
      </c>
      <c r="K84">
        <f t="shared" si="5"/>
        <v>2.5619734026249841E-3</v>
      </c>
      <c r="L84">
        <f t="shared" si="5"/>
        <v>3.1357439185097924E-3</v>
      </c>
      <c r="M84" s="24"/>
      <c r="N84">
        <f t="shared" si="6"/>
        <v>106.47866454245961</v>
      </c>
      <c r="O84">
        <f t="shared" si="7"/>
        <v>-1.0910904014623359E-3</v>
      </c>
      <c r="P84" s="39">
        <f>N84/MAX($N$16:N84)-1</f>
        <v>-1.0910904014623801E-3</v>
      </c>
      <c r="S84" s="24"/>
      <c r="T84" s="24"/>
    </row>
    <row r="85" spans="1:20" x14ac:dyDescent="0.25">
      <c r="A85" s="24">
        <v>43612</v>
      </c>
      <c r="B85">
        <v>10389832</v>
      </c>
      <c r="C85">
        <v>10777534</v>
      </c>
      <c r="D85">
        <v>10735869</v>
      </c>
      <c r="E85">
        <v>10667264</v>
      </c>
      <c r="F85">
        <v>10607543</v>
      </c>
      <c r="H85">
        <f t="shared" si="5"/>
        <v>4.5362976512253184E-4</v>
      </c>
      <c r="I85">
        <f t="shared" si="5"/>
        <v>2.4900555904678878E-3</v>
      </c>
      <c r="J85">
        <f t="shared" si="5"/>
        <v>2.4997434424689491E-3</v>
      </c>
      <c r="K85">
        <f t="shared" si="5"/>
        <v>2.5158606357937874E-3</v>
      </c>
      <c r="L85">
        <f t="shared" si="5"/>
        <v>1.7995013263931714E-3</v>
      </c>
      <c r="M85" s="24"/>
      <c r="N85">
        <f t="shared" si="6"/>
        <v>106.68648514399966</v>
      </c>
      <c r="O85">
        <f t="shared" si="7"/>
        <v>1.9517581520492656E-3</v>
      </c>
      <c r="P85" s="39">
        <f>N85/MAX($N$16:N85)-1</f>
        <v>0</v>
      </c>
      <c r="S85" s="24"/>
      <c r="T85" s="24"/>
    </row>
    <row r="86" spans="1:20" x14ac:dyDescent="0.25">
      <c r="A86" s="24">
        <v>43613</v>
      </c>
      <c r="B86">
        <v>10412239</v>
      </c>
      <c r="C86">
        <v>10738386</v>
      </c>
      <c r="D86">
        <v>10732374</v>
      </c>
      <c r="E86">
        <v>10637681</v>
      </c>
      <c r="F86">
        <v>10520736</v>
      </c>
      <c r="H86">
        <f t="shared" si="5"/>
        <v>2.1566277491300578E-3</v>
      </c>
      <c r="I86">
        <f t="shared" si="5"/>
        <v>-3.632370818779096E-3</v>
      </c>
      <c r="J86">
        <f t="shared" si="5"/>
        <v>-3.2554421072017448E-4</v>
      </c>
      <c r="K86">
        <f t="shared" si="5"/>
        <v>-2.7732509479468925E-3</v>
      </c>
      <c r="L86">
        <f t="shared" si="5"/>
        <v>-8.183516201631269E-3</v>
      </c>
      <c r="M86" s="24"/>
      <c r="N86">
        <f t="shared" si="6"/>
        <v>106.41426274711829</v>
      </c>
      <c r="O86">
        <f t="shared" si="7"/>
        <v>-2.5516108859894751E-3</v>
      </c>
      <c r="P86" s="39">
        <f>N86/MAX($N$16:N86)-1</f>
        <v>-2.5516108859894304E-3</v>
      </c>
      <c r="S86" s="24"/>
      <c r="T86" s="24"/>
    </row>
    <row r="87" spans="1:20" x14ac:dyDescent="0.25">
      <c r="A87" s="24">
        <v>43614</v>
      </c>
      <c r="B87">
        <v>10387877</v>
      </c>
      <c r="C87">
        <v>10750673</v>
      </c>
      <c r="D87">
        <v>10747835</v>
      </c>
      <c r="E87">
        <v>10650062</v>
      </c>
      <c r="F87">
        <v>10530901</v>
      </c>
      <c r="H87">
        <f t="shared" si="5"/>
        <v>-2.3397465232981585E-3</v>
      </c>
      <c r="I87">
        <f t="shared" si="5"/>
        <v>1.1442129198930839E-3</v>
      </c>
      <c r="J87">
        <f t="shared" si="5"/>
        <v>1.4405945972437717E-3</v>
      </c>
      <c r="K87">
        <f t="shared" si="5"/>
        <v>1.1638814888319526E-3</v>
      </c>
      <c r="L87">
        <f t="shared" si="5"/>
        <v>9.6618715648788545E-4</v>
      </c>
      <c r="M87" s="24"/>
      <c r="N87">
        <f t="shared" si="6"/>
        <v>106.46481228101426</v>
      </c>
      <c r="O87">
        <f t="shared" si="7"/>
        <v>4.7502592783170704E-4</v>
      </c>
      <c r="P87" s="39">
        <f>N87/MAX($N$16:N87)-1</f>
        <v>-2.0777970394862955E-3</v>
      </c>
      <c r="S87" s="24"/>
      <c r="T87" s="24"/>
    </row>
    <row r="88" spans="1:20" x14ac:dyDescent="0.25">
      <c r="A88" s="24">
        <v>43615</v>
      </c>
      <c r="B88">
        <v>10366970</v>
      </c>
      <c r="C88">
        <v>10769392</v>
      </c>
      <c r="D88">
        <v>10771362</v>
      </c>
      <c r="E88">
        <v>10681884</v>
      </c>
      <c r="F88">
        <v>10562817</v>
      </c>
      <c r="H88">
        <f t="shared" si="5"/>
        <v>-2.0126345354301023E-3</v>
      </c>
      <c r="I88">
        <f t="shared" si="5"/>
        <v>1.7411933187809758E-3</v>
      </c>
      <c r="J88">
        <f t="shared" si="5"/>
        <v>2.1889989937509124E-3</v>
      </c>
      <c r="K88">
        <f t="shared" si="5"/>
        <v>2.9879638259382446E-3</v>
      </c>
      <c r="L88">
        <f t="shared" si="5"/>
        <v>3.030699842302198E-3</v>
      </c>
      <c r="M88" s="24"/>
      <c r="N88">
        <f t="shared" si="6"/>
        <v>106.63379794629405</v>
      </c>
      <c r="O88">
        <f t="shared" si="7"/>
        <v>1.5872442890684461E-3</v>
      </c>
      <c r="P88" s="39">
        <f>N88/MAX($N$16:N88)-1</f>
        <v>-4.9385072190255563E-4</v>
      </c>
      <c r="S88" s="24"/>
      <c r="T88" s="24"/>
    </row>
    <row r="89" spans="1:20" x14ac:dyDescent="0.25">
      <c r="A89" s="24">
        <v>43616</v>
      </c>
      <c r="B89">
        <v>10318916</v>
      </c>
      <c r="C89">
        <v>10721338</v>
      </c>
      <c r="D89">
        <v>10755941</v>
      </c>
      <c r="E89">
        <v>10669124</v>
      </c>
      <c r="F89">
        <v>10598568</v>
      </c>
      <c r="H89">
        <f t="shared" si="5"/>
        <v>-4.6352984526819574E-3</v>
      </c>
      <c r="I89">
        <f t="shared" si="5"/>
        <v>-4.4620903389903654E-3</v>
      </c>
      <c r="J89">
        <f t="shared" si="5"/>
        <v>-1.4316666731654104E-3</v>
      </c>
      <c r="K89">
        <f t="shared" si="5"/>
        <v>-1.1945458310538282E-3</v>
      </c>
      <c r="L89">
        <f t="shared" si="5"/>
        <v>3.3846084808626387E-3</v>
      </c>
      <c r="M89" s="24"/>
      <c r="N89">
        <f t="shared" si="6"/>
        <v>106.45595425131137</v>
      </c>
      <c r="O89">
        <f t="shared" si="7"/>
        <v>-1.6677985630057846E-3</v>
      </c>
      <c r="P89" s="39">
        <f>N89/MAX($N$16:N89)-1</f>
        <v>-2.1608256413840898E-3</v>
      </c>
      <c r="S89" s="24"/>
      <c r="T89" s="24"/>
    </row>
    <row r="90" spans="1:20" x14ac:dyDescent="0.25">
      <c r="A90" s="24">
        <v>43619</v>
      </c>
      <c r="B90">
        <v>10348141</v>
      </c>
      <c r="C90">
        <v>10774653</v>
      </c>
      <c r="D90">
        <v>10802707</v>
      </c>
      <c r="E90">
        <v>10723210</v>
      </c>
      <c r="F90">
        <v>10652654</v>
      </c>
      <c r="H90">
        <f t="shared" si="5"/>
        <v>2.8321773333555011E-3</v>
      </c>
      <c r="I90">
        <f t="shared" si="5"/>
        <v>4.9727935076759877E-3</v>
      </c>
      <c r="J90">
        <f t="shared" si="5"/>
        <v>4.3479226968612394E-3</v>
      </c>
      <c r="K90">
        <f t="shared" si="5"/>
        <v>5.0693946382103228E-3</v>
      </c>
      <c r="L90">
        <f t="shared" si="5"/>
        <v>5.1031422358189804E-3</v>
      </c>
      <c r="M90" s="24"/>
      <c r="N90">
        <f t="shared" si="6"/>
        <v>106.93128925102586</v>
      </c>
      <c r="O90">
        <f t="shared" si="7"/>
        <v>4.4650860823844066E-3</v>
      </c>
      <c r="P90" s="39">
        <f>N90/MAX($N$16:N90)-1</f>
        <v>0</v>
      </c>
      <c r="S90" s="24"/>
      <c r="T90" s="24"/>
    </row>
    <row r="91" spans="1:20" x14ac:dyDescent="0.25">
      <c r="A91" s="24">
        <v>43620</v>
      </c>
      <c r="B91">
        <v>10359390</v>
      </c>
      <c r="C91">
        <v>10760195</v>
      </c>
      <c r="D91">
        <v>10804836</v>
      </c>
      <c r="E91">
        <v>10727314</v>
      </c>
      <c r="F91">
        <v>10621434</v>
      </c>
      <c r="H91">
        <f t="shared" si="5"/>
        <v>1.0870551531911854E-3</v>
      </c>
      <c r="I91">
        <f t="shared" si="5"/>
        <v>-1.3418529580488947E-3</v>
      </c>
      <c r="J91">
        <f t="shared" si="5"/>
        <v>1.9708023183451218E-4</v>
      </c>
      <c r="K91">
        <f t="shared" si="5"/>
        <v>3.8272121873950127E-4</v>
      </c>
      <c r="L91">
        <f t="shared" si="5"/>
        <v>-2.9307250568731957E-3</v>
      </c>
      <c r="M91" s="24"/>
      <c r="N91">
        <f t="shared" si="6"/>
        <v>106.87556262104106</v>
      </c>
      <c r="O91">
        <f t="shared" si="7"/>
        <v>-5.2114428223137832E-4</v>
      </c>
      <c r="P91" s="39">
        <f>N91/MAX($N$16:N91)-1</f>
        <v>-5.2114428223137832E-4</v>
      </c>
      <c r="S91" s="24"/>
      <c r="T91" s="24"/>
    </row>
    <row r="92" spans="1:20" x14ac:dyDescent="0.25">
      <c r="A92" s="24">
        <v>43622</v>
      </c>
      <c r="B92">
        <v>10354573</v>
      </c>
      <c r="C92">
        <v>10820962</v>
      </c>
      <c r="D92">
        <v>10865603</v>
      </c>
      <c r="E92">
        <v>10788081</v>
      </c>
      <c r="F92">
        <v>10682200</v>
      </c>
      <c r="H92">
        <f t="shared" si="5"/>
        <v>-4.6498876864375926E-4</v>
      </c>
      <c r="I92">
        <f t="shared" si="5"/>
        <v>5.6473883605270281E-3</v>
      </c>
      <c r="J92">
        <f t="shared" si="5"/>
        <v>5.6240557468896224E-3</v>
      </c>
      <c r="K92">
        <f t="shared" si="5"/>
        <v>5.6646985442954101E-3</v>
      </c>
      <c r="L92">
        <f t="shared" si="5"/>
        <v>5.7210730679115862E-3</v>
      </c>
      <c r="M92" s="24"/>
      <c r="N92">
        <f t="shared" si="6"/>
        <v>107.34992396928102</v>
      </c>
      <c r="O92">
        <f t="shared" si="7"/>
        <v>4.438445390195978E-3</v>
      </c>
      <c r="P92" s="39">
        <f>N92/MAX($N$16:N92)-1</f>
        <v>0</v>
      </c>
      <c r="S92" s="24"/>
      <c r="T92" s="24"/>
    </row>
    <row r="93" spans="1:20" x14ac:dyDescent="0.25">
      <c r="A93" s="24">
        <v>43623</v>
      </c>
      <c r="B93">
        <v>10354879</v>
      </c>
      <c r="C93">
        <v>10799196</v>
      </c>
      <c r="D93">
        <v>10866510</v>
      </c>
      <c r="E93">
        <v>10795443</v>
      </c>
      <c r="F93">
        <v>10621155</v>
      </c>
      <c r="H93">
        <f t="shared" si="5"/>
        <v>2.9552160190515764E-5</v>
      </c>
      <c r="I93">
        <f t="shared" si="5"/>
        <v>-2.0114662633506919E-3</v>
      </c>
      <c r="J93">
        <f t="shared" si="5"/>
        <v>8.3474428432595005E-5</v>
      </c>
      <c r="K93">
        <f t="shared" si="5"/>
        <v>6.8241979273242492E-4</v>
      </c>
      <c r="L93">
        <f t="shared" si="5"/>
        <v>-5.7146467956038505E-3</v>
      </c>
      <c r="M93" s="24"/>
      <c r="N93">
        <f t="shared" si="6"/>
        <v>107.20112266110168</v>
      </c>
      <c r="O93">
        <f t="shared" si="7"/>
        <v>-1.3861333355198015E-3</v>
      </c>
      <c r="P93" s="39">
        <f>N93/MAX($N$16:N93)-1</f>
        <v>-1.3861333355198457E-3</v>
      </c>
      <c r="S93" s="24"/>
      <c r="T93" s="24"/>
    </row>
    <row r="94" spans="1:20" x14ac:dyDescent="0.25">
      <c r="A94" s="24">
        <v>43626</v>
      </c>
      <c r="B94">
        <v>10296469</v>
      </c>
      <c r="C94">
        <v>10837919</v>
      </c>
      <c r="D94">
        <v>10850779</v>
      </c>
      <c r="E94">
        <v>10816503</v>
      </c>
      <c r="F94">
        <v>10652240</v>
      </c>
      <c r="H94">
        <f t="shared" si="5"/>
        <v>-5.6408191732612023E-3</v>
      </c>
      <c r="I94">
        <f t="shared" si="5"/>
        <v>3.5857299006334387E-3</v>
      </c>
      <c r="J94">
        <f t="shared" si="5"/>
        <v>-1.447658907965832E-3</v>
      </c>
      <c r="K94">
        <f t="shared" si="5"/>
        <v>1.9508231389855357E-3</v>
      </c>
      <c r="L94">
        <f t="shared" si="5"/>
        <v>2.9267061821431906E-3</v>
      </c>
      <c r="M94" s="24"/>
      <c r="N94">
        <f t="shared" si="6"/>
        <v>107.23059827743741</v>
      </c>
      <c r="O94">
        <f t="shared" si="7"/>
        <v>2.7495622810702624E-4</v>
      </c>
      <c r="P94" s="39">
        <f>N94/MAX($N$16:N94)-1</f>
        <v>-1.1115582334064733E-3</v>
      </c>
      <c r="S94" s="24"/>
      <c r="T94" s="24"/>
    </row>
    <row r="95" spans="1:20" x14ac:dyDescent="0.25">
      <c r="A95" s="24">
        <v>43627</v>
      </c>
      <c r="B95">
        <v>10326466</v>
      </c>
      <c r="C95">
        <v>10856236</v>
      </c>
      <c r="D95">
        <v>10869096</v>
      </c>
      <c r="E95">
        <v>10834819</v>
      </c>
      <c r="F95">
        <v>10669401</v>
      </c>
      <c r="H95">
        <f t="shared" si="5"/>
        <v>2.9133288314664441E-3</v>
      </c>
      <c r="I95">
        <f t="shared" si="5"/>
        <v>1.6900846001894898E-3</v>
      </c>
      <c r="J95">
        <f t="shared" si="5"/>
        <v>1.6880815653881331E-3</v>
      </c>
      <c r="K95">
        <f t="shared" si="5"/>
        <v>1.6933384107600258E-3</v>
      </c>
      <c r="L95">
        <f t="shared" si="5"/>
        <v>1.611022658145167E-3</v>
      </c>
      <c r="M95" s="24"/>
      <c r="N95">
        <f t="shared" si="6"/>
        <v>107.43639215482459</v>
      </c>
      <c r="O95">
        <f t="shared" si="7"/>
        <v>1.919171213189852E-3</v>
      </c>
      <c r="P95" s="39">
        <f>N95/MAX($N$16:N95)-1</f>
        <v>0</v>
      </c>
      <c r="S95" s="24"/>
      <c r="T95" s="24"/>
    </row>
    <row r="96" spans="1:20" x14ac:dyDescent="0.25">
      <c r="A96" s="24">
        <v>43628</v>
      </c>
      <c r="B96">
        <v>10270423</v>
      </c>
      <c r="C96">
        <v>10872399</v>
      </c>
      <c r="D96">
        <v>10884668</v>
      </c>
      <c r="E96">
        <v>10859968</v>
      </c>
      <c r="F96">
        <v>10686063</v>
      </c>
      <c r="H96">
        <f t="shared" si="5"/>
        <v>-5.4271228898638002E-3</v>
      </c>
      <c r="I96">
        <f t="shared" si="5"/>
        <v>1.4888217242146062E-3</v>
      </c>
      <c r="J96">
        <f t="shared" si="5"/>
        <v>1.4326858461826131E-3</v>
      </c>
      <c r="K96">
        <f t="shared" si="5"/>
        <v>2.3211278379453582E-3</v>
      </c>
      <c r="L96">
        <f t="shared" si="5"/>
        <v>1.5616621776610717E-3</v>
      </c>
      <c r="M96" s="24"/>
      <c r="N96">
        <f t="shared" si="6"/>
        <v>107.46598389096863</v>
      </c>
      <c r="O96">
        <f t="shared" si="7"/>
        <v>2.7543493922796978E-4</v>
      </c>
      <c r="P96" s="39">
        <f>N96/MAX($N$16:N96)-1</f>
        <v>0</v>
      </c>
      <c r="S96" s="24"/>
      <c r="T96" s="24"/>
    </row>
    <row r="97" spans="1:20" x14ac:dyDescent="0.25">
      <c r="A97" s="24">
        <v>43629</v>
      </c>
      <c r="B97">
        <v>10292012</v>
      </c>
      <c r="C97">
        <v>10915886</v>
      </c>
      <c r="D97">
        <v>10921526</v>
      </c>
      <c r="E97">
        <v>10895321</v>
      </c>
      <c r="F97">
        <v>10728069</v>
      </c>
      <c r="H97">
        <f t="shared" si="5"/>
        <v>2.1020555823261233E-3</v>
      </c>
      <c r="I97">
        <f t="shared" si="5"/>
        <v>3.9997612302491437E-3</v>
      </c>
      <c r="J97">
        <f t="shared" si="5"/>
        <v>3.3862309810459568E-3</v>
      </c>
      <c r="K97">
        <f t="shared" si="5"/>
        <v>3.2553502920082966E-3</v>
      </c>
      <c r="L97">
        <f t="shared" si="5"/>
        <v>3.9309145005039792E-3</v>
      </c>
      <c r="M97" s="24"/>
      <c r="N97">
        <f t="shared" si="6"/>
        <v>107.82436817252351</v>
      </c>
      <c r="O97">
        <f t="shared" si="7"/>
        <v>3.3348625172267003E-3</v>
      </c>
      <c r="P97" s="39">
        <f>N97/MAX($N$16:N97)-1</f>
        <v>0</v>
      </c>
      <c r="S97" s="24"/>
      <c r="T97" s="24"/>
    </row>
    <row r="98" spans="1:20" x14ac:dyDescent="0.25">
      <c r="A98" s="24">
        <v>43630</v>
      </c>
      <c r="B98">
        <v>10291136</v>
      </c>
      <c r="C98">
        <v>10914573</v>
      </c>
      <c r="D98">
        <v>10925303</v>
      </c>
      <c r="E98">
        <v>10857722</v>
      </c>
      <c r="F98">
        <v>10714088</v>
      </c>
      <c r="H98">
        <f t="shared" si="5"/>
        <v>-8.5114552917375796E-5</v>
      </c>
      <c r="I98">
        <f t="shared" si="5"/>
        <v>-1.2028341080150273E-4</v>
      </c>
      <c r="J98">
        <f t="shared" si="5"/>
        <v>3.4583079324268517E-4</v>
      </c>
      <c r="K98">
        <f t="shared" si="5"/>
        <v>-3.4509309087819018E-3</v>
      </c>
      <c r="L98">
        <f t="shared" si="5"/>
        <v>-1.3032168230834307E-3</v>
      </c>
      <c r="M98" s="24"/>
      <c r="N98">
        <f t="shared" si="6"/>
        <v>107.72487399366888</v>
      </c>
      <c r="O98">
        <f t="shared" si="7"/>
        <v>-9.2274298046830534E-4</v>
      </c>
      <c r="P98" s="39">
        <f>N98/MAX($N$16:N98)-1</f>
        <v>-9.2274298046834957E-4</v>
      </c>
      <c r="S98" s="24"/>
      <c r="T98" s="24"/>
    </row>
    <row r="99" spans="1:20" x14ac:dyDescent="0.25">
      <c r="A99" s="24">
        <v>43633</v>
      </c>
      <c r="B99">
        <v>10339631</v>
      </c>
      <c r="C99">
        <v>10963068</v>
      </c>
      <c r="D99">
        <v>10973798</v>
      </c>
      <c r="E99">
        <v>10906217</v>
      </c>
      <c r="F99">
        <v>10762584</v>
      </c>
      <c r="H99">
        <f t="shared" si="5"/>
        <v>4.7123077568891336E-3</v>
      </c>
      <c r="I99">
        <f t="shared" si="5"/>
        <v>4.443142209960893E-3</v>
      </c>
      <c r="J99">
        <f t="shared" si="5"/>
        <v>4.4387784942898634E-3</v>
      </c>
      <c r="K99">
        <f t="shared" si="5"/>
        <v>4.4664064893169542E-3</v>
      </c>
      <c r="L99">
        <f t="shared" si="5"/>
        <v>4.5263768600742882E-3</v>
      </c>
      <c r="M99" s="24"/>
      <c r="N99">
        <f t="shared" si="6"/>
        <v>108.21151059390547</v>
      </c>
      <c r="O99">
        <f t="shared" si="7"/>
        <v>4.5174023621062263E-3</v>
      </c>
      <c r="P99" s="39">
        <f>N99/MAX($N$16:N99)-1</f>
        <v>0</v>
      </c>
      <c r="S99" s="24"/>
      <c r="T99" s="24"/>
    </row>
    <row r="100" spans="1:20" x14ac:dyDescent="0.25">
      <c r="A100" s="24">
        <v>43634</v>
      </c>
      <c r="B100">
        <v>10345312</v>
      </c>
      <c r="C100">
        <v>10968749</v>
      </c>
      <c r="D100">
        <v>10944103</v>
      </c>
      <c r="E100">
        <v>10843563</v>
      </c>
      <c r="F100">
        <v>10708509</v>
      </c>
      <c r="H100">
        <f t="shared" si="5"/>
        <v>5.4943933685835944E-4</v>
      </c>
      <c r="I100">
        <f t="shared" si="5"/>
        <v>5.1819435946209857E-4</v>
      </c>
      <c r="J100">
        <f t="shared" si="5"/>
        <v>-2.7059911254061486E-3</v>
      </c>
      <c r="K100">
        <f t="shared" si="5"/>
        <v>-5.7447967521644383E-3</v>
      </c>
      <c r="L100">
        <f t="shared" si="5"/>
        <v>-5.0243510294554206E-3</v>
      </c>
      <c r="M100" s="24"/>
      <c r="N100">
        <f t="shared" si="6"/>
        <v>107.94298361759503</v>
      </c>
      <c r="O100">
        <f t="shared" si="7"/>
        <v>-2.4815010421411097E-3</v>
      </c>
      <c r="P100" s="39">
        <f>N100/MAX($N$16:N100)-1</f>
        <v>-2.4815010421410655E-3</v>
      </c>
      <c r="S100" s="24"/>
      <c r="T100" s="24"/>
    </row>
    <row r="101" spans="1:20" x14ac:dyDescent="0.25">
      <c r="A101" s="24">
        <v>43635</v>
      </c>
      <c r="B101">
        <v>10215131</v>
      </c>
      <c r="C101">
        <v>10905138</v>
      </c>
      <c r="D101">
        <v>10876806</v>
      </c>
      <c r="E101">
        <v>10782751</v>
      </c>
      <c r="F101">
        <v>10645334</v>
      </c>
      <c r="H101">
        <f t="shared" si="5"/>
        <v>-1.2583574086504123E-2</v>
      </c>
      <c r="I101">
        <f t="shared" si="5"/>
        <v>-5.799293976003983E-3</v>
      </c>
      <c r="J101">
        <f t="shared" si="5"/>
        <v>-6.1491563081963463E-3</v>
      </c>
      <c r="K101">
        <f t="shared" si="5"/>
        <v>-5.6081197665379667E-3</v>
      </c>
      <c r="L101">
        <f t="shared" si="5"/>
        <v>-5.8995141153638242E-3</v>
      </c>
      <c r="M101" s="24"/>
      <c r="N101">
        <f t="shared" si="6"/>
        <v>107.16493796952608</v>
      </c>
      <c r="O101">
        <f t="shared" si="7"/>
        <v>-7.2079316505212487E-3</v>
      </c>
      <c r="P101" s="39">
        <f>N101/MAX($N$16:N101)-1</f>
        <v>-9.6715462027598953E-3</v>
      </c>
      <c r="S101" s="24"/>
      <c r="T101" s="24"/>
    </row>
    <row r="102" spans="1:20" x14ac:dyDescent="0.25">
      <c r="A102" s="24">
        <v>43636</v>
      </c>
      <c r="B102">
        <v>10234212</v>
      </c>
      <c r="C102">
        <v>10906631</v>
      </c>
      <c r="D102">
        <v>10887178</v>
      </c>
      <c r="E102">
        <v>10807651</v>
      </c>
      <c r="F102">
        <v>10687077</v>
      </c>
      <c r="H102">
        <f t="shared" si="5"/>
        <v>1.86791535027786E-3</v>
      </c>
      <c r="I102">
        <f t="shared" si="5"/>
        <v>1.3690794192600109E-4</v>
      </c>
      <c r="J102">
        <f t="shared" si="5"/>
        <v>9.5358876493700784E-4</v>
      </c>
      <c r="K102">
        <f t="shared" si="5"/>
        <v>2.309243717118159E-3</v>
      </c>
      <c r="L102">
        <f t="shared" si="5"/>
        <v>3.921248501925767E-3</v>
      </c>
      <c r="M102" s="24"/>
      <c r="N102">
        <f t="shared" si="6"/>
        <v>107.36188364087913</v>
      </c>
      <c r="O102">
        <f t="shared" si="7"/>
        <v>1.8377808552369592E-3</v>
      </c>
      <c r="P102" s="39">
        <f>N102/MAX($N$16:N102)-1</f>
        <v>-7.8515395299748603E-3</v>
      </c>
      <c r="S102" s="24"/>
      <c r="T102" s="24"/>
    </row>
    <row r="103" spans="1:20" x14ac:dyDescent="0.25">
      <c r="A103" s="24">
        <v>43637</v>
      </c>
      <c r="B103">
        <v>10201023</v>
      </c>
      <c r="C103">
        <v>10880519</v>
      </c>
      <c r="D103">
        <v>10896744</v>
      </c>
      <c r="E103">
        <v>10804417</v>
      </c>
      <c r="F103">
        <v>10669008</v>
      </c>
      <c r="H103">
        <f t="shared" si="5"/>
        <v>-3.2429463059784336E-3</v>
      </c>
      <c r="I103">
        <f t="shared" si="5"/>
        <v>-2.3941398585869411E-3</v>
      </c>
      <c r="J103">
        <f t="shared" si="5"/>
        <v>8.7864825944805602E-4</v>
      </c>
      <c r="K103">
        <f t="shared" si="5"/>
        <v>-2.9923246041163587E-4</v>
      </c>
      <c r="L103">
        <f t="shared" si="5"/>
        <v>-1.6907335841221949E-3</v>
      </c>
      <c r="M103" s="24"/>
      <c r="N103">
        <f t="shared" si="6"/>
        <v>107.21697936895831</v>
      </c>
      <c r="O103">
        <f t="shared" si="7"/>
        <v>-1.34968078993023E-3</v>
      </c>
      <c r="P103" s="39">
        <f>N103/MAX($N$16:N103)-1</f>
        <v>-9.1906232478301542E-3</v>
      </c>
      <c r="S103" s="24"/>
      <c r="T103" s="24"/>
    </row>
    <row r="104" spans="1:20" x14ac:dyDescent="0.25">
      <c r="A104" s="24">
        <v>43640</v>
      </c>
      <c r="B104">
        <v>10228566</v>
      </c>
      <c r="C104">
        <v>10908061</v>
      </c>
      <c r="D104">
        <v>10914060</v>
      </c>
      <c r="E104">
        <v>10790102</v>
      </c>
      <c r="F104">
        <v>10669326</v>
      </c>
      <c r="H104">
        <f t="shared" si="5"/>
        <v>2.700023321190459E-3</v>
      </c>
      <c r="I104">
        <f t="shared" si="5"/>
        <v>2.5313130743120915E-3</v>
      </c>
      <c r="J104">
        <f t="shared" si="5"/>
        <v>1.5890985417295056E-3</v>
      </c>
      <c r="K104">
        <f t="shared" si="5"/>
        <v>-1.3249210947707812E-3</v>
      </c>
      <c r="L104">
        <f t="shared" si="5"/>
        <v>2.980595759227711E-5</v>
      </c>
      <c r="M104" s="24"/>
      <c r="N104">
        <f t="shared" si="6"/>
        <v>107.33546098876016</v>
      </c>
      <c r="O104">
        <f t="shared" si="7"/>
        <v>1.1050639600107103E-3</v>
      </c>
      <c r="P104" s="39">
        <f>N104/MAX($N$16:N104)-1</f>
        <v>-8.095715514340629E-3</v>
      </c>
      <c r="S104" s="24"/>
      <c r="T104" s="24"/>
    </row>
    <row r="105" spans="1:20" x14ac:dyDescent="0.25">
      <c r="A105" s="24">
        <v>43641</v>
      </c>
      <c r="B105">
        <v>10202426</v>
      </c>
      <c r="C105">
        <v>10916850</v>
      </c>
      <c r="D105">
        <v>10951562</v>
      </c>
      <c r="E105">
        <v>10831922</v>
      </c>
      <c r="F105">
        <v>10709085</v>
      </c>
      <c r="H105">
        <f t="shared" si="5"/>
        <v>-2.5555879484964183E-3</v>
      </c>
      <c r="I105">
        <f t="shared" si="5"/>
        <v>8.0573440137521324E-4</v>
      </c>
      <c r="J105">
        <f t="shared" si="5"/>
        <v>3.4361181815016906E-3</v>
      </c>
      <c r="K105">
        <f t="shared" si="5"/>
        <v>3.8757742975923382E-3</v>
      </c>
      <c r="L105">
        <f t="shared" si="5"/>
        <v>3.7264771926548423E-3</v>
      </c>
      <c r="M105" s="24"/>
      <c r="N105">
        <f t="shared" si="6"/>
        <v>107.53485842078786</v>
      </c>
      <c r="O105">
        <f t="shared" si="7"/>
        <v>1.8577032249255333E-3</v>
      </c>
      <c r="P105" s="39">
        <f>N105/MAX($N$16:N105)-1</f>
        <v>-6.2530517262340268E-3</v>
      </c>
      <c r="S105" s="24"/>
      <c r="T105" s="24"/>
    </row>
    <row r="106" spans="1:20" x14ac:dyDescent="0.25">
      <c r="A106" s="24">
        <v>43642</v>
      </c>
      <c r="B106">
        <v>10239922</v>
      </c>
      <c r="C106">
        <v>10933485</v>
      </c>
      <c r="D106">
        <v>10968197</v>
      </c>
      <c r="E106">
        <v>10848556</v>
      </c>
      <c r="F106">
        <v>10716391</v>
      </c>
      <c r="H106">
        <f t="shared" si="5"/>
        <v>3.6752043092496134E-3</v>
      </c>
      <c r="I106">
        <f t="shared" si="5"/>
        <v>1.5237912035064305E-3</v>
      </c>
      <c r="J106">
        <f t="shared" si="5"/>
        <v>1.5189614047750322E-3</v>
      </c>
      <c r="K106">
        <f t="shared" si="5"/>
        <v>1.5356462131097537E-3</v>
      </c>
      <c r="L106">
        <f t="shared" si="5"/>
        <v>6.8222448509835942E-4</v>
      </c>
      <c r="M106" s="24"/>
      <c r="N106">
        <f t="shared" si="6"/>
        <v>107.72704101229407</v>
      </c>
      <c r="O106">
        <f t="shared" si="7"/>
        <v>1.787165523147838E-3</v>
      </c>
      <c r="P106" s="39">
        <f>N106/MAX($N$16:N106)-1</f>
        <v>-4.4770614415459153E-3</v>
      </c>
      <c r="S106" s="24"/>
      <c r="T106" s="24"/>
    </row>
    <row r="107" spans="1:20" x14ac:dyDescent="0.25">
      <c r="A107" s="24">
        <v>43643</v>
      </c>
      <c r="B107">
        <v>10251966</v>
      </c>
      <c r="C107">
        <v>10936374</v>
      </c>
      <c r="D107">
        <v>10972601</v>
      </c>
      <c r="E107">
        <v>10853051</v>
      </c>
      <c r="F107">
        <v>10727067</v>
      </c>
      <c r="H107">
        <f t="shared" si="5"/>
        <v>1.1761808341899105E-3</v>
      </c>
      <c r="I107">
        <f t="shared" si="5"/>
        <v>2.6423413943499341E-4</v>
      </c>
      <c r="J107">
        <f t="shared" si="5"/>
        <v>4.0152451674591028E-4</v>
      </c>
      <c r="K107">
        <f t="shared" si="5"/>
        <v>4.1434085789848751E-4</v>
      </c>
      <c r="L107">
        <f t="shared" si="5"/>
        <v>9.9623091393352681E-4</v>
      </c>
      <c r="M107" s="24"/>
      <c r="N107">
        <f t="shared" si="6"/>
        <v>107.79711769512132</v>
      </c>
      <c r="O107">
        <f t="shared" si="7"/>
        <v>6.505022524405657E-4</v>
      </c>
      <c r="P107" s="39">
        <f>N107/MAX($N$16:N107)-1</f>
        <v>-3.8294715276574465E-3</v>
      </c>
      <c r="S107" s="24"/>
      <c r="T107" s="24"/>
    </row>
    <row r="108" spans="1:20" x14ac:dyDescent="0.25">
      <c r="A108" s="24">
        <v>43644</v>
      </c>
      <c r="B108">
        <v>10226440</v>
      </c>
      <c r="C108">
        <v>10967436</v>
      </c>
      <c r="D108">
        <v>11003663</v>
      </c>
      <c r="E108">
        <v>10865823</v>
      </c>
      <c r="F108">
        <v>10732727</v>
      </c>
      <c r="H108">
        <f t="shared" si="5"/>
        <v>-2.4898638953738672E-3</v>
      </c>
      <c r="I108">
        <f t="shared" si="5"/>
        <v>2.840246685053005E-3</v>
      </c>
      <c r="J108">
        <f t="shared" si="5"/>
        <v>2.8308693626970527E-3</v>
      </c>
      <c r="K108">
        <f t="shared" si="5"/>
        <v>1.1768119397945753E-3</v>
      </c>
      <c r="L108">
        <f t="shared" si="5"/>
        <v>5.2763723765303361E-4</v>
      </c>
      <c r="M108" s="24"/>
      <c r="N108">
        <f t="shared" si="6"/>
        <v>107.90245059937617</v>
      </c>
      <c r="O108">
        <f t="shared" si="7"/>
        <v>9.771402659647598E-4</v>
      </c>
      <c r="P108" s="39">
        <f>N108/MAX($N$16:N108)-1</f>
        <v>-2.8560731925195704E-3</v>
      </c>
      <c r="S108" s="24"/>
      <c r="T108" s="24"/>
    </row>
    <row r="109" spans="1:20" x14ac:dyDescent="0.25">
      <c r="A109" s="24">
        <v>43647</v>
      </c>
      <c r="B109">
        <v>10218382</v>
      </c>
      <c r="C109">
        <v>10978392</v>
      </c>
      <c r="D109">
        <v>11014619</v>
      </c>
      <c r="E109">
        <v>10871688</v>
      </c>
      <c r="F109">
        <v>10738593</v>
      </c>
      <c r="H109">
        <f t="shared" si="5"/>
        <v>-7.8795749058324649E-4</v>
      </c>
      <c r="I109">
        <f t="shared" si="5"/>
        <v>9.9895727679655266E-4</v>
      </c>
      <c r="J109">
        <f t="shared" si="5"/>
        <v>9.9566844240861485E-4</v>
      </c>
      <c r="K109">
        <f t="shared" si="5"/>
        <v>5.3976583273995793E-4</v>
      </c>
      <c r="L109">
        <f t="shared" si="5"/>
        <v>5.4655261426095336E-4</v>
      </c>
      <c r="M109" s="24"/>
      <c r="N109">
        <f t="shared" si="6"/>
        <v>107.95193437567445</v>
      </c>
      <c r="O109">
        <f t="shared" si="7"/>
        <v>4.5859733512456648E-4</v>
      </c>
      <c r="P109" s="39">
        <f>N109/MAX($N$16:N109)-1</f>
        <v>-2.3987856449499967E-3</v>
      </c>
      <c r="S109" s="24"/>
      <c r="T109" s="24"/>
    </row>
    <row r="110" spans="1:20" x14ac:dyDescent="0.25">
      <c r="A110" s="24">
        <v>43648</v>
      </c>
      <c r="B110">
        <v>10246254</v>
      </c>
      <c r="C110">
        <v>10955163</v>
      </c>
      <c r="D110">
        <v>11034458</v>
      </c>
      <c r="E110">
        <v>10902448</v>
      </c>
      <c r="F110">
        <v>10748310</v>
      </c>
      <c r="H110">
        <f t="shared" si="5"/>
        <v>2.7276333963635047E-3</v>
      </c>
      <c r="I110">
        <f t="shared" si="5"/>
        <v>-2.1158836376037327E-3</v>
      </c>
      <c r="J110">
        <f t="shared" si="5"/>
        <v>1.8011517239044927E-3</v>
      </c>
      <c r="K110">
        <f t="shared" si="5"/>
        <v>2.8293674358572662E-3</v>
      </c>
      <c r="L110">
        <f t="shared" si="5"/>
        <v>9.0486714600324092E-4</v>
      </c>
      <c r="M110" s="24"/>
      <c r="N110">
        <f t="shared" si="6"/>
        <v>108.08465342148165</v>
      </c>
      <c r="O110">
        <f t="shared" si="7"/>
        <v>1.2294272129049545E-3</v>
      </c>
      <c r="P110" s="39">
        <f>N110/MAX($N$16:N110)-1</f>
        <v>-1.1723075643947922E-3</v>
      </c>
      <c r="S110" s="24"/>
      <c r="T110" s="24"/>
    </row>
    <row r="111" spans="1:20" x14ac:dyDescent="0.25">
      <c r="A111" s="24">
        <v>43649</v>
      </c>
      <c r="B111">
        <v>10259419</v>
      </c>
      <c r="C111">
        <v>10969525</v>
      </c>
      <c r="D111">
        <v>11048820</v>
      </c>
      <c r="E111">
        <v>10920048</v>
      </c>
      <c r="F111">
        <v>10759138</v>
      </c>
      <c r="H111">
        <f t="shared" si="5"/>
        <v>1.2848598131571798E-3</v>
      </c>
      <c r="I111">
        <f t="shared" si="5"/>
        <v>1.3109800374491165E-3</v>
      </c>
      <c r="J111">
        <f t="shared" si="5"/>
        <v>1.3015591703733342E-3</v>
      </c>
      <c r="K111">
        <f t="shared" si="5"/>
        <v>1.6143163443660402E-3</v>
      </c>
      <c r="L111">
        <f t="shared" si="5"/>
        <v>1.0074141888352095E-3</v>
      </c>
      <c r="M111" s="24"/>
      <c r="N111">
        <f t="shared" si="6"/>
        <v>108.22557699317633</v>
      </c>
      <c r="O111">
        <f t="shared" si="7"/>
        <v>1.303825910836176E-3</v>
      </c>
      <c r="P111" s="39">
        <f>N111/MAX($N$16:N111)-1</f>
        <v>0</v>
      </c>
      <c r="S111" s="24"/>
      <c r="T111" s="24"/>
    </row>
    <row r="112" spans="1:20" x14ac:dyDescent="0.25">
      <c r="A112" s="24">
        <v>43650</v>
      </c>
      <c r="B112">
        <v>10274543</v>
      </c>
      <c r="C112">
        <v>10986023</v>
      </c>
      <c r="D112">
        <v>11040943</v>
      </c>
      <c r="E112">
        <v>10908140</v>
      </c>
      <c r="F112">
        <v>10756419</v>
      </c>
      <c r="H112">
        <f t="shared" si="5"/>
        <v>1.4741575521965977E-3</v>
      </c>
      <c r="I112">
        <f t="shared" si="5"/>
        <v>1.503984903630684E-3</v>
      </c>
      <c r="J112">
        <f t="shared" si="5"/>
        <v>-7.1292681028378713E-4</v>
      </c>
      <c r="K112">
        <f t="shared" si="5"/>
        <v>-1.0904713971953139E-3</v>
      </c>
      <c r="L112">
        <f t="shared" si="5"/>
        <v>-2.5271541270310838E-4</v>
      </c>
      <c r="M112" s="24"/>
      <c r="N112">
        <f t="shared" si="6"/>
        <v>108.24553441372474</v>
      </c>
      <c r="O112">
        <f t="shared" si="7"/>
        <v>1.8440576712901445E-4</v>
      </c>
      <c r="P112" s="39">
        <f>N112/MAX($N$16:N112)-1</f>
        <v>0</v>
      </c>
      <c r="S112" s="24"/>
      <c r="T112" s="24"/>
    </row>
    <row r="113" spans="1:20" x14ac:dyDescent="0.25">
      <c r="A113" s="24">
        <v>43651</v>
      </c>
      <c r="B113">
        <v>10301134</v>
      </c>
      <c r="C113">
        <v>11049952</v>
      </c>
      <c r="D113">
        <v>11104872</v>
      </c>
      <c r="E113">
        <v>10983712</v>
      </c>
      <c r="F113">
        <v>10769942</v>
      </c>
      <c r="H113">
        <f t="shared" si="5"/>
        <v>2.5880469817489704E-3</v>
      </c>
      <c r="I113">
        <f t="shared" si="5"/>
        <v>5.8191212598044384E-3</v>
      </c>
      <c r="J113">
        <f t="shared" si="5"/>
        <v>5.7901757123464126E-3</v>
      </c>
      <c r="K113">
        <f t="shared" si="5"/>
        <v>6.9280372272448876E-3</v>
      </c>
      <c r="L113">
        <f t="shared" si="5"/>
        <v>1.2572027921187168E-3</v>
      </c>
      <c r="M113" s="24"/>
      <c r="N113">
        <f t="shared" si="6"/>
        <v>108.73009736647394</v>
      </c>
      <c r="O113">
        <f t="shared" si="7"/>
        <v>4.4765167946526855E-3</v>
      </c>
      <c r="P113" s="39">
        <f>N113/MAX($N$16:N113)-1</f>
        <v>0</v>
      </c>
      <c r="S113" s="24"/>
      <c r="T113" s="24"/>
    </row>
    <row r="114" spans="1:20" x14ac:dyDescent="0.25">
      <c r="A114" s="24">
        <v>43654</v>
      </c>
      <c r="B114">
        <v>10324632</v>
      </c>
      <c r="C114">
        <v>11075586</v>
      </c>
      <c r="D114">
        <v>11130505</v>
      </c>
      <c r="E114">
        <v>11009346</v>
      </c>
      <c r="F114">
        <v>10826118</v>
      </c>
      <c r="H114">
        <f t="shared" si="5"/>
        <v>2.2811080799454153E-3</v>
      </c>
      <c r="I114">
        <f t="shared" si="5"/>
        <v>2.3198290816104361E-3</v>
      </c>
      <c r="J114">
        <f t="shared" si="5"/>
        <v>2.308266137601489E-3</v>
      </c>
      <c r="K114">
        <f t="shared" si="5"/>
        <v>2.333819386378666E-3</v>
      </c>
      <c r="L114">
        <f t="shared" si="5"/>
        <v>5.2159983777071428E-3</v>
      </c>
      <c r="M114" s="24"/>
      <c r="N114">
        <f t="shared" si="6"/>
        <v>109.04452352008001</v>
      </c>
      <c r="O114">
        <f t="shared" si="7"/>
        <v>2.89180421264863E-3</v>
      </c>
      <c r="P114" s="39">
        <f>N114/MAX($N$16:N114)-1</f>
        <v>0</v>
      </c>
      <c r="S114" s="24"/>
      <c r="T114" s="24"/>
    </row>
    <row r="115" spans="1:20" x14ac:dyDescent="0.25">
      <c r="A115" s="24">
        <v>43655</v>
      </c>
      <c r="B115">
        <v>10326382</v>
      </c>
      <c r="C115">
        <v>11077495</v>
      </c>
      <c r="D115">
        <v>11127462</v>
      </c>
      <c r="E115">
        <v>11001101</v>
      </c>
      <c r="F115">
        <v>10791154</v>
      </c>
      <c r="H115">
        <f t="shared" si="5"/>
        <v>1.6949756659601078E-4</v>
      </c>
      <c r="I115">
        <f t="shared" si="5"/>
        <v>1.7236108319695909E-4</v>
      </c>
      <c r="J115">
        <f t="shared" si="5"/>
        <v>-2.7339280652582953E-4</v>
      </c>
      <c r="K115">
        <f t="shared" si="5"/>
        <v>-7.4890915409508985E-4</v>
      </c>
      <c r="L115">
        <f t="shared" si="5"/>
        <v>-3.2295971649302091E-3</v>
      </c>
      <c r="M115" s="24"/>
      <c r="N115">
        <f t="shared" si="6"/>
        <v>108.95924981995535</v>
      </c>
      <c r="O115">
        <f t="shared" si="7"/>
        <v>-7.8200809515163185E-4</v>
      </c>
      <c r="P115" s="39">
        <f>N115/MAX($N$16:N115)-1</f>
        <v>-7.8200809515172054E-4</v>
      </c>
      <c r="S115" s="24"/>
      <c r="T115" s="24"/>
    </row>
    <row r="116" spans="1:20" x14ac:dyDescent="0.25">
      <c r="A116" s="24">
        <v>43656</v>
      </c>
      <c r="B116">
        <v>10327090</v>
      </c>
      <c r="C116">
        <v>11020271</v>
      </c>
      <c r="D116">
        <v>11139443</v>
      </c>
      <c r="E116">
        <v>11017495</v>
      </c>
      <c r="F116">
        <v>10786824</v>
      </c>
      <c r="H116">
        <f t="shared" si="5"/>
        <v>6.8562251522408246E-5</v>
      </c>
      <c r="I116">
        <f t="shared" si="5"/>
        <v>-5.165788835833407E-3</v>
      </c>
      <c r="J116">
        <f t="shared" si="5"/>
        <v>1.076705541658951E-3</v>
      </c>
      <c r="K116">
        <f t="shared" si="5"/>
        <v>1.4902144794417538E-3</v>
      </c>
      <c r="L116">
        <f t="shared" si="5"/>
        <v>-4.0125458315209972E-4</v>
      </c>
      <c r="M116" s="24"/>
      <c r="N116">
        <f t="shared" si="6"/>
        <v>108.89536567929355</v>
      </c>
      <c r="O116">
        <f t="shared" si="7"/>
        <v>-5.8631222927247868E-4</v>
      </c>
      <c r="P116" s="39">
        <f>N116/MAX($N$16:N116)-1</f>
        <v>-1.3678618235145601E-3</v>
      </c>
      <c r="S116" s="24"/>
      <c r="T116" s="24"/>
    </row>
    <row r="117" spans="1:20" x14ac:dyDescent="0.25">
      <c r="A117" s="24">
        <v>43657</v>
      </c>
      <c r="B117">
        <v>10327871</v>
      </c>
      <c r="C117">
        <v>11022702</v>
      </c>
      <c r="D117">
        <v>11141874</v>
      </c>
      <c r="E117">
        <v>11019926</v>
      </c>
      <c r="F117">
        <v>10820749</v>
      </c>
      <c r="H117">
        <f t="shared" si="5"/>
        <v>7.5626338106760116E-5</v>
      </c>
      <c r="I117">
        <f t="shared" si="5"/>
        <v>2.2059348631264797E-4</v>
      </c>
      <c r="J117">
        <f t="shared" si="5"/>
        <v>2.1823353286154479E-4</v>
      </c>
      <c r="K117">
        <f t="shared" si="5"/>
        <v>2.2064906768726189E-4</v>
      </c>
      <c r="L117">
        <f t="shared" si="5"/>
        <v>3.1450406533006792E-3</v>
      </c>
      <c r="M117" s="24"/>
      <c r="N117">
        <f t="shared" si="6"/>
        <v>108.97987159917275</v>
      </c>
      <c r="O117">
        <f t="shared" si="7"/>
        <v>7.7602861565377883E-4</v>
      </c>
      <c r="P117" s="39">
        <f>N117/MAX($N$16:N117)-1</f>
        <v>-5.9289470777823539E-4</v>
      </c>
      <c r="S117" s="24"/>
      <c r="T117" s="24"/>
    </row>
    <row r="118" spans="1:20" x14ac:dyDescent="0.25">
      <c r="A118" s="24">
        <v>43658</v>
      </c>
      <c r="B118">
        <v>10322379</v>
      </c>
      <c r="C118">
        <v>11025810</v>
      </c>
      <c r="D118">
        <v>11127237</v>
      </c>
      <c r="E118">
        <v>11009166</v>
      </c>
      <c r="F118">
        <v>10842621</v>
      </c>
      <c r="H118">
        <f t="shared" si="5"/>
        <v>-5.3176496879170365E-4</v>
      </c>
      <c r="I118">
        <f t="shared" si="5"/>
        <v>2.8196353307929911E-4</v>
      </c>
      <c r="J118">
        <f t="shared" si="5"/>
        <v>-1.3136928312059704E-3</v>
      </c>
      <c r="K118">
        <f t="shared" si="5"/>
        <v>-9.7641309025120471E-4</v>
      </c>
      <c r="L118">
        <f t="shared" si="5"/>
        <v>2.0213018525796489E-3</v>
      </c>
      <c r="M118" s="24"/>
      <c r="N118">
        <f t="shared" si="6"/>
        <v>108.9685680869126</v>
      </c>
      <c r="O118">
        <f t="shared" si="7"/>
        <v>-1.0372110091798608E-4</v>
      </c>
      <c r="P118" s="39">
        <f>N118/MAX($N$16:N118)-1</f>
        <v>-6.9655431300430504E-4</v>
      </c>
      <c r="S118" s="24"/>
      <c r="T118" s="24"/>
    </row>
    <row r="119" spans="1:20" x14ac:dyDescent="0.25">
      <c r="A119" s="24">
        <v>43661</v>
      </c>
      <c r="B119">
        <v>10280332</v>
      </c>
      <c r="C119">
        <v>11023889</v>
      </c>
      <c r="D119">
        <v>11139876</v>
      </c>
      <c r="E119">
        <v>11023547</v>
      </c>
      <c r="F119">
        <v>10826065</v>
      </c>
      <c r="H119">
        <f t="shared" si="5"/>
        <v>-4.0733826959851172E-3</v>
      </c>
      <c r="I119">
        <f t="shared" si="5"/>
        <v>-1.7422756241947113E-4</v>
      </c>
      <c r="J119">
        <f t="shared" si="5"/>
        <v>1.1358614901435526E-3</v>
      </c>
      <c r="K119">
        <f t="shared" si="5"/>
        <v>1.3062751529044903E-3</v>
      </c>
      <c r="L119">
        <f t="shared" si="5"/>
        <v>-1.526937075454371E-3</v>
      </c>
      <c r="M119" s="24"/>
      <c r="N119">
        <f t="shared" si="6"/>
        <v>108.89594248266155</v>
      </c>
      <c r="O119">
        <f t="shared" si="7"/>
        <v>-6.6648213816218333E-4</v>
      </c>
      <c r="P119" s="39">
        <f>N119/MAX($N$16:N119)-1</f>
        <v>-1.3625722101586746E-3</v>
      </c>
      <c r="S119" s="24"/>
      <c r="T119" s="24"/>
    </row>
    <row r="120" spans="1:20" x14ac:dyDescent="0.25">
      <c r="A120" s="24">
        <v>43662</v>
      </c>
      <c r="B120">
        <v>10278962</v>
      </c>
      <c r="C120">
        <v>11061310</v>
      </c>
      <c r="D120">
        <v>11177297</v>
      </c>
      <c r="E120">
        <v>11060968</v>
      </c>
      <c r="F120">
        <v>10838850</v>
      </c>
      <c r="H120">
        <f t="shared" si="5"/>
        <v>-1.3326417862769002E-4</v>
      </c>
      <c r="I120">
        <f t="shared" si="5"/>
        <v>3.3945370821495402E-3</v>
      </c>
      <c r="J120">
        <f t="shared" si="5"/>
        <v>3.3591935852785859E-3</v>
      </c>
      <c r="K120">
        <f t="shared" si="5"/>
        <v>3.3946423959547722E-3</v>
      </c>
      <c r="L120">
        <f t="shared" si="5"/>
        <v>1.1809461701919322E-3</v>
      </c>
      <c r="M120" s="24"/>
      <c r="N120">
        <f t="shared" si="6"/>
        <v>109.1397834761208</v>
      </c>
      <c r="O120">
        <f t="shared" si="7"/>
        <v>2.2392110109894282E-3</v>
      </c>
      <c r="P120" s="39">
        <f>N120/MAX($N$16:N120)-1</f>
        <v>0</v>
      </c>
      <c r="S120" s="24"/>
      <c r="T120" s="24"/>
    </row>
    <row r="121" spans="1:20" x14ac:dyDescent="0.25">
      <c r="A121" s="24">
        <v>43663</v>
      </c>
      <c r="B121">
        <v>10292324</v>
      </c>
      <c r="C121">
        <v>11075785</v>
      </c>
      <c r="D121">
        <v>11191772</v>
      </c>
      <c r="E121">
        <v>11067798</v>
      </c>
      <c r="F121">
        <v>10845154</v>
      </c>
      <c r="H121">
        <f t="shared" si="5"/>
        <v>1.2999367056711897E-3</v>
      </c>
      <c r="I121">
        <f t="shared" si="5"/>
        <v>1.3086153448371718E-3</v>
      </c>
      <c r="J121">
        <f t="shared" si="5"/>
        <v>1.2950358212724389E-3</v>
      </c>
      <c r="K121">
        <f t="shared" si="5"/>
        <v>6.1748664312211154E-4</v>
      </c>
      <c r="L121">
        <f t="shared" si="5"/>
        <v>5.8161151782698539E-4</v>
      </c>
      <c r="M121" s="24"/>
      <c r="N121">
        <f t="shared" si="6"/>
        <v>109.25116468587255</v>
      </c>
      <c r="O121">
        <f t="shared" si="7"/>
        <v>1.0205372065459795E-3</v>
      </c>
      <c r="P121" s="39">
        <f>N121/MAX($N$16:N121)-1</f>
        <v>0</v>
      </c>
      <c r="S121" s="24"/>
      <c r="T121" s="24"/>
    </row>
    <row r="122" spans="1:20" x14ac:dyDescent="0.25">
      <c r="A122" s="24">
        <v>43664</v>
      </c>
      <c r="B122">
        <v>10321485</v>
      </c>
      <c r="C122">
        <v>11116847</v>
      </c>
      <c r="D122">
        <v>11234508</v>
      </c>
      <c r="E122">
        <v>11101031</v>
      </c>
      <c r="F122">
        <v>10841792</v>
      </c>
      <c r="H122">
        <f t="shared" si="5"/>
        <v>2.8332765272449656E-3</v>
      </c>
      <c r="I122">
        <f t="shared" si="5"/>
        <v>3.707367017326435E-3</v>
      </c>
      <c r="J122">
        <f t="shared" si="5"/>
        <v>3.8185195338147349E-3</v>
      </c>
      <c r="K122">
        <f t="shared" si="5"/>
        <v>3.002674967504726E-3</v>
      </c>
      <c r="L122">
        <f t="shared" si="5"/>
        <v>-3.1000020838800602E-4</v>
      </c>
      <c r="M122" s="24"/>
      <c r="N122">
        <f t="shared" si="6"/>
        <v>109.53635038288023</v>
      </c>
      <c r="O122">
        <f t="shared" si="7"/>
        <v>2.6103675675005714E-3</v>
      </c>
      <c r="P122" s="39">
        <f>N122/MAX($N$16:N122)-1</f>
        <v>0</v>
      </c>
      <c r="S122" s="24"/>
      <c r="T122" s="24"/>
    </row>
    <row r="123" spans="1:20" x14ac:dyDescent="0.25">
      <c r="A123" s="24">
        <v>43665</v>
      </c>
      <c r="B123">
        <v>10378432</v>
      </c>
      <c r="C123">
        <v>11178540</v>
      </c>
      <c r="D123">
        <v>11296201</v>
      </c>
      <c r="E123">
        <v>11162724</v>
      </c>
      <c r="F123">
        <v>10898740</v>
      </c>
      <c r="H123">
        <f t="shared" si="5"/>
        <v>5.5173262374552667E-3</v>
      </c>
      <c r="I123">
        <f t="shared" si="5"/>
        <v>5.5495051789413719E-3</v>
      </c>
      <c r="J123">
        <f t="shared" si="5"/>
        <v>5.4913842243915489E-3</v>
      </c>
      <c r="K123">
        <f t="shared" si="5"/>
        <v>5.5574117395043032E-3</v>
      </c>
      <c r="L123">
        <f t="shared" si="5"/>
        <v>5.2526372024108703E-3</v>
      </c>
      <c r="M123" s="24"/>
      <c r="N123">
        <f t="shared" si="6"/>
        <v>110.13591434662071</v>
      </c>
      <c r="O123">
        <f t="shared" si="7"/>
        <v>5.4736529165406722E-3</v>
      </c>
      <c r="P123" s="39">
        <f>N123/MAX($N$16:N123)-1</f>
        <v>0</v>
      </c>
      <c r="S123" s="24"/>
      <c r="T123" s="24"/>
    </row>
    <row r="124" spans="1:20" x14ac:dyDescent="0.25">
      <c r="A124" s="24">
        <v>43668</v>
      </c>
      <c r="B124">
        <v>10388159</v>
      </c>
      <c r="C124">
        <v>11189077</v>
      </c>
      <c r="D124">
        <v>11306738</v>
      </c>
      <c r="E124">
        <v>11160247</v>
      </c>
      <c r="F124">
        <v>10856088</v>
      </c>
      <c r="H124">
        <f t="shared" si="5"/>
        <v>9.3723213680063644E-4</v>
      </c>
      <c r="I124">
        <f t="shared" si="5"/>
        <v>9.4260967890269498E-4</v>
      </c>
      <c r="J124">
        <f t="shared" si="5"/>
        <v>9.3279147564739873E-4</v>
      </c>
      <c r="K124">
        <f t="shared" si="5"/>
        <v>-2.2189924251458937E-4</v>
      </c>
      <c r="L124">
        <f t="shared" si="5"/>
        <v>-3.9134799068516468E-3</v>
      </c>
      <c r="M124" s="24"/>
      <c r="N124">
        <f t="shared" si="6"/>
        <v>110.10677798171656</v>
      </c>
      <c r="O124">
        <f t="shared" si="7"/>
        <v>-2.6454917160310129E-4</v>
      </c>
      <c r="P124" s="39">
        <f>N124/MAX($N$16:N124)-1</f>
        <v>-2.6454917160312341E-4</v>
      </c>
      <c r="S124" s="24"/>
      <c r="T124" s="24"/>
    </row>
    <row r="125" spans="1:20" x14ac:dyDescent="0.25">
      <c r="A125" s="24">
        <v>43669</v>
      </c>
      <c r="B125">
        <v>10390067</v>
      </c>
      <c r="C125">
        <v>11149637</v>
      </c>
      <c r="D125">
        <v>11308112</v>
      </c>
      <c r="E125">
        <v>11171770</v>
      </c>
      <c r="F125">
        <v>10805882</v>
      </c>
      <c r="H125">
        <f t="shared" si="5"/>
        <v>1.8367065810220851E-4</v>
      </c>
      <c r="I125">
        <f t="shared" si="5"/>
        <v>-3.5248662601928826E-3</v>
      </c>
      <c r="J125">
        <f t="shared" si="5"/>
        <v>1.2152045974711534E-4</v>
      </c>
      <c r="K125">
        <f t="shared" si="5"/>
        <v>1.0325040297047838E-3</v>
      </c>
      <c r="L125">
        <f t="shared" si="5"/>
        <v>-4.6246861668770567E-3</v>
      </c>
      <c r="M125" s="24"/>
      <c r="N125">
        <f t="shared" si="6"/>
        <v>109.95677165029281</v>
      </c>
      <c r="O125">
        <f t="shared" si="7"/>
        <v>-1.3623714559031664E-3</v>
      </c>
      <c r="P125" s="39">
        <f>N125/MAX($N$16:N125)-1</f>
        <v>-1.6265602132661261E-3</v>
      </c>
      <c r="S125" s="24"/>
      <c r="T125" s="24"/>
    </row>
    <row r="126" spans="1:20" x14ac:dyDescent="0.25">
      <c r="A126" s="24">
        <v>43670</v>
      </c>
      <c r="B126">
        <v>10390567</v>
      </c>
      <c r="C126">
        <v>11188042</v>
      </c>
      <c r="D126">
        <v>11335575</v>
      </c>
      <c r="E126">
        <v>11179464</v>
      </c>
      <c r="F126">
        <v>10827879</v>
      </c>
      <c r="H126">
        <f t="shared" si="5"/>
        <v>4.8122885059287412E-5</v>
      </c>
      <c r="I126">
        <f t="shared" si="5"/>
        <v>3.4445067583814826E-3</v>
      </c>
      <c r="J126">
        <f t="shared" si="5"/>
        <v>2.4286105408224401E-3</v>
      </c>
      <c r="K126">
        <f t="shared" si="5"/>
        <v>6.8870017911226711E-4</v>
      </c>
      <c r="L126">
        <f t="shared" si="5"/>
        <v>2.0356505836358618E-3</v>
      </c>
      <c r="M126" s="24"/>
      <c r="N126">
        <f t="shared" si="6"/>
        <v>110.14689990420129</v>
      </c>
      <c r="O126">
        <f t="shared" si="7"/>
        <v>1.7291181894022679E-3</v>
      </c>
      <c r="P126" s="39">
        <f>N126/MAX($N$16:N126)-1</f>
        <v>0</v>
      </c>
      <c r="S126" s="24"/>
      <c r="T126" s="24"/>
    </row>
    <row r="127" spans="1:20" x14ac:dyDescent="0.25">
      <c r="A127" s="24">
        <v>43671</v>
      </c>
      <c r="B127">
        <v>10391249</v>
      </c>
      <c r="C127">
        <v>11134077</v>
      </c>
      <c r="D127">
        <v>11345868</v>
      </c>
      <c r="E127">
        <v>11102567</v>
      </c>
      <c r="F127">
        <v>10778909</v>
      </c>
      <c r="H127">
        <f t="shared" si="5"/>
        <v>6.5636456605400184E-5</v>
      </c>
      <c r="I127">
        <f t="shared" si="5"/>
        <v>-4.8234534693381015E-3</v>
      </c>
      <c r="J127">
        <f t="shared" si="5"/>
        <v>9.0802628009600816E-4</v>
      </c>
      <c r="K127">
        <f t="shared" si="5"/>
        <v>-6.8784156378158823E-3</v>
      </c>
      <c r="L127">
        <f t="shared" si="5"/>
        <v>-4.5225847093415261E-3</v>
      </c>
      <c r="M127" s="24"/>
      <c r="N127">
        <f t="shared" si="6"/>
        <v>109.8109344324961</v>
      </c>
      <c r="O127">
        <f t="shared" si="7"/>
        <v>-3.0501582159588206E-3</v>
      </c>
      <c r="P127" s="39">
        <f>N127/MAX($N$16:N127)-1</f>
        <v>-3.0501582159587759E-3</v>
      </c>
      <c r="S127" s="24"/>
      <c r="T127" s="24"/>
    </row>
    <row r="128" spans="1:20" x14ac:dyDescent="0.25">
      <c r="A128" s="24">
        <v>43672</v>
      </c>
      <c r="B128">
        <v>10358856</v>
      </c>
      <c r="C128">
        <v>11105888</v>
      </c>
      <c r="D128">
        <v>11332613</v>
      </c>
      <c r="E128">
        <v>11088027</v>
      </c>
      <c r="F128">
        <v>10751779</v>
      </c>
      <c r="H128">
        <f t="shared" si="5"/>
        <v>-3.1173345956775345E-3</v>
      </c>
      <c r="I128">
        <f t="shared" si="5"/>
        <v>-2.5317769941773927E-3</v>
      </c>
      <c r="J128">
        <f t="shared" si="5"/>
        <v>-1.1682667205364927E-3</v>
      </c>
      <c r="K128">
        <f t="shared" si="5"/>
        <v>-1.3096070485321132E-3</v>
      </c>
      <c r="L128">
        <f t="shared" si="5"/>
        <v>-2.5169523186437948E-3</v>
      </c>
      <c r="M128" s="24"/>
      <c r="N128">
        <f t="shared" si="6"/>
        <v>109.57717028401311</v>
      </c>
      <c r="O128">
        <f t="shared" si="7"/>
        <v>-2.1287875355134656E-3</v>
      </c>
      <c r="P128" s="39">
        <f>N128/MAX($N$16:N128)-1</f>
        <v>-5.1724526126808446E-3</v>
      </c>
      <c r="S128" s="24"/>
      <c r="T128" s="24"/>
    </row>
    <row r="129" spans="1:20" x14ac:dyDescent="0.25">
      <c r="A129" s="24">
        <v>43675</v>
      </c>
      <c r="B129">
        <v>10337284</v>
      </c>
      <c r="C129">
        <v>11098943</v>
      </c>
      <c r="D129">
        <v>11332796</v>
      </c>
      <c r="E129">
        <v>11102574</v>
      </c>
      <c r="F129">
        <v>10757487</v>
      </c>
      <c r="H129">
        <f t="shared" si="5"/>
        <v>-2.0824693383130199E-3</v>
      </c>
      <c r="I129">
        <f t="shared" si="5"/>
        <v>-6.2534396168956174E-4</v>
      </c>
      <c r="J129">
        <f t="shared" si="5"/>
        <v>1.6148085176803662E-5</v>
      </c>
      <c r="K129">
        <f t="shared" si="5"/>
        <v>1.3119556797616116E-3</v>
      </c>
      <c r="L129">
        <f t="shared" si="5"/>
        <v>5.3088888824825986E-4</v>
      </c>
      <c r="M129" s="24"/>
      <c r="N129">
        <f t="shared" si="6"/>
        <v>109.55856801110176</v>
      </c>
      <c r="O129">
        <f t="shared" si="7"/>
        <v>-1.6976412936318134E-4</v>
      </c>
      <c r="P129" s="39">
        <f>N129/MAX($N$16:N129)-1</f>
        <v>-5.3413386451296452E-3</v>
      </c>
      <c r="S129" s="24"/>
      <c r="T129" s="24"/>
    </row>
    <row r="130" spans="1:20" x14ac:dyDescent="0.25">
      <c r="A130" s="24">
        <v>43676</v>
      </c>
      <c r="B130">
        <v>10379280</v>
      </c>
      <c r="C130">
        <v>11087380</v>
      </c>
      <c r="D130">
        <v>11328088</v>
      </c>
      <c r="E130">
        <v>11116252</v>
      </c>
      <c r="F130">
        <v>10819588</v>
      </c>
      <c r="H130">
        <f t="shared" si="5"/>
        <v>4.0625758177872395E-3</v>
      </c>
      <c r="I130">
        <f t="shared" si="5"/>
        <v>-1.0418109183910618E-3</v>
      </c>
      <c r="J130">
        <f t="shared" si="5"/>
        <v>-4.1543146104461304E-4</v>
      </c>
      <c r="K130">
        <f t="shared" si="5"/>
        <v>1.2319665691937765E-3</v>
      </c>
      <c r="L130">
        <f t="shared" si="5"/>
        <v>5.7728166438872908E-3</v>
      </c>
      <c r="M130" s="24"/>
      <c r="N130">
        <f t="shared" si="6"/>
        <v>109.76914213485188</v>
      </c>
      <c r="O130">
        <f t="shared" si="7"/>
        <v>1.9220233302865263E-3</v>
      </c>
      <c r="P130" s="39">
        <f>N130/MAX($N$16:N130)-1</f>
        <v>-3.4295814923339663E-3</v>
      </c>
      <c r="S130" s="24"/>
      <c r="T130" s="24"/>
    </row>
    <row r="131" spans="1:20" x14ac:dyDescent="0.25">
      <c r="A131" s="24">
        <v>43677</v>
      </c>
      <c r="B131">
        <v>10384007</v>
      </c>
      <c r="C131">
        <v>11092273</v>
      </c>
      <c r="D131">
        <v>11357205</v>
      </c>
      <c r="E131">
        <v>11144988</v>
      </c>
      <c r="F131">
        <v>10845414</v>
      </c>
      <c r="H131">
        <f t="shared" si="5"/>
        <v>4.5542658064912089E-4</v>
      </c>
      <c r="I131">
        <f t="shared" si="5"/>
        <v>4.4131255535573288E-4</v>
      </c>
      <c r="J131">
        <f t="shared" si="5"/>
        <v>2.5703366711133935E-3</v>
      </c>
      <c r="K131">
        <f t="shared" si="5"/>
        <v>2.5850439518644297E-3</v>
      </c>
      <c r="L131">
        <f t="shared" si="5"/>
        <v>2.3869670453255942E-3</v>
      </c>
      <c r="M131" s="24"/>
      <c r="N131">
        <f t="shared" si="6"/>
        <v>109.95441239863396</v>
      </c>
      <c r="O131">
        <f t="shared" si="7"/>
        <v>1.6878173608616542E-3</v>
      </c>
      <c r="P131" s="39">
        <f>N131/MAX($N$16:N131)-1</f>
        <v>-1.7475526386556695E-3</v>
      </c>
      <c r="S131" s="24"/>
      <c r="T131" s="24"/>
    </row>
    <row r="132" spans="1:20" x14ac:dyDescent="0.25">
      <c r="A132" s="24">
        <v>43678</v>
      </c>
      <c r="B132">
        <v>10391506</v>
      </c>
      <c r="C132">
        <v>11102278</v>
      </c>
      <c r="D132">
        <v>11353340</v>
      </c>
      <c r="E132">
        <v>11136013</v>
      </c>
      <c r="F132">
        <v>10836821</v>
      </c>
      <c r="H132">
        <f t="shared" ref="H132:L182" si="8">B132/B131-1</f>
        <v>7.2216823428572496E-4</v>
      </c>
      <c r="I132">
        <f t="shared" si="8"/>
        <v>9.019792426674389E-4</v>
      </c>
      <c r="J132">
        <f t="shared" si="8"/>
        <v>-3.4031260332101354E-4</v>
      </c>
      <c r="K132">
        <f t="shared" si="8"/>
        <v>-8.0529472081980469E-4</v>
      </c>
      <c r="L132">
        <f t="shared" si="8"/>
        <v>-7.9231645744459733E-4</v>
      </c>
      <c r="M132" s="24"/>
      <c r="N132">
        <f t="shared" si="6"/>
        <v>109.94751218079386</v>
      </c>
      <c r="O132">
        <f t="shared" si="7"/>
        <v>-6.2755260926450291E-5</v>
      </c>
      <c r="P132" s="39">
        <f>N132/MAX($N$16:N132)-1</f>
        <v>-1.810198231460336E-3</v>
      </c>
      <c r="S132" s="24"/>
      <c r="T132" s="24"/>
    </row>
    <row r="133" spans="1:20" x14ac:dyDescent="0.25">
      <c r="A133" s="24">
        <v>43679</v>
      </c>
      <c r="B133">
        <v>10351109</v>
      </c>
      <c r="C133">
        <v>11040563</v>
      </c>
      <c r="D133">
        <v>11347572</v>
      </c>
      <c r="E133">
        <v>11099483</v>
      </c>
      <c r="F133">
        <v>10833897</v>
      </c>
      <c r="H133">
        <f t="shared" si="8"/>
        <v>-3.8875019655476573E-3</v>
      </c>
      <c r="I133">
        <f t="shared" si="8"/>
        <v>-5.5587691102673142E-3</v>
      </c>
      <c r="J133">
        <f t="shared" si="8"/>
        <v>-5.0804432880546813E-4</v>
      </c>
      <c r="K133">
        <f t="shared" si="8"/>
        <v>-3.2803481820647962E-3</v>
      </c>
      <c r="L133">
        <f t="shared" si="8"/>
        <v>-2.6982082660587103E-4</v>
      </c>
      <c r="M133" s="24"/>
      <c r="N133">
        <f t="shared" si="6"/>
        <v>109.65055528788874</v>
      </c>
      <c r="O133">
        <f t="shared" si="7"/>
        <v>-2.7008968826582216E-3</v>
      </c>
      <c r="P133" s="39">
        <f>N133/MAX($N$16:N133)-1</f>
        <v>-4.5062059553582223E-3</v>
      </c>
      <c r="S133" s="24"/>
      <c r="T133" s="24"/>
    </row>
    <row r="134" spans="1:20" x14ac:dyDescent="0.25">
      <c r="A134" s="24">
        <v>43682</v>
      </c>
      <c r="B134">
        <v>10420436</v>
      </c>
      <c r="C134">
        <v>10974426</v>
      </c>
      <c r="D134">
        <v>11276250</v>
      </c>
      <c r="E134">
        <v>11048830</v>
      </c>
      <c r="F134">
        <v>10762201</v>
      </c>
      <c r="H134">
        <f t="shared" si="8"/>
        <v>6.6975432294258397E-3</v>
      </c>
      <c r="I134">
        <f t="shared" si="8"/>
        <v>-5.9903648029543399E-3</v>
      </c>
      <c r="J134">
        <f t="shared" si="8"/>
        <v>-6.2852211909296685E-3</v>
      </c>
      <c r="K134">
        <f t="shared" si="8"/>
        <v>-4.5635458876778223E-3</v>
      </c>
      <c r="L134">
        <f t="shared" si="8"/>
        <v>-6.6177479811743156E-3</v>
      </c>
      <c r="M134" s="24"/>
      <c r="N134">
        <f t="shared" si="6"/>
        <v>109.28302117426891</v>
      </c>
      <c r="O134">
        <f t="shared" si="7"/>
        <v>-3.3518673266620617E-3</v>
      </c>
      <c r="P134" s="39">
        <f>N134/MAX($N$16:N134)-1</f>
        <v>-7.8429690775112526E-3</v>
      </c>
      <c r="S134" s="24"/>
      <c r="T134" s="24"/>
    </row>
    <row r="135" spans="1:20" x14ac:dyDescent="0.25">
      <c r="A135" s="24">
        <v>43683</v>
      </c>
      <c r="B135">
        <v>10376433</v>
      </c>
      <c r="C135">
        <v>10970459</v>
      </c>
      <c r="D135">
        <v>11303062</v>
      </c>
      <c r="E135">
        <v>11095916</v>
      </c>
      <c r="F135">
        <v>10791782</v>
      </c>
      <c r="H135">
        <f t="shared" si="8"/>
        <v>-4.2227599689687034E-3</v>
      </c>
      <c r="I135">
        <f t="shared" si="8"/>
        <v>-3.6147676425168918E-4</v>
      </c>
      <c r="J135">
        <f t="shared" si="8"/>
        <v>2.3777408269594069E-3</v>
      </c>
      <c r="K135">
        <f t="shared" si="8"/>
        <v>4.2616277017566428E-3</v>
      </c>
      <c r="L135">
        <f t="shared" si="8"/>
        <v>2.7486013316420088E-3</v>
      </c>
      <c r="M135" s="24"/>
      <c r="N135">
        <f t="shared" si="6"/>
        <v>109.38801446807862</v>
      </c>
      <c r="O135">
        <f t="shared" si="7"/>
        <v>9.6074662542753328E-4</v>
      </c>
      <c r="P135" s="39">
        <f>N135/MAX($N$16:N135)-1</f>
        <v>-6.8897575581582382E-3</v>
      </c>
      <c r="S135" s="24"/>
      <c r="T135" s="24"/>
    </row>
    <row r="136" spans="1:20" x14ac:dyDescent="0.25">
      <c r="A136" s="24">
        <v>43684</v>
      </c>
      <c r="B136">
        <v>10342131</v>
      </c>
      <c r="C136">
        <v>11029215</v>
      </c>
      <c r="D136">
        <v>11362927</v>
      </c>
      <c r="E136">
        <v>11013487</v>
      </c>
      <c r="F136">
        <v>10710318</v>
      </c>
      <c r="H136">
        <f t="shared" si="8"/>
        <v>-3.3057602742676551E-3</v>
      </c>
      <c r="I136">
        <f t="shared" si="8"/>
        <v>5.3558378915594673E-3</v>
      </c>
      <c r="J136">
        <f t="shared" si="8"/>
        <v>5.2963524397193762E-3</v>
      </c>
      <c r="K136">
        <f t="shared" si="8"/>
        <v>-7.4287692877271772E-3</v>
      </c>
      <c r="L136">
        <f t="shared" si="8"/>
        <v>-7.5487069698034759E-3</v>
      </c>
      <c r="M136" s="24"/>
      <c r="N136">
        <f t="shared" si="6"/>
        <v>109.22106546964082</v>
      </c>
      <c r="O136">
        <f t="shared" si="7"/>
        <v>-1.5262092401038929E-3</v>
      </c>
      <c r="P136" s="39">
        <f>N136/MAX($N$16:N136)-1</f>
        <v>-8.405451586614765E-3</v>
      </c>
      <c r="S136" s="24"/>
      <c r="T136" s="24"/>
    </row>
    <row r="137" spans="1:20" x14ac:dyDescent="0.25">
      <c r="A137" s="24">
        <v>43685</v>
      </c>
      <c r="B137">
        <v>10328898</v>
      </c>
      <c r="C137">
        <v>11054230</v>
      </c>
      <c r="D137">
        <v>11401009</v>
      </c>
      <c r="E137">
        <v>11000249</v>
      </c>
      <c r="F137">
        <v>10706181</v>
      </c>
      <c r="H137">
        <f t="shared" si="8"/>
        <v>-1.2795235333994404E-3</v>
      </c>
      <c r="I137">
        <f t="shared" si="8"/>
        <v>2.268067128984308E-3</v>
      </c>
      <c r="J137">
        <f t="shared" si="8"/>
        <v>3.3514252093673758E-3</v>
      </c>
      <c r="K137">
        <f t="shared" si="8"/>
        <v>-1.2019808077132765E-3</v>
      </c>
      <c r="L137">
        <f t="shared" si="8"/>
        <v>-3.8626304092936881E-4</v>
      </c>
      <c r="M137" s="24"/>
      <c r="N137">
        <f t="shared" si="6"/>
        <v>109.28117473596232</v>
      </c>
      <c r="O137">
        <f t="shared" si="7"/>
        <v>5.5034499126191969E-4</v>
      </c>
      <c r="P137" s="39">
        <f>N137/MAX($N$16:N137)-1</f>
        <v>-7.8597324935328894E-3</v>
      </c>
      <c r="S137" s="24"/>
      <c r="T137" s="24"/>
    </row>
    <row r="138" spans="1:20" x14ac:dyDescent="0.25">
      <c r="A138" s="24">
        <v>43686</v>
      </c>
      <c r="B138">
        <v>10349522</v>
      </c>
      <c r="C138">
        <v>11076573</v>
      </c>
      <c r="D138">
        <v>11425071</v>
      </c>
      <c r="E138">
        <v>11017012</v>
      </c>
      <c r="F138">
        <v>10712758</v>
      </c>
      <c r="H138">
        <f t="shared" si="8"/>
        <v>1.9967280149344457E-3</v>
      </c>
      <c r="I138">
        <f t="shared" si="8"/>
        <v>2.0212172173004195E-3</v>
      </c>
      <c r="J138">
        <f t="shared" si="8"/>
        <v>2.1105149552991254E-3</v>
      </c>
      <c r="K138">
        <f t="shared" si="8"/>
        <v>1.5238745959296196E-3</v>
      </c>
      <c r="L138">
        <f t="shared" si="8"/>
        <v>6.1431802806244384E-4</v>
      </c>
      <c r="M138" s="24"/>
      <c r="N138">
        <f t="shared" si="6"/>
        <v>109.46185264203791</v>
      </c>
      <c r="O138">
        <f t="shared" si="7"/>
        <v>1.6533305623052106E-3</v>
      </c>
      <c r="P138" s="39">
        <f>N138/MAX($N$16:N138)-1</f>
        <v>-6.2193966671707512E-3</v>
      </c>
      <c r="S138" s="24"/>
      <c r="T138" s="24"/>
    </row>
    <row r="139" spans="1:20" x14ac:dyDescent="0.25">
      <c r="A139" s="24">
        <v>43690</v>
      </c>
      <c r="B139">
        <v>10348387</v>
      </c>
      <c r="C139">
        <v>11105241</v>
      </c>
      <c r="D139">
        <v>11471296</v>
      </c>
      <c r="E139">
        <v>11089145</v>
      </c>
      <c r="F139">
        <v>10750860</v>
      </c>
      <c r="H139">
        <f t="shared" si="8"/>
        <v>-1.0966690055835837E-4</v>
      </c>
      <c r="I139">
        <f t="shared" si="8"/>
        <v>2.5881651301353781E-3</v>
      </c>
      <c r="J139">
        <f t="shared" si="8"/>
        <v>4.045926716779169E-3</v>
      </c>
      <c r="K139">
        <f t="shared" si="8"/>
        <v>6.5474195725665485E-3</v>
      </c>
      <c r="L139">
        <f t="shared" si="8"/>
        <v>3.5566938037805418E-3</v>
      </c>
      <c r="M139" s="24"/>
      <c r="N139">
        <f t="shared" si="6"/>
        <v>109.82589076434436</v>
      </c>
      <c r="O139">
        <f t="shared" si="7"/>
        <v>3.3257076645406562E-3</v>
      </c>
      <c r="P139" s="39">
        <f>N139/MAX($N$16:N139)-1</f>
        <v>-2.9143728977948369E-3</v>
      </c>
      <c r="S139" s="24"/>
      <c r="T139" s="24"/>
    </row>
    <row r="140" spans="1:20" x14ac:dyDescent="0.25">
      <c r="A140" s="24">
        <v>43691</v>
      </c>
      <c r="B140">
        <v>10342388</v>
      </c>
      <c r="C140">
        <v>11115639</v>
      </c>
      <c r="D140">
        <v>11485045</v>
      </c>
      <c r="E140">
        <v>11112290</v>
      </c>
      <c r="F140">
        <v>10769503</v>
      </c>
      <c r="H140">
        <f t="shared" si="8"/>
        <v>-5.7970387075778618E-4</v>
      </c>
      <c r="I140">
        <f t="shared" si="8"/>
        <v>9.3631466440036171E-4</v>
      </c>
      <c r="J140">
        <f t="shared" si="8"/>
        <v>1.1985568152019788E-3</v>
      </c>
      <c r="K140">
        <f t="shared" si="8"/>
        <v>2.0871762430736407E-3</v>
      </c>
      <c r="L140">
        <f t="shared" si="8"/>
        <v>1.7340938306331655E-3</v>
      </c>
      <c r="M140" s="24"/>
      <c r="N140">
        <f t="shared" si="6"/>
        <v>109.94398517586941</v>
      </c>
      <c r="O140">
        <f t="shared" si="7"/>
        <v>1.0752875365102723E-3</v>
      </c>
      <c r="P140" s="39">
        <f>N140/MAX($N$16:N140)-1</f>
        <v>-1.842219150138158E-3</v>
      </c>
      <c r="S140" s="24"/>
      <c r="T140" s="24"/>
    </row>
    <row r="141" spans="1:20" x14ac:dyDescent="0.25">
      <c r="A141" s="24">
        <v>43693</v>
      </c>
      <c r="B141">
        <v>10302123</v>
      </c>
      <c r="C141">
        <v>11070063</v>
      </c>
      <c r="D141">
        <v>11453389</v>
      </c>
      <c r="E141">
        <v>11095735</v>
      </c>
      <c r="F141">
        <v>10757490</v>
      </c>
      <c r="H141">
        <f t="shared" si="8"/>
        <v>-3.8932014540549176E-3</v>
      </c>
      <c r="I141">
        <f t="shared" si="8"/>
        <v>-4.1001691400737172E-3</v>
      </c>
      <c r="J141">
        <f t="shared" si="8"/>
        <v>-2.7562800145755073E-3</v>
      </c>
      <c r="K141">
        <f t="shared" si="8"/>
        <v>-1.4897919330758569E-3</v>
      </c>
      <c r="L141">
        <f t="shared" si="8"/>
        <v>-1.1154646597897333E-3</v>
      </c>
      <c r="M141" s="24"/>
      <c r="N141">
        <f t="shared" si="6"/>
        <v>109.65032683199051</v>
      </c>
      <c r="O141">
        <f t="shared" si="7"/>
        <v>-2.670981440313947E-3</v>
      </c>
      <c r="P141" s="39">
        <f>N141/MAX($N$16:N141)-1</f>
        <v>-4.5082800572932014E-3</v>
      </c>
      <c r="S141" s="24"/>
      <c r="T141" s="24"/>
    </row>
    <row r="142" spans="1:20" x14ac:dyDescent="0.25">
      <c r="A142" s="24">
        <v>43696</v>
      </c>
      <c r="B142">
        <v>10314849</v>
      </c>
      <c r="C142">
        <v>11080581</v>
      </c>
      <c r="D142">
        <v>11455618</v>
      </c>
      <c r="E142">
        <v>11137556</v>
      </c>
      <c r="F142">
        <v>10799311</v>
      </c>
      <c r="H142">
        <f t="shared" si="8"/>
        <v>1.2352793691163821E-3</v>
      </c>
      <c r="I142">
        <f t="shared" si="8"/>
        <v>9.5013009411060168E-4</v>
      </c>
      <c r="J142">
        <f t="shared" si="8"/>
        <v>1.9461488647598557E-4</v>
      </c>
      <c r="K142">
        <f t="shared" si="8"/>
        <v>3.7691058771680552E-3</v>
      </c>
      <c r="L142">
        <f t="shared" si="8"/>
        <v>3.8876169069179678E-3</v>
      </c>
      <c r="M142" s="24"/>
      <c r="N142">
        <f t="shared" si="6"/>
        <v>109.87043335270052</v>
      </c>
      <c r="O142">
        <f t="shared" si="7"/>
        <v>2.0073494267577987E-3</v>
      </c>
      <c r="P142" s="39">
        <f>N142/MAX($N$16:N142)-1</f>
        <v>-2.5099803239240215E-3</v>
      </c>
      <c r="S142" s="24"/>
      <c r="T142" s="24"/>
    </row>
    <row r="143" spans="1:20" x14ac:dyDescent="0.25">
      <c r="A143" s="24">
        <v>43697</v>
      </c>
      <c r="B143">
        <v>10290463</v>
      </c>
      <c r="C143">
        <v>11102000</v>
      </c>
      <c r="D143">
        <v>11419215</v>
      </c>
      <c r="E143">
        <v>11121229</v>
      </c>
      <c r="F143">
        <v>10787658</v>
      </c>
      <c r="H143">
        <f t="shared" si="8"/>
        <v>-2.3641645166109226E-3</v>
      </c>
      <c r="I143">
        <f t="shared" si="8"/>
        <v>1.9330213821819875E-3</v>
      </c>
      <c r="J143">
        <f t="shared" si="8"/>
        <v>-3.1777421349070689E-3</v>
      </c>
      <c r="K143">
        <f t="shared" si="8"/>
        <v>-1.4659410017781038E-3</v>
      </c>
      <c r="L143">
        <f t="shared" si="8"/>
        <v>-1.0790503208955027E-3</v>
      </c>
      <c r="M143" s="24"/>
      <c r="N143">
        <f t="shared" si="6"/>
        <v>109.73520753510789</v>
      </c>
      <c r="O143">
        <f t="shared" si="7"/>
        <v>-1.2307753184019222E-3</v>
      </c>
      <c r="P143" s="39">
        <f>N143/MAX($N$16:N143)-1</f>
        <v>-3.7376664204935572E-3</v>
      </c>
      <c r="S143" s="24"/>
      <c r="T143" s="24"/>
    </row>
    <row r="144" spans="1:20" x14ac:dyDescent="0.25">
      <c r="A144" s="24">
        <v>43698</v>
      </c>
      <c r="B144">
        <v>10341322</v>
      </c>
      <c r="C144">
        <v>11127997</v>
      </c>
      <c r="D144">
        <v>11478550</v>
      </c>
      <c r="E144">
        <v>11180564</v>
      </c>
      <c r="F144">
        <v>10818391</v>
      </c>
      <c r="H144">
        <f t="shared" si="8"/>
        <v>4.9423432162380987E-3</v>
      </c>
      <c r="I144">
        <f t="shared" si="8"/>
        <v>2.3416501531254852E-3</v>
      </c>
      <c r="J144">
        <f t="shared" si="8"/>
        <v>5.1960664546555346E-3</v>
      </c>
      <c r="K144">
        <f t="shared" si="8"/>
        <v>5.3352916300888342E-3</v>
      </c>
      <c r="L144">
        <f t="shared" si="8"/>
        <v>2.8489038121155552E-3</v>
      </c>
      <c r="M144" s="24"/>
      <c r="N144">
        <f t="shared" si="6"/>
        <v>110.18872680314739</v>
      </c>
      <c r="O144">
        <f t="shared" si="7"/>
        <v>4.1328510532447019E-3</v>
      </c>
      <c r="P144" s="39">
        <f>N144/MAX($N$16:N144)-1</f>
        <v>0</v>
      </c>
      <c r="S144" s="24"/>
      <c r="T144" s="24"/>
    </row>
    <row r="145" spans="1:20" x14ac:dyDescent="0.25">
      <c r="A145" s="24">
        <v>43699</v>
      </c>
      <c r="B145">
        <v>10356320</v>
      </c>
      <c r="C145">
        <v>11131690</v>
      </c>
      <c r="D145">
        <v>11496049</v>
      </c>
      <c r="E145">
        <v>11198062</v>
      </c>
      <c r="F145">
        <v>10831150</v>
      </c>
      <c r="H145">
        <f t="shared" si="8"/>
        <v>1.4502981340296373E-3</v>
      </c>
      <c r="I145">
        <f t="shared" si="8"/>
        <v>3.3186565380982636E-4</v>
      </c>
      <c r="J145">
        <f t="shared" si="8"/>
        <v>1.5244956897866313E-3</v>
      </c>
      <c r="K145">
        <f t="shared" si="8"/>
        <v>1.5650373272761975E-3</v>
      </c>
      <c r="L145">
        <f t="shared" si="8"/>
        <v>1.1793805566835402E-3</v>
      </c>
      <c r="M145" s="24"/>
      <c r="N145">
        <f t="shared" si="6"/>
        <v>110.3220789051995</v>
      </c>
      <c r="O145">
        <f t="shared" si="7"/>
        <v>1.2102154723171669E-3</v>
      </c>
      <c r="P145" s="39">
        <f>N145/MAX($N$16:N145)-1</f>
        <v>0</v>
      </c>
      <c r="S145" s="24"/>
      <c r="T145" s="24"/>
    </row>
    <row r="146" spans="1:20" x14ac:dyDescent="0.25">
      <c r="A146" s="24">
        <v>43700</v>
      </c>
      <c r="B146">
        <v>10255395</v>
      </c>
      <c r="C146">
        <v>11023604</v>
      </c>
      <c r="D146">
        <v>11424444</v>
      </c>
      <c r="E146">
        <v>11150081</v>
      </c>
      <c r="F146">
        <v>10810359</v>
      </c>
      <c r="H146">
        <f t="shared" si="8"/>
        <v>-9.7452570024874063E-3</v>
      </c>
      <c r="I146">
        <f t="shared" si="8"/>
        <v>-9.7097565598754931E-3</v>
      </c>
      <c r="J146">
        <f t="shared" si="8"/>
        <v>-6.228661690638182E-3</v>
      </c>
      <c r="K146">
        <f t="shared" si="8"/>
        <v>-4.2847592735243412E-3</v>
      </c>
      <c r="L146">
        <f t="shared" si="8"/>
        <v>-1.9195560951514867E-3</v>
      </c>
      <c r="M146" s="24"/>
      <c r="N146">
        <f t="shared" ref="N146:N209" si="9">N145*(1+O146)</f>
        <v>109.61848902170092</v>
      </c>
      <c r="O146">
        <f t="shared" ref="O146:O209" si="10">(H146*$H$14)+(I146*$I$14)+(J146*$J$14)+(K146*$K$14)+(L146*$L$14)</f>
        <v>-6.3775981243353822E-3</v>
      </c>
      <c r="P146" s="39">
        <f>N146/MAX($N$16:N146)-1</f>
        <v>-6.3775981243353597E-3</v>
      </c>
      <c r="S146" s="24"/>
      <c r="T146" s="24"/>
    </row>
    <row r="147" spans="1:20" x14ac:dyDescent="0.25">
      <c r="A147" s="24">
        <v>43703</v>
      </c>
      <c r="B147">
        <v>10277565</v>
      </c>
      <c r="C147">
        <v>11116080</v>
      </c>
      <c r="D147">
        <v>11314707</v>
      </c>
      <c r="E147">
        <v>11127315</v>
      </c>
      <c r="F147">
        <v>10792375</v>
      </c>
      <c r="H147">
        <f t="shared" si="8"/>
        <v>2.1617889900875653E-3</v>
      </c>
      <c r="I147">
        <f t="shared" si="8"/>
        <v>8.3889080195551635E-3</v>
      </c>
      <c r="J147">
        <f t="shared" si="8"/>
        <v>-9.6054565106188372E-3</v>
      </c>
      <c r="K147">
        <f t="shared" si="8"/>
        <v>-2.0417788893193345E-3</v>
      </c>
      <c r="L147">
        <f t="shared" si="8"/>
        <v>-1.6635895255652233E-3</v>
      </c>
      <c r="M147" s="24"/>
      <c r="N147">
        <f t="shared" si="9"/>
        <v>109.55797681137227</v>
      </c>
      <c r="O147">
        <f t="shared" si="10"/>
        <v>-5.5202558317213324E-4</v>
      </c>
      <c r="P147" s="39">
        <f>N147/MAX($N$16:N147)-1</f>
        <v>-6.9261031101837123E-3</v>
      </c>
      <c r="S147" s="24"/>
      <c r="T147" s="24"/>
    </row>
    <row r="148" spans="1:20" x14ac:dyDescent="0.25">
      <c r="A148" s="24">
        <v>43704</v>
      </c>
      <c r="B148">
        <v>10299821</v>
      </c>
      <c r="C148">
        <v>11140047</v>
      </c>
      <c r="D148">
        <v>11338674</v>
      </c>
      <c r="E148">
        <v>11151283</v>
      </c>
      <c r="F148">
        <v>10784240</v>
      </c>
      <c r="H148">
        <f t="shared" si="8"/>
        <v>2.1654934802164405E-3</v>
      </c>
      <c r="I148">
        <f t="shared" si="8"/>
        <v>2.1560658073709327E-3</v>
      </c>
      <c r="J148">
        <f t="shared" si="8"/>
        <v>2.1182165830719857E-3</v>
      </c>
      <c r="K148">
        <f t="shared" si="8"/>
        <v>2.1539787450970405E-3</v>
      </c>
      <c r="L148">
        <f t="shared" si="8"/>
        <v>-7.5377291837985805E-4</v>
      </c>
      <c r="M148" s="24"/>
      <c r="N148">
        <f t="shared" si="9"/>
        <v>109.72976331797281</v>
      </c>
      <c r="O148">
        <f t="shared" si="10"/>
        <v>1.5679963394753084E-3</v>
      </c>
      <c r="P148" s="39">
        <f>N148/MAX($N$16:N148)-1</f>
        <v>-5.3689668750320774E-3</v>
      </c>
      <c r="S148" s="24"/>
      <c r="T148" s="24"/>
    </row>
    <row r="149" spans="1:20" x14ac:dyDescent="0.25">
      <c r="A149" s="24">
        <v>43705</v>
      </c>
      <c r="B149">
        <v>10303316</v>
      </c>
      <c r="C149">
        <v>11148136</v>
      </c>
      <c r="D149">
        <v>11327580</v>
      </c>
      <c r="E149">
        <v>11183690</v>
      </c>
      <c r="F149">
        <v>10817375</v>
      </c>
      <c r="H149">
        <f t="shared" si="8"/>
        <v>3.3932628537902687E-4</v>
      </c>
      <c r="I149">
        <f t="shared" si="8"/>
        <v>7.2611901906705079E-4</v>
      </c>
      <c r="J149">
        <f t="shared" si="8"/>
        <v>-9.7842128629854752E-4</v>
      </c>
      <c r="K149">
        <f t="shared" si="8"/>
        <v>2.9061229994791216E-3</v>
      </c>
      <c r="L149">
        <f t="shared" si="8"/>
        <v>3.0725391868133833E-3</v>
      </c>
      <c r="M149" s="24"/>
      <c r="N149">
        <f t="shared" si="9"/>
        <v>109.86288058028765</v>
      </c>
      <c r="O149">
        <f t="shared" si="10"/>
        <v>1.213137240888007E-3</v>
      </c>
      <c r="P149" s="39">
        <f>N149/MAX($N$16:N149)-1</f>
        <v>-4.1623429278054846E-3</v>
      </c>
      <c r="S149" s="24"/>
      <c r="T149" s="24"/>
    </row>
    <row r="150" spans="1:20" x14ac:dyDescent="0.25">
      <c r="A150" s="24">
        <v>43706</v>
      </c>
      <c r="B150">
        <v>10306409</v>
      </c>
      <c r="C150">
        <v>11167339</v>
      </c>
      <c r="D150">
        <v>11330998</v>
      </c>
      <c r="E150">
        <v>11112616</v>
      </c>
      <c r="F150">
        <v>10778558</v>
      </c>
      <c r="H150">
        <f t="shared" si="8"/>
        <v>3.0019461695629523E-4</v>
      </c>
      <c r="I150">
        <f t="shared" si="8"/>
        <v>1.7225301162453466E-3</v>
      </c>
      <c r="J150">
        <f t="shared" si="8"/>
        <v>3.01741413435197E-4</v>
      </c>
      <c r="K150">
        <f t="shared" si="8"/>
        <v>-6.3551475407490621E-3</v>
      </c>
      <c r="L150">
        <f t="shared" si="8"/>
        <v>-3.5883936722171939E-3</v>
      </c>
      <c r="M150" s="24"/>
      <c r="N150">
        <f t="shared" si="9"/>
        <v>109.69546987345876</v>
      </c>
      <c r="O150">
        <f t="shared" si="10"/>
        <v>-1.5238150132658836E-3</v>
      </c>
      <c r="P150" s="39">
        <f>N150/MAX($N$16:N150)-1</f>
        <v>-5.6798153004277152E-3</v>
      </c>
      <c r="S150" s="24"/>
      <c r="T150" s="24"/>
    </row>
    <row r="151" spans="1:20" x14ac:dyDescent="0.25">
      <c r="A151" s="24">
        <v>43707</v>
      </c>
      <c r="B151">
        <v>10293871</v>
      </c>
      <c r="C151">
        <v>11102553</v>
      </c>
      <c r="D151">
        <v>11312400</v>
      </c>
      <c r="E151">
        <v>11093509</v>
      </c>
      <c r="F151">
        <v>10773979</v>
      </c>
      <c r="H151">
        <f t="shared" si="8"/>
        <v>-1.2165245916400114E-3</v>
      </c>
      <c r="I151">
        <f t="shared" si="8"/>
        <v>-5.8013820481316314E-3</v>
      </c>
      <c r="J151">
        <f t="shared" si="8"/>
        <v>-1.6413382122210107E-3</v>
      </c>
      <c r="K151">
        <f t="shared" si="8"/>
        <v>-1.7193971248533613E-3</v>
      </c>
      <c r="L151">
        <f t="shared" si="8"/>
        <v>-4.2482491628281771E-4</v>
      </c>
      <c r="M151" s="24"/>
      <c r="N151">
        <f t="shared" si="9"/>
        <v>109.45845159803794</v>
      </c>
      <c r="O151">
        <f t="shared" si="10"/>
        <v>-2.160693378625767E-3</v>
      </c>
      <c r="P151" s="39">
        <f>N151/MAX($N$16:N151)-1</f>
        <v>-7.8282363397419452E-3</v>
      </c>
      <c r="S151" s="24"/>
      <c r="T151" s="24"/>
    </row>
    <row r="152" spans="1:20" x14ac:dyDescent="0.25">
      <c r="A152" s="24">
        <v>43711</v>
      </c>
      <c r="B152">
        <v>10263233</v>
      </c>
      <c r="C152">
        <v>11068749</v>
      </c>
      <c r="D152">
        <v>11295916</v>
      </c>
      <c r="E152">
        <v>11087169</v>
      </c>
      <c r="F152">
        <v>10789756</v>
      </c>
      <c r="H152">
        <f t="shared" si="8"/>
        <v>-2.9763341701095625E-3</v>
      </c>
      <c r="I152">
        <f t="shared" si="8"/>
        <v>-3.0447051232270761E-3</v>
      </c>
      <c r="J152">
        <f t="shared" si="8"/>
        <v>-1.4571620522612072E-3</v>
      </c>
      <c r="K152">
        <f t="shared" si="8"/>
        <v>-5.7150537309702543E-4</v>
      </c>
      <c r="L152">
        <f t="shared" si="8"/>
        <v>1.4643614954141793E-3</v>
      </c>
      <c r="M152" s="24"/>
      <c r="N152">
        <f t="shared" si="9"/>
        <v>109.31428725976217</v>
      </c>
      <c r="O152">
        <f t="shared" si="10"/>
        <v>-1.3170690446561387E-3</v>
      </c>
      <c r="P152" s="39">
        <f>N152/MAX($N$16:N152)-1</f>
        <v>-9.1349950566408378E-3</v>
      </c>
      <c r="S152" s="24"/>
      <c r="T152" s="24"/>
    </row>
    <row r="153" spans="1:20" x14ac:dyDescent="0.25">
      <c r="A153" s="24">
        <v>43712</v>
      </c>
      <c r="B153">
        <v>10270766</v>
      </c>
      <c r="C153">
        <v>11052185</v>
      </c>
      <c r="D153">
        <v>11300639</v>
      </c>
      <c r="E153">
        <v>11097962</v>
      </c>
      <c r="F153">
        <v>10737946</v>
      </c>
      <c r="H153">
        <f t="shared" si="8"/>
        <v>7.3397924416207516E-4</v>
      </c>
      <c r="I153">
        <f t="shared" si="8"/>
        <v>-1.4964654090539042E-3</v>
      </c>
      <c r="J153">
        <f t="shared" si="8"/>
        <v>4.1811571544969617E-4</v>
      </c>
      <c r="K153">
        <f t="shared" si="8"/>
        <v>9.7346761828931427E-4</v>
      </c>
      <c r="L153">
        <f t="shared" si="8"/>
        <v>-4.801776796435453E-3</v>
      </c>
      <c r="M153" s="24"/>
      <c r="N153">
        <f t="shared" si="9"/>
        <v>109.22306055987154</v>
      </c>
      <c r="O153">
        <f t="shared" si="10"/>
        <v>-8.3453592551765434E-4</v>
      </c>
      <c r="P153" s="39">
        <f>N153/MAX($N$16:N153)-1</f>
        <v>-9.9619075006042168E-3</v>
      </c>
      <c r="S153" s="24"/>
      <c r="T153" s="24"/>
    </row>
    <row r="154" spans="1:20" x14ac:dyDescent="0.25">
      <c r="A154" s="24">
        <v>43713</v>
      </c>
      <c r="B154">
        <v>10225214</v>
      </c>
      <c r="C154">
        <v>11053643</v>
      </c>
      <c r="D154">
        <v>11314283</v>
      </c>
      <c r="E154">
        <v>11125707</v>
      </c>
      <c r="F154">
        <v>10764617</v>
      </c>
      <c r="H154">
        <f t="shared" si="8"/>
        <v>-4.4351122399244325E-3</v>
      </c>
      <c r="I154">
        <f t="shared" si="8"/>
        <v>1.31919615894871E-4</v>
      </c>
      <c r="J154">
        <f t="shared" si="8"/>
        <v>1.2073653534105944E-3</v>
      </c>
      <c r="K154">
        <f t="shared" si="8"/>
        <v>2.500008560130329E-3</v>
      </c>
      <c r="L154">
        <f t="shared" si="8"/>
        <v>2.4838083558997859E-3</v>
      </c>
      <c r="M154" s="24"/>
      <c r="N154">
        <f t="shared" si="9"/>
        <v>109.26430296134698</v>
      </c>
      <c r="O154">
        <f t="shared" si="10"/>
        <v>3.7759792908222958E-4</v>
      </c>
      <c r="P154" s="39">
        <f>N154/MAX($N$16:N154)-1</f>
        <v>-9.5880711671638696E-3</v>
      </c>
      <c r="S154" s="24"/>
      <c r="T154" s="24"/>
    </row>
    <row r="155" spans="1:20" x14ac:dyDescent="0.25">
      <c r="A155" s="24">
        <v>43714</v>
      </c>
      <c r="B155">
        <v>10249500</v>
      </c>
      <c r="C155">
        <v>11074860</v>
      </c>
      <c r="D155">
        <v>11340437</v>
      </c>
      <c r="E155">
        <v>11151861</v>
      </c>
      <c r="F155">
        <v>10788903</v>
      </c>
      <c r="H155">
        <f t="shared" si="8"/>
        <v>2.3751092153181386E-3</v>
      </c>
      <c r="I155">
        <f t="shared" si="8"/>
        <v>1.9194576846746081E-3</v>
      </c>
      <c r="J155">
        <f t="shared" si="8"/>
        <v>2.3115914636393509E-3</v>
      </c>
      <c r="K155">
        <f t="shared" si="8"/>
        <v>2.3507719554360929E-3</v>
      </c>
      <c r="L155">
        <f t="shared" si="8"/>
        <v>2.2560951309276156E-3</v>
      </c>
      <c r="M155" s="24"/>
      <c r="N155">
        <f t="shared" si="9"/>
        <v>109.5093396433233</v>
      </c>
      <c r="O155">
        <f t="shared" si="10"/>
        <v>2.2426050899991613E-3</v>
      </c>
      <c r="P155" s="39">
        <f>N155/MAX($N$16:N155)-1</f>
        <v>-7.3669683343675629E-3</v>
      </c>
      <c r="S155" s="24"/>
      <c r="T155" s="24"/>
    </row>
    <row r="156" spans="1:20" x14ac:dyDescent="0.25">
      <c r="A156" s="24">
        <v>43717</v>
      </c>
      <c r="B156">
        <v>10287856</v>
      </c>
      <c r="C156">
        <v>11116167</v>
      </c>
      <c r="D156">
        <v>11285239</v>
      </c>
      <c r="E156">
        <v>11147987</v>
      </c>
      <c r="F156">
        <v>10759153</v>
      </c>
      <c r="H156">
        <f t="shared" si="8"/>
        <v>3.7422313283574926E-3</v>
      </c>
      <c r="I156">
        <f t="shared" si="8"/>
        <v>3.7297988417008821E-3</v>
      </c>
      <c r="J156">
        <f t="shared" si="8"/>
        <v>-4.8673609315055266E-3</v>
      </c>
      <c r="K156">
        <f t="shared" si="8"/>
        <v>-3.4738596544559019E-4</v>
      </c>
      <c r="L156">
        <f t="shared" si="8"/>
        <v>-2.7574629227827829E-3</v>
      </c>
      <c r="M156" s="24"/>
      <c r="N156">
        <f t="shared" si="9"/>
        <v>109.4983847746955</v>
      </c>
      <c r="O156">
        <f t="shared" si="10"/>
        <v>-1.00035929935105E-4</v>
      </c>
      <c r="P156" s="39">
        <f>N156/MAX($N$16:N156)-1</f>
        <v>-7.4662673027745541E-3</v>
      </c>
      <c r="S156" s="24"/>
      <c r="T156" s="24"/>
    </row>
    <row r="157" spans="1:20" x14ac:dyDescent="0.25">
      <c r="A157" s="24">
        <v>43719</v>
      </c>
      <c r="B157">
        <v>10303119</v>
      </c>
      <c r="C157">
        <v>11132604</v>
      </c>
      <c r="D157">
        <v>11318468</v>
      </c>
      <c r="E157">
        <v>11140865</v>
      </c>
      <c r="F157">
        <v>10772725</v>
      </c>
      <c r="H157">
        <f t="shared" si="8"/>
        <v>1.4835938605672894E-3</v>
      </c>
      <c r="I157">
        <f t="shared" si="8"/>
        <v>1.4786571666294268E-3</v>
      </c>
      <c r="J157">
        <f t="shared" si="8"/>
        <v>2.9444657751598324E-3</v>
      </c>
      <c r="K157">
        <f t="shared" si="8"/>
        <v>-6.3885973315180866E-4</v>
      </c>
      <c r="L157">
        <f t="shared" si="8"/>
        <v>1.2614375871409234E-3</v>
      </c>
      <c r="M157" s="24"/>
      <c r="N157">
        <f t="shared" si="9"/>
        <v>109.64137421841308</v>
      </c>
      <c r="O157">
        <f t="shared" si="10"/>
        <v>1.3058589312691326E-3</v>
      </c>
      <c r="P157" s="39">
        <f>N157/MAX($N$16:N157)-1</f>
        <v>-6.1701582633459928E-3</v>
      </c>
      <c r="S157" s="24"/>
      <c r="T157" s="24"/>
    </row>
    <row r="158" spans="1:20" x14ac:dyDescent="0.25">
      <c r="A158" s="24">
        <v>43720</v>
      </c>
      <c r="B158">
        <v>10307452</v>
      </c>
      <c r="C158">
        <v>11174066</v>
      </c>
      <c r="D158">
        <v>11315704</v>
      </c>
      <c r="E158">
        <v>11138298</v>
      </c>
      <c r="F158">
        <v>10750357</v>
      </c>
      <c r="H158">
        <f t="shared" si="8"/>
        <v>4.2055226189274819E-4</v>
      </c>
      <c r="I158">
        <f t="shared" si="8"/>
        <v>3.7243757165887903E-3</v>
      </c>
      <c r="J158">
        <f t="shared" si="8"/>
        <v>-2.4420266064273388E-4</v>
      </c>
      <c r="K158">
        <f t="shared" si="8"/>
        <v>-2.3041298857851E-4</v>
      </c>
      <c r="L158">
        <f t="shared" si="8"/>
        <v>-2.0763548684292754E-3</v>
      </c>
      <c r="M158" s="24"/>
      <c r="N158">
        <f t="shared" si="9"/>
        <v>109.67632695570333</v>
      </c>
      <c r="O158">
        <f t="shared" si="10"/>
        <v>3.1879149216620381E-4</v>
      </c>
      <c r="P158" s="39">
        <f>N158/MAX($N$16:N158)-1</f>
        <v>-5.8533337651394124E-3</v>
      </c>
      <c r="S158" s="24"/>
      <c r="T158" s="24"/>
    </row>
    <row r="159" spans="1:20" x14ac:dyDescent="0.25">
      <c r="A159" s="24">
        <v>43721</v>
      </c>
      <c r="B159">
        <v>10295332</v>
      </c>
      <c r="C159">
        <v>11192910</v>
      </c>
      <c r="D159">
        <v>11354132</v>
      </c>
      <c r="E159">
        <v>11190265</v>
      </c>
      <c r="F159">
        <v>10798612</v>
      </c>
      <c r="H159">
        <f t="shared" si="8"/>
        <v>-1.1758483085829718E-3</v>
      </c>
      <c r="I159">
        <f t="shared" si="8"/>
        <v>1.6864049308460416E-3</v>
      </c>
      <c r="J159">
        <f t="shared" si="8"/>
        <v>3.3959884422569697E-3</v>
      </c>
      <c r="K159">
        <f t="shared" si="8"/>
        <v>4.6656140821514924E-3</v>
      </c>
      <c r="L159">
        <f t="shared" si="8"/>
        <v>4.4886881431007719E-3</v>
      </c>
      <c r="M159" s="24"/>
      <c r="N159">
        <f t="shared" si="9"/>
        <v>109.96282010723763</v>
      </c>
      <c r="O159">
        <f t="shared" si="10"/>
        <v>2.6121694579544609E-3</v>
      </c>
      <c r="P159" s="39">
        <f>N159/MAX($N$16:N159)-1</f>
        <v>-3.2564542068734825E-3</v>
      </c>
      <c r="S159" s="24"/>
      <c r="T159" s="24"/>
    </row>
    <row r="160" spans="1:20" x14ac:dyDescent="0.25">
      <c r="A160" s="24">
        <v>43724</v>
      </c>
      <c r="B160">
        <v>10253345</v>
      </c>
      <c r="C160">
        <v>11162800</v>
      </c>
      <c r="D160">
        <v>11351605</v>
      </c>
      <c r="E160">
        <v>11112528</v>
      </c>
      <c r="F160">
        <v>10699960</v>
      </c>
      <c r="H160">
        <f t="shared" si="8"/>
        <v>-4.078256048469342E-3</v>
      </c>
      <c r="I160">
        <f t="shared" si="8"/>
        <v>-2.6900957838489337E-3</v>
      </c>
      <c r="J160">
        <f t="shared" si="8"/>
        <v>-2.2256214741911418E-4</v>
      </c>
      <c r="K160">
        <f t="shared" si="8"/>
        <v>-6.9468417414600969E-3</v>
      </c>
      <c r="L160">
        <f t="shared" si="8"/>
        <v>-9.1356185406050727E-3</v>
      </c>
      <c r="M160" s="24"/>
      <c r="N160">
        <f t="shared" si="9"/>
        <v>109.45537744659411</v>
      </c>
      <c r="O160">
        <f t="shared" si="10"/>
        <v>-4.6146748523605121E-3</v>
      </c>
      <c r="P160" s="39">
        <f>N160/MAX($N$16:N160)-1</f>
        <v>-7.8561015818977564E-3</v>
      </c>
      <c r="S160" s="24"/>
      <c r="T160" s="24"/>
    </row>
    <row r="161" spans="1:20" x14ac:dyDescent="0.25">
      <c r="A161" s="24">
        <v>43725</v>
      </c>
      <c r="B161">
        <v>10302295</v>
      </c>
      <c r="C161">
        <v>11219908</v>
      </c>
      <c r="D161">
        <v>11408713</v>
      </c>
      <c r="E161">
        <v>11165557</v>
      </c>
      <c r="F161">
        <v>10730679</v>
      </c>
      <c r="H161">
        <f t="shared" si="8"/>
        <v>4.7740517850516362E-3</v>
      </c>
      <c r="I161">
        <f t="shared" si="8"/>
        <v>5.1159207367326154E-3</v>
      </c>
      <c r="J161">
        <f t="shared" si="8"/>
        <v>5.0308304420387806E-3</v>
      </c>
      <c r="K161">
        <f t="shared" si="8"/>
        <v>4.7720014743719563E-3</v>
      </c>
      <c r="L161">
        <f t="shared" si="8"/>
        <v>2.8709453119450945E-3</v>
      </c>
      <c r="M161" s="24"/>
      <c r="N161">
        <f t="shared" si="9"/>
        <v>109.94932219569652</v>
      </c>
      <c r="O161">
        <f t="shared" si="10"/>
        <v>4.5127499500280163E-3</v>
      </c>
      <c r="P161" s="39">
        <f>N161/MAX($N$16:N161)-1</f>
        <v>-3.3788042538909213E-3</v>
      </c>
      <c r="S161" s="24"/>
      <c r="T161" s="24"/>
    </row>
    <row r="162" spans="1:20" x14ac:dyDescent="0.25">
      <c r="A162" s="24">
        <v>43726</v>
      </c>
      <c r="B162">
        <v>10307476</v>
      </c>
      <c r="C162">
        <v>11225953</v>
      </c>
      <c r="D162">
        <v>11405607</v>
      </c>
      <c r="E162">
        <v>11150403</v>
      </c>
      <c r="F162">
        <v>10622108</v>
      </c>
      <c r="H162">
        <f t="shared" si="8"/>
        <v>5.0289765532829378E-4</v>
      </c>
      <c r="I162">
        <f t="shared" si="8"/>
        <v>5.3877447123462652E-4</v>
      </c>
      <c r="J162">
        <f t="shared" si="8"/>
        <v>-2.7224806163494986E-4</v>
      </c>
      <c r="K162">
        <f t="shared" si="8"/>
        <v>-1.3572094970273341E-3</v>
      </c>
      <c r="L162">
        <f t="shared" si="8"/>
        <v>-1.0117812675227711E-2</v>
      </c>
      <c r="M162" s="24"/>
      <c r="N162">
        <f t="shared" si="9"/>
        <v>109.71390754457649</v>
      </c>
      <c r="O162">
        <f t="shared" si="10"/>
        <v>-2.1411196214654151E-3</v>
      </c>
      <c r="P162" s="39">
        <f>N162/MAX($N$16:N162)-1</f>
        <v>-5.5126894512713687E-3</v>
      </c>
      <c r="S162" s="24"/>
      <c r="T162" s="24"/>
    </row>
    <row r="163" spans="1:20" x14ac:dyDescent="0.25">
      <c r="A163" s="24">
        <v>43727</v>
      </c>
      <c r="B163">
        <v>10309976</v>
      </c>
      <c r="C163">
        <v>11228870</v>
      </c>
      <c r="D163">
        <v>11391299</v>
      </c>
      <c r="E163">
        <v>11227236</v>
      </c>
      <c r="F163">
        <v>10693453</v>
      </c>
      <c r="H163">
        <f t="shared" si="8"/>
        <v>2.4254240320331633E-4</v>
      </c>
      <c r="I163">
        <f t="shared" si="8"/>
        <v>2.5984430898651212E-4</v>
      </c>
      <c r="J163">
        <f t="shared" si="8"/>
        <v>-1.254470717779399E-3</v>
      </c>
      <c r="K163">
        <f t="shared" si="8"/>
        <v>6.8906029674442593E-3</v>
      </c>
      <c r="L163">
        <f t="shared" si="8"/>
        <v>6.7166517229912959E-3</v>
      </c>
      <c r="M163" s="24"/>
      <c r="N163">
        <f t="shared" si="9"/>
        <v>109.99598574617387</v>
      </c>
      <c r="O163">
        <f t="shared" si="10"/>
        <v>2.5710341369691971E-3</v>
      </c>
      <c r="P163" s="39">
        <f>N163/MAX($N$16:N163)-1</f>
        <v>-2.9558286270678913E-3</v>
      </c>
      <c r="S163" s="24"/>
      <c r="T163" s="24"/>
    </row>
    <row r="164" spans="1:20" x14ac:dyDescent="0.25">
      <c r="A164" s="24">
        <v>43728</v>
      </c>
      <c r="B164">
        <v>10263619</v>
      </c>
      <c r="C164">
        <v>11178947</v>
      </c>
      <c r="D164">
        <v>11433257</v>
      </c>
      <c r="E164">
        <v>11284087</v>
      </c>
      <c r="F164">
        <v>10765782</v>
      </c>
      <c r="H164">
        <f t="shared" si="8"/>
        <v>-4.4963247247131743E-3</v>
      </c>
      <c r="I164">
        <f t="shared" si="8"/>
        <v>-4.4459504829960084E-3</v>
      </c>
      <c r="J164">
        <f t="shared" si="8"/>
        <v>3.6833376070630752E-3</v>
      </c>
      <c r="K164">
        <f t="shared" si="8"/>
        <v>5.0636683864131449E-3</v>
      </c>
      <c r="L164">
        <f t="shared" si="8"/>
        <v>6.7638582224094357E-3</v>
      </c>
      <c r="M164" s="24"/>
      <c r="N164">
        <f t="shared" si="9"/>
        <v>110.14048943075706</v>
      </c>
      <c r="O164">
        <f t="shared" si="10"/>
        <v>1.3137178016352947E-3</v>
      </c>
      <c r="P164" s="39">
        <f>N164/MAX($N$16:N164)-1</f>
        <v>-1.6459939501184406E-3</v>
      </c>
      <c r="S164" s="24"/>
      <c r="T164" s="24"/>
    </row>
    <row r="165" spans="1:20" x14ac:dyDescent="0.25">
      <c r="A165" s="24">
        <v>43731</v>
      </c>
      <c r="B165">
        <v>10264949</v>
      </c>
      <c r="C165">
        <v>11180379</v>
      </c>
      <c r="D165">
        <v>11432515</v>
      </c>
      <c r="E165">
        <v>11283345</v>
      </c>
      <c r="F165">
        <v>10760329</v>
      </c>
      <c r="H165">
        <f t="shared" si="8"/>
        <v>1.2958392161666055E-4</v>
      </c>
      <c r="I165">
        <f t="shared" si="8"/>
        <v>1.2809793265855518E-4</v>
      </c>
      <c r="J165">
        <f t="shared" si="8"/>
        <v>-6.4898392470369437E-5</v>
      </c>
      <c r="K165">
        <f t="shared" si="8"/>
        <v>-6.5756316838028184E-5</v>
      </c>
      <c r="L165">
        <f t="shared" si="8"/>
        <v>-5.0651220691633192E-4</v>
      </c>
      <c r="M165" s="24"/>
      <c r="N165">
        <f t="shared" si="9"/>
        <v>110.1321300966661</v>
      </c>
      <c r="O165">
        <f t="shared" si="10"/>
        <v>-7.5897012389902765E-5</v>
      </c>
      <c r="P165" s="39">
        <f>N165/MAX($N$16:N165)-1</f>
        <v>-1.7217660364851062E-3</v>
      </c>
      <c r="S165" s="24"/>
      <c r="T165" s="24"/>
    </row>
    <row r="166" spans="1:20" x14ac:dyDescent="0.25">
      <c r="A166" s="24">
        <v>43732</v>
      </c>
      <c r="B166">
        <v>10267952</v>
      </c>
      <c r="C166">
        <v>11183614</v>
      </c>
      <c r="D166">
        <v>11410223</v>
      </c>
      <c r="E166">
        <v>11291773</v>
      </c>
      <c r="F166">
        <v>10751411</v>
      </c>
      <c r="H166">
        <f t="shared" si="8"/>
        <v>2.9254894495811534E-4</v>
      </c>
      <c r="I166">
        <f t="shared" si="8"/>
        <v>2.8934618406051271E-4</v>
      </c>
      <c r="J166">
        <f t="shared" si="8"/>
        <v>-1.9498771705088735E-3</v>
      </c>
      <c r="K166">
        <f t="shared" si="8"/>
        <v>7.4694162059207869E-4</v>
      </c>
      <c r="L166">
        <f t="shared" si="8"/>
        <v>-8.2878506781713934E-4</v>
      </c>
      <c r="M166" s="24"/>
      <c r="N166">
        <f t="shared" si="9"/>
        <v>110.10019562279797</v>
      </c>
      <c r="O166">
        <f t="shared" si="10"/>
        <v>-2.8996509774306125E-4</v>
      </c>
      <c r="P166" s="39">
        <f>N166/MAX($N$16:N166)-1</f>
        <v>-2.0112318821711161E-3</v>
      </c>
      <c r="S166" s="24"/>
      <c r="T166" s="24"/>
    </row>
    <row r="167" spans="1:20" x14ac:dyDescent="0.25">
      <c r="A167" s="24">
        <v>43733</v>
      </c>
      <c r="B167">
        <v>10270168</v>
      </c>
      <c r="C167">
        <v>11239263</v>
      </c>
      <c r="D167">
        <v>11434928</v>
      </c>
      <c r="E167">
        <v>11316478</v>
      </c>
      <c r="F167">
        <v>10774216</v>
      </c>
      <c r="H167">
        <f t="shared" si="8"/>
        <v>2.1581713665974611E-4</v>
      </c>
      <c r="I167">
        <f t="shared" si="8"/>
        <v>4.9759406932321504E-3</v>
      </c>
      <c r="J167">
        <f t="shared" si="8"/>
        <v>2.1651636431645471E-3</v>
      </c>
      <c r="K167">
        <f t="shared" si="8"/>
        <v>2.1878760757942928E-3</v>
      </c>
      <c r="L167">
        <f t="shared" si="8"/>
        <v>2.1211169399066865E-3</v>
      </c>
      <c r="M167" s="24"/>
      <c r="N167">
        <f t="shared" si="9"/>
        <v>110.35707951626418</v>
      </c>
      <c r="O167">
        <f t="shared" si="10"/>
        <v>2.3331828977514847E-3</v>
      </c>
      <c r="P167" s="39">
        <f>N167/MAX($N$16:N167)-1</f>
        <v>0</v>
      </c>
      <c r="S167" s="24"/>
      <c r="T167" s="24"/>
    </row>
    <row r="168" spans="1:20" x14ac:dyDescent="0.25">
      <c r="A168" s="24">
        <v>43734</v>
      </c>
      <c r="B168">
        <v>10272138</v>
      </c>
      <c r="C168">
        <v>11207645</v>
      </c>
      <c r="D168">
        <v>11441880</v>
      </c>
      <c r="E168">
        <v>11281960</v>
      </c>
      <c r="F168">
        <v>10780799</v>
      </c>
      <c r="H168">
        <f t="shared" si="8"/>
        <v>1.9181769957410388E-4</v>
      </c>
      <c r="I168">
        <f t="shared" si="8"/>
        <v>-2.8131737819463432E-3</v>
      </c>
      <c r="J168">
        <f t="shared" si="8"/>
        <v>6.0796185161815508E-4</v>
      </c>
      <c r="K168">
        <f t="shared" si="8"/>
        <v>-3.0502423103725418E-3</v>
      </c>
      <c r="L168">
        <f t="shared" si="8"/>
        <v>6.1099573277534347E-4</v>
      </c>
      <c r="M168" s="24"/>
      <c r="N168">
        <f t="shared" si="9"/>
        <v>110.25880342911526</v>
      </c>
      <c r="O168">
        <f t="shared" si="10"/>
        <v>-8.9052816167025652E-4</v>
      </c>
      <c r="P168" s="39">
        <f>N168/MAX($N$16:N168)-1</f>
        <v>-8.905281616702343E-4</v>
      </c>
      <c r="S168" s="24"/>
      <c r="T168" s="24"/>
    </row>
    <row r="169" spans="1:20" x14ac:dyDescent="0.25">
      <c r="A169" s="24">
        <v>43735</v>
      </c>
      <c r="B169">
        <v>10274622</v>
      </c>
      <c r="C169">
        <v>11220853</v>
      </c>
      <c r="D169">
        <v>11403951</v>
      </c>
      <c r="E169">
        <v>11273348</v>
      </c>
      <c r="F169">
        <v>10748782</v>
      </c>
      <c r="H169">
        <f t="shared" si="8"/>
        <v>2.418191811675019E-4</v>
      </c>
      <c r="I169">
        <f t="shared" si="8"/>
        <v>1.1784812955799584E-3</v>
      </c>
      <c r="J169">
        <f t="shared" si="8"/>
        <v>-3.3149272671973984E-3</v>
      </c>
      <c r="K169">
        <f t="shared" si="8"/>
        <v>-7.6334253977150546E-4</v>
      </c>
      <c r="L169">
        <f t="shared" si="8"/>
        <v>-2.9698169866630986E-3</v>
      </c>
      <c r="M169" s="24"/>
      <c r="N169">
        <f t="shared" si="9"/>
        <v>110.13470083206437</v>
      </c>
      <c r="O169">
        <f t="shared" si="10"/>
        <v>-1.1255572633769085E-3</v>
      </c>
      <c r="P169" s="39">
        <f>N169/MAX($N$16:N169)-1</f>
        <v>-2.0150830846066281E-3</v>
      </c>
      <c r="S169" s="24"/>
      <c r="T169" s="24"/>
    </row>
    <row r="170" spans="1:20" x14ac:dyDescent="0.25">
      <c r="A170" s="24">
        <v>43738</v>
      </c>
      <c r="B170">
        <v>10319072</v>
      </c>
      <c r="C170">
        <v>11243852</v>
      </c>
      <c r="D170">
        <v>11426950</v>
      </c>
      <c r="E170">
        <v>11335995</v>
      </c>
      <c r="F170">
        <v>10831010</v>
      </c>
      <c r="H170">
        <f t="shared" si="8"/>
        <v>4.3261932166458461E-3</v>
      </c>
      <c r="I170">
        <f t="shared" si="8"/>
        <v>2.049665921120214E-3</v>
      </c>
      <c r="J170">
        <f t="shared" si="8"/>
        <v>2.0167571747722324E-3</v>
      </c>
      <c r="K170">
        <f t="shared" si="8"/>
        <v>5.5570891628644592E-3</v>
      </c>
      <c r="L170">
        <f t="shared" si="8"/>
        <v>7.6499830399388014E-3</v>
      </c>
      <c r="M170" s="24"/>
      <c r="N170">
        <f t="shared" si="9"/>
        <v>110.61047587860494</v>
      </c>
      <c r="O170">
        <f t="shared" si="10"/>
        <v>4.3199377030683113E-3</v>
      </c>
      <c r="P170" s="39">
        <f>N170/MAX($N$16:N170)-1</f>
        <v>0</v>
      </c>
      <c r="S170" s="24"/>
      <c r="T170" s="24"/>
    </row>
    <row r="171" spans="1:20" x14ac:dyDescent="0.25">
      <c r="A171" s="24">
        <v>43739</v>
      </c>
      <c r="B171">
        <v>10361795</v>
      </c>
      <c r="C171">
        <v>11248529</v>
      </c>
      <c r="D171">
        <v>11354563</v>
      </c>
      <c r="E171">
        <v>11259329</v>
      </c>
      <c r="F171">
        <v>10773312</v>
      </c>
      <c r="H171">
        <f t="shared" si="8"/>
        <v>4.1401978782589222E-3</v>
      </c>
      <c r="I171">
        <f t="shared" si="8"/>
        <v>4.1596065120752534E-4</v>
      </c>
      <c r="J171">
        <f t="shared" si="8"/>
        <v>-6.3347612442514745E-3</v>
      </c>
      <c r="K171">
        <f t="shared" si="8"/>
        <v>-6.7630587345883786E-3</v>
      </c>
      <c r="L171">
        <f t="shared" si="8"/>
        <v>-5.3271116913381489E-3</v>
      </c>
      <c r="M171" s="24"/>
      <c r="N171">
        <f t="shared" si="9"/>
        <v>110.30366955921563</v>
      </c>
      <c r="O171">
        <f t="shared" si="10"/>
        <v>-2.773754628142311E-3</v>
      </c>
      <c r="P171" s="39">
        <f>N171/MAX($N$16:N171)-1</f>
        <v>-2.7737546281423331E-3</v>
      </c>
      <c r="S171" s="24"/>
      <c r="T171" s="24"/>
    </row>
    <row r="172" spans="1:20" x14ac:dyDescent="0.25">
      <c r="A172" s="24">
        <v>43741</v>
      </c>
      <c r="B172">
        <v>10373566</v>
      </c>
      <c r="C172">
        <v>11288855</v>
      </c>
      <c r="D172">
        <v>11309643</v>
      </c>
      <c r="E172">
        <v>11269780</v>
      </c>
      <c r="F172">
        <v>10786981</v>
      </c>
      <c r="H172">
        <f t="shared" si="8"/>
        <v>1.1360000849274243E-3</v>
      </c>
      <c r="I172">
        <f t="shared" si="8"/>
        <v>3.585002092273637E-3</v>
      </c>
      <c r="J172">
        <f t="shared" si="8"/>
        <v>-3.9561187867820369E-3</v>
      </c>
      <c r="K172">
        <f t="shared" si="8"/>
        <v>9.2820806639548614E-4</v>
      </c>
      <c r="L172">
        <f t="shared" si="8"/>
        <v>1.2687834530364928E-3</v>
      </c>
      <c r="M172" s="24"/>
      <c r="N172">
        <f t="shared" si="9"/>
        <v>110.36901069348202</v>
      </c>
      <c r="O172">
        <f t="shared" si="10"/>
        <v>5.9237498197020079E-4</v>
      </c>
      <c r="P172" s="39">
        <f>N172/MAX($N$16:N172)-1</f>
        <v>-2.1830227490199361E-3</v>
      </c>
      <c r="S172" s="24"/>
      <c r="T172" s="24"/>
    </row>
    <row r="173" spans="1:20" x14ac:dyDescent="0.25">
      <c r="A173" s="24">
        <v>43742</v>
      </c>
      <c r="B173">
        <v>10440528</v>
      </c>
      <c r="C173">
        <v>11315812</v>
      </c>
      <c r="D173">
        <v>11366488</v>
      </c>
      <c r="E173">
        <v>11326624</v>
      </c>
      <c r="F173">
        <v>10843825</v>
      </c>
      <c r="H173">
        <f t="shared" si="8"/>
        <v>6.45506087299208E-3</v>
      </c>
      <c r="I173">
        <f t="shared" si="8"/>
        <v>2.387930396838378E-3</v>
      </c>
      <c r="J173">
        <f t="shared" si="8"/>
        <v>5.0262417655446701E-3</v>
      </c>
      <c r="K173">
        <f t="shared" si="8"/>
        <v>5.0439316472903339E-3</v>
      </c>
      <c r="L173">
        <f t="shared" si="8"/>
        <v>5.2696857443246259E-3</v>
      </c>
      <c r="M173" s="24"/>
      <c r="N173">
        <f t="shared" si="9"/>
        <v>110.9028181489571</v>
      </c>
      <c r="O173">
        <f t="shared" si="10"/>
        <v>4.8365700853980178E-3</v>
      </c>
      <c r="P173" s="39">
        <f>N173/MAX($N$16:N173)-1</f>
        <v>0</v>
      </c>
      <c r="S173" s="24"/>
      <c r="T173" s="24"/>
    </row>
    <row r="174" spans="1:20" x14ac:dyDescent="0.25">
      <c r="A174" s="24">
        <v>43745</v>
      </c>
      <c r="B174">
        <v>10455890</v>
      </c>
      <c r="C174">
        <v>11342646</v>
      </c>
      <c r="D174">
        <v>11359164</v>
      </c>
      <c r="E174">
        <v>11328293</v>
      </c>
      <c r="F174">
        <v>10868769</v>
      </c>
      <c r="H174">
        <f t="shared" si="8"/>
        <v>1.4713815239995043E-3</v>
      </c>
      <c r="I174">
        <f t="shared" si="8"/>
        <v>2.3713720235012392E-3</v>
      </c>
      <c r="J174">
        <f t="shared" si="8"/>
        <v>-6.4435030415732619E-4</v>
      </c>
      <c r="K174">
        <f t="shared" si="8"/>
        <v>1.4735193822978943E-4</v>
      </c>
      <c r="L174">
        <f t="shared" si="8"/>
        <v>2.3002953293693729E-3</v>
      </c>
      <c r="M174" s="24"/>
      <c r="N174">
        <f t="shared" si="9"/>
        <v>111.02805073157207</v>
      </c>
      <c r="O174">
        <f t="shared" si="10"/>
        <v>1.129210102188516E-3</v>
      </c>
      <c r="P174" s="39">
        <f>N174/MAX($N$16:N174)-1</f>
        <v>0</v>
      </c>
      <c r="S174" s="24"/>
      <c r="T174" s="24"/>
    </row>
    <row r="175" spans="1:20" x14ac:dyDescent="0.25">
      <c r="A175" s="24">
        <v>43747</v>
      </c>
      <c r="B175">
        <v>10475075</v>
      </c>
      <c r="C175">
        <v>11395499</v>
      </c>
      <c r="D175">
        <v>11414880</v>
      </c>
      <c r="E175">
        <v>11385618</v>
      </c>
      <c r="F175">
        <v>10921999</v>
      </c>
      <c r="H175">
        <f t="shared" si="8"/>
        <v>1.8348509787307066E-3</v>
      </c>
      <c r="I175">
        <f t="shared" si="8"/>
        <v>4.6596711208302111E-3</v>
      </c>
      <c r="J175">
        <f t="shared" si="8"/>
        <v>4.9049384268067264E-3</v>
      </c>
      <c r="K175">
        <f t="shared" si="8"/>
        <v>5.060338746534887E-3</v>
      </c>
      <c r="L175">
        <f t="shared" si="8"/>
        <v>4.8975187530437836E-3</v>
      </c>
      <c r="M175" s="24"/>
      <c r="N175">
        <f t="shared" si="9"/>
        <v>111.50230300942708</v>
      </c>
      <c r="O175">
        <f t="shared" si="10"/>
        <v>4.2714636051892638E-3</v>
      </c>
      <c r="P175" s="39">
        <f>N175/MAX($N$16:N175)-1</f>
        <v>0</v>
      </c>
      <c r="S175" s="24"/>
      <c r="T175" s="24"/>
    </row>
    <row r="176" spans="1:20" x14ac:dyDescent="0.25">
      <c r="A176" s="24">
        <v>43748</v>
      </c>
      <c r="B176">
        <v>10481210</v>
      </c>
      <c r="C176">
        <v>11375532</v>
      </c>
      <c r="D176">
        <v>11407361</v>
      </c>
      <c r="E176">
        <v>11390608</v>
      </c>
      <c r="F176">
        <v>10932469</v>
      </c>
      <c r="H176">
        <f t="shared" si="8"/>
        <v>5.8567599754666411E-4</v>
      </c>
      <c r="I176">
        <f t="shared" si="8"/>
        <v>-1.7521830329676469E-3</v>
      </c>
      <c r="J176">
        <f t="shared" si="8"/>
        <v>-6.5870162454617631E-4</v>
      </c>
      <c r="K176">
        <f t="shared" si="8"/>
        <v>4.3827221324299614E-4</v>
      </c>
      <c r="L176">
        <f t="shared" si="8"/>
        <v>9.5861572593070044E-4</v>
      </c>
      <c r="M176" s="24"/>
      <c r="N176">
        <f t="shared" si="9"/>
        <v>111.49275126006806</v>
      </c>
      <c r="O176">
        <f t="shared" si="10"/>
        <v>-8.5664144158692523E-5</v>
      </c>
      <c r="P176" s="39">
        <f>N176/MAX($N$16:N176)-1</f>
        <v>-8.5664144158670297E-5</v>
      </c>
      <c r="S176" s="24"/>
      <c r="T176" s="24"/>
    </row>
    <row r="177" spans="1:20" x14ac:dyDescent="0.25">
      <c r="A177" s="24">
        <v>43749</v>
      </c>
      <c r="B177">
        <v>10309507</v>
      </c>
      <c r="C177">
        <v>11182678</v>
      </c>
      <c r="D177">
        <v>11370539</v>
      </c>
      <c r="E177">
        <v>11374497</v>
      </c>
      <c r="F177">
        <v>10921908</v>
      </c>
      <c r="H177">
        <f t="shared" si="8"/>
        <v>-1.6381982614602664E-2</v>
      </c>
      <c r="I177">
        <f t="shared" si="8"/>
        <v>-1.6953404904491487E-2</v>
      </c>
      <c r="J177">
        <f t="shared" si="8"/>
        <v>-3.2279157291507099E-3</v>
      </c>
      <c r="K177">
        <f t="shared" si="8"/>
        <v>-1.4144108900947527E-3</v>
      </c>
      <c r="L177">
        <f t="shared" si="8"/>
        <v>-9.6602149066238319E-4</v>
      </c>
      <c r="M177" s="24"/>
      <c r="N177">
        <f t="shared" si="9"/>
        <v>110.62436241414363</v>
      </c>
      <c r="O177">
        <f t="shared" si="10"/>
        <v>-7.7887471258004E-3</v>
      </c>
      <c r="P177" s="39">
        <f>N177/MAX($N$16:N177)-1</f>
        <v>-7.8737440536024161E-3</v>
      </c>
      <c r="S177" s="24"/>
      <c r="T177" s="24"/>
    </row>
    <row r="178" spans="1:20" x14ac:dyDescent="0.25">
      <c r="A178" s="24">
        <v>43752</v>
      </c>
      <c r="B178">
        <v>10325915</v>
      </c>
      <c r="C178">
        <v>11200452</v>
      </c>
      <c r="D178">
        <v>11374132</v>
      </c>
      <c r="E178">
        <v>11415494</v>
      </c>
      <c r="F178">
        <v>10962904</v>
      </c>
      <c r="H178">
        <f t="shared" si="8"/>
        <v>1.5915407012188076E-3</v>
      </c>
      <c r="I178">
        <f t="shared" si="8"/>
        <v>1.589422497902504E-3</v>
      </c>
      <c r="J178">
        <f t="shared" si="8"/>
        <v>3.1599205631316352E-4</v>
      </c>
      <c r="K178">
        <f t="shared" si="8"/>
        <v>3.6042912490987788E-3</v>
      </c>
      <c r="L178">
        <f t="shared" si="8"/>
        <v>3.7535566130020293E-3</v>
      </c>
      <c r="M178" s="24"/>
      <c r="N178">
        <f t="shared" si="9"/>
        <v>110.8645235489453</v>
      </c>
      <c r="O178">
        <f t="shared" si="10"/>
        <v>2.1709606235070567E-3</v>
      </c>
      <c r="P178" s="39">
        <f>N178/MAX($N$16:N178)-1</f>
        <v>-5.7198770183953807E-3</v>
      </c>
      <c r="S178" s="24"/>
      <c r="T178" s="24"/>
    </row>
    <row r="179" spans="1:20" x14ac:dyDescent="0.25">
      <c r="A179" s="24">
        <v>43753</v>
      </c>
      <c r="B179">
        <v>10372274</v>
      </c>
      <c r="C179">
        <v>11250675</v>
      </c>
      <c r="D179">
        <v>11364923</v>
      </c>
      <c r="E179">
        <v>11419426</v>
      </c>
      <c r="F179">
        <v>10974683</v>
      </c>
      <c r="H179">
        <f t="shared" si="8"/>
        <v>4.4895779211817644E-3</v>
      </c>
      <c r="I179">
        <f t="shared" si="8"/>
        <v>4.4840154665186649E-3</v>
      </c>
      <c r="J179">
        <f t="shared" si="8"/>
        <v>-8.0964419966289558E-4</v>
      </c>
      <c r="K179">
        <f t="shared" si="8"/>
        <v>3.4444413881695723E-4</v>
      </c>
      <c r="L179">
        <f t="shared" si="8"/>
        <v>1.0744415895642678E-3</v>
      </c>
      <c r="M179" s="24"/>
      <c r="N179">
        <f t="shared" si="9"/>
        <v>111.07700283439668</v>
      </c>
      <c r="O179">
        <f t="shared" si="10"/>
        <v>1.9165669832837519E-3</v>
      </c>
      <c r="P179" s="39">
        <f>N179/MAX($N$16:N179)-1</f>
        <v>-3.8142725625536222E-3</v>
      </c>
      <c r="S179" s="24"/>
      <c r="T179" s="24"/>
    </row>
    <row r="180" spans="1:20" x14ac:dyDescent="0.25">
      <c r="A180" s="24">
        <v>43754</v>
      </c>
      <c r="B180">
        <v>10386454</v>
      </c>
      <c r="C180">
        <v>11231314</v>
      </c>
      <c r="D180">
        <v>11369340</v>
      </c>
      <c r="E180">
        <v>11423844</v>
      </c>
      <c r="F180">
        <v>10963484</v>
      </c>
      <c r="H180">
        <f t="shared" si="8"/>
        <v>1.3671061909856785E-3</v>
      </c>
      <c r="I180">
        <f t="shared" si="8"/>
        <v>-1.7208745253062263E-3</v>
      </c>
      <c r="J180">
        <f t="shared" si="8"/>
        <v>3.8865199526649796E-4</v>
      </c>
      <c r="K180">
        <f t="shared" si="8"/>
        <v>3.8688459472480119E-4</v>
      </c>
      <c r="L180">
        <f t="shared" si="8"/>
        <v>-1.0204394969768327E-3</v>
      </c>
      <c r="M180" s="24"/>
      <c r="N180">
        <f t="shared" si="9"/>
        <v>111.0637031129632</v>
      </c>
      <c r="O180">
        <f t="shared" si="10"/>
        <v>-1.1973424826121626E-4</v>
      </c>
      <c r="P180" s="39">
        <f>N180/MAX($N$16:N180)-1</f>
        <v>-3.9335501117568894E-3</v>
      </c>
      <c r="S180" s="24"/>
      <c r="T180" s="24"/>
    </row>
    <row r="181" spans="1:20" x14ac:dyDescent="0.25">
      <c r="A181" s="24">
        <v>43755</v>
      </c>
      <c r="B181">
        <v>10389499</v>
      </c>
      <c r="C181">
        <v>11285918</v>
      </c>
      <c r="D181">
        <v>11423944</v>
      </c>
      <c r="E181">
        <v>11478448</v>
      </c>
      <c r="F181">
        <v>11013335</v>
      </c>
      <c r="H181">
        <f t="shared" si="8"/>
        <v>2.9317031587483555E-4</v>
      </c>
      <c r="I181">
        <f t="shared" si="8"/>
        <v>4.8617641711379278E-3</v>
      </c>
      <c r="J181">
        <f t="shared" si="8"/>
        <v>4.8027414080324959E-3</v>
      </c>
      <c r="K181">
        <f t="shared" si="8"/>
        <v>4.7798271755110644E-3</v>
      </c>
      <c r="L181">
        <f t="shared" si="8"/>
        <v>4.547003489036916E-3</v>
      </c>
      <c r="M181" s="24"/>
      <c r="N181">
        <f t="shared" si="9"/>
        <v>111.49206485520614</v>
      </c>
      <c r="O181">
        <f t="shared" si="10"/>
        <v>3.8569013119186483E-3</v>
      </c>
      <c r="P181" s="39">
        <f>N181/MAX($N$16:N181)-1</f>
        <v>-9.1820114424656651E-5</v>
      </c>
      <c r="S181" s="24"/>
      <c r="T181" s="24"/>
    </row>
    <row r="182" spans="1:20" x14ac:dyDescent="0.25">
      <c r="A182" s="24">
        <v>43756</v>
      </c>
      <c r="B182">
        <v>10431744</v>
      </c>
      <c r="C182">
        <v>11331683</v>
      </c>
      <c r="D182">
        <v>11469709</v>
      </c>
      <c r="E182">
        <v>11524212</v>
      </c>
      <c r="F182">
        <v>11059100</v>
      </c>
      <c r="H182">
        <f t="shared" si="8"/>
        <v>4.066124843941088E-3</v>
      </c>
      <c r="I182">
        <f t="shared" si="8"/>
        <v>4.0550533859984306E-3</v>
      </c>
      <c r="J182">
        <f t="shared" si="8"/>
        <v>4.006059553513186E-3</v>
      </c>
      <c r="K182">
        <f t="shared" si="8"/>
        <v>3.9869501521458961E-3</v>
      </c>
      <c r="L182">
        <f t="shared" si="8"/>
        <v>4.1554170466984175E-3</v>
      </c>
      <c r="M182" s="24"/>
      <c r="N182">
        <f t="shared" si="9"/>
        <v>111.94404487786127</v>
      </c>
      <c r="O182">
        <f t="shared" si="10"/>
        <v>4.0539209964594036E-3</v>
      </c>
      <c r="P182" s="39">
        <f>N182/MAX($N$16:N182)-1</f>
        <v>0</v>
      </c>
      <c r="S182" s="24"/>
      <c r="T182" s="24"/>
    </row>
    <row r="183" spans="1:20" x14ac:dyDescent="0.25">
      <c r="A183" s="24">
        <v>43760</v>
      </c>
      <c r="B183">
        <v>10435198</v>
      </c>
      <c r="C183">
        <v>11349169</v>
      </c>
      <c r="D183">
        <v>11508222</v>
      </c>
      <c r="E183">
        <v>11515963</v>
      </c>
      <c r="F183">
        <v>11053013</v>
      </c>
      <c r="H183">
        <f t="shared" ref="H183:L233" si="11">B183/B182-1</f>
        <v>3.311047510368148E-4</v>
      </c>
      <c r="I183">
        <f t="shared" si="11"/>
        <v>1.5431070565599114E-3</v>
      </c>
      <c r="J183">
        <f t="shared" si="11"/>
        <v>3.3578009694927857E-3</v>
      </c>
      <c r="K183">
        <f t="shared" si="11"/>
        <v>-7.1579731438475847E-4</v>
      </c>
      <c r="L183">
        <f t="shared" si="11"/>
        <v>-5.5040645260462373E-4</v>
      </c>
      <c r="M183" s="24"/>
      <c r="N183">
        <f t="shared" si="9"/>
        <v>112.03283461822201</v>
      </c>
      <c r="O183">
        <f t="shared" si="10"/>
        <v>7.9316180202002604E-4</v>
      </c>
      <c r="P183" s="39">
        <f>N183/MAX($N$16:N183)-1</f>
        <v>0</v>
      </c>
      <c r="S183" s="24"/>
      <c r="T183" s="24"/>
    </row>
    <row r="184" spans="1:20" x14ac:dyDescent="0.25">
      <c r="A184" s="24">
        <v>43761</v>
      </c>
      <c r="B184">
        <v>10419397</v>
      </c>
      <c r="C184">
        <v>11311022</v>
      </c>
      <c r="D184">
        <v>11489624</v>
      </c>
      <c r="E184">
        <v>11533392</v>
      </c>
      <c r="F184">
        <v>11054513</v>
      </c>
      <c r="H184">
        <f t="shared" si="11"/>
        <v>-1.5142022221331652E-3</v>
      </c>
      <c r="I184">
        <f t="shared" si="11"/>
        <v>-3.3612152572580767E-3</v>
      </c>
      <c r="J184">
        <f t="shared" si="11"/>
        <v>-1.6160619772541684E-3</v>
      </c>
      <c r="K184">
        <f t="shared" si="11"/>
        <v>1.5134643972023465E-3</v>
      </c>
      <c r="L184">
        <f t="shared" si="11"/>
        <v>1.3570960244058128E-4</v>
      </c>
      <c r="M184" s="24"/>
      <c r="N184">
        <f t="shared" si="9"/>
        <v>111.92433517693496</v>
      </c>
      <c r="O184">
        <f t="shared" si="10"/>
        <v>-9.6846109140049676E-4</v>
      </c>
      <c r="P184" s="39">
        <f>N184/MAX($N$16:N184)-1</f>
        <v>-9.6846109140047432E-4</v>
      </c>
      <c r="S184" s="24"/>
      <c r="T184" s="24"/>
    </row>
    <row r="185" spans="1:20" x14ac:dyDescent="0.25">
      <c r="A185" s="24">
        <v>43762</v>
      </c>
      <c r="B185">
        <v>10393944</v>
      </c>
      <c r="C185">
        <v>11253979</v>
      </c>
      <c r="D185">
        <v>11465408</v>
      </c>
      <c r="E185">
        <v>11492254</v>
      </c>
      <c r="F185">
        <v>11007189</v>
      </c>
      <c r="H185">
        <f t="shared" si="11"/>
        <v>-2.4428477003035631E-3</v>
      </c>
      <c r="I185">
        <f t="shared" si="11"/>
        <v>-5.0431340333348951E-3</v>
      </c>
      <c r="J185">
        <f t="shared" si="11"/>
        <v>-2.10764077223069E-3</v>
      </c>
      <c r="K185">
        <f t="shared" si="11"/>
        <v>-3.5668604691491135E-3</v>
      </c>
      <c r="L185">
        <f t="shared" si="11"/>
        <v>-4.2809665156664511E-3</v>
      </c>
      <c r="M185" s="24"/>
      <c r="N185">
        <f t="shared" si="9"/>
        <v>111.53391064918156</v>
      </c>
      <c r="O185">
        <f t="shared" si="10"/>
        <v>-3.4882898981369427E-3</v>
      </c>
      <c r="P185" s="39">
        <f>N185/MAX($N$16:N185)-1</f>
        <v>-4.4533727164955961E-3</v>
      </c>
      <c r="S185" s="24"/>
      <c r="T185" s="24"/>
    </row>
    <row r="186" spans="1:20" x14ac:dyDescent="0.25">
      <c r="A186" s="24">
        <v>43763</v>
      </c>
      <c r="B186">
        <v>10376483</v>
      </c>
      <c r="C186">
        <v>11234829</v>
      </c>
      <c r="D186">
        <v>11464573</v>
      </c>
      <c r="E186">
        <v>11516217</v>
      </c>
      <c r="F186">
        <v>11046895</v>
      </c>
      <c r="H186">
        <f t="shared" si="11"/>
        <v>-1.679920538344204E-3</v>
      </c>
      <c r="I186">
        <f t="shared" si="11"/>
        <v>-1.7016203780013672E-3</v>
      </c>
      <c r="J186">
        <f t="shared" si="11"/>
        <v>-7.2827761558924564E-5</v>
      </c>
      <c r="K186">
        <f t="shared" si="11"/>
        <v>2.0851436106441579E-3</v>
      </c>
      <c r="L186">
        <f t="shared" si="11"/>
        <v>3.6072788429453162E-3</v>
      </c>
      <c r="M186" s="24"/>
      <c r="N186">
        <f t="shared" si="9"/>
        <v>111.58383442715062</v>
      </c>
      <c r="O186">
        <f t="shared" si="10"/>
        <v>4.4761075513699566E-4</v>
      </c>
      <c r="P186" s="39">
        <f>N186/MAX($N$16:N186)-1</f>
        <v>-4.00775533888309E-3</v>
      </c>
      <c r="S186" s="24"/>
      <c r="T186" s="24"/>
    </row>
    <row r="187" spans="1:20" x14ac:dyDescent="0.25">
      <c r="A187" s="24">
        <v>43765</v>
      </c>
      <c r="B187">
        <v>10393890</v>
      </c>
      <c r="C187">
        <v>11253687</v>
      </c>
      <c r="D187">
        <v>11483431</v>
      </c>
      <c r="E187">
        <v>11535075</v>
      </c>
      <c r="F187">
        <v>11065753</v>
      </c>
      <c r="H187">
        <f t="shared" si="11"/>
        <v>1.6775433448885657E-3</v>
      </c>
      <c r="I187">
        <f t="shared" si="11"/>
        <v>1.6785302206201447E-3</v>
      </c>
      <c r="J187">
        <f t="shared" si="11"/>
        <v>1.6448933597439375E-3</v>
      </c>
      <c r="K187">
        <f t="shared" si="11"/>
        <v>1.6375169033373549E-3</v>
      </c>
      <c r="L187">
        <f t="shared" si="11"/>
        <v>1.7070860182883951E-3</v>
      </c>
      <c r="M187" s="24"/>
      <c r="N187">
        <f t="shared" si="9"/>
        <v>111.77008056394948</v>
      </c>
      <c r="O187">
        <f t="shared" si="10"/>
        <v>1.6691139693756794E-3</v>
      </c>
      <c r="P187" s="39">
        <f>N187/MAX($N$16:N187)-1</f>
        <v>-2.3453307699294879E-3</v>
      </c>
      <c r="S187" s="24"/>
      <c r="T187" s="24"/>
    </row>
    <row r="188" spans="1:20" x14ac:dyDescent="0.25">
      <c r="A188" s="24">
        <v>43767</v>
      </c>
      <c r="B188">
        <v>10431069</v>
      </c>
      <c r="C188">
        <v>11293963</v>
      </c>
      <c r="D188">
        <v>11523708</v>
      </c>
      <c r="E188">
        <v>11575352</v>
      </c>
      <c r="F188">
        <v>11106030</v>
      </c>
      <c r="H188">
        <f t="shared" si="11"/>
        <v>3.5770053367891741E-3</v>
      </c>
      <c r="I188">
        <f t="shared" si="11"/>
        <v>3.5789159588319741E-3</v>
      </c>
      <c r="J188">
        <f t="shared" si="11"/>
        <v>3.5074012287790168E-3</v>
      </c>
      <c r="K188">
        <f t="shared" si="11"/>
        <v>3.4916981467394415E-3</v>
      </c>
      <c r="L188">
        <f t="shared" si="11"/>
        <v>3.6397884536190084E-3</v>
      </c>
      <c r="M188" s="24"/>
      <c r="N188">
        <f t="shared" si="9"/>
        <v>112.16786601384834</v>
      </c>
      <c r="O188">
        <f t="shared" si="10"/>
        <v>3.5589618249517226E-3</v>
      </c>
      <c r="P188" s="39">
        <f>N188/MAX($N$16:N188)-1</f>
        <v>0</v>
      </c>
      <c r="S188" s="24"/>
      <c r="T188" s="24"/>
    </row>
    <row r="189" spans="1:20" x14ac:dyDescent="0.25">
      <c r="A189" s="24">
        <v>43768</v>
      </c>
      <c r="B189">
        <v>10435750</v>
      </c>
      <c r="C189">
        <v>11299035</v>
      </c>
      <c r="D189">
        <v>11528779</v>
      </c>
      <c r="E189">
        <v>11562501</v>
      </c>
      <c r="F189">
        <v>11078557</v>
      </c>
      <c r="H189">
        <f t="shared" si="11"/>
        <v>4.4875553982048899E-4</v>
      </c>
      <c r="I189">
        <f t="shared" si="11"/>
        <v>4.4908948258459702E-4</v>
      </c>
      <c r="J189">
        <f t="shared" si="11"/>
        <v>4.4004933134367263E-4</v>
      </c>
      <c r="K189">
        <f t="shared" si="11"/>
        <v>-1.110203819287725E-3</v>
      </c>
      <c r="L189">
        <f t="shared" si="11"/>
        <v>-2.4737012235694911E-3</v>
      </c>
      <c r="M189" s="24"/>
      <c r="N189">
        <f t="shared" si="9"/>
        <v>112.11747996864001</v>
      </c>
      <c r="O189">
        <f t="shared" si="10"/>
        <v>-4.4920213782169156E-4</v>
      </c>
      <c r="P189" s="39">
        <f>N189/MAX($N$16:N189)-1</f>
        <v>-4.492021378217359E-4</v>
      </c>
      <c r="S189" s="24"/>
      <c r="T189" s="24"/>
    </row>
    <row r="190" spans="1:20" x14ac:dyDescent="0.25">
      <c r="A190" s="24">
        <v>43769</v>
      </c>
      <c r="B190">
        <v>10437795</v>
      </c>
      <c r="C190">
        <v>11301250</v>
      </c>
      <c r="D190">
        <v>11530946</v>
      </c>
      <c r="E190">
        <v>11554047</v>
      </c>
      <c r="F190">
        <v>11101672</v>
      </c>
      <c r="H190">
        <f t="shared" si="11"/>
        <v>1.9596099944907408E-4</v>
      </c>
      <c r="I190">
        <f t="shared" si="11"/>
        <v>1.9603444010929394E-4</v>
      </c>
      <c r="J190">
        <f t="shared" si="11"/>
        <v>1.8796439761747941E-4</v>
      </c>
      <c r="K190">
        <f t="shared" si="11"/>
        <v>-7.3115669352152857E-4</v>
      </c>
      <c r="L190">
        <f t="shared" si="11"/>
        <v>2.0864630655419436E-3</v>
      </c>
      <c r="M190" s="24"/>
      <c r="N190">
        <f t="shared" si="9"/>
        <v>112.16087540272872</v>
      </c>
      <c r="O190">
        <f t="shared" si="10"/>
        <v>3.8705324183925256E-4</v>
      </c>
      <c r="P190" s="39">
        <f>N190/MAX($N$16:N190)-1</f>
        <v>-6.2322761126165638E-5</v>
      </c>
      <c r="S190" s="24"/>
      <c r="T190" s="24"/>
    </row>
    <row r="191" spans="1:20" x14ac:dyDescent="0.25">
      <c r="A191" s="24">
        <v>43770</v>
      </c>
      <c r="B191">
        <v>10456112</v>
      </c>
      <c r="C191">
        <v>11284348</v>
      </c>
      <c r="D191">
        <v>11543277</v>
      </c>
      <c r="E191">
        <v>11569343</v>
      </c>
      <c r="F191">
        <v>11094443</v>
      </c>
      <c r="H191">
        <f t="shared" si="11"/>
        <v>1.7548725568954371E-3</v>
      </c>
      <c r="I191">
        <f t="shared" si="11"/>
        <v>-1.4955867713748461E-3</v>
      </c>
      <c r="J191">
        <f t="shared" si="11"/>
        <v>1.0693832058532582E-3</v>
      </c>
      <c r="K191">
        <f t="shared" si="11"/>
        <v>1.3238651357398989E-3</v>
      </c>
      <c r="L191">
        <f t="shared" si="11"/>
        <v>-6.5116317614144492E-4</v>
      </c>
      <c r="M191" s="24"/>
      <c r="N191">
        <f t="shared" si="9"/>
        <v>112.20577050630206</v>
      </c>
      <c r="O191">
        <f t="shared" si="10"/>
        <v>4.0027419019446071E-4</v>
      </c>
      <c r="P191" s="39">
        <f>N191/MAX($N$16:N191)-1</f>
        <v>0</v>
      </c>
      <c r="S191" s="24"/>
      <c r="T191" s="24"/>
    </row>
    <row r="192" spans="1:20" x14ac:dyDescent="0.25">
      <c r="A192" s="24">
        <v>43773</v>
      </c>
      <c r="B192">
        <v>10486109</v>
      </c>
      <c r="C192">
        <v>11316845</v>
      </c>
      <c r="D192">
        <v>11538985</v>
      </c>
      <c r="E192">
        <v>11579473</v>
      </c>
      <c r="F192">
        <v>11103794</v>
      </c>
      <c r="H192">
        <f t="shared" si="11"/>
        <v>2.8688483826493361E-3</v>
      </c>
      <c r="I192">
        <f t="shared" si="11"/>
        <v>2.8798296543139923E-3</v>
      </c>
      <c r="J192">
        <f t="shared" si="11"/>
        <v>-3.7181815874298696E-4</v>
      </c>
      <c r="K192">
        <f t="shared" si="11"/>
        <v>8.7558991033453992E-4</v>
      </c>
      <c r="L192">
        <f t="shared" si="11"/>
        <v>8.4285439115783234E-4</v>
      </c>
      <c r="M192" s="24"/>
      <c r="N192">
        <f t="shared" si="9"/>
        <v>112.36499732079432</v>
      </c>
      <c r="O192">
        <f t="shared" si="10"/>
        <v>1.4190608359425428E-3</v>
      </c>
      <c r="P192" s="39">
        <f>N192/MAX($N$16:N192)-1</f>
        <v>0</v>
      </c>
      <c r="S192" s="24"/>
      <c r="T192" s="24"/>
    </row>
    <row r="193" spans="1:20" x14ac:dyDescent="0.25">
      <c r="A193" s="24">
        <v>43774</v>
      </c>
      <c r="B193">
        <v>10466338</v>
      </c>
      <c r="C193">
        <v>11319845</v>
      </c>
      <c r="D193">
        <v>11537600</v>
      </c>
      <c r="E193">
        <v>11587485</v>
      </c>
      <c r="F193">
        <v>11115490</v>
      </c>
      <c r="H193">
        <f t="shared" si="11"/>
        <v>-1.8854467372024786E-3</v>
      </c>
      <c r="I193">
        <f t="shared" si="11"/>
        <v>2.6509155157650177E-4</v>
      </c>
      <c r="J193">
        <f t="shared" si="11"/>
        <v>-1.2002788806819709E-4</v>
      </c>
      <c r="K193">
        <f t="shared" si="11"/>
        <v>6.9191404479296281E-4</v>
      </c>
      <c r="L193">
        <f t="shared" si="11"/>
        <v>1.0533336623499423E-3</v>
      </c>
      <c r="M193" s="24"/>
      <c r="N193">
        <f t="shared" si="9"/>
        <v>112.36510664369919</v>
      </c>
      <c r="O193">
        <f t="shared" si="10"/>
        <v>9.729266897462235E-7</v>
      </c>
      <c r="P193" s="39">
        <f>N193/MAX($N$16:N193)-1</f>
        <v>0</v>
      </c>
      <c r="S193" s="24"/>
      <c r="T193" s="24"/>
    </row>
    <row r="194" spans="1:20" x14ac:dyDescent="0.25">
      <c r="A194" s="24">
        <v>43775</v>
      </c>
      <c r="B194">
        <v>10470070</v>
      </c>
      <c r="C194">
        <v>11352421</v>
      </c>
      <c r="D194">
        <v>11512942</v>
      </c>
      <c r="E194">
        <v>11576168</v>
      </c>
      <c r="F194">
        <v>11104413</v>
      </c>
      <c r="H194">
        <f t="shared" si="11"/>
        <v>3.5657170636005375E-4</v>
      </c>
      <c r="I194">
        <f t="shared" si="11"/>
        <v>2.8777779201041298E-3</v>
      </c>
      <c r="J194">
        <f t="shared" si="11"/>
        <v>-2.1371862432394417E-3</v>
      </c>
      <c r="K194">
        <f t="shared" si="11"/>
        <v>-9.7665714346129029E-4</v>
      </c>
      <c r="L194">
        <f t="shared" si="11"/>
        <v>-9.9653726466397696E-4</v>
      </c>
      <c r="M194" s="24"/>
      <c r="N194">
        <f t="shared" si="9"/>
        <v>112.34541957979197</v>
      </c>
      <c r="O194">
        <f t="shared" si="10"/>
        <v>-1.7520620498010514E-4</v>
      </c>
      <c r="P194" s="39">
        <f>N194/MAX($N$16:N194)-1</f>
        <v>-1.7520620498012729E-4</v>
      </c>
      <c r="S194" s="24"/>
      <c r="T194" s="24"/>
    </row>
    <row r="195" spans="1:20" x14ac:dyDescent="0.25">
      <c r="A195" s="24">
        <v>43776</v>
      </c>
      <c r="B195">
        <v>10517792</v>
      </c>
      <c r="C195">
        <v>11365371</v>
      </c>
      <c r="D195">
        <v>11510586</v>
      </c>
      <c r="E195">
        <v>11584520</v>
      </c>
      <c r="F195">
        <v>11105464</v>
      </c>
      <c r="H195">
        <f t="shared" si="11"/>
        <v>4.5579446937795698E-3</v>
      </c>
      <c r="I195">
        <f t="shared" si="11"/>
        <v>1.1407258416509247E-3</v>
      </c>
      <c r="J195">
        <f t="shared" si="11"/>
        <v>-2.0463926596692161E-4</v>
      </c>
      <c r="K195">
        <f t="shared" si="11"/>
        <v>7.2148227289026146E-4</v>
      </c>
      <c r="L195">
        <f t="shared" si="11"/>
        <v>9.4647056084751213E-5</v>
      </c>
      <c r="M195" s="24"/>
      <c r="N195">
        <f t="shared" si="9"/>
        <v>112.48720310780145</v>
      </c>
      <c r="O195">
        <f t="shared" si="10"/>
        <v>1.2620321196877172E-3</v>
      </c>
      <c r="P195" s="39">
        <f>N195/MAX($N$16:N195)-1</f>
        <v>0</v>
      </c>
      <c r="S195" s="24"/>
      <c r="T195" s="24"/>
    </row>
    <row r="196" spans="1:20" x14ac:dyDescent="0.25">
      <c r="A196" s="24">
        <v>43777</v>
      </c>
      <c r="B196">
        <v>10529728</v>
      </c>
      <c r="C196">
        <v>11336758</v>
      </c>
      <c r="D196">
        <v>11477550</v>
      </c>
      <c r="E196">
        <v>11578433</v>
      </c>
      <c r="F196">
        <v>11099845</v>
      </c>
      <c r="H196">
        <f t="shared" si="11"/>
        <v>1.1348389471859122E-3</v>
      </c>
      <c r="I196">
        <f t="shared" si="11"/>
        <v>-2.517559699547034E-3</v>
      </c>
      <c r="J196">
        <f t="shared" si="11"/>
        <v>-2.8700537053456543E-3</v>
      </c>
      <c r="K196">
        <f t="shared" si="11"/>
        <v>-5.2544257336517575E-4</v>
      </c>
      <c r="L196">
        <f t="shared" si="11"/>
        <v>-5.0596715274575654E-4</v>
      </c>
      <c r="M196" s="24"/>
      <c r="N196">
        <f t="shared" si="9"/>
        <v>112.36832248789263</v>
      </c>
      <c r="O196">
        <f t="shared" si="10"/>
        <v>-1.0568368367635417E-3</v>
      </c>
      <c r="P196" s="39">
        <f>N196/MAX($N$16:N196)-1</f>
        <v>-1.0568368367634973E-3</v>
      </c>
      <c r="S196" s="24"/>
      <c r="T196" s="24"/>
    </row>
    <row r="197" spans="1:20" x14ac:dyDescent="0.25">
      <c r="A197" s="24">
        <v>43780</v>
      </c>
      <c r="B197">
        <v>10539091</v>
      </c>
      <c r="C197">
        <v>11345227</v>
      </c>
      <c r="D197">
        <v>11487512</v>
      </c>
      <c r="E197">
        <v>11618005</v>
      </c>
      <c r="F197">
        <v>11140767</v>
      </c>
      <c r="H197">
        <f t="shared" si="11"/>
        <v>8.8919675797893838E-4</v>
      </c>
      <c r="I197">
        <f t="shared" si="11"/>
        <v>7.470389682835421E-4</v>
      </c>
      <c r="J197">
        <f t="shared" si="11"/>
        <v>8.6795526919947186E-4</v>
      </c>
      <c r="K197">
        <f t="shared" si="11"/>
        <v>3.4177336432312799E-3</v>
      </c>
      <c r="L197">
        <f t="shared" si="11"/>
        <v>3.6867181478659194E-3</v>
      </c>
      <c r="M197" s="24"/>
      <c r="N197">
        <f t="shared" si="9"/>
        <v>112.58426390215485</v>
      </c>
      <c r="O197">
        <f t="shared" si="10"/>
        <v>1.9217285573118305E-3</v>
      </c>
      <c r="P197" s="39">
        <f>N197/MAX($N$16:N197)-1</f>
        <v>0</v>
      </c>
      <c r="S197" s="24"/>
      <c r="T197" s="24"/>
    </row>
    <row r="198" spans="1:20" x14ac:dyDescent="0.25">
      <c r="A198" s="24">
        <v>43782</v>
      </c>
      <c r="B198">
        <v>10588995</v>
      </c>
      <c r="C198">
        <v>11372178</v>
      </c>
      <c r="D198">
        <v>11510357</v>
      </c>
      <c r="E198">
        <v>11646195</v>
      </c>
      <c r="F198">
        <v>11164650</v>
      </c>
      <c r="H198">
        <f t="shared" si="11"/>
        <v>4.7351332292320247E-3</v>
      </c>
      <c r="I198">
        <f t="shared" si="11"/>
        <v>2.3755364260229506E-3</v>
      </c>
      <c r="J198">
        <f t="shared" si="11"/>
        <v>1.9886812740652626E-3</v>
      </c>
      <c r="K198">
        <f t="shared" si="11"/>
        <v>2.4264062547743048E-3</v>
      </c>
      <c r="L198">
        <f t="shared" si="11"/>
        <v>2.1437482715507272E-3</v>
      </c>
      <c r="M198" s="24"/>
      <c r="N198">
        <f t="shared" si="9"/>
        <v>112.89205814408092</v>
      </c>
      <c r="O198">
        <f t="shared" si="10"/>
        <v>2.7339010911290539E-3</v>
      </c>
      <c r="P198" s="39">
        <f>N198/MAX($N$16:N198)-1</f>
        <v>0</v>
      </c>
      <c r="S198" s="24"/>
      <c r="T198" s="24"/>
    </row>
    <row r="199" spans="1:20" x14ac:dyDescent="0.25">
      <c r="A199" s="24">
        <v>43783</v>
      </c>
      <c r="B199">
        <v>10600403</v>
      </c>
      <c r="C199">
        <v>11381995</v>
      </c>
      <c r="D199">
        <v>11405290</v>
      </c>
      <c r="E199">
        <v>11613387</v>
      </c>
      <c r="F199">
        <v>11162843</v>
      </c>
      <c r="H199">
        <f t="shared" si="11"/>
        <v>1.0773449227239329E-3</v>
      </c>
      <c r="I199">
        <f t="shared" si="11"/>
        <v>8.6324712821062022E-4</v>
      </c>
      <c r="J199">
        <f t="shared" si="11"/>
        <v>-9.1280400772973946E-3</v>
      </c>
      <c r="K199">
        <f t="shared" si="11"/>
        <v>-2.8170574166068718E-3</v>
      </c>
      <c r="L199">
        <f t="shared" si="11"/>
        <v>-1.6185012517189179E-4</v>
      </c>
      <c r="M199" s="24"/>
      <c r="N199">
        <f t="shared" si="9"/>
        <v>112.66251798329851</v>
      </c>
      <c r="O199">
        <f t="shared" si="10"/>
        <v>-2.0332711136283213E-3</v>
      </c>
      <c r="P199" s="39">
        <f>N199/MAX($N$16:N199)-1</f>
        <v>-2.0332711136282766E-3</v>
      </c>
      <c r="S199" s="24"/>
      <c r="T199" s="24"/>
    </row>
    <row r="200" spans="1:20" x14ac:dyDescent="0.25">
      <c r="A200" s="24">
        <v>43784</v>
      </c>
      <c r="B200">
        <v>10611491</v>
      </c>
      <c r="C200">
        <v>11391156</v>
      </c>
      <c r="D200">
        <v>11429849</v>
      </c>
      <c r="E200">
        <v>11637946</v>
      </c>
      <c r="F200">
        <v>11153268</v>
      </c>
      <c r="H200">
        <f t="shared" si="11"/>
        <v>1.045997968190493E-3</v>
      </c>
      <c r="I200">
        <f t="shared" si="11"/>
        <v>8.0486768795795527E-4</v>
      </c>
      <c r="J200">
        <f t="shared" si="11"/>
        <v>2.1532990393053897E-3</v>
      </c>
      <c r="K200">
        <f t="shared" si="11"/>
        <v>2.114714682288632E-3</v>
      </c>
      <c r="L200">
        <f t="shared" si="11"/>
        <v>-8.57756397720566E-4</v>
      </c>
      <c r="M200" s="24"/>
      <c r="N200">
        <f t="shared" si="9"/>
        <v>112.78106425576831</v>
      </c>
      <c r="O200">
        <f t="shared" si="10"/>
        <v>1.0522245960043809E-3</v>
      </c>
      <c r="P200" s="39">
        <f>N200/MAX($N$16:N200)-1</f>
        <v>-9.8318597550017817E-4</v>
      </c>
      <c r="S200" s="24"/>
      <c r="T200" s="24"/>
    </row>
    <row r="201" spans="1:20" x14ac:dyDescent="0.25">
      <c r="A201" s="24">
        <v>43787</v>
      </c>
      <c r="B201">
        <v>10592507</v>
      </c>
      <c r="C201">
        <v>11408143</v>
      </c>
      <c r="D201">
        <v>11446836</v>
      </c>
      <c r="E201">
        <v>11655109</v>
      </c>
      <c r="F201">
        <v>11155133</v>
      </c>
      <c r="H201">
        <f t="shared" si="11"/>
        <v>-1.7890040146102404E-3</v>
      </c>
      <c r="I201">
        <f t="shared" si="11"/>
        <v>1.4912446111703392E-3</v>
      </c>
      <c r="J201">
        <f t="shared" si="11"/>
        <v>1.4861963618242324E-3</v>
      </c>
      <c r="K201">
        <f t="shared" si="11"/>
        <v>1.4747447702541105E-3</v>
      </c>
      <c r="L201">
        <f t="shared" si="11"/>
        <v>1.6721556408394456E-4</v>
      </c>
      <c r="M201" s="24"/>
      <c r="N201">
        <f t="shared" si="9"/>
        <v>112.84490729955628</v>
      </c>
      <c r="O201">
        <f t="shared" si="10"/>
        <v>5.6607945854447728E-4</v>
      </c>
      <c r="P201" s="39">
        <f>N201/MAX($N$16:N201)-1</f>
        <v>-4.1766307834034677E-4</v>
      </c>
      <c r="S201" s="24"/>
      <c r="T201" s="24"/>
    </row>
    <row r="202" spans="1:20" x14ac:dyDescent="0.25">
      <c r="A202" s="24">
        <v>43788</v>
      </c>
      <c r="B202">
        <v>10580051</v>
      </c>
      <c r="C202">
        <v>11405178</v>
      </c>
      <c r="D202">
        <v>11445520</v>
      </c>
      <c r="E202">
        <v>11629644</v>
      </c>
      <c r="F202">
        <v>11144491</v>
      </c>
      <c r="H202">
        <f t="shared" si="11"/>
        <v>-1.1759255858881934E-3</v>
      </c>
      <c r="I202">
        <f t="shared" si="11"/>
        <v>-2.5990207170434321E-4</v>
      </c>
      <c r="J202">
        <f t="shared" si="11"/>
        <v>-1.1496626666096521E-4</v>
      </c>
      <c r="K202">
        <f t="shared" si="11"/>
        <v>-2.1848787514556767E-3</v>
      </c>
      <c r="L202">
        <f t="shared" si="11"/>
        <v>-9.5400027951253463E-4</v>
      </c>
      <c r="M202" s="24"/>
      <c r="N202">
        <f t="shared" si="9"/>
        <v>112.73906615757684</v>
      </c>
      <c r="O202">
        <f t="shared" si="10"/>
        <v>-9.3793459104434267E-4</v>
      </c>
      <c r="P202" s="39">
        <f>N202/MAX($N$16:N202)-1</f>
        <v>-1.3552059287360585E-3</v>
      </c>
      <c r="S202" s="24"/>
      <c r="T202" s="24"/>
    </row>
    <row r="203" spans="1:20" x14ac:dyDescent="0.25">
      <c r="A203" s="24">
        <v>43789</v>
      </c>
      <c r="B203">
        <v>10594050</v>
      </c>
      <c r="C203">
        <v>11420343</v>
      </c>
      <c r="D203">
        <v>11455352</v>
      </c>
      <c r="E203">
        <v>11643576</v>
      </c>
      <c r="F203">
        <v>11158951</v>
      </c>
      <c r="H203">
        <f t="shared" si="11"/>
        <v>1.3231505216750872E-3</v>
      </c>
      <c r="I203">
        <f t="shared" si="11"/>
        <v>1.3296592126839091E-3</v>
      </c>
      <c r="J203">
        <f t="shared" si="11"/>
        <v>8.590260643466241E-4</v>
      </c>
      <c r="K203">
        <f t="shared" si="11"/>
        <v>1.1979730419950929E-3</v>
      </c>
      <c r="L203">
        <f t="shared" si="11"/>
        <v>1.2975020572945084E-3</v>
      </c>
      <c r="M203" s="24"/>
      <c r="N203">
        <f t="shared" si="9"/>
        <v>112.87451788172848</v>
      </c>
      <c r="O203">
        <f t="shared" si="10"/>
        <v>1.2014621795990443E-3</v>
      </c>
      <c r="P203" s="39">
        <f>N203/MAX($N$16:N203)-1</f>
        <v>-1.5537197780601808E-4</v>
      </c>
      <c r="S203" s="24"/>
      <c r="T203" s="24"/>
    </row>
    <row r="204" spans="1:20" x14ac:dyDescent="0.25">
      <c r="A204" s="24">
        <v>43790</v>
      </c>
      <c r="B204">
        <v>10602276</v>
      </c>
      <c r="C204">
        <v>11443991</v>
      </c>
      <c r="D204">
        <v>11459963</v>
      </c>
      <c r="E204">
        <v>11658241</v>
      </c>
      <c r="F204">
        <v>11157665</v>
      </c>
      <c r="H204">
        <f t="shared" si="11"/>
        <v>7.7647358658872179E-4</v>
      </c>
      <c r="I204">
        <f t="shared" si="11"/>
        <v>2.0706908715437677E-3</v>
      </c>
      <c r="J204">
        <f t="shared" si="11"/>
        <v>4.0251927657908304E-4</v>
      </c>
      <c r="K204">
        <f t="shared" si="11"/>
        <v>1.2594927881262041E-3</v>
      </c>
      <c r="L204">
        <f t="shared" si="11"/>
        <v>-1.1524380741523288E-4</v>
      </c>
      <c r="M204" s="24"/>
      <c r="N204">
        <f t="shared" si="9"/>
        <v>112.9737104891001</v>
      </c>
      <c r="O204">
        <f t="shared" si="10"/>
        <v>8.7878654308450879E-4</v>
      </c>
      <c r="P204" s="39">
        <f>N204/MAX($N$16:N204)-1</f>
        <v>0</v>
      </c>
      <c r="S204" s="24"/>
      <c r="T204" s="24"/>
    </row>
    <row r="205" spans="1:20" x14ac:dyDescent="0.25">
      <c r="A205" s="24">
        <v>43791</v>
      </c>
      <c r="B205">
        <v>10626185</v>
      </c>
      <c r="C205">
        <v>11469892</v>
      </c>
      <c r="D205">
        <v>11485864</v>
      </c>
      <c r="E205">
        <v>11679101</v>
      </c>
      <c r="F205">
        <v>11173211</v>
      </c>
      <c r="H205">
        <f t="shared" si="11"/>
        <v>2.2550818333724187E-3</v>
      </c>
      <c r="I205">
        <f t="shared" si="11"/>
        <v>2.2632838491396523E-3</v>
      </c>
      <c r="J205">
        <f t="shared" si="11"/>
        <v>2.2601294611510614E-3</v>
      </c>
      <c r="K205">
        <f t="shared" si="11"/>
        <v>1.7892922268463174E-3</v>
      </c>
      <c r="L205">
        <f t="shared" si="11"/>
        <v>1.3933022724736954E-3</v>
      </c>
      <c r="M205" s="24"/>
      <c r="N205">
        <f t="shared" si="9"/>
        <v>113.19877874059658</v>
      </c>
      <c r="O205">
        <f t="shared" si="10"/>
        <v>1.992217928596629E-3</v>
      </c>
      <c r="P205" s="39">
        <f>N205/MAX($N$16:N205)-1</f>
        <v>0</v>
      </c>
      <c r="S205" s="24"/>
      <c r="T205" s="24"/>
    </row>
    <row r="206" spans="1:20" x14ac:dyDescent="0.25">
      <c r="A206" s="24">
        <v>43794</v>
      </c>
      <c r="B206">
        <v>10647148</v>
      </c>
      <c r="C206">
        <v>11495899</v>
      </c>
      <c r="D206">
        <v>11511871</v>
      </c>
      <c r="E206">
        <v>11728684</v>
      </c>
      <c r="F206">
        <v>11222793</v>
      </c>
      <c r="H206">
        <f t="shared" si="11"/>
        <v>1.9727682136156943E-3</v>
      </c>
      <c r="I206">
        <f t="shared" si="11"/>
        <v>2.2674145493262188E-3</v>
      </c>
      <c r="J206">
        <f t="shared" si="11"/>
        <v>2.2642615305212832E-3</v>
      </c>
      <c r="K206">
        <f t="shared" si="11"/>
        <v>4.2454466315515749E-3</v>
      </c>
      <c r="L206">
        <f t="shared" si="11"/>
        <v>4.4375784185941569E-3</v>
      </c>
      <c r="M206" s="24"/>
      <c r="N206">
        <f t="shared" si="9"/>
        <v>113.54261933696795</v>
      </c>
      <c r="O206">
        <f t="shared" si="10"/>
        <v>3.0374938687217855E-3</v>
      </c>
      <c r="P206" s="39">
        <f>N206/MAX($N$16:N206)-1</f>
        <v>0</v>
      </c>
      <c r="S206" s="24"/>
      <c r="T206" s="24"/>
    </row>
    <row r="207" spans="1:20" x14ac:dyDescent="0.25">
      <c r="A207" s="24">
        <v>43795</v>
      </c>
      <c r="B207">
        <v>10652829</v>
      </c>
      <c r="C207">
        <v>11461781</v>
      </c>
      <c r="D207">
        <v>11510539</v>
      </c>
      <c r="E207">
        <v>11731943</v>
      </c>
      <c r="F207">
        <v>11217101</v>
      </c>
      <c r="H207">
        <f t="shared" si="11"/>
        <v>5.335701166171436E-4</v>
      </c>
      <c r="I207">
        <f t="shared" si="11"/>
        <v>-2.9678409665916394E-3</v>
      </c>
      <c r="J207">
        <f t="shared" si="11"/>
        <v>-1.1570664751192616E-4</v>
      </c>
      <c r="K207">
        <f t="shared" si="11"/>
        <v>2.778657861359779E-4</v>
      </c>
      <c r="L207">
        <f t="shared" si="11"/>
        <v>-5.0718212480616032E-4</v>
      </c>
      <c r="M207" s="24"/>
      <c r="N207">
        <f t="shared" si="9"/>
        <v>113.47950567655509</v>
      </c>
      <c r="O207">
        <f t="shared" si="10"/>
        <v>-5.558587672313209E-4</v>
      </c>
      <c r="P207" s="39">
        <f>N207/MAX($N$16:N207)-1</f>
        <v>-5.5585876723118766E-4</v>
      </c>
      <c r="S207" s="24"/>
      <c r="T207" s="24"/>
    </row>
    <row r="208" spans="1:20" x14ac:dyDescent="0.25">
      <c r="A208" s="24">
        <v>43796</v>
      </c>
      <c r="B208">
        <v>10666419</v>
      </c>
      <c r="C208">
        <v>11476694</v>
      </c>
      <c r="D208">
        <v>11529456</v>
      </c>
      <c r="E208">
        <v>11730805</v>
      </c>
      <c r="F208">
        <v>11214510</v>
      </c>
      <c r="H208">
        <f t="shared" si="11"/>
        <v>1.2757174643467373E-3</v>
      </c>
      <c r="I208">
        <f t="shared" si="11"/>
        <v>1.3011066953729777E-3</v>
      </c>
      <c r="J208">
        <f t="shared" si="11"/>
        <v>1.6434504066229483E-3</v>
      </c>
      <c r="K208">
        <f t="shared" si="11"/>
        <v>-9.700013032798438E-5</v>
      </c>
      <c r="L208">
        <f t="shared" si="11"/>
        <v>-2.3098659805242949E-4</v>
      </c>
      <c r="M208" s="24"/>
      <c r="N208">
        <f t="shared" si="9"/>
        <v>113.56784465651566</v>
      </c>
      <c r="O208">
        <f t="shared" si="10"/>
        <v>7.7845756759245001E-4</v>
      </c>
      <c r="P208" s="39">
        <f>N208/MAX($N$16:N208)-1</f>
        <v>0</v>
      </c>
      <c r="S208" s="24"/>
      <c r="T208" s="24"/>
    </row>
    <row r="209" spans="1:20" x14ac:dyDescent="0.25">
      <c r="A209" s="24">
        <v>43797</v>
      </c>
      <c r="B209">
        <v>10670510</v>
      </c>
      <c r="C209">
        <v>11496881</v>
      </c>
      <c r="D209">
        <v>11517504</v>
      </c>
      <c r="E209">
        <v>11725544</v>
      </c>
      <c r="F209">
        <v>11209654</v>
      </c>
      <c r="H209">
        <f t="shared" si="11"/>
        <v>3.8354015532293673E-4</v>
      </c>
      <c r="I209">
        <f t="shared" si="11"/>
        <v>1.7589560199131604E-3</v>
      </c>
      <c r="J209">
        <f t="shared" si="11"/>
        <v>-1.036649083877017E-3</v>
      </c>
      <c r="K209">
        <f t="shared" si="11"/>
        <v>-4.4847732103636684E-4</v>
      </c>
      <c r="L209">
        <f t="shared" si="11"/>
        <v>-4.3301044807131372E-4</v>
      </c>
      <c r="M209" s="24"/>
      <c r="N209">
        <f t="shared" si="9"/>
        <v>113.57294065744701</v>
      </c>
      <c r="O209">
        <f t="shared" si="10"/>
        <v>4.4871864450279951E-5</v>
      </c>
      <c r="P209" s="39">
        <f>N209/MAX($N$16:N209)-1</f>
        <v>0</v>
      </c>
      <c r="S209" s="24"/>
      <c r="T209" s="24"/>
    </row>
    <row r="210" spans="1:20" x14ac:dyDescent="0.25">
      <c r="A210" s="24">
        <v>43798</v>
      </c>
      <c r="B210">
        <v>10658287</v>
      </c>
      <c r="C210">
        <v>11501749</v>
      </c>
      <c r="D210">
        <v>11533324</v>
      </c>
      <c r="E210">
        <v>11727329</v>
      </c>
      <c r="F210">
        <v>11235510</v>
      </c>
      <c r="H210">
        <f t="shared" si="11"/>
        <v>-1.1454935143681011E-3</v>
      </c>
      <c r="I210">
        <f t="shared" si="11"/>
        <v>4.2341918647337273E-4</v>
      </c>
      <c r="J210">
        <f t="shared" si="11"/>
        <v>1.3735614938792384E-3</v>
      </c>
      <c r="K210">
        <f t="shared" si="11"/>
        <v>1.5223174293654829E-4</v>
      </c>
      <c r="L210">
        <f t="shared" si="11"/>
        <v>2.3065832361996996E-3</v>
      </c>
      <c r="M210" s="24"/>
      <c r="N210">
        <f t="shared" ref="N210:N273" si="12">N209*(1+O210)</f>
        <v>113.64358988963791</v>
      </c>
      <c r="O210">
        <f t="shared" ref="O210:O273" si="13">(H210*$H$14)+(I210*$I$14)+(J210*$J$14)+(K210*$K$14)+(L210*$L$14)</f>
        <v>6.2206042902415162E-4</v>
      </c>
      <c r="P210" s="39">
        <f>N210/MAX($N$16:N210)-1</f>
        <v>0</v>
      </c>
      <c r="S210" s="24"/>
      <c r="T210" s="24"/>
    </row>
    <row r="211" spans="1:20" x14ac:dyDescent="0.25">
      <c r="A211" s="24">
        <v>43801</v>
      </c>
      <c r="B211">
        <v>10654312</v>
      </c>
      <c r="C211">
        <v>11466370</v>
      </c>
      <c r="D211">
        <v>11495513</v>
      </c>
      <c r="E211">
        <v>11723170</v>
      </c>
      <c r="F211">
        <v>11215806</v>
      </c>
      <c r="H211">
        <f t="shared" si="11"/>
        <v>-3.7294923658937051E-4</v>
      </c>
      <c r="I211">
        <f t="shared" si="11"/>
        <v>-3.0759669681541535E-3</v>
      </c>
      <c r="J211">
        <f t="shared" si="11"/>
        <v>-3.278413057675289E-3</v>
      </c>
      <c r="K211">
        <f t="shared" si="11"/>
        <v>-3.5464170912236082E-4</v>
      </c>
      <c r="L211">
        <f t="shared" si="11"/>
        <v>-1.7537254650656919E-3</v>
      </c>
      <c r="M211" s="24"/>
      <c r="N211">
        <f t="shared" si="12"/>
        <v>113.44276583719169</v>
      </c>
      <c r="O211">
        <f t="shared" si="13"/>
        <v>-1.7671392873213731E-3</v>
      </c>
      <c r="P211" s="39">
        <f>N211/MAX($N$16:N211)-1</f>
        <v>-1.7671392873214176E-3</v>
      </c>
      <c r="S211" s="24"/>
      <c r="T211" s="24"/>
    </row>
    <row r="212" spans="1:20" x14ac:dyDescent="0.25">
      <c r="A212" s="24">
        <v>43802</v>
      </c>
      <c r="B212">
        <v>10686082</v>
      </c>
      <c r="C212">
        <v>11500787</v>
      </c>
      <c r="D212">
        <v>11529930</v>
      </c>
      <c r="E212">
        <v>11752636</v>
      </c>
      <c r="F212">
        <v>11237416</v>
      </c>
      <c r="H212">
        <f t="shared" si="11"/>
        <v>2.9818912755699145E-3</v>
      </c>
      <c r="I212">
        <f t="shared" si="11"/>
        <v>3.0015602147845932E-3</v>
      </c>
      <c r="J212">
        <f t="shared" si="11"/>
        <v>2.9939507701830514E-3</v>
      </c>
      <c r="K212">
        <f t="shared" si="11"/>
        <v>2.5134839808687026E-3</v>
      </c>
      <c r="L212">
        <f t="shared" si="11"/>
        <v>1.9267451665978541E-3</v>
      </c>
      <c r="M212" s="24"/>
      <c r="N212">
        <f t="shared" si="12"/>
        <v>113.74719248077326</v>
      </c>
      <c r="O212">
        <f t="shared" si="13"/>
        <v>2.6835262816008233E-3</v>
      </c>
      <c r="P212" s="39">
        <f>N212/MAX($N$16:N212)-1</f>
        <v>0</v>
      </c>
      <c r="S212" s="24"/>
      <c r="T212" s="24"/>
    </row>
    <row r="213" spans="1:20" x14ac:dyDescent="0.25">
      <c r="A213" s="24">
        <v>43803</v>
      </c>
      <c r="B213">
        <v>10684022</v>
      </c>
      <c r="C213">
        <v>11502427</v>
      </c>
      <c r="D213">
        <v>11548615</v>
      </c>
      <c r="E213">
        <v>11726781</v>
      </c>
      <c r="F213">
        <v>11244530</v>
      </c>
      <c r="H213">
        <f t="shared" si="11"/>
        <v>-1.9277411496565477E-4</v>
      </c>
      <c r="I213">
        <f t="shared" si="11"/>
        <v>1.4259893692503134E-4</v>
      </c>
      <c r="J213">
        <f t="shared" si="11"/>
        <v>1.6205649123628429E-3</v>
      </c>
      <c r="K213">
        <f t="shared" si="11"/>
        <v>-2.1999319982343168E-3</v>
      </c>
      <c r="L213">
        <f t="shared" si="11"/>
        <v>6.3306368652726874E-4</v>
      </c>
      <c r="M213" s="24"/>
      <c r="N213">
        <f t="shared" si="12"/>
        <v>113.74727259116048</v>
      </c>
      <c r="O213">
        <f t="shared" si="13"/>
        <v>7.0428452303430912E-7</v>
      </c>
      <c r="P213" s="39">
        <f>N213/MAX($N$16:N213)-1</f>
        <v>0</v>
      </c>
      <c r="S213" s="24"/>
      <c r="T213" s="24"/>
    </row>
    <row r="214" spans="1:20" x14ac:dyDescent="0.25">
      <c r="A214" s="24">
        <v>43804</v>
      </c>
      <c r="B214">
        <v>10693975</v>
      </c>
      <c r="C214">
        <v>11509259</v>
      </c>
      <c r="D214">
        <v>11572925</v>
      </c>
      <c r="E214">
        <v>11667635</v>
      </c>
      <c r="F214">
        <v>11221561</v>
      </c>
      <c r="H214">
        <f t="shared" si="11"/>
        <v>9.3157801434706755E-4</v>
      </c>
      <c r="I214">
        <f t="shared" si="11"/>
        <v>5.9396160479874283E-4</v>
      </c>
      <c r="J214">
        <f t="shared" si="11"/>
        <v>2.1050143242284935E-3</v>
      </c>
      <c r="K214">
        <f t="shared" si="11"/>
        <v>-5.0436688465487212E-3</v>
      </c>
      <c r="L214">
        <f t="shared" si="11"/>
        <v>-2.0426820863121975E-3</v>
      </c>
      <c r="M214" s="24"/>
      <c r="N214">
        <f t="shared" si="12"/>
        <v>113.66865509472392</v>
      </c>
      <c r="O214">
        <f t="shared" si="13"/>
        <v>-6.9115939789732316E-4</v>
      </c>
      <c r="P214" s="39">
        <f>N214/MAX($N$16:N214)-1</f>
        <v>-6.9115939789732295E-4</v>
      </c>
      <c r="S214" s="24"/>
      <c r="T214" s="24"/>
    </row>
    <row r="215" spans="1:20" x14ac:dyDescent="0.25">
      <c r="A215" s="24">
        <v>43805</v>
      </c>
      <c r="B215">
        <v>10712354</v>
      </c>
      <c r="C215">
        <v>11557827</v>
      </c>
      <c r="D215">
        <v>11621493</v>
      </c>
      <c r="E215">
        <v>11690902</v>
      </c>
      <c r="F215">
        <v>11243039</v>
      </c>
      <c r="H215">
        <f t="shared" si="11"/>
        <v>1.7186312853731955E-3</v>
      </c>
      <c r="I215">
        <f t="shared" si="11"/>
        <v>4.2199067724515427E-3</v>
      </c>
      <c r="J215">
        <f t="shared" si="11"/>
        <v>4.1966918475666581E-3</v>
      </c>
      <c r="K215">
        <f t="shared" si="11"/>
        <v>1.9941487713661665E-3</v>
      </c>
      <c r="L215">
        <f t="shared" si="11"/>
        <v>1.9139939621590774E-3</v>
      </c>
      <c r="M215" s="24"/>
      <c r="N215">
        <f t="shared" si="12"/>
        <v>113.98791335089585</v>
      </c>
      <c r="O215">
        <f t="shared" si="13"/>
        <v>2.808674527783328E-3</v>
      </c>
      <c r="P215" s="39">
        <f>N215/MAX($N$16:N215)-1</f>
        <v>0</v>
      </c>
      <c r="S215" s="24"/>
      <c r="T215" s="24"/>
    </row>
    <row r="216" spans="1:20" x14ac:dyDescent="0.25">
      <c r="A216" s="24">
        <v>43808</v>
      </c>
      <c r="B216">
        <v>10717399</v>
      </c>
      <c r="C216">
        <v>11525405</v>
      </c>
      <c r="D216">
        <v>11588629</v>
      </c>
      <c r="E216">
        <v>11681868</v>
      </c>
      <c r="F216">
        <v>11239874</v>
      </c>
      <c r="H216">
        <f t="shared" si="11"/>
        <v>4.7095157609611249E-4</v>
      </c>
      <c r="I216">
        <f t="shared" si="11"/>
        <v>-2.8051985896656584E-3</v>
      </c>
      <c r="J216">
        <f t="shared" si="11"/>
        <v>-2.8278638553583813E-3</v>
      </c>
      <c r="K216">
        <f t="shared" si="11"/>
        <v>-7.7273763820784325E-4</v>
      </c>
      <c r="L216">
        <f t="shared" si="11"/>
        <v>-2.815075176738624E-4</v>
      </c>
      <c r="M216" s="24"/>
      <c r="N216">
        <f t="shared" si="12"/>
        <v>113.84619546051299</v>
      </c>
      <c r="O216">
        <f t="shared" si="13"/>
        <v>-1.2432712049619266E-3</v>
      </c>
      <c r="P216" s="39">
        <f>N216/MAX($N$16:N216)-1</f>
        <v>-1.2432712049619266E-3</v>
      </c>
      <c r="S216" s="24"/>
      <c r="T216" s="24"/>
    </row>
    <row r="217" spans="1:20" x14ac:dyDescent="0.25">
      <c r="A217" s="24">
        <v>43809</v>
      </c>
      <c r="B217">
        <v>10736215</v>
      </c>
      <c r="C217">
        <v>11534320</v>
      </c>
      <c r="D217">
        <v>11627378</v>
      </c>
      <c r="E217">
        <v>11720618</v>
      </c>
      <c r="F217">
        <v>11278624</v>
      </c>
      <c r="H217">
        <f t="shared" si="11"/>
        <v>1.7556498549695654E-3</v>
      </c>
      <c r="I217">
        <f t="shared" si="11"/>
        <v>7.7350860989255921E-4</v>
      </c>
      <c r="J217">
        <f t="shared" si="11"/>
        <v>3.3437087337941929E-3</v>
      </c>
      <c r="K217">
        <f t="shared" si="11"/>
        <v>3.3171064764641045E-3</v>
      </c>
      <c r="L217">
        <f t="shared" si="11"/>
        <v>3.4475475436823722E-3</v>
      </c>
      <c r="M217" s="24"/>
      <c r="N217">
        <f t="shared" si="12"/>
        <v>114.13394220267541</v>
      </c>
      <c r="O217">
        <f t="shared" si="13"/>
        <v>2.5275042437605589E-3</v>
      </c>
      <c r="P217" s="39">
        <f>N217/MAX($N$16:N217)-1</f>
        <v>0</v>
      </c>
      <c r="S217" s="24"/>
      <c r="T217" s="24"/>
    </row>
    <row r="218" spans="1:20" x14ac:dyDescent="0.25">
      <c r="A218" s="24">
        <v>43810</v>
      </c>
      <c r="B218">
        <v>10738942</v>
      </c>
      <c r="C218">
        <v>11555739</v>
      </c>
      <c r="D218">
        <v>11633456</v>
      </c>
      <c r="E218">
        <v>11730150</v>
      </c>
      <c r="F218">
        <v>11268894</v>
      </c>
      <c r="H218">
        <f t="shared" si="11"/>
        <v>2.5400012946841244E-4</v>
      </c>
      <c r="I218">
        <f t="shared" si="11"/>
        <v>1.8569798653063074E-3</v>
      </c>
      <c r="J218">
        <f t="shared" si="11"/>
        <v>5.2273178011419397E-4</v>
      </c>
      <c r="K218">
        <f t="shared" si="11"/>
        <v>8.1326769629375129E-4</v>
      </c>
      <c r="L218">
        <f t="shared" si="11"/>
        <v>-8.626938888999236E-4</v>
      </c>
      <c r="M218" s="24"/>
      <c r="N218">
        <f t="shared" si="12"/>
        <v>114.19293314293212</v>
      </c>
      <c r="O218">
        <f t="shared" si="13"/>
        <v>5.1685711645654841E-4</v>
      </c>
      <c r="P218" s="39">
        <f>N218/MAX($N$16:N218)-1</f>
        <v>0</v>
      </c>
      <c r="S218" s="24"/>
      <c r="T218" s="24"/>
    </row>
    <row r="219" spans="1:20" x14ac:dyDescent="0.25">
      <c r="A219" s="24">
        <v>43811</v>
      </c>
      <c r="B219">
        <v>10758552</v>
      </c>
      <c r="C219">
        <v>11581294</v>
      </c>
      <c r="D219">
        <v>11659010</v>
      </c>
      <c r="E219">
        <v>11755704</v>
      </c>
      <c r="F219">
        <v>11294448</v>
      </c>
      <c r="H219">
        <f t="shared" si="11"/>
        <v>1.8260644298107032E-3</v>
      </c>
      <c r="I219">
        <f t="shared" si="11"/>
        <v>2.2114552777627861E-3</v>
      </c>
      <c r="J219">
        <f t="shared" si="11"/>
        <v>2.1965957493628174E-3</v>
      </c>
      <c r="K219">
        <f t="shared" si="11"/>
        <v>2.1784887661282504E-3</v>
      </c>
      <c r="L219">
        <f t="shared" si="11"/>
        <v>2.2676582102911791E-3</v>
      </c>
      <c r="M219" s="24"/>
      <c r="N219">
        <f t="shared" si="12"/>
        <v>114.43685524173235</v>
      </c>
      <c r="O219">
        <f t="shared" si="13"/>
        <v>2.1360524866711472E-3</v>
      </c>
      <c r="P219" s="39">
        <f>N219/MAX($N$16:N219)-1</f>
        <v>0</v>
      </c>
      <c r="S219" s="24"/>
      <c r="T219" s="24"/>
    </row>
    <row r="220" spans="1:20" x14ac:dyDescent="0.25">
      <c r="A220" s="24">
        <v>43812</v>
      </c>
      <c r="B220">
        <v>10773535</v>
      </c>
      <c r="C220">
        <v>11597524</v>
      </c>
      <c r="D220">
        <v>11675241</v>
      </c>
      <c r="E220">
        <v>11771935</v>
      </c>
      <c r="F220">
        <v>11310679</v>
      </c>
      <c r="H220">
        <f t="shared" si="11"/>
        <v>1.3926595326210212E-3</v>
      </c>
      <c r="I220">
        <f t="shared" si="11"/>
        <v>1.4013978058065035E-3</v>
      </c>
      <c r="J220">
        <f t="shared" si="11"/>
        <v>1.3921422144762552E-3</v>
      </c>
      <c r="K220">
        <f t="shared" si="11"/>
        <v>1.380691449869742E-3</v>
      </c>
      <c r="L220">
        <f t="shared" si="11"/>
        <v>1.4370777571421911E-3</v>
      </c>
      <c r="M220" s="24"/>
      <c r="N220">
        <f t="shared" si="12"/>
        <v>114.59715767355156</v>
      </c>
      <c r="O220">
        <f t="shared" si="13"/>
        <v>1.4007937519831429E-3</v>
      </c>
      <c r="P220" s="39">
        <f>N220/MAX($N$16:N220)-1</f>
        <v>0</v>
      </c>
      <c r="S220" s="24"/>
      <c r="T220" s="24"/>
    </row>
    <row r="221" spans="1:20" x14ac:dyDescent="0.25">
      <c r="A221" s="24">
        <v>43815</v>
      </c>
      <c r="B221">
        <v>10774262</v>
      </c>
      <c r="C221">
        <v>11596668</v>
      </c>
      <c r="D221">
        <v>11686994</v>
      </c>
      <c r="E221">
        <v>11741043</v>
      </c>
      <c r="F221">
        <v>11313590</v>
      </c>
      <c r="H221">
        <f t="shared" si="11"/>
        <v>6.7480172478262546E-5</v>
      </c>
      <c r="I221">
        <f t="shared" si="11"/>
        <v>-7.3808857821711094E-5</v>
      </c>
      <c r="J221">
        <f t="shared" si="11"/>
        <v>1.0066601623042182E-3</v>
      </c>
      <c r="K221">
        <f t="shared" si="11"/>
        <v>-2.6242074901025036E-3</v>
      </c>
      <c r="L221">
        <f t="shared" si="11"/>
        <v>2.5736739589188318E-4</v>
      </c>
      <c r="M221" s="24"/>
      <c r="N221">
        <f t="shared" si="12"/>
        <v>114.56583807285692</v>
      </c>
      <c r="O221">
        <f t="shared" si="13"/>
        <v>-2.7330172344997022E-4</v>
      </c>
      <c r="P221" s="39">
        <f>N221/MAX($N$16:N221)-1</f>
        <v>-2.7330172344997017E-4</v>
      </c>
      <c r="S221" s="24"/>
      <c r="T221" s="24"/>
    </row>
    <row r="222" spans="1:20" x14ac:dyDescent="0.25">
      <c r="A222" s="24">
        <v>43816</v>
      </c>
      <c r="B222">
        <v>10794260</v>
      </c>
      <c r="C222">
        <v>11583829</v>
      </c>
      <c r="D222">
        <v>11701823</v>
      </c>
      <c r="E222">
        <v>11777554</v>
      </c>
      <c r="F222">
        <v>11347292</v>
      </c>
      <c r="H222">
        <f t="shared" si="11"/>
        <v>1.8560900041226791E-3</v>
      </c>
      <c r="I222">
        <f t="shared" si="11"/>
        <v>-1.1071283579041635E-3</v>
      </c>
      <c r="J222">
        <f t="shared" si="11"/>
        <v>1.2688463774346292E-3</v>
      </c>
      <c r="K222">
        <f t="shared" si="11"/>
        <v>3.1096896587465839E-3</v>
      </c>
      <c r="L222">
        <f t="shared" si="11"/>
        <v>2.9788952931828483E-3</v>
      </c>
      <c r="M222" s="24"/>
      <c r="N222">
        <f t="shared" si="12"/>
        <v>114.75158121385601</v>
      </c>
      <c r="O222">
        <f t="shared" si="13"/>
        <v>1.6212785951165154E-3</v>
      </c>
      <c r="P222" s="39">
        <f>N222/MAX($N$16:N222)-1</f>
        <v>0</v>
      </c>
      <c r="S222" s="24"/>
      <c r="T222" s="24"/>
    </row>
    <row r="223" spans="1:20" x14ac:dyDescent="0.25">
      <c r="A223" s="24">
        <v>43817</v>
      </c>
      <c r="B223">
        <v>10797851</v>
      </c>
      <c r="C223">
        <v>11596926</v>
      </c>
      <c r="D223">
        <v>11714920</v>
      </c>
      <c r="E223">
        <v>11790651</v>
      </c>
      <c r="F223">
        <v>11348377</v>
      </c>
      <c r="H223">
        <f t="shared" si="11"/>
        <v>3.3267681156456952E-4</v>
      </c>
      <c r="I223">
        <f t="shared" si="11"/>
        <v>1.1306278778804302E-3</v>
      </c>
      <c r="J223">
        <f t="shared" si="11"/>
        <v>1.1192273203928238E-3</v>
      </c>
      <c r="K223">
        <f t="shared" si="11"/>
        <v>1.1120305625429427E-3</v>
      </c>
      <c r="L223">
        <f t="shared" si="11"/>
        <v>9.5617527071656383E-5</v>
      </c>
      <c r="M223" s="24"/>
      <c r="N223">
        <f t="shared" si="12"/>
        <v>114.8385670457555</v>
      </c>
      <c r="O223">
        <f t="shared" si="13"/>
        <v>7.5803601989048457E-4</v>
      </c>
      <c r="P223" s="39">
        <f>N223/MAX($N$16:N223)-1</f>
        <v>0</v>
      </c>
      <c r="S223" s="24"/>
      <c r="T223" s="24"/>
    </row>
    <row r="224" spans="1:20" x14ac:dyDescent="0.25">
      <c r="A224" s="24">
        <v>43818</v>
      </c>
      <c r="B224">
        <v>10799805</v>
      </c>
      <c r="C224">
        <v>11601406</v>
      </c>
      <c r="D224">
        <v>11709034</v>
      </c>
      <c r="E224">
        <v>11796826</v>
      </c>
      <c r="F224">
        <v>11354619</v>
      </c>
      <c r="H224">
        <f t="shared" si="11"/>
        <v>1.8096193399963489E-4</v>
      </c>
      <c r="I224">
        <f t="shared" si="11"/>
        <v>3.863092685079117E-4</v>
      </c>
      <c r="J224">
        <f t="shared" si="11"/>
        <v>-5.0243620955159329E-4</v>
      </c>
      <c r="K224">
        <f t="shared" si="11"/>
        <v>5.2372002190548272E-4</v>
      </c>
      <c r="L224">
        <f t="shared" si="11"/>
        <v>5.5003459966118662E-4</v>
      </c>
      <c r="M224" s="24"/>
      <c r="N224">
        <f t="shared" si="12"/>
        <v>114.86471784571248</v>
      </c>
      <c r="O224">
        <f t="shared" si="13"/>
        <v>2.2771792290452453E-4</v>
      </c>
      <c r="P224" s="39">
        <f>N224/MAX($N$16:N224)-1</f>
        <v>0</v>
      </c>
      <c r="S224" s="24"/>
      <c r="T224" s="24"/>
    </row>
    <row r="225" spans="1:20" x14ac:dyDescent="0.25">
      <c r="A225" s="24">
        <v>43819</v>
      </c>
      <c r="B225">
        <v>10810226</v>
      </c>
      <c r="C225">
        <v>11612696</v>
      </c>
      <c r="D225">
        <v>11703343</v>
      </c>
      <c r="E225">
        <v>11794946</v>
      </c>
      <c r="F225">
        <v>11327221</v>
      </c>
      <c r="H225">
        <f t="shared" si="11"/>
        <v>9.6492482966126225E-4</v>
      </c>
      <c r="I225">
        <f t="shared" si="11"/>
        <v>9.7315790861896012E-4</v>
      </c>
      <c r="J225">
        <f t="shared" si="11"/>
        <v>-4.860349709463474E-4</v>
      </c>
      <c r="K225">
        <f t="shared" si="11"/>
        <v>-1.5936490035539652E-4</v>
      </c>
      <c r="L225">
        <f t="shared" si="11"/>
        <v>-2.4129387344480335E-3</v>
      </c>
      <c r="M225" s="24"/>
      <c r="N225">
        <f t="shared" si="12"/>
        <v>114.83898227088611</v>
      </c>
      <c r="O225">
        <f t="shared" si="13"/>
        <v>-2.2405117349391104E-4</v>
      </c>
      <c r="P225" s="39">
        <f>N225/MAX($N$16:N225)-1</f>
        <v>-2.2405117349388881E-4</v>
      </c>
      <c r="S225" s="24"/>
      <c r="T225" s="24"/>
    </row>
    <row r="226" spans="1:20" x14ac:dyDescent="0.25">
      <c r="A226" s="24">
        <v>43822</v>
      </c>
      <c r="B226">
        <v>10757461</v>
      </c>
      <c r="C226">
        <v>11575266</v>
      </c>
      <c r="D226">
        <v>11689601</v>
      </c>
      <c r="E226">
        <v>11781204</v>
      </c>
      <c r="F226">
        <v>11338190</v>
      </c>
      <c r="H226">
        <f t="shared" si="11"/>
        <v>-4.881026539130584E-3</v>
      </c>
      <c r="I226">
        <f t="shared" si="11"/>
        <v>-3.2231964050380979E-3</v>
      </c>
      <c r="J226">
        <f t="shared" si="11"/>
        <v>-1.1741944160741369E-3</v>
      </c>
      <c r="K226">
        <f t="shared" si="11"/>
        <v>-1.1650752788524565E-3</v>
      </c>
      <c r="L226">
        <f t="shared" si="11"/>
        <v>9.6837520871173588E-4</v>
      </c>
      <c r="M226" s="24"/>
      <c r="N226">
        <f t="shared" si="12"/>
        <v>114.62135970236562</v>
      </c>
      <c r="O226">
        <f t="shared" si="13"/>
        <v>-1.8950234860767082E-3</v>
      </c>
      <c r="P226" s="39">
        <f>N226/MAX($N$16:N226)-1</f>
        <v>-2.1186500773348049E-3</v>
      </c>
      <c r="S226" s="24"/>
      <c r="T226" s="24"/>
    </row>
    <row r="227" spans="1:20" x14ac:dyDescent="0.25">
      <c r="A227" s="24">
        <v>43823</v>
      </c>
      <c r="B227">
        <v>10795775</v>
      </c>
      <c r="C227">
        <v>11588529</v>
      </c>
      <c r="D227">
        <v>11708022</v>
      </c>
      <c r="E227">
        <v>11796461</v>
      </c>
      <c r="F227">
        <v>11334779</v>
      </c>
      <c r="H227">
        <f t="shared" si="11"/>
        <v>3.5616210925608627E-3</v>
      </c>
      <c r="I227">
        <f t="shared" si="11"/>
        <v>1.1458052022303988E-3</v>
      </c>
      <c r="J227">
        <f t="shared" si="11"/>
        <v>1.5758450609220098E-3</v>
      </c>
      <c r="K227">
        <f t="shared" si="11"/>
        <v>1.2950289291315809E-3</v>
      </c>
      <c r="L227">
        <f t="shared" si="11"/>
        <v>-3.0084166873201035E-4</v>
      </c>
      <c r="M227" s="24"/>
      <c r="N227">
        <f t="shared" si="12"/>
        <v>114.78819014271693</v>
      </c>
      <c r="O227">
        <f t="shared" si="13"/>
        <v>1.4554917232225686E-3</v>
      </c>
      <c r="P227" s="39">
        <f>N227/MAX($N$16:N227)-1</f>
        <v>-6.6624203176424146E-4</v>
      </c>
      <c r="S227" s="24"/>
      <c r="T227" s="24"/>
    </row>
    <row r="228" spans="1:20" x14ac:dyDescent="0.25">
      <c r="A228" s="24">
        <v>43825</v>
      </c>
      <c r="B228">
        <v>10840771</v>
      </c>
      <c r="C228">
        <v>11637274</v>
      </c>
      <c r="D228">
        <v>11756767</v>
      </c>
      <c r="E228">
        <v>11801139</v>
      </c>
      <c r="F228">
        <v>11379775</v>
      </c>
      <c r="H228">
        <f t="shared" si="11"/>
        <v>4.1679268046990181E-3</v>
      </c>
      <c r="I228">
        <f t="shared" si="11"/>
        <v>4.2063147100033227E-3</v>
      </c>
      <c r="J228">
        <f t="shared" si="11"/>
        <v>4.1633847288635728E-3</v>
      </c>
      <c r="K228">
        <f t="shared" si="11"/>
        <v>3.9655961224305258E-4</v>
      </c>
      <c r="L228">
        <f t="shared" si="11"/>
        <v>3.9697289201667818E-3</v>
      </c>
      <c r="M228" s="24"/>
      <c r="N228">
        <f t="shared" si="12"/>
        <v>115.17626409940911</v>
      </c>
      <c r="O228">
        <f t="shared" si="13"/>
        <v>3.3807829551951497E-3</v>
      </c>
      <c r="P228" s="39">
        <f>N228/MAX($N$16:N228)-1</f>
        <v>0</v>
      </c>
      <c r="S228" s="24"/>
      <c r="T228" s="24"/>
    </row>
    <row r="229" spans="1:20" x14ac:dyDescent="0.25">
      <c r="A229" s="24">
        <v>43826</v>
      </c>
      <c r="B229">
        <v>10820920</v>
      </c>
      <c r="C229">
        <v>11627203</v>
      </c>
      <c r="D229">
        <v>11773499</v>
      </c>
      <c r="E229">
        <v>11822854</v>
      </c>
      <c r="F229">
        <v>11394250</v>
      </c>
      <c r="H229">
        <f t="shared" si="11"/>
        <v>-1.8311428218528158E-3</v>
      </c>
      <c r="I229">
        <f t="shared" si="11"/>
        <v>-8.654088577788599E-4</v>
      </c>
      <c r="J229">
        <f t="shared" si="11"/>
        <v>1.4231803692290601E-3</v>
      </c>
      <c r="K229">
        <f t="shared" si="11"/>
        <v>1.8400766231123633E-3</v>
      </c>
      <c r="L229">
        <f t="shared" si="11"/>
        <v>1.2719935148102213E-3</v>
      </c>
      <c r="M229" s="24"/>
      <c r="N229">
        <f t="shared" si="12"/>
        <v>115.21861899176065</v>
      </c>
      <c r="O229">
        <f t="shared" si="13"/>
        <v>3.6773976550399375E-4</v>
      </c>
      <c r="P229" s="39">
        <f>N229/MAX($N$16:N229)-1</f>
        <v>0</v>
      </c>
      <c r="S229" s="24"/>
      <c r="T229" s="24"/>
    </row>
    <row r="230" spans="1:20" x14ac:dyDescent="0.25">
      <c r="A230" s="24">
        <v>43829</v>
      </c>
      <c r="B230">
        <v>10825011</v>
      </c>
      <c r="C230">
        <v>11631634</v>
      </c>
      <c r="D230">
        <v>11731550</v>
      </c>
      <c r="E230">
        <v>11792160</v>
      </c>
      <c r="F230">
        <v>11388175</v>
      </c>
      <c r="H230">
        <f t="shared" si="11"/>
        <v>3.7806397237938327E-4</v>
      </c>
      <c r="I230">
        <f t="shared" si="11"/>
        <v>3.8108907189449148E-4</v>
      </c>
      <c r="J230">
        <f t="shared" si="11"/>
        <v>-3.5630019588909212E-3</v>
      </c>
      <c r="K230">
        <f t="shared" si="11"/>
        <v>-2.5961582541744743E-3</v>
      </c>
      <c r="L230">
        <f t="shared" si="11"/>
        <v>-5.3316365710776026E-4</v>
      </c>
      <c r="M230" s="24"/>
      <c r="N230">
        <f t="shared" si="12"/>
        <v>115.08189664200019</v>
      </c>
      <c r="O230">
        <f t="shared" si="13"/>
        <v>-1.1866341651798561E-3</v>
      </c>
      <c r="P230" s="39">
        <f>N230/MAX($N$16:N230)-1</f>
        <v>-1.186634165179834E-3</v>
      </c>
      <c r="S230" s="24"/>
      <c r="T230" s="24"/>
    </row>
    <row r="231" spans="1:20" x14ac:dyDescent="0.25">
      <c r="A231" s="24">
        <v>43830</v>
      </c>
      <c r="B231">
        <v>10817949</v>
      </c>
      <c r="C231">
        <v>11649008</v>
      </c>
      <c r="D231">
        <v>11681940</v>
      </c>
      <c r="E231">
        <v>11749908</v>
      </c>
      <c r="F231">
        <v>11372413</v>
      </c>
      <c r="H231">
        <f t="shared" si="11"/>
        <v>-6.5237808996221336E-4</v>
      </c>
      <c r="I231">
        <f t="shared" si="11"/>
        <v>1.493685238032727E-3</v>
      </c>
      <c r="J231">
        <f t="shared" si="11"/>
        <v>-4.2287677246399813E-3</v>
      </c>
      <c r="K231">
        <f t="shared" si="11"/>
        <v>-3.5830585745104671E-3</v>
      </c>
      <c r="L231">
        <f t="shared" si="11"/>
        <v>-1.3840672451906899E-3</v>
      </c>
      <c r="M231" s="24"/>
      <c r="N231">
        <f t="shared" si="12"/>
        <v>114.88960431237173</v>
      </c>
      <c r="O231">
        <f t="shared" si="13"/>
        <v>-1.6709172792541249E-3</v>
      </c>
      <c r="P231" s="39">
        <f>N231/MAX($N$16:N231)-1</f>
        <v>-2.8555686769031752E-3</v>
      </c>
      <c r="S231" s="24"/>
      <c r="T231" s="24"/>
    </row>
    <row r="232" spans="1:20" x14ac:dyDescent="0.25">
      <c r="A232" s="24">
        <v>43831</v>
      </c>
      <c r="B232">
        <v>10828403</v>
      </c>
      <c r="C232">
        <v>11660332</v>
      </c>
      <c r="D232">
        <v>11692234</v>
      </c>
      <c r="E232">
        <v>11716463</v>
      </c>
      <c r="F232">
        <v>11341054</v>
      </c>
      <c r="H232">
        <f t="shared" si="11"/>
        <v>9.6635693142932411E-4</v>
      </c>
      <c r="I232">
        <f t="shared" si="11"/>
        <v>9.7209994190072813E-4</v>
      </c>
      <c r="J232">
        <f t="shared" si="11"/>
        <v>8.81189254524406E-4</v>
      </c>
      <c r="K232">
        <f t="shared" si="11"/>
        <v>-2.8464052654709748E-3</v>
      </c>
      <c r="L232">
        <f t="shared" si="11"/>
        <v>-2.7574622905446322E-3</v>
      </c>
      <c r="M232" s="24"/>
      <c r="N232">
        <f t="shared" si="12"/>
        <v>114.82562869273184</v>
      </c>
      <c r="O232">
        <f t="shared" si="13"/>
        <v>-5.568442856322297E-4</v>
      </c>
      <c r="P232" s="39">
        <f>N232/MAX($N$16:N232)-1</f>
        <v>-3.4108228554354802E-3</v>
      </c>
      <c r="S232" s="24"/>
      <c r="T232" s="24"/>
    </row>
    <row r="233" spans="1:20" x14ac:dyDescent="0.25">
      <c r="A233" s="24">
        <v>43832</v>
      </c>
      <c r="B233">
        <v>10831218</v>
      </c>
      <c r="C233">
        <v>11668626</v>
      </c>
      <c r="D233">
        <v>11717641</v>
      </c>
      <c r="E233">
        <v>11724756</v>
      </c>
      <c r="F233">
        <v>11348710</v>
      </c>
      <c r="H233">
        <f t="shared" si="11"/>
        <v>2.5996446567422282E-4</v>
      </c>
      <c r="I233">
        <f t="shared" si="11"/>
        <v>7.1130050156376079E-4</v>
      </c>
      <c r="J233">
        <f t="shared" si="11"/>
        <v>2.172980800760671E-3</v>
      </c>
      <c r="K233">
        <f t="shared" si="11"/>
        <v>7.0780746715115583E-4</v>
      </c>
      <c r="L233">
        <f t="shared" si="11"/>
        <v>6.7506953057439034E-4</v>
      </c>
      <c r="M233" s="24"/>
      <c r="N233">
        <f t="shared" si="12"/>
        <v>114.92959463628053</v>
      </c>
      <c r="O233">
        <f t="shared" si="13"/>
        <v>9.054245531448402E-4</v>
      </c>
      <c r="P233" s="39">
        <f>N233/MAX($N$16:N233)-1</f>
        <v>-2.5084865450504257E-3</v>
      </c>
      <c r="S233" s="24"/>
      <c r="T233" s="24"/>
    </row>
    <row r="234" spans="1:20" x14ac:dyDescent="0.25">
      <c r="A234" s="24">
        <v>43833</v>
      </c>
      <c r="B234">
        <v>10810949</v>
      </c>
      <c r="C234">
        <v>11652677</v>
      </c>
      <c r="D234">
        <v>11711263</v>
      </c>
      <c r="E234">
        <v>11730229</v>
      </c>
      <c r="F234">
        <v>11353761</v>
      </c>
      <c r="H234">
        <f t="shared" ref="H234:L284" si="14">B234/B233-1</f>
        <v>-1.8713500180681519E-3</v>
      </c>
      <c r="I234">
        <f t="shared" si="14"/>
        <v>-1.3668275939258123E-3</v>
      </c>
      <c r="J234">
        <f t="shared" si="14"/>
        <v>-5.443075103598316E-4</v>
      </c>
      <c r="K234">
        <f t="shared" si="14"/>
        <v>4.6679009780681291E-4</v>
      </c>
      <c r="L234">
        <f t="shared" si="14"/>
        <v>4.4507261177706425E-4</v>
      </c>
      <c r="M234" s="24"/>
      <c r="N234">
        <f t="shared" si="12"/>
        <v>114.86361074222982</v>
      </c>
      <c r="O234">
        <f t="shared" si="13"/>
        <v>-5.7412448255398383E-4</v>
      </c>
      <c r="P234" s="39">
        <f>N234/MAX($N$16:N234)-1</f>
        <v>-3.0811708440647845E-3</v>
      </c>
      <c r="S234" s="24"/>
      <c r="T234" s="24"/>
    </row>
    <row r="235" spans="1:20" x14ac:dyDescent="0.25">
      <c r="A235" s="24">
        <v>43836</v>
      </c>
      <c r="B235">
        <v>10871352</v>
      </c>
      <c r="C235">
        <v>11718114</v>
      </c>
      <c r="D235">
        <v>11776699</v>
      </c>
      <c r="E235">
        <v>11745082</v>
      </c>
      <c r="F235">
        <v>11367472</v>
      </c>
      <c r="H235">
        <f t="shared" si="14"/>
        <v>5.5872060815382873E-3</v>
      </c>
      <c r="I235">
        <f t="shared" si="14"/>
        <v>5.6156194838319351E-3</v>
      </c>
      <c r="J235">
        <f t="shared" si="14"/>
        <v>5.5874417643937413E-3</v>
      </c>
      <c r="K235">
        <f t="shared" si="14"/>
        <v>1.2662156893952226E-3</v>
      </c>
      <c r="L235">
        <f t="shared" si="14"/>
        <v>1.2076174582149601E-3</v>
      </c>
      <c r="M235" s="24"/>
      <c r="N235">
        <f t="shared" si="12"/>
        <v>115.30615956993628</v>
      </c>
      <c r="O235">
        <f t="shared" si="13"/>
        <v>3.8528200954748297E-3</v>
      </c>
      <c r="P235" s="39">
        <f>N235/MAX($N$16:N235)-1</f>
        <v>0</v>
      </c>
      <c r="S235" s="24"/>
      <c r="T235" s="24"/>
    </row>
    <row r="236" spans="1:20" x14ac:dyDescent="0.25">
      <c r="A236" s="24">
        <v>43837</v>
      </c>
      <c r="B236">
        <v>10869761</v>
      </c>
      <c r="C236">
        <v>11629929</v>
      </c>
      <c r="D236">
        <v>11719921</v>
      </c>
      <c r="E236">
        <v>11691005</v>
      </c>
      <c r="F236">
        <v>11304142</v>
      </c>
      <c r="H236">
        <f t="shared" si="14"/>
        <v>-1.4634794273982177E-4</v>
      </c>
      <c r="I236">
        <f t="shared" si="14"/>
        <v>-7.5255284254787114E-3</v>
      </c>
      <c r="J236">
        <f t="shared" si="14"/>
        <v>-4.8212151809263748E-3</v>
      </c>
      <c r="K236">
        <f t="shared" si="14"/>
        <v>-4.6042249854023609E-3</v>
      </c>
      <c r="L236">
        <f t="shared" si="14"/>
        <v>-5.5711595330958374E-3</v>
      </c>
      <c r="M236" s="24"/>
      <c r="N236">
        <f t="shared" si="12"/>
        <v>114.78339658620369</v>
      </c>
      <c r="O236">
        <f t="shared" si="13"/>
        <v>-4.5336952135286209E-3</v>
      </c>
      <c r="P236" s="39">
        <f>N236/MAX($N$16:N236)-1</f>
        <v>-4.5336952135286435E-3</v>
      </c>
      <c r="S236" s="24"/>
      <c r="T236" s="24"/>
    </row>
    <row r="237" spans="1:20" x14ac:dyDescent="0.25">
      <c r="A237" s="24">
        <v>43838</v>
      </c>
      <c r="B237">
        <v>10876397</v>
      </c>
      <c r="C237">
        <v>11657982</v>
      </c>
      <c r="D237">
        <v>11753136</v>
      </c>
      <c r="E237">
        <v>11719608</v>
      </c>
      <c r="F237">
        <v>11211866</v>
      </c>
      <c r="H237">
        <f t="shared" si="14"/>
        <v>6.1050100365589444E-4</v>
      </c>
      <c r="I237">
        <f t="shared" si="14"/>
        <v>2.4121385435800224E-3</v>
      </c>
      <c r="J237">
        <f t="shared" si="14"/>
        <v>2.8340634719294933E-3</v>
      </c>
      <c r="K237">
        <f t="shared" si="14"/>
        <v>2.4465817951493385E-3</v>
      </c>
      <c r="L237">
        <f t="shared" si="14"/>
        <v>-8.1630255529344664E-3</v>
      </c>
      <c r="M237" s="24"/>
      <c r="N237">
        <f t="shared" si="12"/>
        <v>114.78661647308849</v>
      </c>
      <c r="O237">
        <f t="shared" si="13"/>
        <v>2.8051852276056444E-5</v>
      </c>
      <c r="P237" s="39">
        <f>N237/MAX($N$16:N237)-1</f>
        <v>-4.5057705398008352E-3</v>
      </c>
      <c r="S237" s="24"/>
      <c r="T237" s="24"/>
    </row>
    <row r="238" spans="1:20" x14ac:dyDescent="0.25">
      <c r="A238" s="24">
        <v>43839</v>
      </c>
      <c r="B238">
        <v>10919555</v>
      </c>
      <c r="C238">
        <v>11698308</v>
      </c>
      <c r="D238">
        <v>11793461</v>
      </c>
      <c r="E238">
        <v>11759933</v>
      </c>
      <c r="F238">
        <v>11249089</v>
      </c>
      <c r="H238">
        <f t="shared" si="14"/>
        <v>3.9680419903760367E-3</v>
      </c>
      <c r="I238">
        <f t="shared" si="14"/>
        <v>3.4590892317383215E-3</v>
      </c>
      <c r="J238">
        <f t="shared" si="14"/>
        <v>3.4309991818353147E-3</v>
      </c>
      <c r="K238">
        <f t="shared" si="14"/>
        <v>3.4408147439743964E-3</v>
      </c>
      <c r="L238">
        <f t="shared" si="14"/>
        <v>3.3199647587653924E-3</v>
      </c>
      <c r="M238" s="24"/>
      <c r="N238">
        <f t="shared" si="12"/>
        <v>115.1910994839151</v>
      </c>
      <c r="O238">
        <f t="shared" si="13"/>
        <v>3.523781981337893E-3</v>
      </c>
      <c r="P238" s="39">
        <f>N238/MAX($N$16:N238)-1</f>
        <v>-9.9786591150319293E-4</v>
      </c>
      <c r="S238" s="24"/>
      <c r="T238" s="24"/>
    </row>
    <row r="239" spans="1:20" x14ac:dyDescent="0.25">
      <c r="A239" s="24">
        <v>43840</v>
      </c>
      <c r="B239">
        <v>10923779</v>
      </c>
      <c r="C239">
        <v>11702884</v>
      </c>
      <c r="D239">
        <v>11772454</v>
      </c>
      <c r="E239">
        <v>11776299</v>
      </c>
      <c r="F239">
        <v>11267996</v>
      </c>
      <c r="H239">
        <f t="shared" si="14"/>
        <v>3.8682895044717114E-4</v>
      </c>
      <c r="I239">
        <f t="shared" si="14"/>
        <v>3.911676799754904E-4</v>
      </c>
      <c r="J239">
        <f t="shared" si="14"/>
        <v>-1.781241316692328E-3</v>
      </c>
      <c r="K239">
        <f t="shared" si="14"/>
        <v>1.3916745954249965E-3</v>
      </c>
      <c r="L239">
        <f t="shared" si="14"/>
        <v>1.6807583262965498E-3</v>
      </c>
      <c r="M239" s="24"/>
      <c r="N239">
        <f t="shared" si="12"/>
        <v>115.23876989749127</v>
      </c>
      <c r="O239">
        <f t="shared" si="13"/>
        <v>4.1383764709037598E-4</v>
      </c>
      <c r="P239" s="39">
        <f>N239/MAX($N$16:N239)-1</f>
        <v>-5.8444121889378309E-4</v>
      </c>
      <c r="S239" s="24"/>
      <c r="T239" s="24"/>
    </row>
    <row r="240" spans="1:20" x14ac:dyDescent="0.25">
      <c r="A240" s="24">
        <v>43843</v>
      </c>
      <c r="B240">
        <v>10964957</v>
      </c>
      <c r="C240">
        <v>11747494</v>
      </c>
      <c r="D240">
        <v>11732620</v>
      </c>
      <c r="E240">
        <v>11722618</v>
      </c>
      <c r="F240">
        <v>11218445</v>
      </c>
      <c r="H240">
        <f t="shared" si="14"/>
        <v>3.7695746133274977E-3</v>
      </c>
      <c r="I240">
        <f t="shared" si="14"/>
        <v>3.8118809004685783E-3</v>
      </c>
      <c r="J240">
        <f t="shared" si="14"/>
        <v>-3.383661554336892E-3</v>
      </c>
      <c r="K240">
        <f t="shared" si="14"/>
        <v>-4.5583930910721993E-3</v>
      </c>
      <c r="L240">
        <f t="shared" si="14"/>
        <v>-4.3974988986507091E-3</v>
      </c>
      <c r="M240" s="24"/>
      <c r="N240">
        <f t="shared" si="12"/>
        <v>115.12910642467942</v>
      </c>
      <c r="O240">
        <f t="shared" si="13"/>
        <v>-9.5161960605274489E-4</v>
      </c>
      <c r="P240" s="39">
        <f>N240/MAX($N$16:N240)-1</f>
        <v>-1.5355046592240296E-3</v>
      </c>
      <c r="S240" s="24"/>
      <c r="T240" s="24"/>
    </row>
    <row r="241" spans="1:20" x14ac:dyDescent="0.25">
      <c r="A241" s="24">
        <v>43844</v>
      </c>
      <c r="B241">
        <v>10985591</v>
      </c>
      <c r="C241">
        <v>11769847</v>
      </c>
      <c r="D241">
        <v>11740878</v>
      </c>
      <c r="E241">
        <v>11731649</v>
      </c>
      <c r="F241">
        <v>11225180</v>
      </c>
      <c r="H241">
        <f t="shared" si="14"/>
        <v>1.8818131252134052E-3</v>
      </c>
      <c r="I241">
        <f t="shared" si="14"/>
        <v>1.9027887990408221E-3</v>
      </c>
      <c r="J241">
        <f t="shared" si="14"/>
        <v>7.0384960903879801E-4</v>
      </c>
      <c r="K241">
        <f t="shared" si="14"/>
        <v>7.7039105087273185E-4</v>
      </c>
      <c r="L241">
        <f t="shared" si="14"/>
        <v>6.0035058334739766E-4</v>
      </c>
      <c r="M241" s="24"/>
      <c r="N241">
        <f t="shared" si="12"/>
        <v>115.2640191594285</v>
      </c>
      <c r="O241">
        <f t="shared" si="13"/>
        <v>1.1718386335026311E-3</v>
      </c>
      <c r="P241" s="39">
        <f>N241/MAX($N$16:N241)-1</f>
        <v>-3.6546538940296358E-4</v>
      </c>
      <c r="S241" s="24"/>
      <c r="T241" s="24"/>
    </row>
    <row r="242" spans="1:20" x14ac:dyDescent="0.25">
      <c r="A242" s="24">
        <v>43845</v>
      </c>
      <c r="B242">
        <v>10993227</v>
      </c>
      <c r="C242">
        <v>11738498</v>
      </c>
      <c r="D242">
        <v>11743726</v>
      </c>
      <c r="E242">
        <v>11732376</v>
      </c>
      <c r="F242">
        <v>11236592</v>
      </c>
      <c r="H242">
        <f t="shared" si="14"/>
        <v>6.9509232593856218E-4</v>
      </c>
      <c r="I242">
        <f t="shared" si="14"/>
        <v>-2.66350106335278E-3</v>
      </c>
      <c r="J242">
        <f t="shared" si="14"/>
        <v>2.4257129662696997E-4</v>
      </c>
      <c r="K242">
        <f t="shared" si="14"/>
        <v>6.1969123010818805E-5</v>
      </c>
      <c r="L242">
        <f t="shared" si="14"/>
        <v>1.0166429402469479E-3</v>
      </c>
      <c r="M242" s="24"/>
      <c r="N242">
        <f t="shared" si="12"/>
        <v>115.24909879976529</v>
      </c>
      <c r="O242">
        <f t="shared" si="13"/>
        <v>-1.294450755058963E-4</v>
      </c>
      <c r="P242" s="39">
        <f>N242/MAX($N$16:N242)-1</f>
        <v>-4.948631572139206E-4</v>
      </c>
      <c r="S242" s="24"/>
      <c r="T242" s="24"/>
    </row>
    <row r="243" spans="1:20" x14ac:dyDescent="0.25">
      <c r="A243" s="24">
        <v>43846</v>
      </c>
      <c r="B243">
        <v>11007362</v>
      </c>
      <c r="C243">
        <v>11753811</v>
      </c>
      <c r="D243">
        <v>11718843</v>
      </c>
      <c r="E243">
        <v>11711247</v>
      </c>
      <c r="F243">
        <v>11231809</v>
      </c>
      <c r="H243">
        <f t="shared" si="14"/>
        <v>1.2857916970148153E-3</v>
      </c>
      <c r="I243">
        <f t="shared" si="14"/>
        <v>1.3045110200640142E-3</v>
      </c>
      <c r="J243">
        <f t="shared" si="14"/>
        <v>-2.1188334945825282E-3</v>
      </c>
      <c r="K243">
        <f t="shared" si="14"/>
        <v>-1.8009139836636656E-3</v>
      </c>
      <c r="L243">
        <f t="shared" si="14"/>
        <v>-4.2566287002321346E-4</v>
      </c>
      <c r="M243" s="24"/>
      <c r="N243">
        <f t="shared" si="12"/>
        <v>115.20864388520702</v>
      </c>
      <c r="O243">
        <f t="shared" si="13"/>
        <v>-3.5102152623811556E-4</v>
      </c>
      <c r="P243" s="39">
        <f>N243/MAX($N$16:N243)-1</f>
        <v>-8.4571097583141519E-4</v>
      </c>
      <c r="S243" s="24"/>
      <c r="T243" s="24"/>
    </row>
    <row r="244" spans="1:20" x14ac:dyDescent="0.25">
      <c r="A244" s="24">
        <v>43847</v>
      </c>
      <c r="B244">
        <v>11018881</v>
      </c>
      <c r="C244">
        <v>11717680</v>
      </c>
      <c r="D244">
        <v>11657497</v>
      </c>
      <c r="E244">
        <v>11652053</v>
      </c>
      <c r="F244">
        <v>11179202</v>
      </c>
      <c r="H244">
        <f t="shared" si="14"/>
        <v>1.0464814366966113E-3</v>
      </c>
      <c r="I244">
        <f t="shared" si="14"/>
        <v>-3.0739817068693442E-3</v>
      </c>
      <c r="J244">
        <f t="shared" si="14"/>
        <v>-5.2348171231579865E-3</v>
      </c>
      <c r="K244">
        <f t="shared" si="14"/>
        <v>-5.0544574800617248E-3</v>
      </c>
      <c r="L244">
        <f t="shared" si="14"/>
        <v>-4.6837512995457908E-3</v>
      </c>
      <c r="M244" s="24"/>
      <c r="N244">
        <f t="shared" si="12"/>
        <v>114.81692237206319</v>
      </c>
      <c r="O244">
        <f t="shared" si="13"/>
        <v>-3.4001052345876471E-3</v>
      </c>
      <c r="P244" s="39">
        <f>N244/MAX($N$16:N244)-1</f>
        <v>-4.2429407041031375E-3</v>
      </c>
      <c r="S244" s="24"/>
      <c r="T244" s="24"/>
    </row>
    <row r="245" spans="1:20" x14ac:dyDescent="0.25">
      <c r="A245" s="24">
        <v>43850</v>
      </c>
      <c r="B245">
        <v>11047301</v>
      </c>
      <c r="C245">
        <v>11705824</v>
      </c>
      <c r="D245">
        <v>11669694</v>
      </c>
      <c r="E245">
        <v>11664250</v>
      </c>
      <c r="F245">
        <v>11168258</v>
      </c>
      <c r="H245">
        <f t="shared" si="14"/>
        <v>2.5792092681642398E-3</v>
      </c>
      <c r="I245">
        <f t="shared" si="14"/>
        <v>-1.0118043844856706E-3</v>
      </c>
      <c r="J245">
        <f t="shared" si="14"/>
        <v>1.0462794886414439E-3</v>
      </c>
      <c r="K245">
        <f t="shared" si="14"/>
        <v>1.0467683248609472E-3</v>
      </c>
      <c r="L245">
        <f t="shared" si="14"/>
        <v>-9.7896075229697566E-4</v>
      </c>
      <c r="M245" s="24"/>
      <c r="N245">
        <f t="shared" si="12"/>
        <v>114.8784985025586</v>
      </c>
      <c r="O245">
        <f t="shared" si="13"/>
        <v>5.3629838897679689E-4</v>
      </c>
      <c r="P245" s="39">
        <f>N245/MAX($N$16:N245)-1</f>
        <v>-3.7089177973904652E-3</v>
      </c>
      <c r="S245" s="24"/>
      <c r="T245" s="24"/>
    </row>
    <row r="246" spans="1:20" x14ac:dyDescent="0.25">
      <c r="A246" s="24">
        <v>43851</v>
      </c>
      <c r="B246">
        <v>11069935</v>
      </c>
      <c r="C246">
        <v>11715179</v>
      </c>
      <c r="D246">
        <v>11679049</v>
      </c>
      <c r="E246">
        <v>11661167</v>
      </c>
      <c r="F246">
        <v>11134607</v>
      </c>
      <c r="H246">
        <f t="shared" si="14"/>
        <v>2.0488262246136646E-3</v>
      </c>
      <c r="I246">
        <f t="shared" si="14"/>
        <v>7.9917483809777146E-4</v>
      </c>
      <c r="J246">
        <f t="shared" si="14"/>
        <v>8.016491263609371E-4</v>
      </c>
      <c r="K246">
        <f t="shared" si="14"/>
        <v>-2.6431189317788206E-4</v>
      </c>
      <c r="L246">
        <f t="shared" si="14"/>
        <v>-3.0130929998214429E-3</v>
      </c>
      <c r="M246" s="24"/>
      <c r="N246">
        <f t="shared" si="12"/>
        <v>114.88705109869611</v>
      </c>
      <c r="O246">
        <f t="shared" si="13"/>
        <v>7.4449059214609647E-5</v>
      </c>
      <c r="P246" s="39">
        <f>N246/MAX($N$16:N246)-1</f>
        <v>-3.6347448636165902E-3</v>
      </c>
      <c r="S246" s="24"/>
      <c r="T246" s="24"/>
    </row>
    <row r="247" spans="1:20" x14ac:dyDescent="0.25">
      <c r="A247" s="24">
        <v>43852</v>
      </c>
      <c r="B247">
        <v>11078161</v>
      </c>
      <c r="C247">
        <v>11717148</v>
      </c>
      <c r="D247">
        <v>11688178</v>
      </c>
      <c r="E247">
        <v>11661286</v>
      </c>
      <c r="F247">
        <v>11134716</v>
      </c>
      <c r="H247">
        <f t="shared" si="14"/>
        <v>7.4309379413706189E-4</v>
      </c>
      <c r="I247">
        <f t="shared" si="14"/>
        <v>1.6807254929696036E-4</v>
      </c>
      <c r="J247">
        <f t="shared" si="14"/>
        <v>7.8165610915759132E-4</v>
      </c>
      <c r="K247">
        <f t="shared" si="14"/>
        <v>1.0204810547698173E-5</v>
      </c>
      <c r="L247">
        <f t="shared" si="14"/>
        <v>9.7892992541037671E-6</v>
      </c>
      <c r="M247" s="24"/>
      <c r="N247">
        <f t="shared" si="12"/>
        <v>114.92640718748139</v>
      </c>
      <c r="O247">
        <f t="shared" si="13"/>
        <v>3.4256331247868317E-4</v>
      </c>
      <c r="P247" s="39">
        <f>N247/MAX($N$16:N247)-1</f>
        <v>-3.2934266813783308E-3</v>
      </c>
      <c r="S247" s="24"/>
      <c r="T247" s="24"/>
    </row>
    <row r="248" spans="1:20" x14ac:dyDescent="0.25">
      <c r="A248" s="24">
        <v>43853</v>
      </c>
      <c r="B248">
        <v>11080797</v>
      </c>
      <c r="C248">
        <v>11738993</v>
      </c>
      <c r="D248">
        <v>11624467</v>
      </c>
      <c r="E248">
        <v>11655574</v>
      </c>
      <c r="F248">
        <v>11138330</v>
      </c>
      <c r="H248">
        <f t="shared" si="14"/>
        <v>2.3794563014556402E-4</v>
      </c>
      <c r="I248">
        <f t="shared" si="14"/>
        <v>1.8643615323454821E-3</v>
      </c>
      <c r="J248">
        <f t="shared" si="14"/>
        <v>-5.450892346095304E-3</v>
      </c>
      <c r="K248">
        <f t="shared" si="14"/>
        <v>-4.8982590770862977E-4</v>
      </c>
      <c r="L248">
        <f t="shared" si="14"/>
        <v>3.2457046951184232E-4</v>
      </c>
      <c r="M248" s="24"/>
      <c r="N248">
        <f t="shared" si="12"/>
        <v>114.84564057186279</v>
      </c>
      <c r="O248">
        <f t="shared" si="13"/>
        <v>-7.0276812436020908E-4</v>
      </c>
      <c r="P248" s="39">
        <f>N248/MAX($N$16:N248)-1</f>
        <v>-3.993880290446894E-3</v>
      </c>
      <c r="S248" s="24"/>
      <c r="T248" s="24"/>
    </row>
    <row r="249" spans="1:20" x14ac:dyDescent="0.25">
      <c r="A249" s="24">
        <v>43854</v>
      </c>
      <c r="B249">
        <v>11095877</v>
      </c>
      <c r="C249">
        <v>11790154</v>
      </c>
      <c r="D249">
        <v>11675628</v>
      </c>
      <c r="E249">
        <v>11706735</v>
      </c>
      <c r="F249">
        <v>11155187</v>
      </c>
      <c r="H249">
        <f t="shared" si="14"/>
        <v>1.3609129379412721E-3</v>
      </c>
      <c r="I249">
        <f t="shared" si="14"/>
        <v>4.358210282602526E-3</v>
      </c>
      <c r="J249">
        <f t="shared" si="14"/>
        <v>4.4011480268300041E-3</v>
      </c>
      <c r="K249">
        <f t="shared" si="14"/>
        <v>4.3894020148642632E-3</v>
      </c>
      <c r="L249">
        <f t="shared" si="14"/>
        <v>1.5134225687334357E-3</v>
      </c>
      <c r="M249" s="24"/>
      <c r="N249">
        <f t="shared" si="12"/>
        <v>115.21367711279323</v>
      </c>
      <c r="O249">
        <f t="shared" si="13"/>
        <v>3.2046191661943006E-3</v>
      </c>
      <c r="P249" s="39">
        <f>N249/MAX($N$16:N249)-1</f>
        <v>-8.0205998957894042E-4</v>
      </c>
      <c r="S249" s="24"/>
      <c r="T249" s="24"/>
    </row>
    <row r="250" spans="1:20" x14ac:dyDescent="0.25">
      <c r="A250" s="24">
        <v>43857</v>
      </c>
      <c r="B250">
        <v>11063859</v>
      </c>
      <c r="C250">
        <v>11764607</v>
      </c>
      <c r="D250">
        <v>11650081</v>
      </c>
      <c r="E250">
        <v>11642714</v>
      </c>
      <c r="F250">
        <v>11105569</v>
      </c>
      <c r="H250">
        <f t="shared" si="14"/>
        <v>-2.88557632713482E-3</v>
      </c>
      <c r="I250">
        <f t="shared" si="14"/>
        <v>-2.1668079992848144E-3</v>
      </c>
      <c r="J250">
        <f t="shared" si="14"/>
        <v>-2.188062175327965E-3</v>
      </c>
      <c r="K250">
        <f t="shared" si="14"/>
        <v>-5.4687323152015077E-3</v>
      </c>
      <c r="L250">
        <f t="shared" si="14"/>
        <v>-4.4479756368046575E-3</v>
      </c>
      <c r="M250" s="24"/>
      <c r="N250">
        <f t="shared" si="12"/>
        <v>114.81832934211141</v>
      </c>
      <c r="O250">
        <f t="shared" si="13"/>
        <v>-3.4314308907507536E-3</v>
      </c>
      <c r="P250" s="39">
        <f>N250/MAX($N$16:N250)-1</f>
        <v>-4.2307386669052649E-3</v>
      </c>
      <c r="S250" s="24"/>
      <c r="T250" s="24"/>
    </row>
    <row r="251" spans="1:20" x14ac:dyDescent="0.25">
      <c r="A251" s="24">
        <v>43858</v>
      </c>
      <c r="B251">
        <v>11079721</v>
      </c>
      <c r="C251">
        <v>11781791</v>
      </c>
      <c r="D251">
        <v>11651399</v>
      </c>
      <c r="E251">
        <v>11656666</v>
      </c>
      <c r="F251">
        <v>11084460</v>
      </c>
      <c r="H251">
        <f t="shared" si="14"/>
        <v>1.4336769837721697E-3</v>
      </c>
      <c r="I251">
        <f t="shared" si="14"/>
        <v>1.4606522767823815E-3</v>
      </c>
      <c r="J251">
        <f t="shared" si="14"/>
        <v>1.1313226062559245E-4</v>
      </c>
      <c r="K251">
        <f t="shared" si="14"/>
        <v>1.1983460213829122E-3</v>
      </c>
      <c r="L251">
        <f t="shared" si="14"/>
        <v>-1.9007580791222667E-3</v>
      </c>
      <c r="M251" s="24"/>
      <c r="N251">
        <f t="shared" si="12"/>
        <v>114.87126172780003</v>
      </c>
      <c r="O251">
        <f t="shared" si="13"/>
        <v>4.6100989268815789E-4</v>
      </c>
      <c r="P251" s="39">
        <f>N251/MAX($N$16:N251)-1</f>
        <v>-3.7716791865960442E-3</v>
      </c>
      <c r="S251" s="24"/>
      <c r="T251" s="24"/>
    </row>
    <row r="252" spans="1:20" x14ac:dyDescent="0.25">
      <c r="A252" s="24">
        <v>43859</v>
      </c>
      <c r="B252">
        <v>11029195</v>
      </c>
      <c r="C252">
        <v>11780000</v>
      </c>
      <c r="D252">
        <v>11649289</v>
      </c>
      <c r="E252">
        <v>11550048</v>
      </c>
      <c r="F252">
        <v>10984719</v>
      </c>
      <c r="H252">
        <f t="shared" si="14"/>
        <v>-4.5602231319723519E-3</v>
      </c>
      <c r="I252">
        <f t="shared" si="14"/>
        <v>-1.5201423960076177E-4</v>
      </c>
      <c r="J252">
        <f t="shared" si="14"/>
        <v>-1.8109413298783572E-4</v>
      </c>
      <c r="K252">
        <f t="shared" si="14"/>
        <v>-9.1465261164727085E-3</v>
      </c>
      <c r="L252">
        <f t="shared" si="14"/>
        <v>-8.9982732582372105E-3</v>
      </c>
      <c r="M252" s="24"/>
      <c r="N252">
        <f t="shared" si="12"/>
        <v>114.34197789540963</v>
      </c>
      <c r="O252">
        <f t="shared" si="13"/>
        <v>-4.6076261758541733E-3</v>
      </c>
      <c r="P252" s="39">
        <f>N252/MAX($N$16:N252)-1</f>
        <v>-8.3619268747031628E-3</v>
      </c>
      <c r="S252" s="24"/>
      <c r="T252" s="24"/>
    </row>
    <row r="253" spans="1:20" x14ac:dyDescent="0.25">
      <c r="A253" s="24">
        <v>43860</v>
      </c>
      <c r="B253">
        <v>10977308</v>
      </c>
      <c r="C253">
        <v>11787866</v>
      </c>
      <c r="D253">
        <v>11694440</v>
      </c>
      <c r="E253">
        <v>11595100</v>
      </c>
      <c r="F253">
        <v>11010398</v>
      </c>
      <c r="H253">
        <f t="shared" si="14"/>
        <v>-4.7045137927110847E-3</v>
      </c>
      <c r="I253">
        <f t="shared" si="14"/>
        <v>6.6774193548391203E-4</v>
      </c>
      <c r="J253">
        <f t="shared" si="14"/>
        <v>3.87585886142916E-3</v>
      </c>
      <c r="K253">
        <f t="shared" si="14"/>
        <v>3.900589850362568E-3</v>
      </c>
      <c r="L253">
        <f t="shared" si="14"/>
        <v>2.3377020386228242E-3</v>
      </c>
      <c r="M253" s="24"/>
      <c r="N253">
        <f t="shared" si="12"/>
        <v>114.48095780002301</v>
      </c>
      <c r="O253">
        <f t="shared" si="13"/>
        <v>1.2154757786374758E-3</v>
      </c>
      <c r="P253" s="39">
        <f>N253/MAX($N$16:N253)-1</f>
        <v>-7.1566148156445575E-3</v>
      </c>
      <c r="S253" s="24"/>
      <c r="T253" s="24"/>
    </row>
    <row r="254" spans="1:20" x14ac:dyDescent="0.25">
      <c r="A254" s="24">
        <v>43861</v>
      </c>
      <c r="B254">
        <v>11006031</v>
      </c>
      <c r="C254">
        <v>11793541</v>
      </c>
      <c r="D254">
        <v>11628727</v>
      </c>
      <c r="E254">
        <v>11568854</v>
      </c>
      <c r="F254">
        <v>10993711</v>
      </c>
      <c r="H254">
        <f t="shared" si="14"/>
        <v>2.6165795839927508E-3</v>
      </c>
      <c r="I254">
        <f t="shared" si="14"/>
        <v>4.8142725748667736E-4</v>
      </c>
      <c r="J254">
        <f t="shared" si="14"/>
        <v>-5.6191660310369596E-3</v>
      </c>
      <c r="K254">
        <f t="shared" si="14"/>
        <v>-2.2635423584099756E-3</v>
      </c>
      <c r="L254">
        <f t="shared" si="14"/>
        <v>-1.5155673754936316E-3</v>
      </c>
      <c r="M254" s="24"/>
      <c r="N254">
        <f t="shared" si="12"/>
        <v>114.33670563587189</v>
      </c>
      <c r="O254">
        <f t="shared" si="13"/>
        <v>-1.2600537846922278E-3</v>
      </c>
      <c r="P254" s="39">
        <f>N254/MAX($N$16:N254)-1</f>
        <v>-8.4076508807526817E-3</v>
      </c>
      <c r="S254" s="24"/>
      <c r="T254" s="24"/>
    </row>
    <row r="255" spans="1:20" x14ac:dyDescent="0.25">
      <c r="A255" s="24">
        <v>43862</v>
      </c>
      <c r="B255">
        <v>11086887</v>
      </c>
      <c r="C255">
        <v>11864419</v>
      </c>
      <c r="D255">
        <v>11708384</v>
      </c>
      <c r="E255">
        <v>11655251</v>
      </c>
      <c r="F255">
        <v>11093612</v>
      </c>
      <c r="H255">
        <f t="shared" si="14"/>
        <v>7.346517559327248E-3</v>
      </c>
      <c r="I255">
        <f t="shared" si="14"/>
        <v>6.0098998256756797E-3</v>
      </c>
      <c r="J255">
        <f t="shared" si="14"/>
        <v>6.8500189229654396E-3</v>
      </c>
      <c r="K255">
        <f t="shared" si="14"/>
        <v>7.4680690066621924E-3</v>
      </c>
      <c r="L255">
        <f t="shared" si="14"/>
        <v>9.0871044363454168E-3</v>
      </c>
      <c r="M255" s="24"/>
      <c r="N255">
        <f t="shared" si="12"/>
        <v>115.17734590643153</v>
      </c>
      <c r="O255">
        <f t="shared" si="13"/>
        <v>7.3523219501951953E-3</v>
      </c>
      <c r="P255" s="39">
        <f>N255/MAX($N$16:N255)-1</f>
        <v>-1.1171446866776735E-3</v>
      </c>
      <c r="S255" s="24"/>
      <c r="T255" s="24"/>
    </row>
    <row r="256" spans="1:20" x14ac:dyDescent="0.25">
      <c r="A256" s="24">
        <v>43864</v>
      </c>
      <c r="B256">
        <v>11091568</v>
      </c>
      <c r="C256">
        <v>11874907</v>
      </c>
      <c r="D256">
        <v>11723944</v>
      </c>
      <c r="E256">
        <v>11676044</v>
      </c>
      <c r="F256">
        <v>11111984</v>
      </c>
      <c r="H256">
        <f t="shared" si="14"/>
        <v>4.222104906452806E-4</v>
      </c>
      <c r="I256">
        <f t="shared" si="14"/>
        <v>8.8398766092123715E-4</v>
      </c>
      <c r="J256">
        <f t="shared" si="14"/>
        <v>1.3289622205763241E-3</v>
      </c>
      <c r="K256">
        <f t="shared" si="14"/>
        <v>1.7840027640760869E-3</v>
      </c>
      <c r="L256">
        <f t="shared" si="14"/>
        <v>1.6560882064380333E-3</v>
      </c>
      <c r="M256" s="24"/>
      <c r="N256">
        <f t="shared" si="12"/>
        <v>115.31729217150387</v>
      </c>
      <c r="O256">
        <f t="shared" si="13"/>
        <v>1.2150502685313925E-3</v>
      </c>
      <c r="P256" s="39">
        <f>N256/MAX($N$16:N256)-1</f>
        <v>0</v>
      </c>
      <c r="S256" s="24"/>
      <c r="T256" s="24"/>
    </row>
    <row r="257" spans="1:20" x14ac:dyDescent="0.25">
      <c r="A257" s="24">
        <v>43865</v>
      </c>
      <c r="B257">
        <v>11154541</v>
      </c>
      <c r="C257">
        <v>11943139</v>
      </c>
      <c r="D257">
        <v>11787559</v>
      </c>
      <c r="E257">
        <v>11739659</v>
      </c>
      <c r="F257">
        <v>11175599</v>
      </c>
      <c r="H257">
        <f t="shared" si="14"/>
        <v>5.6775561399433627E-3</v>
      </c>
      <c r="I257">
        <f t="shared" si="14"/>
        <v>5.7458976310298393E-3</v>
      </c>
      <c r="J257">
        <f t="shared" si="14"/>
        <v>5.4260750477825859E-3</v>
      </c>
      <c r="K257">
        <f t="shared" si="14"/>
        <v>5.4483350696519217E-3</v>
      </c>
      <c r="L257">
        <f t="shared" si="14"/>
        <v>5.7249002518362513E-3</v>
      </c>
      <c r="M257" s="24"/>
      <c r="N257">
        <f t="shared" si="12"/>
        <v>115.9635940274666</v>
      </c>
      <c r="O257">
        <f t="shared" si="13"/>
        <v>5.6045528280487932E-3</v>
      </c>
      <c r="P257" s="39">
        <f>N257/MAX($N$16:N257)-1</f>
        <v>0</v>
      </c>
      <c r="S257" s="24"/>
      <c r="T257" s="24"/>
    </row>
    <row r="258" spans="1:20" x14ac:dyDescent="0.25">
      <c r="A258" s="24">
        <v>43866</v>
      </c>
      <c r="B258">
        <v>11177129</v>
      </c>
      <c r="C258">
        <v>11949491</v>
      </c>
      <c r="D258">
        <v>11790070</v>
      </c>
      <c r="E258">
        <v>11742170</v>
      </c>
      <c r="F258">
        <v>11181719</v>
      </c>
      <c r="H258">
        <f t="shared" si="14"/>
        <v>2.0250048836611967E-3</v>
      </c>
      <c r="I258">
        <f t="shared" si="14"/>
        <v>5.3185347671158567E-4</v>
      </c>
      <c r="J258">
        <f t="shared" si="14"/>
        <v>2.1302120311772477E-4</v>
      </c>
      <c r="K258">
        <f t="shared" si="14"/>
        <v>2.1389036938801453E-4</v>
      </c>
      <c r="L258">
        <f t="shared" si="14"/>
        <v>5.4762165321076139E-4</v>
      </c>
      <c r="M258" s="24"/>
      <c r="N258">
        <f t="shared" si="12"/>
        <v>116.04549659951485</v>
      </c>
      <c r="O258">
        <f t="shared" si="13"/>
        <v>7.0627831721785655E-4</v>
      </c>
      <c r="P258" s="39">
        <f>N258/MAX($N$16:N258)-1</f>
        <v>0</v>
      </c>
      <c r="S258" s="24"/>
      <c r="T258" s="24"/>
    </row>
    <row r="259" spans="1:20" x14ac:dyDescent="0.25">
      <c r="A259" s="24">
        <v>43867</v>
      </c>
      <c r="B259">
        <v>11179947</v>
      </c>
      <c r="C259">
        <v>11951312</v>
      </c>
      <c r="D259">
        <v>11791449</v>
      </c>
      <c r="E259">
        <v>11726192</v>
      </c>
      <c r="F259">
        <v>11169288</v>
      </c>
      <c r="H259">
        <f t="shared" si="14"/>
        <v>2.5212198946622522E-4</v>
      </c>
      <c r="I259">
        <f t="shared" si="14"/>
        <v>1.523914282206551E-4</v>
      </c>
      <c r="J259">
        <f t="shared" si="14"/>
        <v>1.1696283397810703E-4</v>
      </c>
      <c r="K259">
        <f t="shared" si="14"/>
        <v>-1.360736558915443E-3</v>
      </c>
      <c r="L259">
        <f t="shared" si="14"/>
        <v>-1.1117253080675793E-3</v>
      </c>
      <c r="M259" s="24"/>
      <c r="N259">
        <f t="shared" si="12"/>
        <v>116.00021598059722</v>
      </c>
      <c r="O259">
        <f t="shared" si="13"/>
        <v>-3.90197123063607E-4</v>
      </c>
      <c r="P259" s="39">
        <f>N259/MAX($N$16:N259)-1</f>
        <v>-3.9019712306376242E-4</v>
      </c>
      <c r="S259" s="24"/>
      <c r="T259" s="24"/>
    </row>
    <row r="260" spans="1:20" x14ac:dyDescent="0.25">
      <c r="A260" s="24">
        <v>43868</v>
      </c>
      <c r="B260">
        <v>11177777</v>
      </c>
      <c r="C260">
        <v>11940997</v>
      </c>
      <c r="D260">
        <v>11765362</v>
      </c>
      <c r="E260">
        <v>11700682</v>
      </c>
      <c r="F260">
        <v>11124865</v>
      </c>
      <c r="H260">
        <f t="shared" si="14"/>
        <v>-1.9409752121368751E-4</v>
      </c>
      <c r="I260">
        <f t="shared" si="14"/>
        <v>-8.630851575124332E-4</v>
      </c>
      <c r="J260">
        <f t="shared" si="14"/>
        <v>-2.2123659272070828E-3</v>
      </c>
      <c r="K260">
        <f t="shared" si="14"/>
        <v>-2.1754717985174032E-3</v>
      </c>
      <c r="L260">
        <f t="shared" si="14"/>
        <v>-3.9772454609461327E-3</v>
      </c>
      <c r="M260" s="24"/>
      <c r="N260">
        <f t="shared" si="12"/>
        <v>115.78161900551468</v>
      </c>
      <c r="O260">
        <f t="shared" si="13"/>
        <v>-1.8844531730793481E-3</v>
      </c>
      <c r="P260" s="39">
        <f>N260/MAX($N$16:N260)-1</f>
        <v>-2.2739149879363874E-3</v>
      </c>
      <c r="S260" s="24"/>
      <c r="T260" s="24"/>
    </row>
    <row r="261" spans="1:20" x14ac:dyDescent="0.25">
      <c r="A261" s="24">
        <v>43871</v>
      </c>
      <c r="B261">
        <v>11119337</v>
      </c>
      <c r="C261">
        <v>11965370</v>
      </c>
      <c r="D261">
        <v>11769271</v>
      </c>
      <c r="E261">
        <v>11707990</v>
      </c>
      <c r="F261">
        <v>11141140</v>
      </c>
      <c r="H261">
        <f t="shared" si="14"/>
        <v>-5.2282309800956162E-3</v>
      </c>
      <c r="I261">
        <f t="shared" si="14"/>
        <v>2.0411193470695199E-3</v>
      </c>
      <c r="J261">
        <f t="shared" si="14"/>
        <v>3.322464706143613E-4</v>
      </c>
      <c r="K261">
        <f t="shared" si="14"/>
        <v>6.2457897753320779E-4</v>
      </c>
      <c r="L261">
        <f t="shared" si="14"/>
        <v>1.4629391008340598E-3</v>
      </c>
      <c r="M261" s="24"/>
      <c r="N261">
        <f t="shared" si="12"/>
        <v>115.76385006796872</v>
      </c>
      <c r="O261">
        <f t="shared" si="13"/>
        <v>-1.534694168088936E-4</v>
      </c>
      <c r="P261" s="39">
        <f>N261/MAX($N$16:N261)-1</f>
        <v>-2.4270354283382201E-3</v>
      </c>
      <c r="S261" s="24"/>
      <c r="T261" s="24"/>
    </row>
    <row r="262" spans="1:20" x14ac:dyDescent="0.25">
      <c r="A262" s="24">
        <v>43872</v>
      </c>
      <c r="B262">
        <v>11062864</v>
      </c>
      <c r="C262">
        <v>11930138</v>
      </c>
      <c r="D262">
        <v>11802444</v>
      </c>
      <c r="E262">
        <v>11744338</v>
      </c>
      <c r="F262">
        <v>11188389</v>
      </c>
      <c r="H262">
        <f t="shared" si="14"/>
        <v>-5.0788100045893181E-3</v>
      </c>
      <c r="I262">
        <f t="shared" si="14"/>
        <v>-2.9444973285406295E-3</v>
      </c>
      <c r="J262">
        <f t="shared" si="14"/>
        <v>2.8186112801718011E-3</v>
      </c>
      <c r="K262">
        <f t="shared" si="14"/>
        <v>3.1045465532513195E-3</v>
      </c>
      <c r="L262">
        <f t="shared" si="14"/>
        <v>4.2409484128194119E-3</v>
      </c>
      <c r="M262" s="24"/>
      <c r="N262">
        <f t="shared" si="12"/>
        <v>115.81341549284937</v>
      </c>
      <c r="O262">
        <f t="shared" si="13"/>
        <v>4.2815978262251736E-4</v>
      </c>
      <c r="P262" s="39">
        <f>N262/MAX($N$16:N262)-1</f>
        <v>-1.9999148046770943E-3</v>
      </c>
      <c r="S262" s="24"/>
      <c r="T262" s="24"/>
    </row>
    <row r="263" spans="1:20" x14ac:dyDescent="0.25">
      <c r="A263" s="24">
        <v>43873</v>
      </c>
      <c r="B263">
        <v>11092770</v>
      </c>
      <c r="C263">
        <v>11962537</v>
      </c>
      <c r="D263">
        <v>11799442</v>
      </c>
      <c r="E263">
        <v>11733140</v>
      </c>
      <c r="F263">
        <v>11168945</v>
      </c>
      <c r="H263">
        <f t="shared" si="14"/>
        <v>2.7032782830920254E-3</v>
      </c>
      <c r="I263">
        <f t="shared" si="14"/>
        <v>2.7157271776738767E-3</v>
      </c>
      <c r="J263">
        <f t="shared" si="14"/>
        <v>-2.5435409818508337E-4</v>
      </c>
      <c r="K263">
        <f t="shared" si="14"/>
        <v>-9.534807325879413E-4</v>
      </c>
      <c r="L263">
        <f t="shared" si="14"/>
        <v>-1.7378730753819793E-3</v>
      </c>
      <c r="M263" s="24"/>
      <c r="N263">
        <f t="shared" si="12"/>
        <v>115.87070370031529</v>
      </c>
      <c r="O263">
        <f t="shared" si="13"/>
        <v>4.9465951092217961E-4</v>
      </c>
      <c r="P263" s="39">
        <f>N263/MAX($N$16:N263)-1</f>
        <v>-1.5062445706340855E-3</v>
      </c>
      <c r="S263" s="24"/>
      <c r="T263" s="24"/>
    </row>
    <row r="264" spans="1:20" x14ac:dyDescent="0.25">
      <c r="A264" s="24">
        <v>43874</v>
      </c>
      <c r="B264">
        <v>11097042</v>
      </c>
      <c r="C264">
        <v>11934989</v>
      </c>
      <c r="D264">
        <v>11803290</v>
      </c>
      <c r="E264">
        <v>11781164</v>
      </c>
      <c r="F264">
        <v>11184523</v>
      </c>
      <c r="H264">
        <f t="shared" si="14"/>
        <v>3.8511571050325877E-4</v>
      </c>
      <c r="I264">
        <f t="shared" si="14"/>
        <v>-2.3028559911664193E-3</v>
      </c>
      <c r="J264">
        <f t="shared" si="14"/>
        <v>3.2611711638574903E-4</v>
      </c>
      <c r="K264">
        <f t="shared" si="14"/>
        <v>4.0930219872941098E-3</v>
      </c>
      <c r="L264">
        <f t="shared" si="14"/>
        <v>1.3947602034032336E-3</v>
      </c>
      <c r="M264" s="24"/>
      <c r="N264">
        <f t="shared" si="12"/>
        <v>115.96099383793921</v>
      </c>
      <c r="O264">
        <f t="shared" si="13"/>
        <v>7.7923180528398654E-4</v>
      </c>
      <c r="P264" s="39">
        <f>N264/MAX($N$16:N264)-1</f>
        <v>-7.281864790260606E-4</v>
      </c>
      <c r="S264" s="24"/>
      <c r="T264" s="24"/>
    </row>
    <row r="265" spans="1:20" x14ac:dyDescent="0.25">
      <c r="A265" s="24">
        <v>43875</v>
      </c>
      <c r="B265">
        <v>11067167</v>
      </c>
      <c r="C265">
        <v>11902624</v>
      </c>
      <c r="D265">
        <v>11770925</v>
      </c>
      <c r="E265">
        <v>11778376</v>
      </c>
      <c r="F265">
        <v>11181950</v>
      </c>
      <c r="H265">
        <f t="shared" si="14"/>
        <v>-2.6921588653985307E-3</v>
      </c>
      <c r="I265">
        <f t="shared" si="14"/>
        <v>-2.7117745982002672E-3</v>
      </c>
      <c r="J265">
        <f t="shared" si="14"/>
        <v>-2.74203209444146E-3</v>
      </c>
      <c r="K265">
        <f t="shared" si="14"/>
        <v>-2.3664894232866551E-4</v>
      </c>
      <c r="L265">
        <f t="shared" si="14"/>
        <v>-2.3005004326070999E-4</v>
      </c>
      <c r="M265" s="24"/>
      <c r="N265">
        <f t="shared" si="12"/>
        <v>115.7612472099248</v>
      </c>
      <c r="O265">
        <f t="shared" si="13"/>
        <v>-1.7225329087259265E-3</v>
      </c>
      <c r="P265" s="39">
        <f>N265/MAX($N$16:N265)-1</f>
        <v>-2.4494650625781489E-3</v>
      </c>
      <c r="S265" s="24"/>
      <c r="T265" s="24"/>
    </row>
    <row r="266" spans="1:20" x14ac:dyDescent="0.25">
      <c r="A266" s="24">
        <v>43878</v>
      </c>
      <c r="B266">
        <v>11097254</v>
      </c>
      <c r="C266">
        <v>11935220</v>
      </c>
      <c r="D266">
        <v>11803520</v>
      </c>
      <c r="E266">
        <v>11737426</v>
      </c>
      <c r="F266">
        <v>11144150</v>
      </c>
      <c r="H266">
        <f t="shared" si="14"/>
        <v>2.7185819098962671E-3</v>
      </c>
      <c r="I266">
        <f t="shared" si="14"/>
        <v>2.7385558008048427E-3</v>
      </c>
      <c r="J266">
        <f t="shared" si="14"/>
        <v>2.7691111786032341E-3</v>
      </c>
      <c r="K266">
        <f t="shared" si="14"/>
        <v>-3.4767102018139484E-3</v>
      </c>
      <c r="L266">
        <f t="shared" si="14"/>
        <v>-3.3804479540688881E-3</v>
      </c>
      <c r="M266" s="24"/>
      <c r="N266">
        <f t="shared" si="12"/>
        <v>115.7929447400937</v>
      </c>
      <c r="O266">
        <f t="shared" si="13"/>
        <v>2.7381814668430132E-4</v>
      </c>
      <c r="P266" s="39">
        <f>N266/MAX($N$16:N266)-1</f>
        <v>-2.1763176238775994E-3</v>
      </c>
      <c r="S266" s="24"/>
      <c r="T266" s="24"/>
    </row>
    <row r="267" spans="1:20" x14ac:dyDescent="0.25">
      <c r="A267" s="24">
        <v>43879</v>
      </c>
      <c r="B267">
        <v>11124615</v>
      </c>
      <c r="C267">
        <v>11964861</v>
      </c>
      <c r="D267">
        <v>11833278</v>
      </c>
      <c r="E267">
        <v>11796277</v>
      </c>
      <c r="F267">
        <v>11195584</v>
      </c>
      <c r="H267">
        <f t="shared" si="14"/>
        <v>2.4655649046152472E-3</v>
      </c>
      <c r="I267">
        <f t="shared" si="14"/>
        <v>2.4834900404013815E-3</v>
      </c>
      <c r="J267">
        <f t="shared" si="14"/>
        <v>2.5211123461474916E-3</v>
      </c>
      <c r="K267">
        <f t="shared" si="14"/>
        <v>5.0139613233770586E-3</v>
      </c>
      <c r="L267">
        <f t="shared" si="14"/>
        <v>4.6153362975194234E-3</v>
      </c>
      <c r="M267" s="24"/>
      <c r="N267">
        <f t="shared" si="12"/>
        <v>116.18894421922317</v>
      </c>
      <c r="O267">
        <f t="shared" si="13"/>
        <v>3.4198929824121207E-3</v>
      </c>
      <c r="P267" s="39">
        <f>N267/MAX($N$16:N267)-1</f>
        <v>0</v>
      </c>
      <c r="S267" s="24"/>
      <c r="T267" s="24"/>
    </row>
    <row r="268" spans="1:20" x14ac:dyDescent="0.25">
      <c r="A268" s="24">
        <v>43880</v>
      </c>
      <c r="B268">
        <v>11138244</v>
      </c>
      <c r="C268">
        <v>11979625</v>
      </c>
      <c r="D268">
        <v>11869763</v>
      </c>
      <c r="E268">
        <v>11832762</v>
      </c>
      <c r="F268">
        <v>11204311</v>
      </c>
      <c r="H268">
        <f t="shared" si="14"/>
        <v>1.2251210491329712E-3</v>
      </c>
      <c r="I268">
        <f t="shared" si="14"/>
        <v>1.233946637574812E-3</v>
      </c>
      <c r="J268">
        <f t="shared" si="14"/>
        <v>3.0832538540883636E-3</v>
      </c>
      <c r="K268">
        <f t="shared" si="14"/>
        <v>3.0929249965900851E-3</v>
      </c>
      <c r="L268">
        <f t="shared" si="14"/>
        <v>7.7950377577451491E-4</v>
      </c>
      <c r="M268" s="24"/>
      <c r="N268">
        <f t="shared" si="12"/>
        <v>116.40772219901791</v>
      </c>
      <c r="O268">
        <f t="shared" si="13"/>
        <v>1.8829500626321495E-3</v>
      </c>
      <c r="P268" s="39">
        <f>N268/MAX($N$16:N268)-1</f>
        <v>0</v>
      </c>
      <c r="S268" s="24"/>
      <c r="T268" s="24"/>
    </row>
    <row r="269" spans="1:20" x14ac:dyDescent="0.25">
      <c r="A269" s="24">
        <v>43881</v>
      </c>
      <c r="B269">
        <v>11135699</v>
      </c>
      <c r="C269">
        <v>11974997</v>
      </c>
      <c r="D269">
        <v>11892363</v>
      </c>
      <c r="E269">
        <v>11865929</v>
      </c>
      <c r="F269">
        <v>11233367</v>
      </c>
      <c r="H269">
        <f t="shared" si="14"/>
        <v>-2.2849203159847065E-4</v>
      </c>
      <c r="I269">
        <f t="shared" si="14"/>
        <v>-3.8632261026538828E-4</v>
      </c>
      <c r="J269">
        <f t="shared" si="14"/>
        <v>1.9039975777106477E-3</v>
      </c>
      <c r="K269">
        <f t="shared" si="14"/>
        <v>2.802980403053823E-3</v>
      </c>
      <c r="L269">
        <f t="shared" si="14"/>
        <v>2.5932875301302172E-3</v>
      </c>
      <c r="M269" s="24"/>
      <c r="N269">
        <f t="shared" si="12"/>
        <v>116.56336982052537</v>
      </c>
      <c r="O269">
        <f t="shared" si="13"/>
        <v>1.3370901738061661E-3</v>
      </c>
      <c r="P269" s="39">
        <f>N269/MAX($N$16:N269)-1</f>
        <v>0</v>
      </c>
      <c r="S269" s="24"/>
      <c r="T269" s="24"/>
    </row>
    <row r="270" spans="1:20" x14ac:dyDescent="0.25">
      <c r="A270" s="24">
        <v>43885</v>
      </c>
      <c r="B270">
        <v>11158705</v>
      </c>
      <c r="C270">
        <v>11999920</v>
      </c>
      <c r="D270">
        <v>11917285</v>
      </c>
      <c r="E270">
        <v>11890851</v>
      </c>
      <c r="F270">
        <v>11258290</v>
      </c>
      <c r="H270">
        <f t="shared" si="14"/>
        <v>2.065968198314172E-3</v>
      </c>
      <c r="I270">
        <f t="shared" si="14"/>
        <v>2.0812531310028248E-3</v>
      </c>
      <c r="J270">
        <f t="shared" si="14"/>
        <v>2.0956306160515581E-3</v>
      </c>
      <c r="K270">
        <f t="shared" si="14"/>
        <v>2.1002991000536042E-3</v>
      </c>
      <c r="L270">
        <f t="shared" si="14"/>
        <v>2.2186580390366473E-3</v>
      </c>
      <c r="M270" s="24"/>
      <c r="N270">
        <f t="shared" si="12"/>
        <v>116.80959383218247</v>
      </c>
      <c r="O270">
        <f t="shared" si="13"/>
        <v>2.1123618168917614E-3</v>
      </c>
      <c r="P270" s="39">
        <f>N270/MAX($N$16:N270)-1</f>
        <v>0</v>
      </c>
      <c r="S270" s="24"/>
      <c r="T270" s="24"/>
    </row>
    <row r="271" spans="1:20" x14ac:dyDescent="0.25">
      <c r="A271" s="24">
        <v>43886</v>
      </c>
      <c r="B271">
        <v>11177294</v>
      </c>
      <c r="C271">
        <v>12020058</v>
      </c>
      <c r="D271">
        <v>11937424</v>
      </c>
      <c r="E271">
        <v>11910990</v>
      </c>
      <c r="F271">
        <v>11237291</v>
      </c>
      <c r="H271">
        <f t="shared" si="14"/>
        <v>1.6658743106838791E-3</v>
      </c>
      <c r="I271">
        <f t="shared" si="14"/>
        <v>1.6781778545189585E-3</v>
      </c>
      <c r="J271">
        <f t="shared" si="14"/>
        <v>1.6898983283524238E-3</v>
      </c>
      <c r="K271">
        <f t="shared" si="14"/>
        <v>1.6936550630395342E-3</v>
      </c>
      <c r="L271">
        <f t="shared" si="14"/>
        <v>-1.8652033301682636E-3</v>
      </c>
      <c r="M271" s="24"/>
      <c r="N271">
        <f t="shared" si="12"/>
        <v>116.92318887800599</v>
      </c>
      <c r="O271">
        <f t="shared" si="13"/>
        <v>9.7248044528530642E-4</v>
      </c>
      <c r="P271" s="39">
        <f>N271/MAX($N$16:N271)-1</f>
        <v>0</v>
      </c>
      <c r="S271" s="24"/>
      <c r="T271" s="24"/>
    </row>
    <row r="272" spans="1:20" x14ac:dyDescent="0.25">
      <c r="A272" s="24">
        <v>43887</v>
      </c>
      <c r="B272">
        <v>11207245</v>
      </c>
      <c r="C272">
        <v>12052505</v>
      </c>
      <c r="D272">
        <v>11902356</v>
      </c>
      <c r="E272">
        <v>11897570</v>
      </c>
      <c r="F272">
        <v>11291544</v>
      </c>
      <c r="H272">
        <f t="shared" si="14"/>
        <v>2.6796288976562721E-3</v>
      </c>
      <c r="I272">
        <f t="shared" si="14"/>
        <v>2.699404611858025E-3</v>
      </c>
      <c r="J272">
        <f t="shared" si="14"/>
        <v>-2.9376522103931046E-3</v>
      </c>
      <c r="K272">
        <f t="shared" si="14"/>
        <v>-1.1266905605663569E-3</v>
      </c>
      <c r="L272">
        <f t="shared" si="14"/>
        <v>4.8279429624096259E-3</v>
      </c>
      <c r="M272" s="24"/>
      <c r="N272">
        <f t="shared" si="12"/>
        <v>117.06683214209123</v>
      </c>
      <c r="O272">
        <f t="shared" si="13"/>
        <v>1.2285267401928924E-3</v>
      </c>
      <c r="P272" s="39">
        <f>N272/MAX($N$16:N272)-1</f>
        <v>0</v>
      </c>
      <c r="S272" s="24"/>
      <c r="T272" s="24"/>
    </row>
    <row r="273" spans="1:20" x14ac:dyDescent="0.25">
      <c r="A273" s="24">
        <v>43888</v>
      </c>
      <c r="B273">
        <v>11209518</v>
      </c>
      <c r="C273">
        <v>12054967</v>
      </c>
      <c r="D273">
        <v>11949654</v>
      </c>
      <c r="E273">
        <v>11959122</v>
      </c>
      <c r="F273">
        <v>11354646</v>
      </c>
      <c r="H273">
        <f t="shared" si="14"/>
        <v>2.0281523246801214E-4</v>
      </c>
      <c r="I273">
        <f t="shared" si="14"/>
        <v>2.0427288766944329E-4</v>
      </c>
      <c r="J273">
        <f t="shared" si="14"/>
        <v>3.973835096177547E-3</v>
      </c>
      <c r="K273">
        <f t="shared" si="14"/>
        <v>5.1734934108393915E-3</v>
      </c>
      <c r="L273">
        <f t="shared" si="14"/>
        <v>5.5884297134209948E-3</v>
      </c>
      <c r="M273" s="24"/>
      <c r="N273">
        <f t="shared" si="12"/>
        <v>117.42137715223235</v>
      </c>
      <c r="O273">
        <f t="shared" si="13"/>
        <v>3.0285692681150779E-3</v>
      </c>
      <c r="P273" s="39">
        <f>N273/MAX($N$16:N273)-1</f>
        <v>0</v>
      </c>
      <c r="S273" s="24"/>
      <c r="T273" s="24"/>
    </row>
    <row r="274" spans="1:20" x14ac:dyDescent="0.25">
      <c r="A274" s="24">
        <v>43889</v>
      </c>
      <c r="B274">
        <v>11278581</v>
      </c>
      <c r="C274">
        <v>12129343</v>
      </c>
      <c r="D274">
        <v>12024030</v>
      </c>
      <c r="E274">
        <v>12033498</v>
      </c>
      <c r="F274">
        <v>11423710</v>
      </c>
      <c r="H274">
        <f t="shared" si="14"/>
        <v>6.1611034479804871E-3</v>
      </c>
      <c r="I274">
        <f t="shared" si="14"/>
        <v>6.1697389963821792E-3</v>
      </c>
      <c r="J274">
        <f t="shared" si="14"/>
        <v>6.2241132672125055E-3</v>
      </c>
      <c r="K274">
        <f t="shared" si="14"/>
        <v>6.2191856559370429E-3</v>
      </c>
      <c r="L274">
        <f t="shared" si="14"/>
        <v>6.0824441378446448E-3</v>
      </c>
      <c r="M274" s="24"/>
      <c r="N274">
        <f t="shared" ref="N274:N337" si="15">N273*(1+O274)</f>
        <v>118.14602170508327</v>
      </c>
      <c r="O274">
        <f t="shared" ref="O274:O337" si="16">(H274*$H$14)+(I274*$I$14)+(J274*$J$14)+(K274*$K$14)+(L274*$L$14)</f>
        <v>6.1713171010713717E-3</v>
      </c>
      <c r="P274" s="39">
        <f>N274/MAX($N$16:N274)-1</f>
        <v>0</v>
      </c>
      <c r="S274" s="24"/>
      <c r="T274" s="24"/>
    </row>
    <row r="275" spans="1:20" x14ac:dyDescent="0.25">
      <c r="A275" s="24">
        <v>43892</v>
      </c>
      <c r="B275">
        <v>11304530</v>
      </c>
      <c r="C275">
        <v>11945363</v>
      </c>
      <c r="D275">
        <v>11999147</v>
      </c>
      <c r="E275">
        <v>12096165</v>
      </c>
      <c r="F275">
        <v>11475777</v>
      </c>
      <c r="H275">
        <f t="shared" si="14"/>
        <v>2.300732689688445E-3</v>
      </c>
      <c r="I275">
        <f t="shared" si="14"/>
        <v>-1.5168175225978797E-2</v>
      </c>
      <c r="J275">
        <f t="shared" si="14"/>
        <v>-2.069439281172758E-3</v>
      </c>
      <c r="K275">
        <f t="shared" si="14"/>
        <v>5.2077126700815768E-3</v>
      </c>
      <c r="L275">
        <f t="shared" si="14"/>
        <v>4.5578012747171659E-3</v>
      </c>
      <c r="M275" s="24"/>
      <c r="N275">
        <f t="shared" si="15"/>
        <v>118.02382639689752</v>
      </c>
      <c r="O275">
        <f t="shared" si="16"/>
        <v>-1.0342735745328736E-3</v>
      </c>
      <c r="P275" s="39">
        <f>N275/MAX($N$16:N275)-1</f>
        <v>-1.0342735745328957E-3</v>
      </c>
      <c r="S275" s="24"/>
      <c r="T275" s="24"/>
    </row>
    <row r="276" spans="1:20" x14ac:dyDescent="0.25">
      <c r="A276" s="24">
        <v>43893</v>
      </c>
      <c r="B276">
        <v>11282865</v>
      </c>
      <c r="C276">
        <v>11971421</v>
      </c>
      <c r="D276">
        <v>12034945</v>
      </c>
      <c r="E276">
        <v>12170961</v>
      </c>
      <c r="F276">
        <v>11367532</v>
      </c>
      <c r="H276">
        <f t="shared" si="14"/>
        <v>-1.9164883458224757E-3</v>
      </c>
      <c r="I276">
        <f t="shared" si="14"/>
        <v>2.1814322427873289E-3</v>
      </c>
      <c r="J276">
        <f t="shared" si="14"/>
        <v>2.9833787351718488E-3</v>
      </c>
      <c r="K276">
        <f t="shared" si="14"/>
        <v>6.183447398411035E-3</v>
      </c>
      <c r="L276">
        <f t="shared" si="14"/>
        <v>-9.4324767725967318E-3</v>
      </c>
      <c r="M276" s="24"/>
      <c r="N276">
        <f t="shared" si="15"/>
        <v>118.02380971441734</v>
      </c>
      <c r="O276">
        <f t="shared" si="16"/>
        <v>-1.4134840979878466E-7</v>
      </c>
      <c r="P276" s="39">
        <f>N276/MAX($N$16:N276)-1</f>
        <v>-1.0344147767497036E-3</v>
      </c>
      <c r="S276" s="24"/>
      <c r="T276" s="24"/>
    </row>
    <row r="277" spans="1:20" x14ac:dyDescent="0.25">
      <c r="A277" s="24">
        <v>43894</v>
      </c>
      <c r="B277">
        <v>11176764</v>
      </c>
      <c r="C277">
        <v>11863751</v>
      </c>
      <c r="D277">
        <v>11985069</v>
      </c>
      <c r="E277">
        <v>12198936</v>
      </c>
      <c r="F277">
        <v>11396700</v>
      </c>
      <c r="H277">
        <f t="shared" si="14"/>
        <v>-9.4037285742584187E-3</v>
      </c>
      <c r="I277">
        <f t="shared" si="14"/>
        <v>-8.9939197694242079E-3</v>
      </c>
      <c r="J277">
        <f t="shared" si="14"/>
        <v>-4.1442648886222955E-3</v>
      </c>
      <c r="K277">
        <f t="shared" si="14"/>
        <v>2.2985037911138484E-3</v>
      </c>
      <c r="L277">
        <f t="shared" si="14"/>
        <v>2.5659043669286064E-3</v>
      </c>
      <c r="M277" s="24"/>
      <c r="N277">
        <f t="shared" si="15"/>
        <v>117.60653641539527</v>
      </c>
      <c r="O277">
        <f t="shared" si="16"/>
        <v>-3.5355010148524937E-3</v>
      </c>
      <c r="P277" s="39">
        <f>N277/MAX($N$16:N277)-1</f>
        <v>-4.5662586171091313E-3</v>
      </c>
      <c r="S277" s="24"/>
      <c r="T277" s="24"/>
    </row>
    <row r="278" spans="1:20" x14ac:dyDescent="0.25">
      <c r="A278" s="24">
        <v>43895</v>
      </c>
      <c r="B278">
        <v>11189817</v>
      </c>
      <c r="C278">
        <v>11853576</v>
      </c>
      <c r="D278">
        <v>12047918</v>
      </c>
      <c r="E278">
        <v>12257866</v>
      </c>
      <c r="F278">
        <v>11454724</v>
      </c>
      <c r="H278">
        <f t="shared" si="14"/>
        <v>1.1678693403565088E-3</v>
      </c>
      <c r="I278">
        <f t="shared" si="14"/>
        <v>-8.576545478744535E-4</v>
      </c>
      <c r="J278">
        <f t="shared" si="14"/>
        <v>5.2439414408043117E-3</v>
      </c>
      <c r="K278">
        <f t="shared" si="14"/>
        <v>4.8307491735344321E-3</v>
      </c>
      <c r="L278">
        <f t="shared" si="14"/>
        <v>5.091298358296692E-3</v>
      </c>
      <c r="M278" s="24"/>
      <c r="N278">
        <f t="shared" si="15"/>
        <v>117.97055695973015</v>
      </c>
      <c r="O278">
        <f t="shared" si="16"/>
        <v>3.0952407530234981E-3</v>
      </c>
      <c r="P278" s="39">
        <f>N278/MAX($N$16:N278)-1</f>
        <v>-1.4851515338460963E-3</v>
      </c>
      <c r="S278" s="24"/>
      <c r="T278" s="24"/>
    </row>
    <row r="279" spans="1:20" x14ac:dyDescent="0.25">
      <c r="A279" s="24">
        <v>43896</v>
      </c>
      <c r="B279">
        <v>11196228</v>
      </c>
      <c r="C279">
        <v>11860445</v>
      </c>
      <c r="D279">
        <v>11986448</v>
      </c>
      <c r="E279">
        <v>12193446</v>
      </c>
      <c r="F279">
        <v>11443644</v>
      </c>
      <c r="H279">
        <f t="shared" si="14"/>
        <v>5.7293162167004752E-4</v>
      </c>
      <c r="I279">
        <f t="shared" si="14"/>
        <v>5.7948757404524542E-4</v>
      </c>
      <c r="J279">
        <f t="shared" si="14"/>
        <v>-5.1021263590937949E-3</v>
      </c>
      <c r="K279">
        <f t="shared" si="14"/>
        <v>-5.2554008993082046E-3</v>
      </c>
      <c r="L279">
        <f t="shared" si="14"/>
        <v>-9.6728650991506626E-4</v>
      </c>
      <c r="M279" s="24"/>
      <c r="N279">
        <f t="shared" si="15"/>
        <v>117.73054834906135</v>
      </c>
      <c r="O279">
        <f t="shared" si="16"/>
        <v>-2.034478914520355E-3</v>
      </c>
      <c r="P279" s="39">
        <f>N279/MAX($N$16:N279)-1</f>
        <v>-3.5166089388860566E-3</v>
      </c>
      <c r="S279" s="24"/>
      <c r="T279" s="24"/>
    </row>
    <row r="280" spans="1:20" x14ac:dyDescent="0.25">
      <c r="A280" s="24">
        <v>43899</v>
      </c>
      <c r="B280">
        <v>11365272</v>
      </c>
      <c r="C280">
        <v>12041563</v>
      </c>
      <c r="D280">
        <v>11903668</v>
      </c>
      <c r="E280">
        <v>12110667</v>
      </c>
      <c r="F280">
        <v>11326573</v>
      </c>
      <c r="H280">
        <f t="shared" si="14"/>
        <v>1.509829917718708E-2</v>
      </c>
      <c r="I280">
        <f t="shared" si="14"/>
        <v>1.5270759233738662E-2</v>
      </c>
      <c r="J280">
        <f t="shared" si="14"/>
        <v>-6.9061326591497441E-3</v>
      </c>
      <c r="K280">
        <f t="shared" si="14"/>
        <v>-6.788810972714332E-3</v>
      </c>
      <c r="L280">
        <f t="shared" si="14"/>
        <v>-1.02302203738599E-2</v>
      </c>
      <c r="M280" s="24"/>
      <c r="N280">
        <f t="shared" si="15"/>
        <v>117.88227699342691</v>
      </c>
      <c r="O280">
        <f t="shared" si="16"/>
        <v>1.2887788810403531E-3</v>
      </c>
      <c r="P280" s="39">
        <f>N280/MAX($N$16:N280)-1</f>
        <v>-2.2323621891791046E-3</v>
      </c>
      <c r="S280" s="24"/>
      <c r="T280" s="24"/>
    </row>
    <row r="281" spans="1:20" x14ac:dyDescent="0.25">
      <c r="A281" s="24">
        <v>43901</v>
      </c>
      <c r="B281">
        <v>11374763</v>
      </c>
      <c r="C281">
        <v>12031158</v>
      </c>
      <c r="D281">
        <v>11943001</v>
      </c>
      <c r="E281">
        <v>12115560</v>
      </c>
      <c r="F281">
        <v>11254704</v>
      </c>
      <c r="H281">
        <f t="shared" si="14"/>
        <v>8.3508780080232548E-4</v>
      </c>
      <c r="I281">
        <f t="shared" si="14"/>
        <v>-8.6409048393465415E-4</v>
      </c>
      <c r="J281">
        <f t="shared" si="14"/>
        <v>3.3042756232783965E-3</v>
      </c>
      <c r="K281">
        <f t="shared" si="14"/>
        <v>4.0402398976047138E-4</v>
      </c>
      <c r="L281">
        <f t="shared" si="14"/>
        <v>-6.3451672452029539E-3</v>
      </c>
      <c r="M281" s="24"/>
      <c r="N281">
        <f t="shared" si="15"/>
        <v>117.81942522083965</v>
      </c>
      <c r="O281">
        <f t="shared" si="16"/>
        <v>-5.3317406305928303E-4</v>
      </c>
      <c r="P281" s="39">
        <f>N281/MAX($N$16:N281)-1</f>
        <v>-2.764346014619723E-3</v>
      </c>
      <c r="S281" s="24"/>
      <c r="T281" s="24"/>
    </row>
    <row r="282" spans="1:20" x14ac:dyDescent="0.25">
      <c r="A282" s="24">
        <v>43902</v>
      </c>
      <c r="B282">
        <v>11376354</v>
      </c>
      <c r="C282">
        <v>11670301</v>
      </c>
      <c r="D282">
        <v>11582143</v>
      </c>
      <c r="E282">
        <v>12181235</v>
      </c>
      <c r="F282">
        <v>11316000</v>
      </c>
      <c r="H282">
        <f t="shared" si="14"/>
        <v>1.3987104610446721E-4</v>
      </c>
      <c r="I282">
        <f t="shared" si="14"/>
        <v>-2.9993538444096579E-2</v>
      </c>
      <c r="J282">
        <f t="shared" si="14"/>
        <v>-3.0215018821483808E-2</v>
      </c>
      <c r="K282">
        <f t="shared" si="14"/>
        <v>5.420715179488278E-3</v>
      </c>
      <c r="L282">
        <f t="shared" si="14"/>
        <v>5.4462560721277864E-3</v>
      </c>
      <c r="M282" s="24"/>
      <c r="N282">
        <f t="shared" si="15"/>
        <v>116.66004166536108</v>
      </c>
      <c r="O282">
        <f t="shared" si="16"/>
        <v>-9.8403429935719731E-3</v>
      </c>
      <c r="P282" s="39">
        <f>N282/MAX($N$16:N282)-1</f>
        <v>-1.2577486895254952E-2</v>
      </c>
      <c r="S282" s="24"/>
      <c r="T282" s="24"/>
    </row>
    <row r="283" spans="1:20" x14ac:dyDescent="0.25">
      <c r="A283" s="24">
        <v>43903</v>
      </c>
      <c r="B283">
        <v>10522897</v>
      </c>
      <c r="C283">
        <v>10816843</v>
      </c>
      <c r="D283">
        <v>10918951</v>
      </c>
      <c r="E283">
        <v>11283333</v>
      </c>
      <c r="F283">
        <v>10698381</v>
      </c>
      <c r="H283">
        <f t="shared" si="14"/>
        <v>-7.502025692941694E-2</v>
      </c>
      <c r="I283">
        <f t="shared" si="14"/>
        <v>-7.3130761580185499E-2</v>
      </c>
      <c r="J283">
        <f t="shared" si="14"/>
        <v>-5.725986978402875E-2</v>
      </c>
      <c r="K283">
        <f t="shared" si="14"/>
        <v>-7.3711901954112258E-2</v>
      </c>
      <c r="L283">
        <f t="shared" si="14"/>
        <v>-5.4579268292682892E-2</v>
      </c>
      <c r="M283" s="24"/>
      <c r="N283">
        <f t="shared" si="15"/>
        <v>108.87410245473249</v>
      </c>
      <c r="O283">
        <f t="shared" si="16"/>
        <v>-6.674041170808527E-2</v>
      </c>
      <c r="P283" s="39">
        <f>N283/MAX($N$16:N283)-1</f>
        <v>-7.8478471949697926E-2</v>
      </c>
      <c r="S283" s="24"/>
      <c r="T283" s="24"/>
    </row>
    <row r="284" spans="1:20" x14ac:dyDescent="0.25">
      <c r="A284" s="24">
        <v>43906</v>
      </c>
      <c r="B284">
        <v>11330895</v>
      </c>
      <c r="C284">
        <v>11624842</v>
      </c>
      <c r="D284">
        <v>10911719</v>
      </c>
      <c r="E284">
        <v>10995246</v>
      </c>
      <c r="F284">
        <v>10494278</v>
      </c>
      <c r="H284">
        <f t="shared" si="14"/>
        <v>7.6784748534552749E-2</v>
      </c>
      <c r="I284">
        <f t="shared" si="14"/>
        <v>7.4698227569726106E-2</v>
      </c>
      <c r="J284">
        <f t="shared" si="14"/>
        <v>-6.6233468764531622E-4</v>
      </c>
      <c r="K284">
        <f t="shared" si="14"/>
        <v>-2.5532083472144307E-2</v>
      </c>
      <c r="L284">
        <f t="shared" si="14"/>
        <v>-1.9077933380761025E-2</v>
      </c>
      <c r="M284" s="24"/>
      <c r="N284">
        <f t="shared" si="15"/>
        <v>111.18681973883899</v>
      </c>
      <c r="O284">
        <f t="shared" si="16"/>
        <v>2.1242124912745644E-2</v>
      </c>
      <c r="P284" s="39">
        <f>N284/MAX($N$16:N284)-1</f>
        <v>-5.8903396541069131E-2</v>
      </c>
      <c r="S284" s="24"/>
      <c r="T284" s="24"/>
    </row>
    <row r="285" spans="1:20" x14ac:dyDescent="0.25">
      <c r="A285" s="24">
        <v>43907</v>
      </c>
      <c r="B285">
        <v>11609886</v>
      </c>
      <c r="C285">
        <v>11806536</v>
      </c>
      <c r="D285">
        <v>10836828</v>
      </c>
      <c r="E285">
        <v>11035888</v>
      </c>
      <c r="F285">
        <v>10640621</v>
      </c>
      <c r="H285">
        <f t="shared" ref="H285:L335" si="17">B285/B284-1</f>
        <v>2.4622150324400627E-2</v>
      </c>
      <c r="I285">
        <f t="shared" si="17"/>
        <v>1.5629803828731692E-2</v>
      </c>
      <c r="J285">
        <f t="shared" si="17"/>
        <v>-6.8633548939447397E-3</v>
      </c>
      <c r="K285">
        <f t="shared" si="17"/>
        <v>3.6963247570813706E-3</v>
      </c>
      <c r="L285">
        <f t="shared" si="17"/>
        <v>1.3945027947610988E-2</v>
      </c>
      <c r="M285" s="24"/>
      <c r="N285">
        <f t="shared" si="15"/>
        <v>112.3215913528969</v>
      </c>
      <c r="O285">
        <f t="shared" si="16"/>
        <v>1.0205990392775989E-2</v>
      </c>
      <c r="P285" s="39">
        <f>N285/MAX($N$16:N285)-1</f>
        <v>-4.9298573647493127E-2</v>
      </c>
      <c r="S285" s="24"/>
      <c r="T285" s="24"/>
    </row>
    <row r="286" spans="1:20" x14ac:dyDescent="0.25">
      <c r="A286" s="24">
        <v>43908</v>
      </c>
      <c r="B286">
        <v>11817214</v>
      </c>
      <c r="C286">
        <v>11900606</v>
      </c>
      <c r="D286">
        <v>11076198</v>
      </c>
      <c r="E286">
        <v>11188661</v>
      </c>
      <c r="F286">
        <v>10749701</v>
      </c>
      <c r="H286">
        <f t="shared" si="17"/>
        <v>1.7857884220396247E-2</v>
      </c>
      <c r="I286">
        <f t="shared" si="17"/>
        <v>7.9676206467333976E-3</v>
      </c>
      <c r="J286">
        <f t="shared" si="17"/>
        <v>2.2088566875842375E-2</v>
      </c>
      <c r="K286">
        <f t="shared" si="17"/>
        <v>1.3843290181995371E-2</v>
      </c>
      <c r="L286">
        <f t="shared" si="17"/>
        <v>1.0251281386678412E-2</v>
      </c>
      <c r="M286" s="24"/>
      <c r="N286">
        <f t="shared" si="15"/>
        <v>113.93921643448235</v>
      </c>
      <c r="O286">
        <f t="shared" si="16"/>
        <v>1.4401728662329163E-2</v>
      </c>
      <c r="P286" s="39">
        <f>N286/MAX($N$16:N286)-1</f>
        <v>-3.5606829666274931E-2</v>
      </c>
      <c r="S286" s="24"/>
      <c r="T286" s="24"/>
    </row>
    <row r="287" spans="1:20" x14ac:dyDescent="0.25">
      <c r="A287" s="24">
        <v>43909</v>
      </c>
      <c r="B287">
        <v>11848056</v>
      </c>
      <c r="C287">
        <v>11693875</v>
      </c>
      <c r="D287">
        <v>11114880</v>
      </c>
      <c r="E287">
        <v>11338972</v>
      </c>
      <c r="F287">
        <v>10844563</v>
      </c>
      <c r="H287">
        <f t="shared" si="17"/>
        <v>2.6099214247961022E-3</v>
      </c>
      <c r="I287">
        <f t="shared" si="17"/>
        <v>-1.7371468310101168E-2</v>
      </c>
      <c r="J287">
        <f t="shared" si="17"/>
        <v>3.4923536036464142E-3</v>
      </c>
      <c r="K287">
        <f t="shared" si="17"/>
        <v>1.3434225954294332E-2</v>
      </c>
      <c r="L287">
        <f t="shared" si="17"/>
        <v>8.8246175405251037E-3</v>
      </c>
      <c r="M287" s="24"/>
      <c r="N287">
        <f t="shared" si="15"/>
        <v>114.18964686131767</v>
      </c>
      <c r="O287">
        <f t="shared" si="16"/>
        <v>2.1979300426321572E-3</v>
      </c>
      <c r="P287" s="39">
        <f>N287/MAX($N$16:N287)-1</f>
        <v>-3.3487160944289163E-2</v>
      </c>
      <c r="S287" s="24"/>
      <c r="T287" s="24"/>
    </row>
    <row r="288" spans="1:20" x14ac:dyDescent="0.25">
      <c r="A288" s="24">
        <v>43910</v>
      </c>
      <c r="B288">
        <v>11458343</v>
      </c>
      <c r="C288">
        <v>11870372</v>
      </c>
      <c r="D288">
        <v>11374970</v>
      </c>
      <c r="E288">
        <v>11444314</v>
      </c>
      <c r="F288">
        <v>10718836</v>
      </c>
      <c r="H288">
        <f t="shared" si="17"/>
        <v>-3.2892569042550113E-2</v>
      </c>
      <c r="I288">
        <f t="shared" si="17"/>
        <v>1.5093114985408995E-2</v>
      </c>
      <c r="J288">
        <f t="shared" si="17"/>
        <v>2.3400162664824142E-2</v>
      </c>
      <c r="K288">
        <f t="shared" si="17"/>
        <v>9.2902601752611336E-3</v>
      </c>
      <c r="L288">
        <f t="shared" si="17"/>
        <v>-1.1593551533611857E-2</v>
      </c>
      <c r="M288" s="24"/>
      <c r="N288">
        <f t="shared" si="15"/>
        <v>114.26495304356881</v>
      </c>
      <c r="O288">
        <f t="shared" si="16"/>
        <v>6.5948344986645983E-4</v>
      </c>
      <c r="P288" s="39">
        <f>N288/MAX($N$16:N288)-1</f>
        <v>-3.284976172284837E-2</v>
      </c>
      <c r="S288" s="24"/>
      <c r="T288" s="24"/>
    </row>
    <row r="289" spans="1:20" x14ac:dyDescent="0.25">
      <c r="A289" s="24">
        <v>43913</v>
      </c>
      <c r="B289">
        <v>11242419</v>
      </c>
      <c r="C289">
        <v>11765480</v>
      </c>
      <c r="D289">
        <v>11346979</v>
      </c>
      <c r="E289">
        <v>11360147</v>
      </c>
      <c r="F289">
        <v>10501022</v>
      </c>
      <c r="H289">
        <f t="shared" si="17"/>
        <v>-1.8844260465933016E-2</v>
      </c>
      <c r="I289">
        <f t="shared" si="17"/>
        <v>-8.8364543251046035E-3</v>
      </c>
      <c r="J289">
        <f t="shared" si="17"/>
        <v>-2.4607537426472037E-3</v>
      </c>
      <c r="K289">
        <f t="shared" si="17"/>
        <v>-7.3544818850653781E-3</v>
      </c>
      <c r="L289">
        <f t="shared" si="17"/>
        <v>-2.0320676610781296E-2</v>
      </c>
      <c r="M289" s="24"/>
      <c r="N289">
        <f t="shared" si="15"/>
        <v>112.94367020903542</v>
      </c>
      <c r="O289">
        <f t="shared" si="16"/>
        <v>-1.1563325405906301E-2</v>
      </c>
      <c r="P289" s="39">
        <f>N289/MAX($N$16:N289)-1</f>
        <v>-4.4033234644446972E-2</v>
      </c>
      <c r="S289" s="24"/>
      <c r="T289" s="24"/>
    </row>
    <row r="290" spans="1:20" x14ac:dyDescent="0.25">
      <c r="A290" s="24">
        <v>43914</v>
      </c>
      <c r="B290">
        <v>11147860</v>
      </c>
      <c r="C290">
        <v>11605882</v>
      </c>
      <c r="D290">
        <v>11272366</v>
      </c>
      <c r="E290">
        <v>10771644</v>
      </c>
      <c r="F290">
        <v>9788630</v>
      </c>
      <c r="H290">
        <f t="shared" si="17"/>
        <v>-8.4109122778647238E-3</v>
      </c>
      <c r="I290">
        <f t="shared" si="17"/>
        <v>-1.3564937427117285E-2</v>
      </c>
      <c r="J290">
        <f t="shared" si="17"/>
        <v>-6.5755828049034459E-3</v>
      </c>
      <c r="K290">
        <f t="shared" si="17"/>
        <v>-5.1804171196024096E-2</v>
      </c>
      <c r="L290">
        <f t="shared" si="17"/>
        <v>-6.7840254024798763E-2</v>
      </c>
      <c r="M290" s="24"/>
      <c r="N290">
        <f t="shared" si="15"/>
        <v>109.59611339265896</v>
      </c>
      <c r="O290">
        <f t="shared" si="16"/>
        <v>-2.9639171546141662E-2</v>
      </c>
      <c r="P290" s="39">
        <f>N290/MAX($N$16:N290)-1</f>
        <v>-7.2367297595230418E-2</v>
      </c>
      <c r="S290" s="24"/>
      <c r="T290" s="24"/>
    </row>
    <row r="291" spans="1:20" x14ac:dyDescent="0.25">
      <c r="A291" s="24">
        <v>43915</v>
      </c>
      <c r="B291">
        <v>11208385</v>
      </c>
      <c r="C291">
        <v>11987572</v>
      </c>
      <c r="D291">
        <v>11371952</v>
      </c>
      <c r="E291">
        <v>11134409</v>
      </c>
      <c r="F291">
        <v>9870142</v>
      </c>
      <c r="H291">
        <f t="shared" si="17"/>
        <v>5.429293155816417E-3</v>
      </c>
      <c r="I291">
        <f t="shared" si="17"/>
        <v>3.2887634046253389E-2</v>
      </c>
      <c r="J291">
        <f t="shared" si="17"/>
        <v>8.8345250677630549E-3</v>
      </c>
      <c r="K291">
        <f t="shared" si="17"/>
        <v>3.3677774720367593E-2</v>
      </c>
      <c r="L291">
        <f t="shared" si="17"/>
        <v>8.3272122860911235E-3</v>
      </c>
      <c r="M291" s="24"/>
      <c r="N291">
        <f t="shared" si="15"/>
        <v>111.55035323838099</v>
      </c>
      <c r="O291">
        <f t="shared" si="16"/>
        <v>1.7831287855258317E-2</v>
      </c>
      <c r="P291" s="39">
        <f>N291/MAX($N$16:N291)-1</f>
        <v>-5.5826411854699831E-2</v>
      </c>
      <c r="S291" s="24"/>
      <c r="T291" s="24"/>
    </row>
    <row r="292" spans="1:20" x14ac:dyDescent="0.25">
      <c r="A292" s="24">
        <v>43916</v>
      </c>
      <c r="B292">
        <v>11337781</v>
      </c>
      <c r="C292">
        <v>12095156</v>
      </c>
      <c r="D292">
        <v>11454565</v>
      </c>
      <c r="E292">
        <v>10969813</v>
      </c>
      <c r="F292">
        <v>9862144</v>
      </c>
      <c r="H292">
        <f t="shared" si="17"/>
        <v>1.1544571318704788E-2</v>
      </c>
      <c r="I292">
        <f t="shared" si="17"/>
        <v>8.9746280564571013E-3</v>
      </c>
      <c r="J292">
        <f t="shared" si="17"/>
        <v>7.2646279196395547E-3</v>
      </c>
      <c r="K292">
        <f t="shared" si="17"/>
        <v>-1.4782643605062429E-2</v>
      </c>
      <c r="L292">
        <f t="shared" si="17"/>
        <v>-8.1032268836656041E-4</v>
      </c>
      <c r="M292" s="24"/>
      <c r="N292">
        <f t="shared" si="15"/>
        <v>111.82233220857761</v>
      </c>
      <c r="O292">
        <f t="shared" si="16"/>
        <v>2.4381722002744912E-3</v>
      </c>
      <c r="P292" s="39">
        <f>N292/MAX($N$16:N292)-1</f>
        <v>-5.3524354059850565E-2</v>
      </c>
      <c r="S292" s="24"/>
      <c r="T292" s="24"/>
    </row>
    <row r="293" spans="1:20" x14ac:dyDescent="0.25">
      <c r="A293" s="24">
        <v>43917</v>
      </c>
      <c r="B293">
        <v>11140411</v>
      </c>
      <c r="C293">
        <v>11731476</v>
      </c>
      <c r="D293">
        <v>11150142</v>
      </c>
      <c r="E293">
        <v>10651681</v>
      </c>
      <c r="F293">
        <v>9628243</v>
      </c>
      <c r="H293">
        <f t="shared" si="17"/>
        <v>-1.7408168317945116E-2</v>
      </c>
      <c r="I293">
        <f t="shared" si="17"/>
        <v>-3.0068235581252489E-2</v>
      </c>
      <c r="J293">
        <f t="shared" si="17"/>
        <v>-2.6576565762209237E-2</v>
      </c>
      <c r="K293">
        <f t="shared" si="17"/>
        <v>-2.900067667516304E-2</v>
      </c>
      <c r="L293">
        <f t="shared" si="17"/>
        <v>-2.3717053817100986E-2</v>
      </c>
      <c r="M293" s="24"/>
      <c r="N293">
        <f t="shared" si="15"/>
        <v>108.98717313919805</v>
      </c>
      <c r="O293">
        <f t="shared" si="16"/>
        <v>-2.5354140030734176E-2</v>
      </c>
      <c r="P293" s="39">
        <f>N293/MAX($N$16:N293)-1</f>
        <v>-7.7521430122696744E-2</v>
      </c>
      <c r="S293" s="24"/>
      <c r="T293" s="24"/>
    </row>
    <row r="294" spans="1:20" x14ac:dyDescent="0.25">
      <c r="A294" s="24">
        <v>43920</v>
      </c>
      <c r="B294">
        <v>11206008</v>
      </c>
      <c r="C294">
        <v>12142503</v>
      </c>
      <c r="D294">
        <v>11303565</v>
      </c>
      <c r="E294">
        <v>10796845</v>
      </c>
      <c r="F294">
        <v>9767130</v>
      </c>
      <c r="H294">
        <f t="shared" si="17"/>
        <v>5.8882028679192455E-3</v>
      </c>
      <c r="I294">
        <f t="shared" si="17"/>
        <v>3.503625630739049E-2</v>
      </c>
      <c r="J294">
        <f t="shared" si="17"/>
        <v>1.3759735077813362E-2</v>
      </c>
      <c r="K294">
        <f t="shared" si="17"/>
        <v>1.3628271443727913E-2</v>
      </c>
      <c r="L294">
        <f t="shared" si="17"/>
        <v>1.442495790768894E-2</v>
      </c>
      <c r="M294" s="24"/>
      <c r="N294">
        <f t="shared" si="15"/>
        <v>110.79063672149388</v>
      </c>
      <c r="O294">
        <f t="shared" si="16"/>
        <v>1.6547484720907991E-2</v>
      </c>
      <c r="P294" s="39">
        <f>N294/MAX($N$16:N294)-1</f>
        <v>-6.2256730082286937E-2</v>
      </c>
      <c r="S294" s="24"/>
      <c r="T294" s="24"/>
    </row>
    <row r="295" spans="1:20" x14ac:dyDescent="0.25">
      <c r="A295" s="24">
        <v>43921</v>
      </c>
      <c r="B295">
        <v>11155142</v>
      </c>
      <c r="C295">
        <v>12144185</v>
      </c>
      <c r="D295">
        <v>11426655</v>
      </c>
      <c r="E295">
        <v>10913096</v>
      </c>
      <c r="F295">
        <v>9874092</v>
      </c>
      <c r="H295">
        <f t="shared" si="17"/>
        <v>-4.5391722011978164E-3</v>
      </c>
      <c r="I295">
        <f t="shared" si="17"/>
        <v>1.3852168700312362E-4</v>
      </c>
      <c r="J295">
        <f t="shared" si="17"/>
        <v>1.0889484866057675E-2</v>
      </c>
      <c r="K295">
        <f t="shared" si="17"/>
        <v>1.0767126878268529E-2</v>
      </c>
      <c r="L295">
        <f t="shared" si="17"/>
        <v>1.095122108541613E-2</v>
      </c>
      <c r="M295" s="24"/>
      <c r="N295">
        <f t="shared" si="15"/>
        <v>111.41565505926563</v>
      </c>
      <c r="O295">
        <f t="shared" si="16"/>
        <v>5.6414364631095287E-3</v>
      </c>
      <c r="P295" s="39">
        <f>N295/MAX($N$16:N295)-1</f>
        <v>-5.696651100633765E-2</v>
      </c>
      <c r="S295" s="24"/>
      <c r="T295" s="24"/>
    </row>
    <row r="296" spans="1:20" x14ac:dyDescent="0.25">
      <c r="A296" s="24">
        <v>43922</v>
      </c>
      <c r="B296">
        <v>11356611</v>
      </c>
      <c r="C296">
        <v>12163000</v>
      </c>
      <c r="D296">
        <v>11552159</v>
      </c>
      <c r="E296">
        <v>11031627</v>
      </c>
      <c r="F296">
        <v>9992149</v>
      </c>
      <c r="H296">
        <f t="shared" si="17"/>
        <v>1.8060639658374678E-2</v>
      </c>
      <c r="I296">
        <f t="shared" si="17"/>
        <v>1.5493011675957735E-3</v>
      </c>
      <c r="J296">
        <f t="shared" si="17"/>
        <v>1.0983441785894499E-2</v>
      </c>
      <c r="K296">
        <f t="shared" si="17"/>
        <v>1.0861354101530774E-2</v>
      </c>
      <c r="L296">
        <f t="shared" si="17"/>
        <v>1.1956238609079239E-2</v>
      </c>
      <c r="M296" s="24"/>
      <c r="N296">
        <f t="shared" si="15"/>
        <v>112.6058188198472</v>
      </c>
      <c r="O296">
        <f t="shared" si="16"/>
        <v>1.0682195064494993E-2</v>
      </c>
      <c r="P296" s="39">
        <f>N296/MAX($N$16:N296)-1</f>
        <v>-4.6892843324556011E-2</v>
      </c>
      <c r="S296" s="24"/>
      <c r="T296" s="24"/>
    </row>
    <row r="297" spans="1:20" x14ac:dyDescent="0.25">
      <c r="A297" s="24">
        <v>43924</v>
      </c>
      <c r="B297">
        <v>11454223</v>
      </c>
      <c r="C297">
        <v>12265750</v>
      </c>
      <c r="D297">
        <v>11649771</v>
      </c>
      <c r="E297">
        <v>10974240</v>
      </c>
      <c r="F297">
        <v>9941138</v>
      </c>
      <c r="H297">
        <f t="shared" si="17"/>
        <v>8.595169809021419E-3</v>
      </c>
      <c r="I297">
        <f t="shared" si="17"/>
        <v>8.4477513771272772E-3</v>
      </c>
      <c r="J297">
        <f t="shared" si="17"/>
        <v>8.4496759436916147E-3</v>
      </c>
      <c r="K297">
        <f t="shared" si="17"/>
        <v>-5.2020431800313682E-3</v>
      </c>
      <c r="L297">
        <f t="shared" si="17"/>
        <v>-5.1051080203067256E-3</v>
      </c>
      <c r="M297" s="24"/>
      <c r="N297">
        <f t="shared" si="15"/>
        <v>112.94781273445442</v>
      </c>
      <c r="O297">
        <f t="shared" si="16"/>
        <v>3.0370891859004437E-3</v>
      </c>
      <c r="P297" s="39">
        <f>N297/MAX($N$16:N297)-1</f>
        <v>-4.3998171886012849E-2</v>
      </c>
      <c r="S297" s="24"/>
      <c r="T297" s="24"/>
    </row>
    <row r="298" spans="1:20" x14ac:dyDescent="0.25">
      <c r="A298" s="24">
        <v>43928</v>
      </c>
      <c r="B298">
        <v>11430520</v>
      </c>
      <c r="C298">
        <v>12241230</v>
      </c>
      <c r="D298">
        <v>11626068</v>
      </c>
      <c r="E298">
        <v>10901040</v>
      </c>
      <c r="F298">
        <v>9883358</v>
      </c>
      <c r="H298">
        <f t="shared" si="17"/>
        <v>-2.069367778154807E-3</v>
      </c>
      <c r="I298">
        <f t="shared" si="17"/>
        <v>-1.9990624299369708E-3</v>
      </c>
      <c r="J298">
        <f t="shared" si="17"/>
        <v>-2.0346322687373464E-3</v>
      </c>
      <c r="K298">
        <f t="shared" si="17"/>
        <v>-6.6701657700214412E-3</v>
      </c>
      <c r="L298">
        <f t="shared" si="17"/>
        <v>-5.8122118413405088E-3</v>
      </c>
      <c r="M298" s="24"/>
      <c r="N298">
        <f t="shared" si="15"/>
        <v>112.52797577312073</v>
      </c>
      <c r="O298">
        <f t="shared" si="16"/>
        <v>-3.717088017638215E-3</v>
      </c>
      <c r="P298" s="39">
        <f>N298/MAX($N$16:N298)-1</f>
        <v>-4.7551714826135516E-2</v>
      </c>
      <c r="S298" s="24"/>
      <c r="T298" s="24"/>
    </row>
    <row r="299" spans="1:20" x14ac:dyDescent="0.25">
      <c r="A299" s="24">
        <v>43929</v>
      </c>
      <c r="B299">
        <v>11447700</v>
      </c>
      <c r="C299">
        <v>12252124</v>
      </c>
      <c r="D299">
        <v>11681649</v>
      </c>
      <c r="E299">
        <v>10961961</v>
      </c>
      <c r="F299">
        <v>9926848</v>
      </c>
      <c r="H299">
        <f t="shared" si="17"/>
        <v>1.5029937395674153E-3</v>
      </c>
      <c r="I299">
        <f t="shared" si="17"/>
        <v>8.8994324916691347E-4</v>
      </c>
      <c r="J299">
        <f t="shared" si="17"/>
        <v>4.780722080758526E-3</v>
      </c>
      <c r="K299">
        <f t="shared" si="17"/>
        <v>5.5885493494198801E-3</v>
      </c>
      <c r="L299">
        <f t="shared" si="17"/>
        <v>4.4003262858636205E-3</v>
      </c>
      <c r="M299" s="24"/>
      <c r="N299">
        <f t="shared" si="15"/>
        <v>112.91422883101362</v>
      </c>
      <c r="O299">
        <f t="shared" si="16"/>
        <v>3.4325069409552713E-3</v>
      </c>
      <c r="P299" s="39">
        <f>N299/MAX($N$16:N299)-1</f>
        <v>-4.4282429476375285E-2</v>
      </c>
      <c r="S299" s="24"/>
      <c r="T299" s="24"/>
    </row>
    <row r="300" spans="1:20" x14ac:dyDescent="0.25">
      <c r="A300" s="24">
        <v>43930</v>
      </c>
      <c r="B300">
        <v>11490241</v>
      </c>
      <c r="C300">
        <v>12053407</v>
      </c>
      <c r="D300">
        <v>11720662</v>
      </c>
      <c r="E300">
        <v>10992953</v>
      </c>
      <c r="F300">
        <v>9955903</v>
      </c>
      <c r="H300">
        <f t="shared" si="17"/>
        <v>3.7161176480864366E-3</v>
      </c>
      <c r="I300">
        <f t="shared" si="17"/>
        <v>-1.6218983745185711E-2</v>
      </c>
      <c r="J300">
        <f t="shared" si="17"/>
        <v>3.3396826081659725E-3</v>
      </c>
      <c r="K300">
        <f t="shared" si="17"/>
        <v>2.827231368548011E-3</v>
      </c>
      <c r="L300">
        <f t="shared" si="17"/>
        <v>2.9269109389002956E-3</v>
      </c>
      <c r="M300" s="24"/>
      <c r="N300">
        <f t="shared" si="15"/>
        <v>112.8372429798015</v>
      </c>
      <c r="O300">
        <f t="shared" si="16"/>
        <v>-6.8180823629699911E-4</v>
      </c>
      <c r="P300" s="39">
        <f>N300/MAX($N$16:N300)-1</f>
        <v>-4.4934045587532112E-2</v>
      </c>
      <c r="S300" s="24"/>
      <c r="T300" s="24"/>
    </row>
    <row r="301" spans="1:20" x14ac:dyDescent="0.25">
      <c r="A301" s="24">
        <v>43934</v>
      </c>
      <c r="B301">
        <v>11490435</v>
      </c>
      <c r="C301">
        <v>11784515</v>
      </c>
      <c r="D301">
        <v>11444992</v>
      </c>
      <c r="E301">
        <v>10787961</v>
      </c>
      <c r="F301">
        <v>9877578</v>
      </c>
      <c r="H301">
        <f t="shared" si="17"/>
        <v>1.6883893035890551E-5</v>
      </c>
      <c r="I301">
        <f t="shared" si="17"/>
        <v>-2.2308381356408225E-2</v>
      </c>
      <c r="J301">
        <f t="shared" si="17"/>
        <v>-2.3520002539105689E-2</v>
      </c>
      <c r="K301">
        <f t="shared" si="17"/>
        <v>-1.8647582683197106E-2</v>
      </c>
      <c r="L301">
        <f t="shared" si="17"/>
        <v>-7.8671919563699788E-3</v>
      </c>
      <c r="M301" s="24"/>
      <c r="N301">
        <f t="shared" si="15"/>
        <v>111.20502349467985</v>
      </c>
      <c r="O301">
        <f t="shared" si="16"/>
        <v>-1.4465254928409022E-2</v>
      </c>
      <c r="P301" s="39">
        <f>N301/MAX($N$16:N301)-1</f>
        <v>-5.8749318091552705E-2</v>
      </c>
      <c r="S301" s="24"/>
      <c r="T301" s="24"/>
    </row>
    <row r="302" spans="1:20" x14ac:dyDescent="0.25">
      <c r="A302" s="24">
        <v>43936</v>
      </c>
      <c r="B302">
        <v>11417584</v>
      </c>
      <c r="C302">
        <v>11710395</v>
      </c>
      <c r="D302">
        <v>11446664</v>
      </c>
      <c r="E302">
        <v>10840536</v>
      </c>
      <c r="F302">
        <v>9933005</v>
      </c>
      <c r="H302">
        <f t="shared" si="17"/>
        <v>-6.3401429101683782E-3</v>
      </c>
      <c r="I302">
        <f t="shared" si="17"/>
        <v>-6.289609712406441E-3</v>
      </c>
      <c r="J302">
        <f t="shared" si="17"/>
        <v>1.460900977474644E-4</v>
      </c>
      <c r="K302">
        <f t="shared" si="17"/>
        <v>4.8734881410861242E-3</v>
      </c>
      <c r="L302">
        <f t="shared" si="17"/>
        <v>5.6113958300303413E-3</v>
      </c>
      <c r="M302" s="24"/>
      <c r="N302">
        <f t="shared" si="15"/>
        <v>111.16056865147463</v>
      </c>
      <c r="O302">
        <f t="shared" si="16"/>
        <v>-3.997557107421779E-4</v>
      </c>
      <c r="P302" s="39">
        <f>N302/MAX($N$16:N302)-1</f>
        <v>-5.9125588426885534E-2</v>
      </c>
      <c r="S302" s="24"/>
      <c r="T302" s="24"/>
    </row>
    <row r="303" spans="1:20" x14ac:dyDescent="0.25">
      <c r="A303" s="24">
        <v>43937</v>
      </c>
      <c r="B303">
        <v>11458727</v>
      </c>
      <c r="C303">
        <v>11763374</v>
      </c>
      <c r="D303">
        <v>11513210</v>
      </c>
      <c r="E303">
        <v>10926848</v>
      </c>
      <c r="F303">
        <v>10002443</v>
      </c>
      <c r="H303">
        <f t="shared" si="17"/>
        <v>3.6034768826749275E-3</v>
      </c>
      <c r="I303">
        <f t="shared" si="17"/>
        <v>4.5241001691231908E-3</v>
      </c>
      <c r="J303">
        <f t="shared" si="17"/>
        <v>5.8135715349030281E-3</v>
      </c>
      <c r="K303">
        <f t="shared" si="17"/>
        <v>7.9619679322129322E-3</v>
      </c>
      <c r="L303">
        <f t="shared" si="17"/>
        <v>6.9906337508136573E-3</v>
      </c>
      <c r="M303" s="24"/>
      <c r="N303">
        <f t="shared" si="15"/>
        <v>111.80293779356595</v>
      </c>
      <c r="O303">
        <f t="shared" si="16"/>
        <v>5.7787500539455477E-3</v>
      </c>
      <c r="P303" s="39">
        <f>N303/MAX($N$16:N303)-1</f>
        <v>-5.3688510370251574E-2</v>
      </c>
      <c r="S303" s="24"/>
      <c r="T303" s="24"/>
    </row>
    <row r="304" spans="1:20" x14ac:dyDescent="0.25">
      <c r="A304" s="24">
        <v>43938</v>
      </c>
      <c r="B304">
        <v>11494824</v>
      </c>
      <c r="C304">
        <v>11801727</v>
      </c>
      <c r="D304">
        <v>11291222</v>
      </c>
      <c r="E304">
        <v>10813920</v>
      </c>
      <c r="F304">
        <v>9936207</v>
      </c>
      <c r="H304">
        <f t="shared" si="17"/>
        <v>3.1501754077918331E-3</v>
      </c>
      <c r="I304">
        <f t="shared" si="17"/>
        <v>3.2603741069525682E-3</v>
      </c>
      <c r="J304">
        <f t="shared" si="17"/>
        <v>-1.9281156167567537E-2</v>
      </c>
      <c r="K304">
        <f t="shared" si="17"/>
        <v>-1.0334910854438495E-2</v>
      </c>
      <c r="L304">
        <f t="shared" si="17"/>
        <v>-6.6219822497364245E-3</v>
      </c>
      <c r="M304" s="24"/>
      <c r="N304">
        <f t="shared" si="15"/>
        <v>111.1359773735921</v>
      </c>
      <c r="O304">
        <f t="shared" si="16"/>
        <v>-5.965499951399611E-3</v>
      </c>
      <c r="P304" s="39">
        <f>N304/MAX($N$16:N304)-1</f>
        <v>-5.9333731515646693E-2</v>
      </c>
      <c r="S304" s="24"/>
      <c r="T304" s="24"/>
    </row>
    <row r="305" spans="1:20" x14ac:dyDescent="0.25">
      <c r="A305" s="24">
        <v>43941</v>
      </c>
      <c r="B305">
        <v>11489734</v>
      </c>
      <c r="C305">
        <v>11784896</v>
      </c>
      <c r="D305">
        <v>11240185</v>
      </c>
      <c r="E305">
        <v>10736091</v>
      </c>
      <c r="F305">
        <v>9860419</v>
      </c>
      <c r="H305">
        <f t="shared" si="17"/>
        <v>-4.428079977562005E-4</v>
      </c>
      <c r="I305">
        <f t="shared" si="17"/>
        <v>-1.4261472070994374E-3</v>
      </c>
      <c r="J305">
        <f t="shared" si="17"/>
        <v>-4.520059919112418E-3</v>
      </c>
      <c r="K305">
        <f t="shared" si="17"/>
        <v>-7.1971126104132255E-3</v>
      </c>
      <c r="L305">
        <f t="shared" si="17"/>
        <v>-7.6274578418102923E-3</v>
      </c>
      <c r="M305" s="24"/>
      <c r="N305">
        <f t="shared" si="15"/>
        <v>110.66445886027043</v>
      </c>
      <c r="O305">
        <f t="shared" si="16"/>
        <v>-4.2427171152383146E-3</v>
      </c>
      <c r="P305" s="39">
        <f>N305/MAX($N$16:N305)-1</f>
        <v>-6.3324712392672566E-2</v>
      </c>
      <c r="S305" s="24"/>
      <c r="T305" s="24"/>
    </row>
    <row r="306" spans="1:20" x14ac:dyDescent="0.25">
      <c r="A306" s="24">
        <v>43942</v>
      </c>
      <c r="B306">
        <v>11382569</v>
      </c>
      <c r="C306">
        <v>11914314</v>
      </c>
      <c r="D306">
        <v>11405320</v>
      </c>
      <c r="E306">
        <v>10850285</v>
      </c>
      <c r="F306">
        <v>9965832</v>
      </c>
      <c r="H306">
        <f t="shared" si="17"/>
        <v>-9.3270218440217878E-3</v>
      </c>
      <c r="I306">
        <f t="shared" si="17"/>
        <v>1.0981683673746412E-2</v>
      </c>
      <c r="J306">
        <f t="shared" si="17"/>
        <v>1.4691484170411773E-2</v>
      </c>
      <c r="K306">
        <f t="shared" si="17"/>
        <v>1.06364597692028E-2</v>
      </c>
      <c r="L306">
        <f t="shared" si="17"/>
        <v>1.0690519337971383E-2</v>
      </c>
      <c r="M306" s="24"/>
      <c r="N306">
        <f t="shared" si="15"/>
        <v>111.49827406098558</v>
      </c>
      <c r="O306">
        <f t="shared" si="16"/>
        <v>7.5346250214621165E-3</v>
      </c>
      <c r="P306" s="39">
        <f>N306/MAX($N$16:N306)-1</f>
        <v>-5.6267215333681175E-2</v>
      </c>
      <c r="S306" s="24"/>
      <c r="T306" s="24"/>
    </row>
    <row r="307" spans="1:20" x14ac:dyDescent="0.25">
      <c r="A307" s="24">
        <v>43943</v>
      </c>
      <c r="B307">
        <v>11322925</v>
      </c>
      <c r="C307">
        <v>12004829</v>
      </c>
      <c r="D307">
        <v>11511838</v>
      </c>
      <c r="E307">
        <v>10968862</v>
      </c>
      <c r="F307">
        <v>10075507</v>
      </c>
      <c r="H307">
        <f t="shared" si="17"/>
        <v>-5.2399418795529007E-3</v>
      </c>
      <c r="I307">
        <f t="shared" si="17"/>
        <v>7.5971642177636856E-3</v>
      </c>
      <c r="J307">
        <f t="shared" si="17"/>
        <v>9.339325858459091E-3</v>
      </c>
      <c r="K307">
        <f t="shared" si="17"/>
        <v>1.0928468699209271E-2</v>
      </c>
      <c r="L307">
        <f t="shared" si="17"/>
        <v>1.1005102233310859E-2</v>
      </c>
      <c r="M307" s="24"/>
      <c r="N307">
        <f t="shared" si="15"/>
        <v>112.24821410885959</v>
      </c>
      <c r="O307">
        <f t="shared" si="16"/>
        <v>6.7260238258380015E-3</v>
      </c>
      <c r="P307" s="39">
        <f>N307/MAX($N$16:N307)-1</f>
        <v>-4.9919646138791074E-2</v>
      </c>
      <c r="S307" s="24"/>
      <c r="T307" s="24"/>
    </row>
    <row r="308" spans="1:20" x14ac:dyDescent="0.25">
      <c r="A308" s="24">
        <v>43944</v>
      </c>
      <c r="B308">
        <v>11431460</v>
      </c>
      <c r="C308">
        <v>12064001</v>
      </c>
      <c r="D308">
        <v>11538945</v>
      </c>
      <c r="E308">
        <v>10994375</v>
      </c>
      <c r="F308">
        <v>10113280</v>
      </c>
      <c r="H308">
        <f t="shared" si="17"/>
        <v>9.5854207283012638E-3</v>
      </c>
      <c r="I308">
        <f t="shared" si="17"/>
        <v>4.9290164816175874E-3</v>
      </c>
      <c r="J308">
        <f t="shared" si="17"/>
        <v>2.3547065203661788E-3</v>
      </c>
      <c r="K308">
        <f t="shared" si="17"/>
        <v>2.3259477601231815E-3</v>
      </c>
      <c r="L308">
        <f t="shared" si="17"/>
        <v>3.748992482462743E-3</v>
      </c>
      <c r="M308" s="24"/>
      <c r="N308">
        <f t="shared" si="15"/>
        <v>112.76330059892328</v>
      </c>
      <c r="O308">
        <f t="shared" si="16"/>
        <v>4.5888167945741911E-3</v>
      </c>
      <c r="P308" s="39">
        <f>N308/MAX($N$16:N308)-1</f>
        <v>-4.5559901454797713E-2</v>
      </c>
      <c r="S308" s="24"/>
      <c r="T308" s="24"/>
    </row>
    <row r="309" spans="1:20" x14ac:dyDescent="0.25">
      <c r="A309" s="24">
        <v>43945</v>
      </c>
      <c r="B309">
        <v>11421783</v>
      </c>
      <c r="C309">
        <v>11942752</v>
      </c>
      <c r="D309">
        <v>11429699</v>
      </c>
      <c r="E309">
        <v>10931000</v>
      </c>
      <c r="F309">
        <v>10084546</v>
      </c>
      <c r="H309">
        <f t="shared" si="17"/>
        <v>-8.4652354117498163E-4</v>
      </c>
      <c r="I309">
        <f t="shared" si="17"/>
        <v>-1.0050479936133949E-2</v>
      </c>
      <c r="J309">
        <f t="shared" si="17"/>
        <v>-9.4675899746466952E-3</v>
      </c>
      <c r="K309">
        <f t="shared" si="17"/>
        <v>-5.7643112955488851E-3</v>
      </c>
      <c r="L309">
        <f t="shared" si="17"/>
        <v>-2.8412147196557047E-3</v>
      </c>
      <c r="M309" s="24"/>
      <c r="N309">
        <f t="shared" si="15"/>
        <v>112.10994734095085</v>
      </c>
      <c r="O309">
        <f t="shared" si="16"/>
        <v>-5.7940238934320433E-3</v>
      </c>
      <c r="P309" s="39">
        <f>N309/MAX($N$16:N309)-1</f>
        <v>-5.108995019061835E-2</v>
      </c>
      <c r="S309" s="24"/>
      <c r="T309" s="24"/>
    </row>
    <row r="310" spans="1:20" x14ac:dyDescent="0.25">
      <c r="A310" s="24">
        <v>43948</v>
      </c>
      <c r="B310">
        <v>11549270</v>
      </c>
      <c r="C310">
        <v>11899275</v>
      </c>
      <c r="D310">
        <v>11386693</v>
      </c>
      <c r="E310">
        <v>10879167</v>
      </c>
      <c r="F310">
        <v>10051028</v>
      </c>
      <c r="H310">
        <f t="shared" si="17"/>
        <v>1.1161742435484845E-2</v>
      </c>
      <c r="I310">
        <f t="shared" si="17"/>
        <v>-3.6404507101880368E-3</v>
      </c>
      <c r="J310">
        <f t="shared" si="17"/>
        <v>-3.7626537671726634E-3</v>
      </c>
      <c r="K310">
        <f t="shared" si="17"/>
        <v>-4.741835147744955E-3</v>
      </c>
      <c r="L310">
        <f t="shared" si="17"/>
        <v>-3.3236994506247175E-3</v>
      </c>
      <c r="M310" s="24"/>
      <c r="N310">
        <f t="shared" si="15"/>
        <v>112.01337814984268</v>
      </c>
      <c r="O310">
        <f t="shared" si="16"/>
        <v>-8.6137932804910568E-4</v>
      </c>
      <c r="P310" s="39">
        <f>N310/MAX($N$16:N310)-1</f>
        <v>-5.1907321691702202E-2</v>
      </c>
      <c r="S310" s="24"/>
      <c r="T310" s="24"/>
    </row>
    <row r="311" spans="1:20" x14ac:dyDescent="0.25">
      <c r="A311" s="24">
        <v>43949</v>
      </c>
      <c r="B311">
        <v>11622672</v>
      </c>
      <c r="C311">
        <v>11897877</v>
      </c>
      <c r="D311">
        <v>11335401</v>
      </c>
      <c r="E311">
        <v>10852998</v>
      </c>
      <c r="F311">
        <v>10028220</v>
      </c>
      <c r="H311">
        <f t="shared" si="17"/>
        <v>6.3555532081247534E-3</v>
      </c>
      <c r="I311">
        <f t="shared" si="17"/>
        <v>-1.1748614936624158E-4</v>
      </c>
      <c r="J311">
        <f t="shared" si="17"/>
        <v>-4.5045563272848588E-3</v>
      </c>
      <c r="K311">
        <f t="shared" si="17"/>
        <v>-2.4054231357970579E-3</v>
      </c>
      <c r="L311">
        <f t="shared" si="17"/>
        <v>-2.2692206210150889E-3</v>
      </c>
      <c r="M311" s="24"/>
      <c r="N311">
        <f t="shared" si="15"/>
        <v>111.94748890069143</v>
      </c>
      <c r="O311">
        <f t="shared" si="16"/>
        <v>-5.8822660506769871E-4</v>
      </c>
      <c r="P311" s="39">
        <f>N311/MAX($N$16:N311)-1</f>
        <v>-5.2465015029153128E-2</v>
      </c>
      <c r="S311" s="24"/>
      <c r="T311" s="24"/>
    </row>
    <row r="312" spans="1:20" x14ac:dyDescent="0.25">
      <c r="A312" s="24">
        <v>43950</v>
      </c>
      <c r="B312">
        <v>11645723</v>
      </c>
      <c r="C312">
        <v>11972309</v>
      </c>
      <c r="D312">
        <v>11375094</v>
      </c>
      <c r="E312">
        <v>10890210</v>
      </c>
      <c r="F312">
        <v>10062951</v>
      </c>
      <c r="H312">
        <f t="shared" si="17"/>
        <v>1.9832788880216334E-3</v>
      </c>
      <c r="I312">
        <f t="shared" si="17"/>
        <v>6.2559059906233117E-3</v>
      </c>
      <c r="J312">
        <f t="shared" si="17"/>
        <v>3.5016846779394317E-3</v>
      </c>
      <c r="K312">
        <f t="shared" si="17"/>
        <v>3.4287300154298705E-3</v>
      </c>
      <c r="L312">
        <f t="shared" si="17"/>
        <v>3.4633264926378082E-3</v>
      </c>
      <c r="M312" s="24"/>
      <c r="N312">
        <f t="shared" si="15"/>
        <v>112.36467075745344</v>
      </c>
      <c r="O312">
        <f t="shared" si="16"/>
        <v>3.7265852129304113E-3</v>
      </c>
      <c r="P312" s="39">
        <f>N312/MAX($N$16:N312)-1</f>
        <v>-4.8933945165426485E-2</v>
      </c>
      <c r="S312" s="24"/>
      <c r="T312" s="24"/>
    </row>
    <row r="313" spans="1:20" x14ac:dyDescent="0.25">
      <c r="A313" s="24">
        <v>43951</v>
      </c>
      <c r="B313">
        <v>11652226</v>
      </c>
      <c r="C313">
        <v>11995424</v>
      </c>
      <c r="D313">
        <v>11385638</v>
      </c>
      <c r="E313">
        <v>10859088</v>
      </c>
      <c r="F313">
        <v>10032243</v>
      </c>
      <c r="H313">
        <f t="shared" si="17"/>
        <v>5.5840242808447016E-4</v>
      </c>
      <c r="I313">
        <f t="shared" si="17"/>
        <v>1.9307052632870914E-3</v>
      </c>
      <c r="J313">
        <f t="shared" si="17"/>
        <v>9.26937394978955E-4</v>
      </c>
      <c r="K313">
        <f t="shared" si="17"/>
        <v>-2.8577961306531785E-3</v>
      </c>
      <c r="L313">
        <f t="shared" si="17"/>
        <v>-3.0515899361927001E-3</v>
      </c>
      <c r="M313" s="24"/>
      <c r="N313">
        <f t="shared" si="15"/>
        <v>112.30863806978155</v>
      </c>
      <c r="O313">
        <f t="shared" si="16"/>
        <v>-4.9866819609907238E-4</v>
      </c>
      <c r="P313" s="39">
        <f>N313/MAX($N$16:N313)-1</f>
        <v>-4.9408211559361925E-2</v>
      </c>
      <c r="S313" s="24"/>
      <c r="T313" s="24"/>
    </row>
    <row r="314" spans="1:20" x14ac:dyDescent="0.25">
      <c r="A314" s="24">
        <v>43955</v>
      </c>
      <c r="B314">
        <v>11731858</v>
      </c>
      <c r="C314">
        <v>12080034</v>
      </c>
      <c r="D314">
        <v>11465271</v>
      </c>
      <c r="E314">
        <v>10933744</v>
      </c>
      <c r="F314">
        <v>10101922</v>
      </c>
      <c r="H314">
        <f t="shared" si="17"/>
        <v>6.8340590029749571E-3</v>
      </c>
      <c r="I314">
        <f t="shared" si="17"/>
        <v>7.0535230767998502E-3</v>
      </c>
      <c r="J314">
        <f t="shared" si="17"/>
        <v>6.9941622946381177E-3</v>
      </c>
      <c r="K314">
        <f t="shared" si="17"/>
        <v>6.8749788195840988E-3</v>
      </c>
      <c r="L314">
        <f t="shared" si="17"/>
        <v>6.9455056062737164E-3</v>
      </c>
      <c r="M314" s="24"/>
      <c r="N314">
        <f t="shared" si="15"/>
        <v>113.08811008069043</v>
      </c>
      <c r="O314">
        <f t="shared" si="16"/>
        <v>6.940445760054148E-3</v>
      </c>
      <c r="P314" s="39">
        <f>N314/MAX($N$16:N314)-1</f>
        <v>-4.2810680811736779E-2</v>
      </c>
      <c r="S314" s="24"/>
      <c r="T314" s="24"/>
    </row>
    <row r="315" spans="1:20" x14ac:dyDescent="0.25">
      <c r="A315" s="24">
        <v>43956</v>
      </c>
      <c r="B315">
        <v>11800458</v>
      </c>
      <c r="C315">
        <v>12152921</v>
      </c>
      <c r="D315">
        <v>11392606</v>
      </c>
      <c r="E315">
        <v>10921229</v>
      </c>
      <c r="F315">
        <v>10001400</v>
      </c>
      <c r="H315">
        <f t="shared" si="17"/>
        <v>5.8473261439067059E-3</v>
      </c>
      <c r="I315">
        <f t="shared" si="17"/>
        <v>6.0336750707821185E-3</v>
      </c>
      <c r="J315">
        <f t="shared" si="17"/>
        <v>-6.3378353638566809E-3</v>
      </c>
      <c r="K315">
        <f t="shared" si="17"/>
        <v>-1.1446216410407883E-3</v>
      </c>
      <c r="L315">
        <f t="shared" si="17"/>
        <v>-9.9507796635135426E-3</v>
      </c>
      <c r="M315" s="24"/>
      <c r="N315">
        <f t="shared" si="15"/>
        <v>112.96253171785354</v>
      </c>
      <c r="O315">
        <f t="shared" si="16"/>
        <v>-1.1104470907444372E-3</v>
      </c>
      <c r="P315" s="39">
        <f>N315/MAX($N$16:N315)-1</f>
        <v>-4.3873588906521044E-2</v>
      </c>
      <c r="S315" s="24"/>
      <c r="T315" s="24"/>
    </row>
    <row r="316" spans="1:20" x14ac:dyDescent="0.25">
      <c r="A316" s="24">
        <v>43957</v>
      </c>
      <c r="B316">
        <v>11820940</v>
      </c>
      <c r="C316">
        <v>12138289</v>
      </c>
      <c r="D316">
        <v>11259147</v>
      </c>
      <c r="E316">
        <v>10831475</v>
      </c>
      <c r="F316">
        <v>9988528</v>
      </c>
      <c r="H316">
        <f t="shared" si="17"/>
        <v>1.7356953433502742E-3</v>
      </c>
      <c r="I316">
        <f t="shared" si="17"/>
        <v>-1.203990382229958E-3</v>
      </c>
      <c r="J316">
        <f t="shared" si="17"/>
        <v>-1.1714527826205856E-2</v>
      </c>
      <c r="K316">
        <f t="shared" si="17"/>
        <v>-8.2183058335284498E-3</v>
      </c>
      <c r="L316">
        <f t="shared" si="17"/>
        <v>-1.2870198172255654E-3</v>
      </c>
      <c r="M316" s="24"/>
      <c r="N316">
        <f t="shared" si="15"/>
        <v>112.4951345912727</v>
      </c>
      <c r="O316">
        <f t="shared" si="16"/>
        <v>-4.1376297031679114E-3</v>
      </c>
      <c r="P316" s="39">
        <f>N316/MAX($N$16:N316)-1</f>
        <v>-4.7829685945044664E-2</v>
      </c>
      <c r="S316" s="24"/>
      <c r="T316" s="24"/>
    </row>
    <row r="317" spans="1:20" x14ac:dyDescent="0.25">
      <c r="A317" s="24">
        <v>43958</v>
      </c>
      <c r="B317">
        <v>11870935</v>
      </c>
      <c r="C317">
        <v>12158959</v>
      </c>
      <c r="D317">
        <v>11380295</v>
      </c>
      <c r="E317">
        <v>10953200</v>
      </c>
      <c r="F317">
        <v>10034221</v>
      </c>
      <c r="H317">
        <f t="shared" si="17"/>
        <v>4.2293590865023489E-3</v>
      </c>
      <c r="I317">
        <f t="shared" si="17"/>
        <v>1.7028759160373497E-3</v>
      </c>
      <c r="J317">
        <f t="shared" si="17"/>
        <v>1.0759962544231838E-2</v>
      </c>
      <c r="K317">
        <f t="shared" si="17"/>
        <v>1.1238081609383777E-2</v>
      </c>
      <c r="L317">
        <f t="shared" si="17"/>
        <v>4.5745479213754603E-3</v>
      </c>
      <c r="M317" s="24"/>
      <c r="N317">
        <f t="shared" si="15"/>
        <v>113.22646157066328</v>
      </c>
      <c r="O317">
        <f t="shared" si="16"/>
        <v>6.5009654155061547E-3</v>
      </c>
      <c r="P317" s="39">
        <f>N317/MAX($N$16:N317)-1</f>
        <v>-4.1639659663701867E-2</v>
      </c>
      <c r="S317" s="24"/>
      <c r="T317" s="24"/>
    </row>
    <row r="318" spans="1:20" x14ac:dyDescent="0.25">
      <c r="A318" s="24">
        <v>43959</v>
      </c>
      <c r="B318">
        <v>11806827</v>
      </c>
      <c r="C318">
        <v>12102027</v>
      </c>
      <c r="D318">
        <v>11373622</v>
      </c>
      <c r="E318">
        <v>10946527</v>
      </c>
      <c r="F318">
        <v>10042425</v>
      </c>
      <c r="H318">
        <f t="shared" si="17"/>
        <v>-5.4004170690851172E-3</v>
      </c>
      <c r="I318">
        <f t="shared" si="17"/>
        <v>-4.6823087404110897E-3</v>
      </c>
      <c r="J318">
        <f t="shared" si="17"/>
        <v>-5.863644132247936E-4</v>
      </c>
      <c r="K318">
        <f t="shared" si="17"/>
        <v>-6.0922835335797121E-4</v>
      </c>
      <c r="L318">
        <f t="shared" si="17"/>
        <v>8.1760208390857514E-4</v>
      </c>
      <c r="M318" s="24"/>
      <c r="N318">
        <f t="shared" si="15"/>
        <v>112.98957558788281</v>
      </c>
      <c r="O318">
        <f t="shared" si="16"/>
        <v>-2.0921432984340798E-3</v>
      </c>
      <c r="P318" s="39">
        <f>N318/MAX($N$16:N318)-1</f>
        <v>-4.3644686827221335E-2</v>
      </c>
      <c r="S318" s="24"/>
      <c r="T318" s="24"/>
    </row>
    <row r="319" spans="1:20" x14ac:dyDescent="0.25">
      <c r="A319" s="24">
        <v>43962</v>
      </c>
      <c r="B319">
        <v>11870151</v>
      </c>
      <c r="C319">
        <v>12066063</v>
      </c>
      <c r="D319">
        <v>11337558</v>
      </c>
      <c r="E319">
        <v>10914794</v>
      </c>
      <c r="F319">
        <v>10021262</v>
      </c>
      <c r="H319">
        <f t="shared" si="17"/>
        <v>5.3633376689605772E-3</v>
      </c>
      <c r="I319">
        <f t="shared" si="17"/>
        <v>-2.9717335781849208E-3</v>
      </c>
      <c r="J319">
        <f t="shared" si="17"/>
        <v>-3.1708456637647986E-3</v>
      </c>
      <c r="K319">
        <f t="shared" si="17"/>
        <v>-2.8989103119190229E-3</v>
      </c>
      <c r="L319">
        <f t="shared" si="17"/>
        <v>-2.1073595272058654E-3</v>
      </c>
      <c r="M319" s="24"/>
      <c r="N319">
        <f t="shared" si="15"/>
        <v>112.85883509208008</v>
      </c>
      <c r="O319">
        <f t="shared" si="16"/>
        <v>-1.1571022824228062E-3</v>
      </c>
      <c r="P319" s="39">
        <f>N319/MAX($N$16:N319)-1</f>
        <v>-4.4751287742900825E-2</v>
      </c>
      <c r="S319" s="24"/>
      <c r="T319" s="24"/>
    </row>
    <row r="320" spans="1:20" x14ac:dyDescent="0.25">
      <c r="A320" s="24">
        <v>43963</v>
      </c>
      <c r="B320">
        <v>11876718</v>
      </c>
      <c r="C320">
        <v>12035546</v>
      </c>
      <c r="D320">
        <v>11382748</v>
      </c>
      <c r="E320">
        <v>10978676</v>
      </c>
      <c r="F320">
        <v>10108337</v>
      </c>
      <c r="H320">
        <f t="shared" si="17"/>
        <v>5.5323643313376358E-4</v>
      </c>
      <c r="I320">
        <f t="shared" si="17"/>
        <v>-2.5291596770213864E-3</v>
      </c>
      <c r="J320">
        <f t="shared" si="17"/>
        <v>3.9858671505803578E-3</v>
      </c>
      <c r="K320">
        <f t="shared" si="17"/>
        <v>5.8527902587992564E-3</v>
      </c>
      <c r="L320">
        <f t="shared" si="17"/>
        <v>8.6890253942069062E-3</v>
      </c>
      <c r="M320" s="24"/>
      <c r="N320">
        <f t="shared" si="15"/>
        <v>113.23243755260644</v>
      </c>
      <c r="O320">
        <f t="shared" si="16"/>
        <v>3.3103519119397798E-3</v>
      </c>
      <c r="P320" s="39">
        <f>N320/MAX($N$16:N320)-1</f>
        <v>-4.1589078341902619E-2</v>
      </c>
      <c r="S320" s="24"/>
      <c r="T320" s="24"/>
    </row>
    <row r="321" spans="1:20" x14ac:dyDescent="0.25">
      <c r="A321" s="24">
        <v>43964</v>
      </c>
      <c r="B321">
        <v>11669799</v>
      </c>
      <c r="C321">
        <v>12126718</v>
      </c>
      <c r="D321">
        <v>11485096</v>
      </c>
      <c r="E321">
        <v>11064901</v>
      </c>
      <c r="F321">
        <v>10176203</v>
      </c>
      <c r="H321">
        <f t="shared" si="17"/>
        <v>-1.7422237355471437E-2</v>
      </c>
      <c r="I321">
        <f t="shared" si="17"/>
        <v>7.575227580036703E-3</v>
      </c>
      <c r="J321">
        <f t="shared" si="17"/>
        <v>8.9915018763482291E-3</v>
      </c>
      <c r="K321">
        <f t="shared" si="17"/>
        <v>7.8538614310141863E-3</v>
      </c>
      <c r="L321">
        <f t="shared" si="17"/>
        <v>6.7138640114590142E-3</v>
      </c>
      <c r="M321" s="24"/>
      <c r="N321">
        <f t="shared" si="15"/>
        <v>113.5429711159443</v>
      </c>
      <c r="O321">
        <f t="shared" si="16"/>
        <v>2.7424435086773392E-3</v>
      </c>
      <c r="P321" s="39">
        <f>N321/MAX($N$16:N321)-1</f>
        <v>-3.8960690531155917E-2</v>
      </c>
      <c r="S321" s="24"/>
      <c r="T321" s="24"/>
    </row>
    <row r="322" spans="1:20" x14ac:dyDescent="0.25">
      <c r="A322" s="24">
        <v>43965</v>
      </c>
      <c r="B322">
        <v>11697606</v>
      </c>
      <c r="C322">
        <v>12230880</v>
      </c>
      <c r="D322">
        <v>11612599</v>
      </c>
      <c r="E322">
        <v>11192404</v>
      </c>
      <c r="F322">
        <v>10287768</v>
      </c>
      <c r="H322">
        <f t="shared" si="17"/>
        <v>2.3828173904281158E-3</v>
      </c>
      <c r="I322">
        <f t="shared" si="17"/>
        <v>8.5894633651082408E-3</v>
      </c>
      <c r="J322">
        <f t="shared" si="17"/>
        <v>1.110160507147695E-2</v>
      </c>
      <c r="K322">
        <f t="shared" si="17"/>
        <v>1.1523193926452624E-2</v>
      </c>
      <c r="L322">
        <f t="shared" si="17"/>
        <v>1.0963322960440225E-2</v>
      </c>
      <c r="M322" s="24"/>
      <c r="N322">
        <f t="shared" si="15"/>
        <v>114.55487521959627</v>
      </c>
      <c r="O322">
        <f t="shared" si="16"/>
        <v>8.9120805427812325E-3</v>
      </c>
      <c r="P322" s="39">
        <f>N322/MAX($N$16:N322)-1</f>
        <v>-3.0395830800390766E-2</v>
      </c>
      <c r="S322" s="24"/>
      <c r="T322" s="24"/>
    </row>
    <row r="323" spans="1:20" x14ac:dyDescent="0.25">
      <c r="A323" s="24">
        <v>43966</v>
      </c>
      <c r="B323">
        <v>11674243</v>
      </c>
      <c r="C323">
        <v>12206143</v>
      </c>
      <c r="D323">
        <v>11544895</v>
      </c>
      <c r="E323">
        <v>11174059</v>
      </c>
      <c r="F323">
        <v>10266620</v>
      </c>
      <c r="H323">
        <f t="shared" si="17"/>
        <v>-1.997246274152209E-3</v>
      </c>
      <c r="I323">
        <f t="shared" si="17"/>
        <v>-2.0225036955640041E-3</v>
      </c>
      <c r="J323">
        <f t="shared" si="17"/>
        <v>-5.8302194022199494E-3</v>
      </c>
      <c r="K323">
        <f t="shared" si="17"/>
        <v>-1.6390580611636008E-3</v>
      </c>
      <c r="L323">
        <f t="shared" si="17"/>
        <v>-2.0556451117482721E-3</v>
      </c>
      <c r="M323" s="24"/>
      <c r="N323">
        <f t="shared" si="15"/>
        <v>114.2445535649432</v>
      </c>
      <c r="O323">
        <f t="shared" si="16"/>
        <v>-2.708934508969607E-3</v>
      </c>
      <c r="P323" s="39">
        <f>N323/MAX($N$16:N323)-1</f>
        <v>-3.3022424994376354E-2</v>
      </c>
      <c r="S323" s="24"/>
      <c r="T323" s="24"/>
    </row>
    <row r="324" spans="1:20" x14ac:dyDescent="0.25">
      <c r="A324" s="24">
        <v>43969</v>
      </c>
      <c r="B324">
        <v>11843325</v>
      </c>
      <c r="C324">
        <v>12385171</v>
      </c>
      <c r="D324">
        <v>11624070</v>
      </c>
      <c r="E324">
        <v>11293838</v>
      </c>
      <c r="F324">
        <v>10378913</v>
      </c>
      <c r="H324">
        <f t="shared" si="17"/>
        <v>1.4483337377849681E-2</v>
      </c>
      <c r="I324">
        <f t="shared" si="17"/>
        <v>1.4667041013692872E-2</v>
      </c>
      <c r="J324">
        <f t="shared" si="17"/>
        <v>6.8580095358163895E-3</v>
      </c>
      <c r="K324">
        <f t="shared" si="17"/>
        <v>1.0719381381465665E-2</v>
      </c>
      <c r="L324">
        <f t="shared" si="17"/>
        <v>1.0937679586855209E-2</v>
      </c>
      <c r="M324" s="24"/>
      <c r="N324">
        <f t="shared" si="15"/>
        <v>115.56214625798499</v>
      </c>
      <c r="O324">
        <f t="shared" si="16"/>
        <v>1.1533089779135964E-2</v>
      </c>
      <c r="P324" s="39">
        <f>N324/MAX($N$16:N324)-1</f>
        <v>-2.1870185807425391E-2</v>
      </c>
      <c r="S324" s="24"/>
      <c r="T324" s="24"/>
    </row>
    <row r="325" spans="1:20" x14ac:dyDescent="0.25">
      <c r="A325" s="24">
        <v>43970</v>
      </c>
      <c r="B325">
        <v>11870754</v>
      </c>
      <c r="C325">
        <v>12250496</v>
      </c>
      <c r="D325">
        <v>11623882</v>
      </c>
      <c r="E325">
        <v>11329114</v>
      </c>
      <c r="F325">
        <v>10421221</v>
      </c>
      <c r="H325">
        <f t="shared" si="17"/>
        <v>2.315988119890422E-3</v>
      </c>
      <c r="I325">
        <f t="shared" si="17"/>
        <v>-1.0873891042763928E-2</v>
      </c>
      <c r="J325">
        <f t="shared" si="17"/>
        <v>-1.6173336877756128E-5</v>
      </c>
      <c r="K325">
        <f t="shared" si="17"/>
        <v>3.123473171830593E-3</v>
      </c>
      <c r="L325">
        <f t="shared" si="17"/>
        <v>4.0763420986378307E-3</v>
      </c>
      <c r="M325" s="24"/>
      <c r="N325">
        <f t="shared" si="15"/>
        <v>115.53038374809695</v>
      </c>
      <c r="O325">
        <f t="shared" si="16"/>
        <v>-2.7485219785656784E-4</v>
      </c>
      <c r="P325" s="39">
        <f>N325/MAX($N$16:N325)-1</f>
        <v>-2.2139026936645267E-2</v>
      </c>
      <c r="S325" s="24"/>
      <c r="T325" s="24"/>
    </row>
    <row r="326" spans="1:20" x14ac:dyDescent="0.25">
      <c r="A326" s="24">
        <v>43971</v>
      </c>
      <c r="B326">
        <v>11910831</v>
      </c>
      <c r="C326">
        <v>12280343</v>
      </c>
      <c r="D326">
        <v>11657389</v>
      </c>
      <c r="E326">
        <v>11294241</v>
      </c>
      <c r="F326">
        <v>10503388</v>
      </c>
      <c r="H326">
        <f t="shared" si="17"/>
        <v>3.3761124188067537E-3</v>
      </c>
      <c r="I326">
        <f t="shared" si="17"/>
        <v>2.436391146938055E-3</v>
      </c>
      <c r="J326">
        <f t="shared" si="17"/>
        <v>2.8825998061576819E-3</v>
      </c>
      <c r="K326">
        <f t="shared" si="17"/>
        <v>-3.0781753983586402E-3</v>
      </c>
      <c r="L326">
        <f t="shared" si="17"/>
        <v>7.8845847334012564E-3</v>
      </c>
      <c r="M326" s="24"/>
      <c r="N326">
        <f t="shared" si="15"/>
        <v>115.84235073693958</v>
      </c>
      <c r="O326">
        <f t="shared" si="16"/>
        <v>2.7003025413890216E-3</v>
      </c>
      <c r="P326" s="39">
        <f>N326/MAX($N$16:N326)-1</f>
        <v>-1.9498506465957299E-2</v>
      </c>
      <c r="S326" s="24"/>
      <c r="T326" s="24"/>
    </row>
    <row r="327" spans="1:20" x14ac:dyDescent="0.25">
      <c r="A327" s="24">
        <v>43972</v>
      </c>
      <c r="B327">
        <v>11948464</v>
      </c>
      <c r="C327">
        <v>12317975</v>
      </c>
      <c r="D327">
        <v>11697433</v>
      </c>
      <c r="E327">
        <v>11336480</v>
      </c>
      <c r="F327">
        <v>10551512</v>
      </c>
      <c r="H327">
        <f t="shared" si="17"/>
        <v>3.1595612430399544E-3</v>
      </c>
      <c r="I327">
        <f t="shared" si="17"/>
        <v>3.0644095201575183E-3</v>
      </c>
      <c r="J327">
        <f t="shared" si="17"/>
        <v>3.4350745265514515E-3</v>
      </c>
      <c r="K327">
        <f t="shared" si="17"/>
        <v>3.7398706119340375E-3</v>
      </c>
      <c r="L327">
        <f t="shared" si="17"/>
        <v>4.5817597141035726E-3</v>
      </c>
      <c r="M327" s="24"/>
      <c r="N327">
        <f t="shared" si="15"/>
        <v>116.25893548317379</v>
      </c>
      <c r="O327">
        <f t="shared" si="16"/>
        <v>3.5961351231573071E-3</v>
      </c>
      <c r="P327" s="39">
        <f>N327/MAX($N$16:N327)-1</f>
        <v>-1.5972490606751322E-2</v>
      </c>
      <c r="S327" s="24"/>
      <c r="T327" s="24"/>
    </row>
    <row r="328" spans="1:20" x14ac:dyDescent="0.25">
      <c r="A328" s="24">
        <v>43973</v>
      </c>
      <c r="B328">
        <v>11834197</v>
      </c>
      <c r="C328">
        <v>12346585</v>
      </c>
      <c r="D328">
        <v>11618927</v>
      </c>
      <c r="E328">
        <v>11214373</v>
      </c>
      <c r="F328">
        <v>10443771</v>
      </c>
      <c r="H328">
        <f t="shared" si="17"/>
        <v>-9.5633212771114584E-3</v>
      </c>
      <c r="I328">
        <f t="shared" si="17"/>
        <v>2.3226220218826032E-3</v>
      </c>
      <c r="J328">
        <f t="shared" si="17"/>
        <v>-6.7113870196990888E-3</v>
      </c>
      <c r="K328">
        <f t="shared" si="17"/>
        <v>-1.0771156478907029E-2</v>
      </c>
      <c r="L328">
        <f t="shared" si="17"/>
        <v>-1.0210953652898258E-2</v>
      </c>
      <c r="M328" s="24"/>
      <c r="N328">
        <f t="shared" si="15"/>
        <v>115.4466529859324</v>
      </c>
      <c r="O328">
        <f t="shared" si="16"/>
        <v>-6.9868392813466464E-3</v>
      </c>
      <c r="P328" s="39">
        <f>N328/MAX($N$16:N328)-1</f>
        <v>-2.2847732663305864E-2</v>
      </c>
      <c r="S328" s="24"/>
      <c r="T328" s="24"/>
    </row>
    <row r="329" spans="1:20" x14ac:dyDescent="0.25">
      <c r="A329" s="24">
        <v>43977</v>
      </c>
      <c r="B329">
        <v>11642438</v>
      </c>
      <c r="C329">
        <v>12239230</v>
      </c>
      <c r="D329">
        <v>11669835</v>
      </c>
      <c r="E329">
        <v>11301098</v>
      </c>
      <c r="F329">
        <v>10509000</v>
      </c>
      <c r="H329">
        <f t="shared" si="17"/>
        <v>-1.6203803266077066E-2</v>
      </c>
      <c r="I329">
        <f t="shared" si="17"/>
        <v>-8.6951169088456126E-3</v>
      </c>
      <c r="J329">
        <f t="shared" si="17"/>
        <v>4.3814717142125481E-3</v>
      </c>
      <c r="K329">
        <f t="shared" si="17"/>
        <v>7.7333792981559846E-3</v>
      </c>
      <c r="L329">
        <f t="shared" si="17"/>
        <v>6.2457325040925493E-3</v>
      </c>
      <c r="M329" s="24"/>
      <c r="N329">
        <f t="shared" si="15"/>
        <v>115.29568716926948</v>
      </c>
      <c r="O329">
        <f t="shared" si="16"/>
        <v>-1.3076673316923192E-3</v>
      </c>
      <c r="P329" s="39">
        <f>N329/MAX($N$16:N329)-1</f>
        <v>-2.4125522761391016E-2</v>
      </c>
      <c r="S329" s="24"/>
      <c r="T329" s="24"/>
    </row>
    <row r="330" spans="1:20" x14ac:dyDescent="0.25">
      <c r="A330" s="24">
        <v>43978</v>
      </c>
      <c r="B330">
        <v>11656938</v>
      </c>
      <c r="C330">
        <v>12308235</v>
      </c>
      <c r="D330">
        <v>11735006</v>
      </c>
      <c r="E330">
        <v>11432034</v>
      </c>
      <c r="F330">
        <v>10566749</v>
      </c>
      <c r="H330">
        <f t="shared" si="17"/>
        <v>1.24544360897616E-3</v>
      </c>
      <c r="I330">
        <f t="shared" si="17"/>
        <v>5.6380180779347366E-3</v>
      </c>
      <c r="J330">
        <f t="shared" si="17"/>
        <v>5.5845691048759249E-3</v>
      </c>
      <c r="K330">
        <f t="shared" si="17"/>
        <v>1.158613083436677E-2</v>
      </c>
      <c r="L330">
        <f t="shared" si="17"/>
        <v>5.4951945951089431E-3</v>
      </c>
      <c r="M330" s="24"/>
      <c r="N330">
        <f t="shared" si="15"/>
        <v>115.97706983545748</v>
      </c>
      <c r="O330">
        <f t="shared" si="16"/>
        <v>5.9098712442525068E-3</v>
      </c>
      <c r="P330" s="39">
        <f>N330/MAX($N$16:N330)-1</f>
        <v>-1.8358230250358654E-2</v>
      </c>
      <c r="S330" s="24"/>
      <c r="T330" s="24"/>
    </row>
    <row r="331" spans="1:20" x14ac:dyDescent="0.25">
      <c r="A331" s="24">
        <v>43979</v>
      </c>
      <c r="B331">
        <v>11666338</v>
      </c>
      <c r="C331">
        <v>12318189</v>
      </c>
      <c r="D331">
        <v>11744407</v>
      </c>
      <c r="E331">
        <v>11441434</v>
      </c>
      <c r="F331">
        <v>10575044</v>
      </c>
      <c r="H331">
        <f t="shared" si="17"/>
        <v>8.0638672008026546E-4</v>
      </c>
      <c r="I331">
        <f t="shared" si="17"/>
        <v>8.0872684020083518E-4</v>
      </c>
      <c r="J331">
        <f t="shared" si="17"/>
        <v>8.0110738758887301E-4</v>
      </c>
      <c r="K331">
        <f t="shared" si="17"/>
        <v>8.2225087854004286E-4</v>
      </c>
      <c r="L331">
        <f t="shared" si="17"/>
        <v>7.8500965623384822E-4</v>
      </c>
      <c r="M331" s="24"/>
      <c r="N331">
        <f t="shared" si="15"/>
        <v>116.07039615403633</v>
      </c>
      <c r="O331">
        <f t="shared" si="16"/>
        <v>8.0469629652877293E-4</v>
      </c>
      <c r="P331" s="39">
        <f>N331/MAX($N$16:N331)-1</f>
        <v>-1.7568306753723228E-2</v>
      </c>
      <c r="S331" s="24"/>
      <c r="T331" s="24"/>
    </row>
    <row r="332" spans="1:20" x14ac:dyDescent="0.25">
      <c r="A332" s="24">
        <v>43980</v>
      </c>
      <c r="B332">
        <v>11709842</v>
      </c>
      <c r="C332">
        <v>12364411</v>
      </c>
      <c r="D332">
        <v>11790630</v>
      </c>
      <c r="E332">
        <v>11478136</v>
      </c>
      <c r="F332">
        <v>10609452</v>
      </c>
      <c r="H332">
        <f t="shared" si="17"/>
        <v>3.7290193375161262E-3</v>
      </c>
      <c r="I332">
        <f t="shared" si="17"/>
        <v>3.7523372956853596E-3</v>
      </c>
      <c r="J332">
        <f t="shared" si="17"/>
        <v>3.9357457554050068E-3</v>
      </c>
      <c r="K332">
        <f t="shared" si="17"/>
        <v>3.207814684767607E-3</v>
      </c>
      <c r="L332">
        <f t="shared" si="17"/>
        <v>3.2536980460791121E-3</v>
      </c>
      <c r="M332" s="24"/>
      <c r="N332">
        <f t="shared" si="15"/>
        <v>116.48543174195643</v>
      </c>
      <c r="O332">
        <f t="shared" si="16"/>
        <v>3.5757230238906423E-3</v>
      </c>
      <c r="P332" s="39">
        <f>N332/MAX($N$16:N332)-1</f>
        <v>-1.4055403128782507E-2</v>
      </c>
      <c r="S332" s="24"/>
      <c r="T332" s="24"/>
    </row>
    <row r="333" spans="1:20" x14ac:dyDescent="0.25">
      <c r="A333" s="24">
        <v>43983</v>
      </c>
      <c r="B333">
        <v>11800378</v>
      </c>
      <c r="C333">
        <v>12460606</v>
      </c>
      <c r="D333">
        <v>11886824</v>
      </c>
      <c r="E333">
        <v>11613874</v>
      </c>
      <c r="F333">
        <v>10758027</v>
      </c>
      <c r="H333">
        <f t="shared" si="17"/>
        <v>7.7316158493001552E-3</v>
      </c>
      <c r="I333">
        <f t="shared" si="17"/>
        <v>7.7799904904487516E-3</v>
      </c>
      <c r="J333">
        <f t="shared" si="17"/>
        <v>8.1585123101988177E-3</v>
      </c>
      <c r="K333">
        <f t="shared" si="17"/>
        <v>1.1825787741145399E-2</v>
      </c>
      <c r="L333">
        <f t="shared" si="17"/>
        <v>1.4004022073901723E-2</v>
      </c>
      <c r="M333" s="24"/>
      <c r="N333">
        <f t="shared" si="15"/>
        <v>117.6386358496446</v>
      </c>
      <c r="O333">
        <f t="shared" si="16"/>
        <v>9.899985692998969E-3</v>
      </c>
      <c r="P333" s="39">
        <f>N333/MAX($N$16:N333)-1</f>
        <v>-4.2945657256678871E-3</v>
      </c>
      <c r="S333" s="24"/>
      <c r="T333" s="24"/>
    </row>
    <row r="334" spans="1:20" x14ac:dyDescent="0.25">
      <c r="A334" s="24">
        <v>43984</v>
      </c>
      <c r="B334">
        <v>11816922</v>
      </c>
      <c r="C334">
        <v>12478184</v>
      </c>
      <c r="D334">
        <v>11904402</v>
      </c>
      <c r="E334">
        <v>11642497</v>
      </c>
      <c r="F334">
        <v>10783618</v>
      </c>
      <c r="H334">
        <f t="shared" si="17"/>
        <v>1.4019889871323965E-3</v>
      </c>
      <c r="I334">
        <f t="shared" si="17"/>
        <v>1.4106858045266346E-3</v>
      </c>
      <c r="J334">
        <f t="shared" si="17"/>
        <v>1.4787802023483732E-3</v>
      </c>
      <c r="K334">
        <f t="shared" si="17"/>
        <v>2.4645523104520617E-3</v>
      </c>
      <c r="L334">
        <f t="shared" si="17"/>
        <v>2.3787819086158457E-3</v>
      </c>
      <c r="M334" s="24"/>
      <c r="N334">
        <f t="shared" si="15"/>
        <v>117.85355667800465</v>
      </c>
      <c r="O334">
        <f t="shared" si="16"/>
        <v>1.8269578426150621E-3</v>
      </c>
      <c r="P334" s="39">
        <f>N334/MAX($N$16:N334)-1</f>
        <v>-2.4754538735859422E-3</v>
      </c>
      <c r="S334" s="24"/>
      <c r="T334" s="24"/>
    </row>
    <row r="335" spans="1:20" x14ac:dyDescent="0.25">
      <c r="A335" s="24">
        <v>43985</v>
      </c>
      <c r="B335">
        <v>11819770</v>
      </c>
      <c r="C335">
        <v>12481210</v>
      </c>
      <c r="D335">
        <v>11908778</v>
      </c>
      <c r="E335">
        <v>11663421</v>
      </c>
      <c r="F335">
        <v>10861473</v>
      </c>
      <c r="H335">
        <f t="shared" si="17"/>
        <v>2.410103070833447E-4</v>
      </c>
      <c r="I335">
        <f t="shared" si="17"/>
        <v>2.4250323604779744E-4</v>
      </c>
      <c r="J335">
        <f t="shared" si="17"/>
        <v>3.675951131354438E-4</v>
      </c>
      <c r="K335">
        <f t="shared" si="17"/>
        <v>1.7972089664270996E-3</v>
      </c>
      <c r="L335">
        <f t="shared" si="17"/>
        <v>7.2197475837887382E-3</v>
      </c>
      <c r="M335" s="24"/>
      <c r="N335">
        <f t="shared" si="15"/>
        <v>118.08615399442752</v>
      </c>
      <c r="O335">
        <f t="shared" si="16"/>
        <v>1.9736130412964848E-3</v>
      </c>
      <c r="P335" s="39">
        <f>N335/MAX($N$16:N335)-1</f>
        <v>-5.0672642033766646E-4</v>
      </c>
      <c r="S335" s="24"/>
      <c r="T335" s="24"/>
    </row>
    <row r="336" spans="1:20" x14ac:dyDescent="0.25">
      <c r="A336" s="24">
        <v>43986</v>
      </c>
      <c r="B336">
        <v>11822618</v>
      </c>
      <c r="C336">
        <v>12509750</v>
      </c>
      <c r="D336">
        <v>11967985</v>
      </c>
      <c r="E336">
        <v>11728081</v>
      </c>
      <c r="F336">
        <v>10925911</v>
      </c>
      <c r="H336">
        <f t="shared" ref="H336:L386" si="18">B336/B335-1</f>
        <v>2.4095223511122477E-4</v>
      </c>
      <c r="I336">
        <f t="shared" si="18"/>
        <v>2.2866372731489282E-3</v>
      </c>
      <c r="J336">
        <f t="shared" si="18"/>
        <v>4.9717107834237328E-3</v>
      </c>
      <c r="K336">
        <f t="shared" si="18"/>
        <v>5.5438280072372947E-3</v>
      </c>
      <c r="L336">
        <f t="shared" si="18"/>
        <v>5.9327128097634851E-3</v>
      </c>
      <c r="M336" s="24"/>
      <c r="N336">
        <f t="shared" si="15"/>
        <v>118.53431081349432</v>
      </c>
      <c r="O336">
        <f t="shared" si="16"/>
        <v>3.7951682217369333E-3</v>
      </c>
      <c r="P336" s="39">
        <f>N336/MAX($N$16:N336)-1</f>
        <v>0</v>
      </c>
      <c r="S336" s="24"/>
      <c r="T336" s="24"/>
    </row>
    <row r="337" spans="1:20" x14ac:dyDescent="0.25">
      <c r="A337" s="24">
        <v>43987</v>
      </c>
      <c r="B337">
        <v>11900779</v>
      </c>
      <c r="C337">
        <v>12592796</v>
      </c>
      <c r="D337">
        <v>12046145</v>
      </c>
      <c r="E337">
        <v>11801356</v>
      </c>
      <c r="F337">
        <v>10894598</v>
      </c>
      <c r="H337">
        <f t="shared" si="18"/>
        <v>6.6111414578395866E-3</v>
      </c>
      <c r="I337">
        <f t="shared" si="18"/>
        <v>6.6385019684644941E-3</v>
      </c>
      <c r="J337">
        <f t="shared" si="18"/>
        <v>6.5307568483750078E-3</v>
      </c>
      <c r="K337">
        <f t="shared" si="18"/>
        <v>6.2478251983424382E-3</v>
      </c>
      <c r="L337">
        <f t="shared" si="18"/>
        <v>-2.8659395083852068E-3</v>
      </c>
      <c r="M337" s="24"/>
      <c r="N337">
        <f t="shared" si="15"/>
        <v>119.08341593423096</v>
      </c>
      <c r="O337">
        <f t="shared" si="16"/>
        <v>4.632457192927264E-3</v>
      </c>
      <c r="P337" s="39">
        <f>N337/MAX($N$16:N337)-1</f>
        <v>0</v>
      </c>
      <c r="S337" s="24"/>
      <c r="T337" s="24"/>
    </row>
    <row r="338" spans="1:20" x14ac:dyDescent="0.25">
      <c r="A338" s="24">
        <v>43990</v>
      </c>
      <c r="B338">
        <v>11916171</v>
      </c>
      <c r="C338">
        <v>12587600</v>
      </c>
      <c r="D338">
        <v>12086321</v>
      </c>
      <c r="E338">
        <v>11865103</v>
      </c>
      <c r="F338">
        <v>10980895</v>
      </c>
      <c r="H338">
        <f t="shared" si="18"/>
        <v>1.2933607119332002E-3</v>
      </c>
      <c r="I338">
        <f t="shared" si="18"/>
        <v>-4.1261686443583301E-4</v>
      </c>
      <c r="J338">
        <f t="shared" si="18"/>
        <v>3.3351748629955047E-3</v>
      </c>
      <c r="K338">
        <f t="shared" si="18"/>
        <v>5.4016674016104105E-3</v>
      </c>
      <c r="L338">
        <f t="shared" si="18"/>
        <v>7.9210816222865521E-3</v>
      </c>
      <c r="M338" s="24"/>
      <c r="N338">
        <f t="shared" ref="N338:N401" si="19">N337*(1+O338)</f>
        <v>119.5011288271803</v>
      </c>
      <c r="O338">
        <f t="shared" ref="O338:O401" si="20">(H338*$H$14)+(I338*$I$14)+(J338*$J$14)+(K338*$K$14)+(L338*$L$14)</f>
        <v>3.5077335468779672E-3</v>
      </c>
      <c r="P338" s="39">
        <f>N338/MAX($N$16:N338)-1</f>
        <v>0</v>
      </c>
      <c r="S338" s="24"/>
      <c r="T338" s="24"/>
    </row>
    <row r="339" spans="1:20" x14ac:dyDescent="0.25">
      <c r="A339" s="24">
        <v>43991</v>
      </c>
      <c r="B339">
        <v>11917692</v>
      </c>
      <c r="C339">
        <v>12539782</v>
      </c>
      <c r="D339">
        <v>12111205</v>
      </c>
      <c r="E339">
        <v>11871644</v>
      </c>
      <c r="F339">
        <v>11104475</v>
      </c>
      <c r="H339">
        <f t="shared" si="18"/>
        <v>1.2764167281598127E-4</v>
      </c>
      <c r="I339">
        <f t="shared" si="18"/>
        <v>-3.7988178842670584E-3</v>
      </c>
      <c r="J339">
        <f t="shared" si="18"/>
        <v>2.0588564543337906E-3</v>
      </c>
      <c r="K339">
        <f t="shared" si="18"/>
        <v>5.5128050721520161E-4</v>
      </c>
      <c r="L339">
        <f t="shared" si="18"/>
        <v>1.125409176574399E-2</v>
      </c>
      <c r="M339" s="24"/>
      <c r="N339">
        <f t="shared" si="19"/>
        <v>119.74474508354787</v>
      </c>
      <c r="O339">
        <f t="shared" si="20"/>
        <v>2.0386105031683808E-3</v>
      </c>
      <c r="P339" s="39">
        <f>N339/MAX($N$16:N339)-1</f>
        <v>0</v>
      </c>
      <c r="S339" s="24"/>
      <c r="T339" s="24"/>
    </row>
    <row r="340" spans="1:20" x14ac:dyDescent="0.25">
      <c r="A340" s="24">
        <v>43992</v>
      </c>
      <c r="B340">
        <v>11837700</v>
      </c>
      <c r="C340">
        <v>12535977</v>
      </c>
      <c r="D340">
        <v>12011962</v>
      </c>
      <c r="E340">
        <v>11777054</v>
      </c>
      <c r="F340">
        <v>10993153</v>
      </c>
      <c r="H340">
        <f t="shared" si="18"/>
        <v>-6.712037867734777E-3</v>
      </c>
      <c r="I340">
        <f t="shared" si="18"/>
        <v>-3.034343021274255E-4</v>
      </c>
      <c r="J340">
        <f t="shared" si="18"/>
        <v>-8.1943126220718199E-3</v>
      </c>
      <c r="K340">
        <f t="shared" si="18"/>
        <v>-7.9677254472927395E-3</v>
      </c>
      <c r="L340">
        <f t="shared" si="18"/>
        <v>-1.0024967411786712E-2</v>
      </c>
      <c r="M340" s="24"/>
      <c r="N340">
        <f t="shared" si="19"/>
        <v>118.9495806390553</v>
      </c>
      <c r="O340">
        <f t="shared" si="20"/>
        <v>-6.6404955302026948E-3</v>
      </c>
      <c r="P340" s="39">
        <f>N340/MAX($N$16:N340)-1</f>
        <v>-6.6404955302027391E-3</v>
      </c>
      <c r="S340" s="24"/>
      <c r="T340" s="24"/>
    </row>
    <row r="341" spans="1:20" x14ac:dyDescent="0.25">
      <c r="A341" s="24">
        <v>43993</v>
      </c>
      <c r="B341">
        <v>12031559</v>
      </c>
      <c r="C341">
        <v>12561670</v>
      </c>
      <c r="D341">
        <v>12003628</v>
      </c>
      <c r="E341">
        <v>11768720</v>
      </c>
      <c r="F341">
        <v>10987832</v>
      </c>
      <c r="H341">
        <f t="shared" si="18"/>
        <v>1.6376407579175023E-2</v>
      </c>
      <c r="I341">
        <f t="shared" si="18"/>
        <v>2.0495410928083047E-3</v>
      </c>
      <c r="J341">
        <f t="shared" si="18"/>
        <v>-6.9380838867127981E-4</v>
      </c>
      <c r="K341">
        <f t="shared" si="18"/>
        <v>-7.0764726051186777E-4</v>
      </c>
      <c r="L341">
        <f t="shared" si="18"/>
        <v>-4.8402855850360194E-4</v>
      </c>
      <c r="M341" s="24"/>
      <c r="N341">
        <f t="shared" si="19"/>
        <v>119.34307690137595</v>
      </c>
      <c r="O341">
        <f t="shared" si="20"/>
        <v>3.3080928928593159E-3</v>
      </c>
      <c r="P341" s="39">
        <f>N341/MAX($N$16:N341)-1</f>
        <v>-3.3543700134119891E-3</v>
      </c>
      <c r="S341" s="24"/>
      <c r="T341" s="24"/>
    </row>
    <row r="342" spans="1:20" x14ac:dyDescent="0.25">
      <c r="A342" s="24">
        <v>43994</v>
      </c>
      <c r="B342">
        <v>11750969</v>
      </c>
      <c r="C342">
        <v>12474656</v>
      </c>
      <c r="D342">
        <v>12004797</v>
      </c>
      <c r="E342">
        <v>11771209</v>
      </c>
      <c r="F342">
        <v>11006813</v>
      </c>
      <c r="H342">
        <f t="shared" si="18"/>
        <v>-2.3321167273501309E-2</v>
      </c>
      <c r="I342">
        <f t="shared" si="18"/>
        <v>-6.9269452230475981E-3</v>
      </c>
      <c r="J342">
        <f t="shared" si="18"/>
        <v>9.738722326280147E-5</v>
      </c>
      <c r="K342">
        <f t="shared" si="18"/>
        <v>2.1149283864341228E-4</v>
      </c>
      <c r="L342">
        <f t="shared" si="18"/>
        <v>1.7274563353353312E-3</v>
      </c>
      <c r="M342" s="24"/>
      <c r="N342">
        <f t="shared" si="19"/>
        <v>118.66970086846715</v>
      </c>
      <c r="O342">
        <f t="shared" si="20"/>
        <v>-5.6423552198614736E-3</v>
      </c>
      <c r="P342" s="39">
        <f>N342/MAX($N$16:N342)-1</f>
        <v>-8.9777986861189207E-3</v>
      </c>
      <c r="S342" s="24"/>
      <c r="T342" s="24"/>
    </row>
    <row r="343" spans="1:20" x14ac:dyDescent="0.25">
      <c r="A343" s="24">
        <v>43997</v>
      </c>
      <c r="B343">
        <v>11723747</v>
      </c>
      <c r="C343">
        <v>12243863</v>
      </c>
      <c r="D343">
        <v>11801987</v>
      </c>
      <c r="E343">
        <v>11664028</v>
      </c>
      <c r="F343">
        <v>10977556</v>
      </c>
      <c r="H343">
        <f t="shared" si="18"/>
        <v>-2.3165749139496539E-3</v>
      </c>
      <c r="I343">
        <f t="shared" si="18"/>
        <v>-1.8500951048269432E-2</v>
      </c>
      <c r="J343">
        <f t="shared" si="18"/>
        <v>-1.6894079924883343E-2</v>
      </c>
      <c r="K343">
        <f t="shared" si="18"/>
        <v>-9.1053518801679223E-3</v>
      </c>
      <c r="L343">
        <f t="shared" si="18"/>
        <v>-2.6580809540418526E-3</v>
      </c>
      <c r="M343" s="24"/>
      <c r="N343">
        <f t="shared" si="19"/>
        <v>117.49546325936436</v>
      </c>
      <c r="O343">
        <f t="shared" si="20"/>
        <v>-9.8950077442624407E-3</v>
      </c>
      <c r="P343" s="39">
        <f>N343/MAX($N$16:N343)-1</f>
        <v>-1.8783971042855785E-2</v>
      </c>
      <c r="S343" s="24"/>
      <c r="T343" s="24"/>
    </row>
    <row r="344" spans="1:20" x14ac:dyDescent="0.25">
      <c r="A344" s="24">
        <v>43998</v>
      </c>
      <c r="B344">
        <v>11637854</v>
      </c>
      <c r="C344">
        <v>11875184</v>
      </c>
      <c r="D344">
        <v>11818951</v>
      </c>
      <c r="E344">
        <v>11718003</v>
      </c>
      <c r="F344">
        <v>11044504</v>
      </c>
      <c r="H344">
        <f t="shared" si="18"/>
        <v>-7.3264119398004368E-3</v>
      </c>
      <c r="I344">
        <f t="shared" si="18"/>
        <v>-3.0111330059802155E-2</v>
      </c>
      <c r="J344">
        <f t="shared" si="18"/>
        <v>1.4373850776143726E-3</v>
      </c>
      <c r="K344">
        <f t="shared" si="18"/>
        <v>4.6274751740993381E-3</v>
      </c>
      <c r="L344">
        <f t="shared" si="18"/>
        <v>6.0986252313357525E-3</v>
      </c>
      <c r="M344" s="24"/>
      <c r="N344">
        <f t="shared" si="19"/>
        <v>116.90154116377467</v>
      </c>
      <c r="O344">
        <f t="shared" si="20"/>
        <v>-5.0548513033106266E-3</v>
      </c>
      <c r="P344" s="39">
        <f>N344/MAX($N$16:N344)-1</f>
        <v>-2.3743872165659097E-2</v>
      </c>
      <c r="S344" s="24"/>
      <c r="T344" s="24"/>
    </row>
    <row r="345" spans="1:20" x14ac:dyDescent="0.25">
      <c r="A345" s="24">
        <v>43999</v>
      </c>
      <c r="B345">
        <v>11595656</v>
      </c>
      <c r="C345">
        <v>11843713</v>
      </c>
      <c r="D345">
        <v>11823435</v>
      </c>
      <c r="E345">
        <v>11808365</v>
      </c>
      <c r="F345">
        <v>11054293</v>
      </c>
      <c r="H345">
        <f t="shared" si="18"/>
        <v>-3.6259262231679301E-3</v>
      </c>
      <c r="I345">
        <f t="shared" si="18"/>
        <v>-2.6501484103319539E-3</v>
      </c>
      <c r="J345">
        <f t="shared" si="18"/>
        <v>3.7939069211812004E-4</v>
      </c>
      <c r="K345">
        <f t="shared" si="18"/>
        <v>7.7113822210148619E-3</v>
      </c>
      <c r="L345">
        <f t="shared" si="18"/>
        <v>8.8632318843839819E-4</v>
      </c>
      <c r="M345" s="24"/>
      <c r="N345">
        <f t="shared" si="19"/>
        <v>116.96469187824145</v>
      </c>
      <c r="O345">
        <f t="shared" si="20"/>
        <v>5.402042936142994E-4</v>
      </c>
      <c r="P345" s="39">
        <f>N345/MAX($N$16:N345)-1</f>
        <v>-2.3216494413735855E-2</v>
      </c>
      <c r="S345" s="24"/>
      <c r="T345" s="24"/>
    </row>
    <row r="346" spans="1:20" x14ac:dyDescent="0.25">
      <c r="A346" s="24">
        <v>44000</v>
      </c>
      <c r="B346">
        <v>11697889</v>
      </c>
      <c r="C346">
        <v>11858263</v>
      </c>
      <c r="D346">
        <v>11859961</v>
      </c>
      <c r="E346">
        <v>11861446</v>
      </c>
      <c r="F346">
        <v>11120029</v>
      </c>
      <c r="H346">
        <f t="shared" si="18"/>
        <v>8.8164912791479644E-3</v>
      </c>
      <c r="I346">
        <f t="shared" si="18"/>
        <v>1.2284998800629054E-3</v>
      </c>
      <c r="J346">
        <f t="shared" si="18"/>
        <v>3.0892883497901646E-3</v>
      </c>
      <c r="K346">
        <f t="shared" si="18"/>
        <v>4.4952031885869825E-3</v>
      </c>
      <c r="L346">
        <f t="shared" si="18"/>
        <v>5.9466489625343844E-3</v>
      </c>
      <c r="M346" s="24"/>
      <c r="N346">
        <f t="shared" si="19"/>
        <v>117.51620687330286</v>
      </c>
      <c r="O346">
        <f t="shared" si="20"/>
        <v>4.7152263320244803E-3</v>
      </c>
      <c r="P346" s="39">
        <f>N346/MAX($N$16:N346)-1</f>
        <v>-1.8610739107508323E-2</v>
      </c>
      <c r="S346" s="24"/>
      <c r="T346" s="24"/>
    </row>
    <row r="347" spans="1:20" x14ac:dyDescent="0.25">
      <c r="A347" s="24">
        <v>44001</v>
      </c>
      <c r="B347">
        <v>11783874</v>
      </c>
      <c r="C347">
        <v>11949980</v>
      </c>
      <c r="D347">
        <v>11951679</v>
      </c>
      <c r="E347">
        <v>11953163</v>
      </c>
      <c r="F347">
        <v>11206014</v>
      </c>
      <c r="H347">
        <f t="shared" si="18"/>
        <v>7.3504715252470376E-3</v>
      </c>
      <c r="I347">
        <f t="shared" si="18"/>
        <v>7.734438003272448E-3</v>
      </c>
      <c r="J347">
        <f t="shared" si="18"/>
        <v>7.7334149749732628E-3</v>
      </c>
      <c r="K347">
        <f t="shared" si="18"/>
        <v>7.7323624792458023E-3</v>
      </c>
      <c r="L347">
        <f t="shared" si="18"/>
        <v>7.7324438632309089E-3</v>
      </c>
      <c r="M347" s="24"/>
      <c r="N347">
        <f t="shared" si="19"/>
        <v>118.4159845381534</v>
      </c>
      <c r="O347">
        <f t="shared" si="20"/>
        <v>7.6566261691938921E-3</v>
      </c>
      <c r="P347" s="39">
        <f>N347/MAX($N$16:N347)-1</f>
        <v>-1.1096608410393061E-2</v>
      </c>
      <c r="S347" s="24"/>
      <c r="T347" s="24"/>
    </row>
    <row r="348" spans="1:20" x14ac:dyDescent="0.25">
      <c r="A348" s="24">
        <v>44004</v>
      </c>
      <c r="B348">
        <v>11843868</v>
      </c>
      <c r="C348">
        <v>12013973</v>
      </c>
      <c r="D348">
        <v>11978795</v>
      </c>
      <c r="E348">
        <v>12013792</v>
      </c>
      <c r="F348">
        <v>11171434</v>
      </c>
      <c r="H348">
        <f t="shared" si="18"/>
        <v>5.0911949669523171E-3</v>
      </c>
      <c r="I348">
        <f t="shared" si="18"/>
        <v>5.355071723969429E-3</v>
      </c>
      <c r="J348">
        <f t="shared" si="18"/>
        <v>2.268802567404915E-3</v>
      </c>
      <c r="K348">
        <f t="shared" si="18"/>
        <v>5.0722139403602817E-3</v>
      </c>
      <c r="L348">
        <f t="shared" si="18"/>
        <v>-3.0858430125109138E-3</v>
      </c>
      <c r="M348" s="24"/>
      <c r="N348">
        <f t="shared" si="19"/>
        <v>118.76416164090834</v>
      </c>
      <c r="O348">
        <f t="shared" si="20"/>
        <v>2.9402880372352063E-3</v>
      </c>
      <c r="P348" s="39">
        <f>N348/MAX($N$16:N348)-1</f>
        <v>-8.1889475981209436E-3</v>
      </c>
      <c r="S348" s="24"/>
      <c r="T348" s="24"/>
    </row>
    <row r="349" spans="1:20" x14ac:dyDescent="0.25">
      <c r="A349" s="24">
        <v>44005</v>
      </c>
      <c r="B349">
        <v>11900169</v>
      </c>
      <c r="C349">
        <v>12074028</v>
      </c>
      <c r="D349">
        <v>12028132</v>
      </c>
      <c r="E349">
        <v>12088033</v>
      </c>
      <c r="F349">
        <v>11241602</v>
      </c>
      <c r="H349">
        <f t="shared" si="18"/>
        <v>4.753599077598647E-3</v>
      </c>
      <c r="I349">
        <f t="shared" si="18"/>
        <v>4.9987626907435079E-3</v>
      </c>
      <c r="J349">
        <f t="shared" si="18"/>
        <v>4.1186947435030152E-3</v>
      </c>
      <c r="K349">
        <f t="shared" si="18"/>
        <v>6.1796475251112426E-3</v>
      </c>
      <c r="L349">
        <f t="shared" si="18"/>
        <v>6.2810199657448162E-3</v>
      </c>
      <c r="M349" s="24"/>
      <c r="N349">
        <f t="shared" si="19"/>
        <v>119.38961466605647</v>
      </c>
      <c r="O349">
        <f t="shared" si="20"/>
        <v>5.2663448005402461E-3</v>
      </c>
      <c r="P349" s="39">
        <f>N349/MAX($N$16:N349)-1</f>
        <v>-2.9657286191858701E-3</v>
      </c>
      <c r="S349" s="24"/>
      <c r="T349" s="24"/>
    </row>
    <row r="350" spans="1:20" x14ac:dyDescent="0.25">
      <c r="A350" s="24">
        <v>44006</v>
      </c>
      <c r="B350">
        <v>11878371</v>
      </c>
      <c r="C350">
        <v>12116413</v>
      </c>
      <c r="D350">
        <v>12089914</v>
      </c>
      <c r="E350">
        <v>12073963</v>
      </c>
      <c r="F350">
        <v>11221370</v>
      </c>
      <c r="H350">
        <f t="shared" si="18"/>
        <v>-1.831738692114393E-3</v>
      </c>
      <c r="I350">
        <f t="shared" si="18"/>
        <v>3.5104275060484635E-3</v>
      </c>
      <c r="J350">
        <f t="shared" si="18"/>
        <v>5.1364584292890036E-3</v>
      </c>
      <c r="K350">
        <f t="shared" si="18"/>
        <v>-1.1639610844874637E-3</v>
      </c>
      <c r="L350">
        <f t="shared" si="18"/>
        <v>-1.7997434885170804E-3</v>
      </c>
      <c r="M350" s="24"/>
      <c r="N350">
        <f t="shared" si="19"/>
        <v>119.48157911731764</v>
      </c>
      <c r="O350">
        <f t="shared" si="20"/>
        <v>7.7028853404370612E-4</v>
      </c>
      <c r="P350" s="39">
        <f>N350/MAX($N$16:N350)-1</f>
        <v>-2.1977245518925992E-3</v>
      </c>
      <c r="S350" s="24"/>
      <c r="T350" s="24"/>
    </row>
    <row r="351" spans="1:20" x14ac:dyDescent="0.25">
      <c r="A351" s="24">
        <v>44007</v>
      </c>
      <c r="B351">
        <v>11946489</v>
      </c>
      <c r="C351">
        <v>12143626</v>
      </c>
      <c r="D351">
        <v>12114236</v>
      </c>
      <c r="E351">
        <v>11942110</v>
      </c>
      <c r="F351">
        <v>11193812</v>
      </c>
      <c r="H351">
        <f t="shared" si="18"/>
        <v>5.7346247225313896E-3</v>
      </c>
      <c r="I351">
        <f t="shared" si="18"/>
        <v>2.2459617380159447E-3</v>
      </c>
      <c r="J351">
        <f t="shared" si="18"/>
        <v>2.0117595542863409E-3</v>
      </c>
      <c r="K351">
        <f t="shared" si="18"/>
        <v>-1.0920440952154609E-2</v>
      </c>
      <c r="L351">
        <f t="shared" si="18"/>
        <v>-2.4558498650343319E-3</v>
      </c>
      <c r="M351" s="24"/>
      <c r="N351">
        <f t="shared" si="19"/>
        <v>119.40071530359138</v>
      </c>
      <c r="O351">
        <f t="shared" si="20"/>
        <v>-6.7678896047105306E-4</v>
      </c>
      <c r="P351" s="39">
        <f>N351/MAX($N$16:N351)-1</f>
        <v>-2.873026116648747E-3</v>
      </c>
      <c r="S351" s="24"/>
      <c r="T351" s="24"/>
    </row>
    <row r="352" spans="1:20" x14ac:dyDescent="0.25">
      <c r="A352" s="24">
        <v>44008</v>
      </c>
      <c r="B352">
        <v>11969366</v>
      </c>
      <c r="C352">
        <v>12181985</v>
      </c>
      <c r="D352">
        <v>12045157</v>
      </c>
      <c r="E352">
        <v>11909999</v>
      </c>
      <c r="F352">
        <v>11114131</v>
      </c>
      <c r="H352">
        <f t="shared" si="18"/>
        <v>1.9149559339148858E-3</v>
      </c>
      <c r="I352">
        <f t="shared" si="18"/>
        <v>3.1587764642948546E-3</v>
      </c>
      <c r="J352">
        <f t="shared" si="18"/>
        <v>-5.7022993443416325E-3</v>
      </c>
      <c r="K352">
        <f t="shared" si="18"/>
        <v>-2.6888883120319562E-3</v>
      </c>
      <c r="L352">
        <f t="shared" si="18"/>
        <v>-7.1183078650954856E-3</v>
      </c>
      <c r="M352" s="24"/>
      <c r="N352">
        <f t="shared" si="19"/>
        <v>119.15150778726019</v>
      </c>
      <c r="O352">
        <f t="shared" si="20"/>
        <v>-2.0871526246518668E-3</v>
      </c>
      <c r="P352" s="39">
        <f>N352/MAX($N$16:N352)-1</f>
        <v>-4.9541822973006022E-3</v>
      </c>
      <c r="S352" s="24"/>
      <c r="T352" s="24"/>
    </row>
    <row r="353" spans="1:20" x14ac:dyDescent="0.25">
      <c r="A353" s="24">
        <v>44011</v>
      </c>
      <c r="B353">
        <v>11817154</v>
      </c>
      <c r="C353">
        <v>12118611</v>
      </c>
      <c r="D353">
        <v>12030858</v>
      </c>
      <c r="E353">
        <v>11893696</v>
      </c>
      <c r="F353">
        <v>11057267</v>
      </c>
      <c r="H353">
        <f t="shared" si="18"/>
        <v>-1.2716797197111385E-2</v>
      </c>
      <c r="I353">
        <f t="shared" si="18"/>
        <v>-5.2022720435134229E-3</v>
      </c>
      <c r="J353">
        <f t="shared" si="18"/>
        <v>-1.187116116460718E-3</v>
      </c>
      <c r="K353">
        <f t="shared" si="18"/>
        <v>-1.3688498210621125E-3</v>
      </c>
      <c r="L353">
        <f t="shared" si="18"/>
        <v>-5.1163694219548139E-3</v>
      </c>
      <c r="M353" s="24"/>
      <c r="N353">
        <f t="shared" si="19"/>
        <v>118.54165689836097</v>
      </c>
      <c r="O353">
        <f t="shared" si="20"/>
        <v>-5.1182809200204906E-3</v>
      </c>
      <c r="P353" s="39">
        <f>N353/MAX($N$16:N353)-1</f>
        <v>-1.0047106320594579E-2</v>
      </c>
      <c r="S353" s="24"/>
      <c r="T353" s="24"/>
    </row>
    <row r="354" spans="1:20" x14ac:dyDescent="0.25">
      <c r="A354" s="24">
        <v>44012</v>
      </c>
      <c r="B354">
        <v>11645658</v>
      </c>
      <c r="C354">
        <v>12098495</v>
      </c>
      <c r="D354">
        <v>12023935</v>
      </c>
      <c r="E354">
        <v>11916085</v>
      </c>
      <c r="F354">
        <v>11008645</v>
      </c>
      <c r="H354">
        <f t="shared" si="18"/>
        <v>-1.4512462137668658E-2</v>
      </c>
      <c r="I354">
        <f t="shared" si="18"/>
        <v>-1.6599262077147126E-3</v>
      </c>
      <c r="J354">
        <f t="shared" si="18"/>
        <v>-5.7543693059958212E-4</v>
      </c>
      <c r="K354">
        <f t="shared" si="18"/>
        <v>1.8824257825322821E-3</v>
      </c>
      <c r="L354">
        <f t="shared" si="18"/>
        <v>-4.3972891312111795E-3</v>
      </c>
      <c r="M354" s="24"/>
      <c r="N354">
        <f t="shared" si="19"/>
        <v>118.08497069318405</v>
      </c>
      <c r="O354">
        <f t="shared" si="20"/>
        <v>-3.8525377249323703E-3</v>
      </c>
      <c r="P354" s="39">
        <f>N354/MAX($N$16:N354)-1</f>
        <v>-1.3860937189400402E-2</v>
      </c>
      <c r="S354" s="24"/>
      <c r="T354" s="24"/>
    </row>
    <row r="355" spans="1:20" x14ac:dyDescent="0.25">
      <c r="A355" s="24">
        <v>44013</v>
      </c>
      <c r="B355">
        <v>11677572</v>
      </c>
      <c r="C355">
        <v>12154441</v>
      </c>
      <c r="D355">
        <v>12089158</v>
      </c>
      <c r="E355">
        <v>11980649</v>
      </c>
      <c r="F355">
        <v>11068905</v>
      </c>
      <c r="H355">
        <f t="shared" si="18"/>
        <v>2.740420506939234E-3</v>
      </c>
      <c r="I355">
        <f t="shared" si="18"/>
        <v>4.6242115238299686E-3</v>
      </c>
      <c r="J355">
        <f t="shared" si="18"/>
        <v>5.4244305212893806E-3</v>
      </c>
      <c r="K355">
        <f t="shared" si="18"/>
        <v>5.4182225118399874E-3</v>
      </c>
      <c r="L355">
        <f t="shared" si="18"/>
        <v>5.4738798462481419E-3</v>
      </c>
      <c r="M355" s="24"/>
      <c r="N355">
        <f t="shared" si="19"/>
        <v>118.64424862606307</v>
      </c>
      <c r="O355">
        <f t="shared" si="20"/>
        <v>4.7362329820293432E-3</v>
      </c>
      <c r="P355" s="39">
        <f>N355/MAX($N$16:N355)-1</f>
        <v>-9.1903528352493824E-3</v>
      </c>
      <c r="S355" s="24"/>
      <c r="T355" s="24"/>
    </row>
    <row r="356" spans="1:20" x14ac:dyDescent="0.25">
      <c r="A356" s="24">
        <v>44014</v>
      </c>
      <c r="B356">
        <v>11730919</v>
      </c>
      <c r="C356">
        <v>12211344</v>
      </c>
      <c r="D356">
        <v>12142505</v>
      </c>
      <c r="E356">
        <v>12002181</v>
      </c>
      <c r="F356">
        <v>11084069</v>
      </c>
      <c r="H356">
        <f t="shared" si="18"/>
        <v>4.5683297863632344E-3</v>
      </c>
      <c r="I356">
        <f t="shared" si="18"/>
        <v>4.6816632702399996E-3</v>
      </c>
      <c r="J356">
        <f t="shared" si="18"/>
        <v>4.412796987184775E-3</v>
      </c>
      <c r="K356">
        <f t="shared" si="18"/>
        <v>1.7972315189269672E-3</v>
      </c>
      <c r="L356">
        <f t="shared" si="18"/>
        <v>1.3699638762822985E-3</v>
      </c>
      <c r="M356" s="24"/>
      <c r="N356">
        <f t="shared" si="19"/>
        <v>119.04360482142256</v>
      </c>
      <c r="O356">
        <f t="shared" si="20"/>
        <v>3.3659970877994547E-3</v>
      </c>
      <c r="P356" s="39">
        <f>N356/MAX($N$16:N356)-1</f>
        <v>-5.8552904483291091E-3</v>
      </c>
      <c r="S356" s="24"/>
      <c r="T356" s="24"/>
    </row>
    <row r="357" spans="1:20" x14ac:dyDescent="0.25">
      <c r="A357" s="24">
        <v>44015</v>
      </c>
      <c r="B357">
        <v>11743286</v>
      </c>
      <c r="C357">
        <v>12223712</v>
      </c>
      <c r="D357">
        <v>12111159</v>
      </c>
      <c r="E357">
        <v>12006394</v>
      </c>
      <c r="F357">
        <v>11047562</v>
      </c>
      <c r="H357">
        <f t="shared" si="18"/>
        <v>1.0542226060890059E-3</v>
      </c>
      <c r="I357">
        <f t="shared" si="18"/>
        <v>1.0128287271244929E-3</v>
      </c>
      <c r="J357">
        <f t="shared" si="18"/>
        <v>-2.5815101579121924E-3</v>
      </c>
      <c r="K357">
        <f t="shared" si="18"/>
        <v>3.5101953553273724E-4</v>
      </c>
      <c r="L357">
        <f t="shared" si="18"/>
        <v>-3.2936460428024672E-3</v>
      </c>
      <c r="M357" s="24"/>
      <c r="N357">
        <f t="shared" si="19"/>
        <v>118.96129604140401</v>
      </c>
      <c r="O357">
        <f t="shared" si="20"/>
        <v>-6.9141706639368476E-4</v>
      </c>
      <c r="P357" s="39">
        <f>N357/MAX($N$16:N357)-1</f>
        <v>-6.5426590669781515E-3</v>
      </c>
      <c r="S357" s="24"/>
      <c r="T357" s="24"/>
    </row>
    <row r="358" spans="1:20" x14ac:dyDescent="0.25">
      <c r="A358" s="24">
        <v>44018</v>
      </c>
      <c r="B358">
        <v>11843333</v>
      </c>
      <c r="C358">
        <v>12323759</v>
      </c>
      <c r="D358">
        <v>12211206</v>
      </c>
      <c r="E358">
        <v>12106441</v>
      </c>
      <c r="F358">
        <v>11140939</v>
      </c>
      <c r="H358">
        <f t="shared" si="18"/>
        <v>8.5195063800711512E-3</v>
      </c>
      <c r="I358">
        <f t="shared" si="18"/>
        <v>8.1846659999842419E-3</v>
      </c>
      <c r="J358">
        <f t="shared" si="18"/>
        <v>8.260728803907158E-3</v>
      </c>
      <c r="K358">
        <f t="shared" si="18"/>
        <v>8.3328100010711115E-3</v>
      </c>
      <c r="L358">
        <f t="shared" si="18"/>
        <v>8.452272094060298E-3</v>
      </c>
      <c r="M358" s="24"/>
      <c r="N358">
        <f t="shared" si="19"/>
        <v>119.9546224655216</v>
      </c>
      <c r="O358">
        <f t="shared" si="20"/>
        <v>8.3499966558187935E-3</v>
      </c>
      <c r="P358" s="39">
        <f>N358/MAX($N$16:N358)-1</f>
        <v>0</v>
      </c>
      <c r="S358" s="24"/>
      <c r="T358" s="24"/>
    </row>
    <row r="359" spans="1:20" x14ac:dyDescent="0.25">
      <c r="A359" s="24">
        <v>44019</v>
      </c>
      <c r="B359">
        <v>11855775</v>
      </c>
      <c r="C359">
        <v>12294456</v>
      </c>
      <c r="D359">
        <v>12209951</v>
      </c>
      <c r="E359">
        <v>12138984</v>
      </c>
      <c r="F359">
        <v>11177788</v>
      </c>
      <c r="H359">
        <f t="shared" si="18"/>
        <v>1.0505488615408787E-3</v>
      </c>
      <c r="I359">
        <f t="shared" si="18"/>
        <v>-2.3777647712844852E-3</v>
      </c>
      <c r="J359">
        <f t="shared" si="18"/>
        <v>-1.0277445159800891E-4</v>
      </c>
      <c r="K359">
        <f t="shared" si="18"/>
        <v>2.6880732330831769E-3</v>
      </c>
      <c r="L359">
        <f t="shared" si="18"/>
        <v>3.3075309002230657E-3</v>
      </c>
      <c r="M359" s="24"/>
      <c r="N359">
        <f t="shared" si="19"/>
        <v>120.06415576078949</v>
      </c>
      <c r="O359">
        <f t="shared" si="20"/>
        <v>9.1312275439292545E-4</v>
      </c>
      <c r="P359" s="39">
        <f>N359/MAX($N$16:N359)-1</f>
        <v>0</v>
      </c>
      <c r="S359" s="24"/>
      <c r="T359" s="24"/>
    </row>
    <row r="360" spans="1:20" x14ac:dyDescent="0.25">
      <c r="A360" s="24">
        <v>44020</v>
      </c>
      <c r="B360">
        <v>11865712</v>
      </c>
      <c r="C360">
        <v>12353005</v>
      </c>
      <c r="D360">
        <v>12203328</v>
      </c>
      <c r="E360">
        <v>12151865</v>
      </c>
      <c r="F360">
        <v>11225659</v>
      </c>
      <c r="H360">
        <f t="shared" si="18"/>
        <v>8.3815693195932184E-4</v>
      </c>
      <c r="I360">
        <f t="shared" si="18"/>
        <v>4.7622277878744956E-3</v>
      </c>
      <c r="J360">
        <f t="shared" si="18"/>
        <v>-5.424264192378514E-4</v>
      </c>
      <c r="K360">
        <f t="shared" si="18"/>
        <v>1.0611266972591071E-3</v>
      </c>
      <c r="L360">
        <f t="shared" si="18"/>
        <v>4.2826899204029267E-3</v>
      </c>
      <c r="M360" s="24"/>
      <c r="N360">
        <f t="shared" si="19"/>
        <v>120.31393182558438</v>
      </c>
      <c r="O360">
        <f t="shared" si="20"/>
        <v>2.0803549836515998E-3</v>
      </c>
      <c r="P360" s="39">
        <f>N360/MAX($N$16:N360)-1</f>
        <v>0</v>
      </c>
      <c r="S360" s="24"/>
      <c r="T360" s="24"/>
    </row>
    <row r="361" spans="1:20" x14ac:dyDescent="0.25">
      <c r="A361" s="24">
        <v>44021</v>
      </c>
      <c r="B361">
        <v>11823777</v>
      </c>
      <c r="C361">
        <v>12392413</v>
      </c>
      <c r="D361">
        <v>12255017</v>
      </c>
      <c r="E361">
        <v>12207638</v>
      </c>
      <c r="F361">
        <v>11278448</v>
      </c>
      <c r="H361">
        <f t="shared" si="18"/>
        <v>-3.5341326335915912E-3</v>
      </c>
      <c r="I361">
        <f t="shared" si="18"/>
        <v>3.1901549461041956E-3</v>
      </c>
      <c r="J361">
        <f t="shared" si="18"/>
        <v>4.2356478495046979E-3</v>
      </c>
      <c r="K361">
        <f t="shared" si="18"/>
        <v>4.5896658661037648E-3</v>
      </c>
      <c r="L361">
        <f t="shared" si="18"/>
        <v>4.7025301588083934E-3</v>
      </c>
      <c r="M361" s="24"/>
      <c r="N361">
        <f t="shared" si="19"/>
        <v>120.63117238110677</v>
      </c>
      <c r="O361">
        <f t="shared" si="20"/>
        <v>2.636773237385892E-3</v>
      </c>
      <c r="P361" s="39">
        <f>N361/MAX($N$16:N361)-1</f>
        <v>0</v>
      </c>
      <c r="S361" s="24"/>
      <c r="T361" s="24"/>
    </row>
    <row r="362" spans="1:20" x14ac:dyDescent="0.25">
      <c r="A362" s="24">
        <v>44022</v>
      </c>
      <c r="B362">
        <v>11754270</v>
      </c>
      <c r="C362">
        <v>12343850</v>
      </c>
      <c r="D362">
        <v>12278565</v>
      </c>
      <c r="E362">
        <v>12242013</v>
      </c>
      <c r="F362">
        <v>11331879</v>
      </c>
      <c r="H362">
        <f t="shared" si="18"/>
        <v>-5.8785783933509306E-3</v>
      </c>
      <c r="I362">
        <f t="shared" si="18"/>
        <v>-3.9187686853238146E-3</v>
      </c>
      <c r="J362">
        <f t="shared" si="18"/>
        <v>1.9214987625069124E-3</v>
      </c>
      <c r="K362">
        <f t="shared" si="18"/>
        <v>2.8158600377894416E-3</v>
      </c>
      <c r="L362">
        <f t="shared" si="18"/>
        <v>4.7374425984851865E-3</v>
      </c>
      <c r="M362" s="24"/>
      <c r="N362">
        <f t="shared" si="19"/>
        <v>120.62339056840436</v>
      </c>
      <c r="O362">
        <f t="shared" si="20"/>
        <v>-6.4509135978641028E-5</v>
      </c>
      <c r="P362" s="39">
        <f>N362/MAX($N$16:N362)-1</f>
        <v>-6.4509135978663146E-5</v>
      </c>
      <c r="S362" s="24"/>
      <c r="T362" s="24"/>
    </row>
    <row r="363" spans="1:20" x14ac:dyDescent="0.25">
      <c r="A363" s="24">
        <v>44025</v>
      </c>
      <c r="B363">
        <v>11638872</v>
      </c>
      <c r="C363">
        <v>12243898</v>
      </c>
      <c r="D363">
        <v>12319073</v>
      </c>
      <c r="E363">
        <v>12287885</v>
      </c>
      <c r="F363">
        <v>11376674</v>
      </c>
      <c r="H363">
        <f t="shared" si="18"/>
        <v>-9.8175386476574422E-3</v>
      </c>
      <c r="I363">
        <f t="shared" si="18"/>
        <v>-8.0973116167160075E-3</v>
      </c>
      <c r="J363">
        <f t="shared" si="18"/>
        <v>3.2990825882339703E-3</v>
      </c>
      <c r="K363">
        <f t="shared" si="18"/>
        <v>3.7470961679260117E-3</v>
      </c>
      <c r="L363">
        <f t="shared" si="18"/>
        <v>3.953007263843844E-3</v>
      </c>
      <c r="M363" s="24"/>
      <c r="N363">
        <f t="shared" si="19"/>
        <v>120.45655239456666</v>
      </c>
      <c r="O363">
        <f t="shared" si="20"/>
        <v>-1.3831328488739247E-3</v>
      </c>
      <c r="P363" s="39">
        <f>N363/MAX($N$16:N363)-1</f>
        <v>-1.4475527601475191E-3</v>
      </c>
      <c r="S363" s="24"/>
      <c r="T363" s="24"/>
    </row>
    <row r="364" spans="1:20" x14ac:dyDescent="0.25">
      <c r="A364" s="24">
        <v>44026</v>
      </c>
      <c r="B364">
        <v>11715387</v>
      </c>
      <c r="C364">
        <v>12325878</v>
      </c>
      <c r="D364">
        <v>12374382</v>
      </c>
      <c r="E364">
        <v>12369865</v>
      </c>
      <c r="F364">
        <v>11378028</v>
      </c>
      <c r="H364">
        <f t="shared" si="18"/>
        <v>6.574090685076639E-3</v>
      </c>
      <c r="I364">
        <f t="shared" si="18"/>
        <v>6.6955801167243312E-3</v>
      </c>
      <c r="J364">
        <f t="shared" si="18"/>
        <v>4.4897047042420368E-3</v>
      </c>
      <c r="K364">
        <f t="shared" si="18"/>
        <v>6.6716119169409893E-3</v>
      </c>
      <c r="L364">
        <f t="shared" si="18"/>
        <v>1.1901545214354492E-4</v>
      </c>
      <c r="M364" s="24"/>
      <c r="N364">
        <f t="shared" si="19"/>
        <v>121.04799413608957</v>
      </c>
      <c r="O364">
        <f t="shared" si="20"/>
        <v>4.9100005750255084E-3</v>
      </c>
      <c r="P364" s="39">
        <f>N364/MAX($N$16:N364)-1</f>
        <v>0</v>
      </c>
      <c r="S364" s="24"/>
      <c r="T364" s="24"/>
    </row>
    <row r="365" spans="1:20" x14ac:dyDescent="0.25">
      <c r="A365" s="24">
        <v>44027</v>
      </c>
      <c r="B365">
        <v>11571549</v>
      </c>
      <c r="C365">
        <v>12335247</v>
      </c>
      <c r="D365">
        <v>12389507</v>
      </c>
      <c r="E365">
        <v>12471508</v>
      </c>
      <c r="F365">
        <v>11463086</v>
      </c>
      <c r="H365">
        <f t="shared" si="18"/>
        <v>-1.2277699405064513E-2</v>
      </c>
      <c r="I365">
        <f t="shared" si="18"/>
        <v>7.6010812373761283E-4</v>
      </c>
      <c r="J365">
        <f t="shared" si="18"/>
        <v>1.2222832623076663E-3</v>
      </c>
      <c r="K365">
        <f t="shared" si="18"/>
        <v>8.2169853915139424E-3</v>
      </c>
      <c r="L365">
        <f t="shared" si="18"/>
        <v>7.475636375653183E-3</v>
      </c>
      <c r="M365" s="24"/>
      <c r="N365">
        <f t="shared" si="19"/>
        <v>121.17866093667686</v>
      </c>
      <c r="O365">
        <f t="shared" si="20"/>
        <v>1.079462749629578E-3</v>
      </c>
      <c r="P365" s="39">
        <f>N365/MAX($N$16:N365)-1</f>
        <v>0</v>
      </c>
      <c r="S365" s="24"/>
      <c r="T365" s="24"/>
    </row>
    <row r="366" spans="1:20" x14ac:dyDescent="0.25">
      <c r="A366" s="24">
        <v>44028</v>
      </c>
      <c r="B366">
        <v>11498773</v>
      </c>
      <c r="C366">
        <v>12369390</v>
      </c>
      <c r="D366">
        <v>12464346</v>
      </c>
      <c r="E366">
        <v>12557204</v>
      </c>
      <c r="F366">
        <v>11540782</v>
      </c>
      <c r="H366">
        <f t="shared" si="18"/>
        <v>-6.2892184961581554E-3</v>
      </c>
      <c r="I366">
        <f t="shared" si="18"/>
        <v>2.7679218746086143E-3</v>
      </c>
      <c r="J366">
        <f t="shared" si="18"/>
        <v>6.0405147678597171E-3</v>
      </c>
      <c r="K366">
        <f t="shared" si="18"/>
        <v>6.8713422626998089E-3</v>
      </c>
      <c r="L366">
        <f t="shared" si="18"/>
        <v>6.7779304805006824E-3</v>
      </c>
      <c r="M366" s="24"/>
      <c r="N366">
        <f t="shared" si="19"/>
        <v>121.57051615174842</v>
      </c>
      <c r="O366">
        <f t="shared" si="20"/>
        <v>3.2336981779021333E-3</v>
      </c>
      <c r="P366" s="39">
        <f>N366/MAX($N$16:N366)-1</f>
        <v>0</v>
      </c>
      <c r="S366" s="24"/>
      <c r="T366" s="24"/>
    </row>
    <row r="367" spans="1:20" x14ac:dyDescent="0.25">
      <c r="A367" s="24">
        <v>44029</v>
      </c>
      <c r="B367">
        <v>11567929</v>
      </c>
      <c r="C367">
        <v>12443486</v>
      </c>
      <c r="D367">
        <v>12538443</v>
      </c>
      <c r="E367">
        <v>12636241</v>
      </c>
      <c r="F367">
        <v>11551065</v>
      </c>
      <c r="H367">
        <f t="shared" si="18"/>
        <v>6.0142069071196236E-3</v>
      </c>
      <c r="I367">
        <f t="shared" si="18"/>
        <v>5.9902711451413904E-3</v>
      </c>
      <c r="J367">
        <f t="shared" si="18"/>
        <v>5.9447162330057424E-3</v>
      </c>
      <c r="K367">
        <f t="shared" si="18"/>
        <v>6.2941559283420379E-3</v>
      </c>
      <c r="L367">
        <f t="shared" si="18"/>
        <v>8.9101414444869853E-4</v>
      </c>
      <c r="M367" s="24"/>
      <c r="N367">
        <f t="shared" si="19"/>
        <v>122.18163568137945</v>
      </c>
      <c r="O367">
        <f t="shared" si="20"/>
        <v>5.0268728716114991E-3</v>
      </c>
      <c r="P367" s="39">
        <f>N367/MAX($N$16:N367)-1</f>
        <v>0</v>
      </c>
      <c r="S367" s="24"/>
      <c r="T367" s="24"/>
    </row>
    <row r="368" spans="1:20" x14ac:dyDescent="0.25">
      <c r="A368" s="24">
        <v>44032</v>
      </c>
      <c r="B368">
        <v>11597093</v>
      </c>
      <c r="C368">
        <v>12474733</v>
      </c>
      <c r="D368">
        <v>12569690</v>
      </c>
      <c r="E368">
        <v>12669571</v>
      </c>
      <c r="F368">
        <v>11540061</v>
      </c>
      <c r="H368">
        <f t="shared" si="18"/>
        <v>2.5211081430391857E-3</v>
      </c>
      <c r="I368">
        <f t="shared" si="18"/>
        <v>2.5111130434027906E-3</v>
      </c>
      <c r="J368">
        <f t="shared" si="18"/>
        <v>2.4920957091720819E-3</v>
      </c>
      <c r="K368">
        <f t="shared" si="18"/>
        <v>2.6376514977832777E-3</v>
      </c>
      <c r="L368">
        <f t="shared" si="18"/>
        <v>-9.5263943194845435E-4</v>
      </c>
      <c r="M368" s="24"/>
      <c r="N368">
        <f t="shared" si="19"/>
        <v>122.406677856587</v>
      </c>
      <c r="O368">
        <f t="shared" si="20"/>
        <v>1.8418657922897764E-3</v>
      </c>
      <c r="P368" s="39">
        <f>N368/MAX($N$16:N368)-1</f>
        <v>0</v>
      </c>
      <c r="S368" s="24"/>
      <c r="T368" s="24"/>
    </row>
    <row r="369" spans="1:20" x14ac:dyDescent="0.25">
      <c r="A369" s="24">
        <v>44033</v>
      </c>
      <c r="B369">
        <v>11620795</v>
      </c>
      <c r="C369">
        <v>12500128</v>
      </c>
      <c r="D369">
        <v>12595085</v>
      </c>
      <c r="E369">
        <v>12696659</v>
      </c>
      <c r="F369">
        <v>11609789</v>
      </c>
      <c r="H369">
        <f t="shared" si="18"/>
        <v>2.0437880424000188E-3</v>
      </c>
      <c r="I369">
        <f t="shared" si="18"/>
        <v>2.0357149126959406E-3</v>
      </c>
      <c r="J369">
        <f t="shared" si="18"/>
        <v>2.0203362214978871E-3</v>
      </c>
      <c r="K369">
        <f t="shared" si="18"/>
        <v>2.1380360866205539E-3</v>
      </c>
      <c r="L369">
        <f t="shared" si="18"/>
        <v>6.0422557558403867E-3</v>
      </c>
      <c r="M369" s="24"/>
      <c r="N369">
        <f t="shared" si="19"/>
        <v>122.75627453606684</v>
      </c>
      <c r="O369">
        <f t="shared" si="20"/>
        <v>2.8560262038109575E-3</v>
      </c>
      <c r="P369" s="39">
        <f>N369/MAX($N$16:N369)-1</f>
        <v>0</v>
      </c>
      <c r="S369" s="24"/>
      <c r="T369" s="24"/>
    </row>
    <row r="370" spans="1:20" x14ac:dyDescent="0.25">
      <c r="A370" s="24">
        <v>44034</v>
      </c>
      <c r="B370">
        <v>11628007</v>
      </c>
      <c r="C370">
        <v>12498308</v>
      </c>
      <c r="D370">
        <v>12514354</v>
      </c>
      <c r="E370">
        <v>12642535</v>
      </c>
      <c r="F370">
        <v>11558955</v>
      </c>
      <c r="H370">
        <f t="shared" si="18"/>
        <v>6.2061158466342192E-4</v>
      </c>
      <c r="I370">
        <f t="shared" si="18"/>
        <v>-1.4559850907125416E-4</v>
      </c>
      <c r="J370">
        <f t="shared" si="18"/>
        <v>-6.4097225227142118E-3</v>
      </c>
      <c r="K370">
        <f t="shared" si="18"/>
        <v>-4.2628537160839253E-3</v>
      </c>
      <c r="L370">
        <f t="shared" si="18"/>
        <v>-4.3785464145816855E-3</v>
      </c>
      <c r="M370" s="24"/>
      <c r="N370">
        <f t="shared" si="19"/>
        <v>122.39841275426711</v>
      </c>
      <c r="O370">
        <f t="shared" si="20"/>
        <v>-2.9152219155575312E-3</v>
      </c>
      <c r="P370" s="39">
        <f>N370/MAX($N$16:N370)-1</f>
        <v>-2.9152219155574866E-3</v>
      </c>
      <c r="S370" s="24"/>
      <c r="T370" s="24"/>
    </row>
    <row r="371" spans="1:20" x14ac:dyDescent="0.25">
      <c r="A371" s="24">
        <v>44035</v>
      </c>
      <c r="B371">
        <v>11631983</v>
      </c>
      <c r="C371">
        <v>12547070</v>
      </c>
      <c r="D371">
        <v>12592134</v>
      </c>
      <c r="E371">
        <v>12683270</v>
      </c>
      <c r="F371">
        <v>11596185</v>
      </c>
      <c r="H371">
        <f t="shared" si="18"/>
        <v>3.4193305869179014E-4</v>
      </c>
      <c r="I371">
        <f t="shared" si="18"/>
        <v>3.9014881054300066E-3</v>
      </c>
      <c r="J371">
        <f t="shared" si="18"/>
        <v>6.21526288931884E-3</v>
      </c>
      <c r="K371">
        <f t="shared" si="18"/>
        <v>3.222059499934149E-3</v>
      </c>
      <c r="L371">
        <f t="shared" si="18"/>
        <v>3.2208793961046034E-3</v>
      </c>
      <c r="M371" s="24"/>
      <c r="N371">
        <f t="shared" si="19"/>
        <v>122.81215911866458</v>
      </c>
      <c r="O371">
        <f t="shared" si="20"/>
        <v>3.3803245898958779E-3</v>
      </c>
      <c r="P371" s="39">
        <f>N371/MAX($N$16:N371)-1</f>
        <v>0</v>
      </c>
      <c r="S371" s="24"/>
      <c r="T371" s="24"/>
    </row>
    <row r="372" spans="1:20" x14ac:dyDescent="0.25">
      <c r="A372" s="24">
        <v>44036</v>
      </c>
      <c r="B372">
        <v>11536328</v>
      </c>
      <c r="C372">
        <v>12534928</v>
      </c>
      <c r="D372">
        <v>12630512</v>
      </c>
      <c r="E372">
        <v>12721528</v>
      </c>
      <c r="F372">
        <v>11631892</v>
      </c>
      <c r="H372">
        <f t="shared" si="18"/>
        <v>-8.223447369206105E-3</v>
      </c>
      <c r="I372">
        <f t="shared" si="18"/>
        <v>-9.6771596874811738E-4</v>
      </c>
      <c r="J372">
        <f t="shared" si="18"/>
        <v>3.04777569870196E-3</v>
      </c>
      <c r="K372">
        <f t="shared" si="18"/>
        <v>3.016414536629819E-3</v>
      </c>
      <c r="L372">
        <f t="shared" si="18"/>
        <v>3.0792023411148062E-3</v>
      </c>
      <c r="M372" s="24"/>
      <c r="N372">
        <f t="shared" si="19"/>
        <v>122.81098575259188</v>
      </c>
      <c r="O372">
        <f t="shared" si="20"/>
        <v>-9.5541523015275605E-6</v>
      </c>
      <c r="P372" s="39">
        <f>N372/MAX($N$16:N372)-1</f>
        <v>-9.5541523016384744E-6</v>
      </c>
      <c r="S372" s="24"/>
      <c r="T372" s="24"/>
    </row>
    <row r="373" spans="1:20" x14ac:dyDescent="0.25">
      <c r="A373" s="24">
        <v>44039</v>
      </c>
      <c r="B373">
        <v>11465025</v>
      </c>
      <c r="C373">
        <v>12401334</v>
      </c>
      <c r="D373">
        <v>12566182</v>
      </c>
      <c r="E373">
        <v>12642106</v>
      </c>
      <c r="F373">
        <v>11589680</v>
      </c>
      <c r="H373">
        <f t="shared" si="18"/>
        <v>-6.1807361926602411E-3</v>
      </c>
      <c r="I373">
        <f t="shared" si="18"/>
        <v>-1.0657739717372161E-2</v>
      </c>
      <c r="J373">
        <f t="shared" si="18"/>
        <v>-5.0932218741409629E-3</v>
      </c>
      <c r="K373">
        <f t="shared" si="18"/>
        <v>-6.243117965074596E-3</v>
      </c>
      <c r="L373">
        <f t="shared" si="18"/>
        <v>-3.6289883021609626E-3</v>
      </c>
      <c r="M373" s="24"/>
      <c r="N373">
        <f t="shared" si="19"/>
        <v>122.02981444734471</v>
      </c>
      <c r="O373">
        <f t="shared" si="20"/>
        <v>-6.3607608102817853E-3</v>
      </c>
      <c r="P373" s="39">
        <f>N373/MAX($N$16:N373)-1</f>
        <v>-6.3702541909058663E-3</v>
      </c>
      <c r="S373" s="24"/>
      <c r="T373" s="24"/>
    </row>
    <row r="374" spans="1:20" x14ac:dyDescent="0.25">
      <c r="A374" s="24">
        <v>44040</v>
      </c>
      <c r="B374">
        <v>11512021</v>
      </c>
      <c r="C374">
        <v>12523027</v>
      </c>
      <c r="D374">
        <v>12616536</v>
      </c>
      <c r="E374">
        <v>12692459</v>
      </c>
      <c r="F374">
        <v>11636676</v>
      </c>
      <c r="H374">
        <f t="shared" si="18"/>
        <v>4.0990752309741918E-3</v>
      </c>
      <c r="I374">
        <f t="shared" si="18"/>
        <v>9.8128959352277167E-3</v>
      </c>
      <c r="J374">
        <f t="shared" si="18"/>
        <v>4.0071041466691604E-3</v>
      </c>
      <c r="K374">
        <f t="shared" si="18"/>
        <v>3.9829598011598133E-3</v>
      </c>
      <c r="L374">
        <f t="shared" si="18"/>
        <v>4.0549868503703124E-3</v>
      </c>
      <c r="M374" s="24"/>
      <c r="N374">
        <f t="shared" si="19"/>
        <v>122.66332056212902</v>
      </c>
      <c r="O374">
        <f t="shared" si="20"/>
        <v>5.1914043928802389E-3</v>
      </c>
      <c r="P374" s="39">
        <f>N374/MAX($N$16:N374)-1</f>
        <v>-1.2119203636160591E-3</v>
      </c>
      <c r="S374" s="24"/>
      <c r="T374" s="24"/>
    </row>
    <row r="375" spans="1:20" x14ac:dyDescent="0.25">
      <c r="A375" s="24">
        <v>44041</v>
      </c>
      <c r="B375">
        <v>11493619</v>
      </c>
      <c r="C375">
        <v>12567721</v>
      </c>
      <c r="D375">
        <v>12672121</v>
      </c>
      <c r="E375">
        <v>12718657</v>
      </c>
      <c r="F375">
        <v>11635405</v>
      </c>
      <c r="H375">
        <f t="shared" si="18"/>
        <v>-1.5985029909170168E-3</v>
      </c>
      <c r="I375">
        <f t="shared" si="18"/>
        <v>3.5689454314840052E-3</v>
      </c>
      <c r="J375">
        <f t="shared" si="18"/>
        <v>4.4057259456953268E-3</v>
      </c>
      <c r="K375">
        <f t="shared" si="18"/>
        <v>2.0640602423849241E-3</v>
      </c>
      <c r="L375">
        <f t="shared" si="18"/>
        <v>-1.0922363052812134E-4</v>
      </c>
      <c r="M375" s="24"/>
      <c r="N375">
        <f t="shared" si="19"/>
        <v>122.86770230946681</v>
      </c>
      <c r="O375">
        <f t="shared" si="20"/>
        <v>1.6662009996238237E-3</v>
      </c>
      <c r="P375" s="39">
        <f>N375/MAX($N$16:N375)-1</f>
        <v>0</v>
      </c>
      <c r="S375" s="24"/>
      <c r="T375" s="24"/>
    </row>
    <row r="376" spans="1:20" x14ac:dyDescent="0.25">
      <c r="A376" s="24">
        <v>44042</v>
      </c>
      <c r="B376">
        <v>11553325</v>
      </c>
      <c r="C376">
        <v>12494342</v>
      </c>
      <c r="D376">
        <v>12626224</v>
      </c>
      <c r="E376">
        <v>12752332</v>
      </c>
      <c r="F376">
        <v>11690361</v>
      </c>
      <c r="H376">
        <f t="shared" si="18"/>
        <v>5.1947084725880721E-3</v>
      </c>
      <c r="I376">
        <f t="shared" si="18"/>
        <v>-5.8386878575678036E-3</v>
      </c>
      <c r="J376">
        <f t="shared" si="18"/>
        <v>-3.6218877644871306E-3</v>
      </c>
      <c r="K376">
        <f t="shared" si="18"/>
        <v>2.6476852076442459E-3</v>
      </c>
      <c r="L376">
        <f t="shared" si="18"/>
        <v>4.7231703580579154E-3</v>
      </c>
      <c r="M376" s="24"/>
      <c r="N376">
        <f t="shared" si="19"/>
        <v>122.94400286794686</v>
      </c>
      <c r="O376">
        <f t="shared" si="20"/>
        <v>6.2099768324705993E-4</v>
      </c>
      <c r="P376" s="39">
        <f>N376/MAX($N$16:N376)-1</f>
        <v>0</v>
      </c>
      <c r="S376" s="24"/>
      <c r="T376" s="24"/>
    </row>
    <row r="377" spans="1:20" x14ac:dyDescent="0.25">
      <c r="A377" s="24">
        <v>44043</v>
      </c>
      <c r="B377">
        <v>11559851</v>
      </c>
      <c r="C377">
        <v>12501334</v>
      </c>
      <c r="D377">
        <v>12633216</v>
      </c>
      <c r="E377">
        <v>12704897</v>
      </c>
      <c r="F377">
        <v>11620966</v>
      </c>
      <c r="H377">
        <f t="shared" si="18"/>
        <v>5.6485903408765026E-4</v>
      </c>
      <c r="I377">
        <f t="shared" si="18"/>
        <v>5.5961330336562476E-4</v>
      </c>
      <c r="J377">
        <f t="shared" si="18"/>
        <v>5.5376809408724803E-4</v>
      </c>
      <c r="K377">
        <f t="shared" si="18"/>
        <v>-3.7197118142783259E-3</v>
      </c>
      <c r="L377">
        <f t="shared" si="18"/>
        <v>-5.9360870036434532E-3</v>
      </c>
      <c r="M377" s="24"/>
      <c r="N377">
        <f t="shared" si="19"/>
        <v>122.74784427571997</v>
      </c>
      <c r="O377">
        <f t="shared" si="20"/>
        <v>-1.5955116772762513E-3</v>
      </c>
      <c r="P377" s="39">
        <f>N377/MAX($N$16:N377)-1</f>
        <v>-1.595511677276229E-3</v>
      </c>
      <c r="S377" s="24"/>
      <c r="T377" s="24"/>
    </row>
    <row r="378" spans="1:20" x14ac:dyDescent="0.25">
      <c r="A378" s="24">
        <v>44046</v>
      </c>
      <c r="B378">
        <v>11636949</v>
      </c>
      <c r="C378">
        <v>12583940</v>
      </c>
      <c r="D378">
        <v>12715821</v>
      </c>
      <c r="E378">
        <v>12820397</v>
      </c>
      <c r="F378">
        <v>11728766</v>
      </c>
      <c r="H378">
        <f t="shared" si="18"/>
        <v>6.6694631271631E-3</v>
      </c>
      <c r="I378">
        <f t="shared" si="18"/>
        <v>6.6077748182713503E-3</v>
      </c>
      <c r="J378">
        <f t="shared" si="18"/>
        <v>6.5387150825253482E-3</v>
      </c>
      <c r="K378">
        <f t="shared" si="18"/>
        <v>9.0909827919107844E-3</v>
      </c>
      <c r="L378">
        <f t="shared" si="18"/>
        <v>9.2763372683475342E-3</v>
      </c>
      <c r="M378" s="24"/>
      <c r="N378">
        <f t="shared" si="19"/>
        <v>123.68522716751394</v>
      </c>
      <c r="O378">
        <f t="shared" si="20"/>
        <v>7.6366546176436243E-3</v>
      </c>
      <c r="P378" s="39">
        <f>N378/MAX($N$16:N378)-1</f>
        <v>0</v>
      </c>
      <c r="S378" s="24"/>
      <c r="T378" s="24"/>
    </row>
    <row r="379" spans="1:20" x14ac:dyDescent="0.25">
      <c r="A379" s="24">
        <v>44047</v>
      </c>
      <c r="B379">
        <v>11654834</v>
      </c>
      <c r="C379">
        <v>12639678</v>
      </c>
      <c r="D379">
        <v>12798376</v>
      </c>
      <c r="E379">
        <v>12910341</v>
      </c>
      <c r="F379">
        <v>11807153</v>
      </c>
      <c r="H379">
        <f t="shared" si="18"/>
        <v>1.5369148734776239E-3</v>
      </c>
      <c r="I379">
        <f t="shared" si="18"/>
        <v>4.4292963888892256E-3</v>
      </c>
      <c r="J379">
        <f t="shared" si="18"/>
        <v>6.4923059234633929E-3</v>
      </c>
      <c r="K379">
        <f t="shared" si="18"/>
        <v>7.0156953797919641E-3</v>
      </c>
      <c r="L379">
        <f t="shared" si="18"/>
        <v>6.6833117823306143E-3</v>
      </c>
      <c r="M379" s="24"/>
      <c r="N379">
        <f t="shared" si="19"/>
        <v>124.33228703573721</v>
      </c>
      <c r="O379">
        <f t="shared" si="20"/>
        <v>5.2315048695905642E-3</v>
      </c>
      <c r="P379" s="39">
        <f>N379/MAX($N$16:N379)-1</f>
        <v>0</v>
      </c>
      <c r="S379" s="24"/>
      <c r="T379" s="24"/>
    </row>
    <row r="380" spans="1:20" x14ac:dyDescent="0.25">
      <c r="A380" s="24">
        <v>44048</v>
      </c>
      <c r="B380">
        <v>11685164</v>
      </c>
      <c r="C380">
        <v>12616395</v>
      </c>
      <c r="D380">
        <v>12774181</v>
      </c>
      <c r="E380">
        <v>12932345</v>
      </c>
      <c r="F380">
        <v>11835904</v>
      </c>
      <c r="H380">
        <f t="shared" si="18"/>
        <v>2.6023536671564429E-3</v>
      </c>
      <c r="I380">
        <f t="shared" si="18"/>
        <v>-1.8420564194752131E-3</v>
      </c>
      <c r="J380">
        <f t="shared" si="18"/>
        <v>-1.890474228917749E-3</v>
      </c>
      <c r="K380">
        <f t="shared" si="18"/>
        <v>1.7043701634216202E-3</v>
      </c>
      <c r="L380">
        <f t="shared" si="18"/>
        <v>2.4350493298426201E-3</v>
      </c>
      <c r="M380" s="24"/>
      <c r="N380">
        <f t="shared" si="19"/>
        <v>124.40711623649032</v>
      </c>
      <c r="O380">
        <f t="shared" si="20"/>
        <v>6.0184850240554424E-4</v>
      </c>
      <c r="P380" s="39">
        <f>N380/MAX($N$16:N380)-1</f>
        <v>0</v>
      </c>
      <c r="S380" s="24"/>
      <c r="T380" s="24"/>
    </row>
    <row r="381" spans="1:20" x14ac:dyDescent="0.25">
      <c r="A381" s="24">
        <v>44049</v>
      </c>
      <c r="B381">
        <v>11724297</v>
      </c>
      <c r="C381">
        <v>12580297</v>
      </c>
      <c r="D381">
        <v>12787556</v>
      </c>
      <c r="E381">
        <v>12945065</v>
      </c>
      <c r="F381">
        <v>11873233</v>
      </c>
      <c r="H381">
        <f t="shared" si="18"/>
        <v>3.348947434541838E-3</v>
      </c>
      <c r="I381">
        <f t="shared" si="18"/>
        <v>-2.8611976717596299E-3</v>
      </c>
      <c r="J381">
        <f t="shared" si="18"/>
        <v>1.047033856808488E-3</v>
      </c>
      <c r="K381">
        <f t="shared" si="18"/>
        <v>9.8358031741341279E-4</v>
      </c>
      <c r="L381">
        <f t="shared" si="18"/>
        <v>3.1538782335511772E-3</v>
      </c>
      <c r="M381" s="24"/>
      <c r="N381">
        <f t="shared" si="19"/>
        <v>124.54824969469709</v>
      </c>
      <c r="O381">
        <f t="shared" si="20"/>
        <v>1.1344484341110571E-3</v>
      </c>
      <c r="P381" s="39">
        <f>N381/MAX($N$16:N381)-1</f>
        <v>0</v>
      </c>
      <c r="S381" s="24"/>
      <c r="T381" s="24"/>
    </row>
    <row r="382" spans="1:20" x14ac:dyDescent="0.25">
      <c r="A382" s="24">
        <v>44050</v>
      </c>
      <c r="B382">
        <v>11772616</v>
      </c>
      <c r="C382">
        <v>12568724</v>
      </c>
      <c r="D382">
        <v>12784144</v>
      </c>
      <c r="E382">
        <v>12948737</v>
      </c>
      <c r="F382">
        <v>11870423</v>
      </c>
      <c r="H382">
        <f t="shared" si="18"/>
        <v>4.1212705546438411E-3</v>
      </c>
      <c r="I382">
        <f t="shared" si="18"/>
        <v>-9.19930586694373E-4</v>
      </c>
      <c r="J382">
        <f t="shared" si="18"/>
        <v>-2.6682190091675828E-4</v>
      </c>
      <c r="K382">
        <f t="shared" si="18"/>
        <v>2.8366022109582723E-4</v>
      </c>
      <c r="L382">
        <f t="shared" si="18"/>
        <v>-2.3666679496647802E-4</v>
      </c>
      <c r="M382" s="24"/>
      <c r="N382">
        <f t="shared" si="19"/>
        <v>124.62251810228068</v>
      </c>
      <c r="O382">
        <f t="shared" si="20"/>
        <v>5.9630229863241182E-4</v>
      </c>
      <c r="P382" s="39">
        <f>N382/MAX($N$16:N382)-1</f>
        <v>0</v>
      </c>
      <c r="S382" s="24"/>
      <c r="T382" s="24"/>
    </row>
    <row r="383" spans="1:20" x14ac:dyDescent="0.25">
      <c r="A383" s="24">
        <v>44053</v>
      </c>
      <c r="B383">
        <v>11814081</v>
      </c>
      <c r="C383">
        <v>12613151</v>
      </c>
      <c r="D383">
        <v>12799071</v>
      </c>
      <c r="E383">
        <v>12990709</v>
      </c>
      <c r="F383">
        <v>11923922</v>
      </c>
      <c r="H383">
        <f t="shared" si="18"/>
        <v>3.5221568426253569E-3</v>
      </c>
      <c r="I383">
        <f t="shared" si="18"/>
        <v>3.5347263572658161E-3</v>
      </c>
      <c r="J383">
        <f t="shared" si="18"/>
        <v>1.1676182621223052E-3</v>
      </c>
      <c r="K383">
        <f t="shared" si="18"/>
        <v>3.2413972111720035E-3</v>
      </c>
      <c r="L383">
        <f t="shared" si="18"/>
        <v>4.5069160551396426E-3</v>
      </c>
      <c r="M383" s="24"/>
      <c r="N383">
        <f t="shared" si="19"/>
        <v>125.02063258080571</v>
      </c>
      <c r="O383">
        <f t="shared" si="20"/>
        <v>3.1945629456650252E-3</v>
      </c>
      <c r="P383" s="39">
        <f>N383/MAX($N$16:N383)-1</f>
        <v>0</v>
      </c>
      <c r="S383" s="24"/>
      <c r="T383" s="24"/>
    </row>
    <row r="384" spans="1:20" x14ac:dyDescent="0.25">
      <c r="A384" s="24">
        <v>44054</v>
      </c>
      <c r="B384">
        <v>11842662</v>
      </c>
      <c r="C384">
        <v>12639342</v>
      </c>
      <c r="D384">
        <v>12753758</v>
      </c>
      <c r="E384">
        <v>12856157</v>
      </c>
      <c r="F384">
        <v>11828634</v>
      </c>
      <c r="H384">
        <f t="shared" si="18"/>
        <v>2.4192317625044701E-3</v>
      </c>
      <c r="I384">
        <f t="shared" si="18"/>
        <v>2.0764835051922947E-3</v>
      </c>
      <c r="J384">
        <f t="shared" si="18"/>
        <v>-3.5403350758816954E-3</v>
      </c>
      <c r="K384">
        <f t="shared" si="18"/>
        <v>-1.0357556311976546E-2</v>
      </c>
      <c r="L384">
        <f t="shared" si="18"/>
        <v>-7.9913303693197602E-3</v>
      </c>
      <c r="M384" s="24"/>
      <c r="N384">
        <f t="shared" si="19"/>
        <v>124.58572314398305</v>
      </c>
      <c r="O384">
        <f t="shared" si="20"/>
        <v>-3.4787012978962474E-3</v>
      </c>
      <c r="P384" s="39">
        <f>N384/MAX($N$16:N384)-1</f>
        <v>-3.4787012978962917E-3</v>
      </c>
      <c r="S384" s="24"/>
      <c r="T384" s="24"/>
    </row>
    <row r="385" spans="1:20" x14ac:dyDescent="0.25">
      <c r="A385" s="24">
        <v>44055</v>
      </c>
      <c r="B385">
        <v>11800623</v>
      </c>
      <c r="C385">
        <v>12673481</v>
      </c>
      <c r="D385">
        <v>12796055</v>
      </c>
      <c r="E385">
        <v>12905925</v>
      </c>
      <c r="F385">
        <v>11874407</v>
      </c>
      <c r="H385">
        <f t="shared" si="18"/>
        <v>-3.5497931123931181E-3</v>
      </c>
      <c r="I385">
        <f t="shared" si="18"/>
        <v>2.7010108595844073E-3</v>
      </c>
      <c r="J385">
        <f t="shared" si="18"/>
        <v>3.3164342619642628E-3</v>
      </c>
      <c r="K385">
        <f t="shared" si="18"/>
        <v>3.8711412749548035E-3</v>
      </c>
      <c r="L385">
        <f t="shared" si="18"/>
        <v>3.8696775975992637E-3</v>
      </c>
      <c r="M385" s="24"/>
      <c r="N385">
        <f t="shared" si="19"/>
        <v>124.84008908938146</v>
      </c>
      <c r="O385">
        <f t="shared" si="20"/>
        <v>2.0416941763419238E-3</v>
      </c>
      <c r="P385" s="39">
        <f>N385/MAX($N$16:N385)-1</f>
        <v>-1.4441095657354852E-3</v>
      </c>
      <c r="S385" s="24"/>
      <c r="T385" s="24"/>
    </row>
    <row r="386" spans="1:20" x14ac:dyDescent="0.25">
      <c r="A386" s="24">
        <v>44056</v>
      </c>
      <c r="B386">
        <v>11747144</v>
      </c>
      <c r="C386">
        <v>12692922</v>
      </c>
      <c r="D386">
        <v>12844463</v>
      </c>
      <c r="E386">
        <v>12951834</v>
      </c>
      <c r="F386">
        <v>11898949</v>
      </c>
      <c r="H386">
        <f t="shared" si="18"/>
        <v>-4.5318793761990328E-3</v>
      </c>
      <c r="I386">
        <f t="shared" si="18"/>
        <v>1.5339905429296863E-3</v>
      </c>
      <c r="J386">
        <f t="shared" si="18"/>
        <v>3.7830409450412272E-3</v>
      </c>
      <c r="K386">
        <f t="shared" si="18"/>
        <v>3.5572033775184142E-3</v>
      </c>
      <c r="L386">
        <f t="shared" si="18"/>
        <v>2.0667979462047903E-3</v>
      </c>
      <c r="M386" s="24"/>
      <c r="N386">
        <f t="shared" si="19"/>
        <v>125.0001129465564</v>
      </c>
      <c r="O386">
        <f t="shared" si="20"/>
        <v>1.2818306870990171E-3</v>
      </c>
      <c r="P386" s="39">
        <f>N386/MAX($N$16:N386)-1</f>
        <v>-1.6412998259340839E-4</v>
      </c>
      <c r="S386" s="24"/>
      <c r="T386" s="24"/>
    </row>
    <row r="387" spans="1:20" x14ac:dyDescent="0.25">
      <c r="A387" s="24">
        <v>44057</v>
      </c>
      <c r="B387">
        <v>11758564</v>
      </c>
      <c r="C387">
        <v>12705158</v>
      </c>
      <c r="D387">
        <v>12879998</v>
      </c>
      <c r="E387">
        <v>13011572</v>
      </c>
      <c r="F387">
        <v>11909835</v>
      </c>
      <c r="H387">
        <f t="shared" ref="H387:L437" si="21">B387/B386-1</f>
        <v>9.7215118840798809E-4</v>
      </c>
      <c r="I387">
        <f t="shared" si="21"/>
        <v>9.6400182715994376E-4</v>
      </c>
      <c r="J387">
        <f t="shared" si="21"/>
        <v>2.7665617472680815E-3</v>
      </c>
      <c r="K387">
        <f t="shared" si="21"/>
        <v>4.6123197687679696E-3</v>
      </c>
      <c r="L387">
        <f t="shared" si="21"/>
        <v>9.1487071673301834E-4</v>
      </c>
      <c r="M387" s="24"/>
      <c r="N387">
        <f t="shared" si="19"/>
        <v>125.25586080885134</v>
      </c>
      <c r="O387">
        <f t="shared" si="20"/>
        <v>2.0459810496674005E-3</v>
      </c>
      <c r="P387" s="39">
        <f>N387/MAX($N$16:N387)-1</f>
        <v>0</v>
      </c>
      <c r="S387" s="24"/>
      <c r="T387" s="24"/>
    </row>
    <row r="388" spans="1:20" x14ac:dyDescent="0.25">
      <c r="A388" s="24">
        <v>44060</v>
      </c>
      <c r="B388">
        <v>11747535</v>
      </c>
      <c r="C388">
        <v>12709266</v>
      </c>
      <c r="D388">
        <v>12912437</v>
      </c>
      <c r="E388">
        <v>13030871</v>
      </c>
      <c r="F388">
        <v>11896176</v>
      </c>
      <c r="H388">
        <f t="shared" si="21"/>
        <v>-9.3795466861434917E-4</v>
      </c>
      <c r="I388">
        <f t="shared" si="21"/>
        <v>3.2333324780386974E-4</v>
      </c>
      <c r="J388">
        <f t="shared" si="21"/>
        <v>2.5185562917013904E-3</v>
      </c>
      <c r="K388">
        <f t="shared" si="21"/>
        <v>1.4832181691804003E-3</v>
      </c>
      <c r="L388">
        <f t="shared" si="21"/>
        <v>-1.1468672739798347E-3</v>
      </c>
      <c r="M388" s="24"/>
      <c r="N388">
        <f t="shared" si="19"/>
        <v>125.31198259326926</v>
      </c>
      <c r="O388">
        <f t="shared" si="20"/>
        <v>4.4805715321829539E-4</v>
      </c>
      <c r="P388" s="39">
        <f>N388/MAX($N$16:N388)-1</f>
        <v>0</v>
      </c>
      <c r="S388" s="24"/>
      <c r="T388" s="24"/>
    </row>
    <row r="389" spans="1:20" x14ac:dyDescent="0.25">
      <c r="A389" s="24">
        <v>44061</v>
      </c>
      <c r="B389">
        <v>11794789</v>
      </c>
      <c r="C389">
        <v>12747217</v>
      </c>
      <c r="D389">
        <v>12950387</v>
      </c>
      <c r="E389">
        <v>13068822</v>
      </c>
      <c r="F389">
        <v>11931597</v>
      </c>
      <c r="H389">
        <f t="shared" si="21"/>
        <v>4.0224608822190255E-3</v>
      </c>
      <c r="I389">
        <f t="shared" si="21"/>
        <v>2.9860890471566925E-3</v>
      </c>
      <c r="J389">
        <f t="shared" si="21"/>
        <v>2.939026924197119E-3</v>
      </c>
      <c r="K389">
        <f t="shared" si="21"/>
        <v>2.9123916582398657E-3</v>
      </c>
      <c r="L389">
        <f t="shared" si="21"/>
        <v>2.9775114288825844E-3</v>
      </c>
      <c r="M389" s="24"/>
      <c r="N389">
        <f t="shared" si="19"/>
        <v>125.70890779539921</v>
      </c>
      <c r="O389">
        <f t="shared" si="20"/>
        <v>3.1674959881390573E-3</v>
      </c>
      <c r="P389" s="39">
        <f>N389/MAX($N$16:N389)-1</f>
        <v>0</v>
      </c>
      <c r="S389" s="24"/>
      <c r="T389" s="24"/>
    </row>
    <row r="390" spans="1:20" x14ac:dyDescent="0.25">
      <c r="A390" s="24">
        <v>44062</v>
      </c>
      <c r="B390">
        <v>11817325</v>
      </c>
      <c r="C390">
        <v>12761193</v>
      </c>
      <c r="D390">
        <v>12956473</v>
      </c>
      <c r="E390">
        <v>13080128</v>
      </c>
      <c r="F390">
        <v>11951118</v>
      </c>
      <c r="H390">
        <f t="shared" si="21"/>
        <v>1.9106742816679123E-3</v>
      </c>
      <c r="I390">
        <f t="shared" si="21"/>
        <v>1.0963961780834364E-3</v>
      </c>
      <c r="J390">
        <f t="shared" si="21"/>
        <v>4.699473459750525E-4</v>
      </c>
      <c r="K390">
        <f t="shared" si="21"/>
        <v>8.651124026328727E-4</v>
      </c>
      <c r="L390">
        <f t="shared" si="21"/>
        <v>1.6360760424609655E-3</v>
      </c>
      <c r="M390" s="24"/>
      <c r="N390">
        <f t="shared" si="19"/>
        <v>125.85921055107248</v>
      </c>
      <c r="O390">
        <f t="shared" si="20"/>
        <v>1.195641250164048E-3</v>
      </c>
      <c r="P390" s="39">
        <f>N390/MAX($N$16:N390)-1</f>
        <v>0</v>
      </c>
      <c r="S390" s="24"/>
      <c r="T390" s="24"/>
    </row>
    <row r="391" spans="1:20" x14ac:dyDescent="0.25">
      <c r="A391" s="24">
        <v>44063</v>
      </c>
      <c r="B391">
        <v>11810690</v>
      </c>
      <c r="C391">
        <v>12788955</v>
      </c>
      <c r="D391">
        <v>13017774</v>
      </c>
      <c r="E391">
        <v>13074951</v>
      </c>
      <c r="F391">
        <v>12006860</v>
      </c>
      <c r="H391">
        <f t="shared" si="21"/>
        <v>-5.6146378304733346E-4</v>
      </c>
      <c r="I391">
        <f t="shared" si="21"/>
        <v>2.17550192995275E-3</v>
      </c>
      <c r="J391">
        <f t="shared" si="21"/>
        <v>4.7313030328546279E-3</v>
      </c>
      <c r="K391">
        <f t="shared" si="21"/>
        <v>-3.9579123384725357E-4</v>
      </c>
      <c r="L391">
        <f t="shared" si="21"/>
        <v>4.6641661474684515E-3</v>
      </c>
      <c r="M391" s="24"/>
      <c r="N391">
        <f t="shared" si="19"/>
        <v>126.12637733677772</v>
      </c>
      <c r="O391">
        <f t="shared" si="20"/>
        <v>2.1227432186762484E-3</v>
      </c>
      <c r="P391" s="39">
        <f>N391/MAX($N$16:N391)-1</f>
        <v>0</v>
      </c>
      <c r="S391" s="24"/>
      <c r="T391" s="24"/>
    </row>
    <row r="392" spans="1:20" x14ac:dyDescent="0.25">
      <c r="A392" s="24">
        <v>44064</v>
      </c>
      <c r="B392">
        <v>11808221</v>
      </c>
      <c r="C392">
        <v>12796318</v>
      </c>
      <c r="D392">
        <v>13013257</v>
      </c>
      <c r="E392">
        <v>13085144</v>
      </c>
      <c r="F392">
        <v>12028076</v>
      </c>
      <c r="H392">
        <f t="shared" si="21"/>
        <v>-2.0904790490650083E-4</v>
      </c>
      <c r="I392">
        <f t="shared" si="21"/>
        <v>5.7573116802744906E-4</v>
      </c>
      <c r="J392">
        <f t="shared" si="21"/>
        <v>-3.4698712698499889E-4</v>
      </c>
      <c r="K392">
        <f t="shared" si="21"/>
        <v>7.7958227147467696E-4</v>
      </c>
      <c r="L392">
        <f t="shared" si="21"/>
        <v>1.7669898707906029E-3</v>
      </c>
      <c r="M392" s="24"/>
      <c r="N392">
        <f t="shared" si="19"/>
        <v>126.19111216102353</v>
      </c>
      <c r="O392">
        <f t="shared" si="20"/>
        <v>5.1325365568024586E-4</v>
      </c>
      <c r="P392" s="39">
        <f>N392/MAX($N$16:N392)-1</f>
        <v>0</v>
      </c>
      <c r="S392" s="24"/>
      <c r="T392" s="24"/>
    </row>
    <row r="393" spans="1:20" x14ac:dyDescent="0.25">
      <c r="A393" s="24">
        <v>44067</v>
      </c>
      <c r="B393">
        <v>11858330</v>
      </c>
      <c r="C393">
        <v>12850006</v>
      </c>
      <c r="D393">
        <v>13013274</v>
      </c>
      <c r="E393">
        <v>13085160</v>
      </c>
      <c r="F393">
        <v>12021836</v>
      </c>
      <c r="H393">
        <f t="shared" si="21"/>
        <v>4.2435689508182328E-3</v>
      </c>
      <c r="I393">
        <f t="shared" si="21"/>
        <v>4.1955818853516291E-3</v>
      </c>
      <c r="J393">
        <f t="shared" si="21"/>
        <v>1.3063601218554766E-6</v>
      </c>
      <c r="K393">
        <f t="shared" si="21"/>
        <v>1.2227607124604134E-6</v>
      </c>
      <c r="L393">
        <f t="shared" si="21"/>
        <v>-5.1878621318990348E-4</v>
      </c>
      <c r="M393" s="24"/>
      <c r="N393">
        <f t="shared" si="19"/>
        <v>126.39107191563664</v>
      </c>
      <c r="O393">
        <f t="shared" si="20"/>
        <v>1.5845787487628548E-3</v>
      </c>
      <c r="P393" s="39">
        <f>N393/MAX($N$16:N393)-1</f>
        <v>0</v>
      </c>
      <c r="S393" s="24"/>
      <c r="T393" s="24"/>
    </row>
    <row r="394" spans="1:20" x14ac:dyDescent="0.25">
      <c r="A394" s="24">
        <v>44068</v>
      </c>
      <c r="B394">
        <v>11872488</v>
      </c>
      <c r="C394">
        <v>12817449</v>
      </c>
      <c r="D394">
        <v>12931457</v>
      </c>
      <c r="E394">
        <v>13014811</v>
      </c>
      <c r="F394">
        <v>11929638</v>
      </c>
      <c r="H394">
        <f t="shared" si="21"/>
        <v>1.1939286560587181E-3</v>
      </c>
      <c r="I394">
        <f t="shared" si="21"/>
        <v>-2.5336174940306933E-3</v>
      </c>
      <c r="J394">
        <f t="shared" si="21"/>
        <v>-6.2871956742015511E-3</v>
      </c>
      <c r="K394">
        <f t="shared" si="21"/>
        <v>-5.3762430111669035E-3</v>
      </c>
      <c r="L394">
        <f t="shared" si="21"/>
        <v>-7.6692112585797778E-3</v>
      </c>
      <c r="M394" s="24"/>
      <c r="N394">
        <f t="shared" si="19"/>
        <v>125.86851210410663</v>
      </c>
      <c r="O394">
        <f t="shared" si="20"/>
        <v>-4.1344677563840415E-3</v>
      </c>
      <c r="P394" s="39">
        <f>N394/MAX($N$16:N394)-1</f>
        <v>-4.1344677563840415E-3</v>
      </c>
      <c r="S394" s="24"/>
      <c r="T394" s="24"/>
    </row>
    <row r="395" spans="1:20" x14ac:dyDescent="0.25">
      <c r="A395" s="24">
        <v>44069</v>
      </c>
      <c r="B395">
        <v>11895076</v>
      </c>
      <c r="C395">
        <v>12868808</v>
      </c>
      <c r="D395">
        <v>12930100</v>
      </c>
      <c r="E395">
        <v>13035493</v>
      </c>
      <c r="F395">
        <v>11954934</v>
      </c>
      <c r="H395">
        <f t="shared" si="21"/>
        <v>1.9025498278035791E-3</v>
      </c>
      <c r="I395">
        <f t="shared" si="21"/>
        <v>4.0069595751852649E-3</v>
      </c>
      <c r="J395">
        <f t="shared" si="21"/>
        <v>-1.0493790452226204E-4</v>
      </c>
      <c r="K395">
        <f t="shared" si="21"/>
        <v>1.5891125887268487E-3</v>
      </c>
      <c r="L395">
        <f t="shared" si="21"/>
        <v>2.1204331598325687E-3</v>
      </c>
      <c r="M395" s="24"/>
      <c r="N395">
        <f t="shared" si="19"/>
        <v>126.10801766048006</v>
      </c>
      <c r="O395">
        <f t="shared" si="20"/>
        <v>1.9028234494051998E-3</v>
      </c>
      <c r="P395" s="39">
        <f>N395/MAX($N$16:N395)-1</f>
        <v>-2.2395114691765583E-3</v>
      </c>
      <c r="S395" s="24"/>
      <c r="T395" s="24"/>
    </row>
    <row r="396" spans="1:20" x14ac:dyDescent="0.25">
      <c r="A396" s="24">
        <v>44070</v>
      </c>
      <c r="B396">
        <v>11904674</v>
      </c>
      <c r="C396">
        <v>12894544</v>
      </c>
      <c r="D396">
        <v>12952313</v>
      </c>
      <c r="E396">
        <v>13073802</v>
      </c>
      <c r="F396">
        <v>11988331</v>
      </c>
      <c r="H396">
        <f t="shared" si="21"/>
        <v>8.0688849739174451E-4</v>
      </c>
      <c r="I396">
        <f t="shared" si="21"/>
        <v>1.9998744250437905E-3</v>
      </c>
      <c r="J396">
        <f t="shared" si="21"/>
        <v>1.7179294823705948E-3</v>
      </c>
      <c r="K396">
        <f t="shared" si="21"/>
        <v>2.9388224902580085E-3</v>
      </c>
      <c r="L396">
        <f t="shared" si="21"/>
        <v>2.7935746027538677E-3</v>
      </c>
      <c r="M396" s="24"/>
      <c r="N396">
        <f t="shared" si="19"/>
        <v>126.36671790518726</v>
      </c>
      <c r="O396">
        <f t="shared" si="20"/>
        <v>2.0514178995636014E-3</v>
      </c>
      <c r="P396" s="39">
        <f>N396/MAX($N$16:N396)-1</f>
        <v>-1.9268774352698692E-4</v>
      </c>
      <c r="S396" s="24"/>
      <c r="T396" s="24"/>
    </row>
    <row r="397" spans="1:20" x14ac:dyDescent="0.25">
      <c r="A397" s="24">
        <v>44071</v>
      </c>
      <c r="B397">
        <v>11931948</v>
      </c>
      <c r="C397">
        <v>12923766</v>
      </c>
      <c r="D397">
        <v>12981536</v>
      </c>
      <c r="E397">
        <v>13085540</v>
      </c>
      <c r="F397">
        <v>11979826</v>
      </c>
      <c r="H397">
        <f t="shared" si="21"/>
        <v>2.291032916986957E-3</v>
      </c>
      <c r="I397">
        <f t="shared" si="21"/>
        <v>2.2662298100653011E-3</v>
      </c>
      <c r="J397">
        <f t="shared" si="21"/>
        <v>2.2561993367515853E-3</v>
      </c>
      <c r="K397">
        <f t="shared" si="21"/>
        <v>8.9782604937727051E-4</v>
      </c>
      <c r="L397">
        <f t="shared" si="21"/>
        <v>-7.0943987115468232E-4</v>
      </c>
      <c r="M397" s="24"/>
      <c r="N397">
        <f t="shared" si="19"/>
        <v>126.54367802151027</v>
      </c>
      <c r="O397">
        <f t="shared" si="20"/>
        <v>1.4003696484052863E-3</v>
      </c>
      <c r="P397" s="39">
        <f>N397/MAX($N$16:N397)-1</f>
        <v>0</v>
      </c>
      <c r="S397" s="24"/>
      <c r="T397" s="24"/>
    </row>
    <row r="398" spans="1:20" x14ac:dyDescent="0.25">
      <c r="A398" s="24">
        <v>44074</v>
      </c>
      <c r="B398">
        <v>11950266</v>
      </c>
      <c r="C398">
        <v>12994013</v>
      </c>
      <c r="D398">
        <v>13022252</v>
      </c>
      <c r="E398">
        <v>13002579</v>
      </c>
      <c r="F398">
        <v>12065402</v>
      </c>
      <c r="H398">
        <f t="shared" si="21"/>
        <v>1.5352061540998552E-3</v>
      </c>
      <c r="I398">
        <f t="shared" si="21"/>
        <v>5.4354899338164842E-3</v>
      </c>
      <c r="J398">
        <f t="shared" si="21"/>
        <v>3.1364547307806134E-3</v>
      </c>
      <c r="K398">
        <f t="shared" si="21"/>
        <v>-6.3398988501811582E-3</v>
      </c>
      <c r="L398">
        <f t="shared" si="21"/>
        <v>7.1433424826037317E-3</v>
      </c>
      <c r="M398" s="24"/>
      <c r="N398">
        <f t="shared" si="19"/>
        <v>126.81981137175944</v>
      </c>
      <c r="O398">
        <f t="shared" si="20"/>
        <v>2.1821188902239057E-3</v>
      </c>
      <c r="P398" s="39">
        <f>N398/MAX($N$16:N398)-1</f>
        <v>0</v>
      </c>
      <c r="S398" s="24"/>
      <c r="T398" s="24"/>
    </row>
    <row r="399" spans="1:20" x14ac:dyDescent="0.25">
      <c r="A399" s="24">
        <v>44075</v>
      </c>
      <c r="B399">
        <v>11949736</v>
      </c>
      <c r="C399">
        <v>12958015</v>
      </c>
      <c r="D399">
        <v>13054008</v>
      </c>
      <c r="E399">
        <v>12951839</v>
      </c>
      <c r="F399">
        <v>11943087</v>
      </c>
      <c r="H399">
        <f t="shared" si="21"/>
        <v>-4.4350477219512463E-5</v>
      </c>
      <c r="I399">
        <f t="shared" si="21"/>
        <v>-2.7703527770828185E-3</v>
      </c>
      <c r="J399">
        <f t="shared" si="21"/>
        <v>2.4385951062841915E-3</v>
      </c>
      <c r="K399">
        <f t="shared" si="21"/>
        <v>-3.9023027662434817E-3</v>
      </c>
      <c r="L399">
        <f t="shared" si="21"/>
        <v>-1.0137664704416793E-2</v>
      </c>
      <c r="M399" s="24"/>
      <c r="N399">
        <f t="shared" si="19"/>
        <v>126.45416257362308</v>
      </c>
      <c r="O399">
        <f t="shared" si="20"/>
        <v>-2.8832151237356829E-3</v>
      </c>
      <c r="P399" s="39">
        <f>N399/MAX($N$16:N399)-1</f>
        <v>-2.8832151237356829E-3</v>
      </c>
      <c r="S399" s="24"/>
      <c r="T399" s="24"/>
    </row>
    <row r="400" spans="1:20" x14ac:dyDescent="0.25">
      <c r="A400" s="24">
        <v>44076</v>
      </c>
      <c r="B400">
        <v>11970713</v>
      </c>
      <c r="C400">
        <v>13006589</v>
      </c>
      <c r="D400">
        <v>13037440</v>
      </c>
      <c r="E400">
        <v>12955890</v>
      </c>
      <c r="F400">
        <v>11924503</v>
      </c>
      <c r="H400">
        <f t="shared" si="21"/>
        <v>1.7554362707259408E-3</v>
      </c>
      <c r="I400">
        <f t="shared" si="21"/>
        <v>3.7485679712516706E-3</v>
      </c>
      <c r="J400">
        <f t="shared" si="21"/>
        <v>-1.2691887426451443E-3</v>
      </c>
      <c r="K400">
        <f t="shared" si="21"/>
        <v>3.1277411647878672E-4</v>
      </c>
      <c r="L400">
        <f t="shared" si="21"/>
        <v>-1.5560466067106038E-3</v>
      </c>
      <c r="M400" s="24"/>
      <c r="N400">
        <f t="shared" si="19"/>
        <v>126.52982118682685</v>
      </c>
      <c r="O400">
        <f t="shared" si="20"/>
        <v>5.9830860182012995E-4</v>
      </c>
      <c r="P400" s="39">
        <f>N400/MAX($N$16:N400)-1</f>
        <v>-2.2866315743248489E-3</v>
      </c>
      <c r="S400" s="24"/>
      <c r="T400" s="24"/>
    </row>
    <row r="401" spans="1:20" x14ac:dyDescent="0.25">
      <c r="A401" s="24">
        <v>44077</v>
      </c>
      <c r="B401">
        <v>11995529</v>
      </c>
      <c r="C401">
        <v>13036868</v>
      </c>
      <c r="D401">
        <v>12968675</v>
      </c>
      <c r="E401">
        <v>12898320</v>
      </c>
      <c r="F401">
        <v>11874765</v>
      </c>
      <c r="H401">
        <f t="shared" si="21"/>
        <v>2.0730594744022834E-3</v>
      </c>
      <c r="I401">
        <f t="shared" si="21"/>
        <v>2.3279739215253947E-3</v>
      </c>
      <c r="J401">
        <f t="shared" si="21"/>
        <v>-5.274425040498798E-3</v>
      </c>
      <c r="K401">
        <f t="shared" si="21"/>
        <v>-4.4435388074458571E-3</v>
      </c>
      <c r="L401">
        <f t="shared" si="21"/>
        <v>-4.1710753060316685E-3</v>
      </c>
      <c r="M401" s="24"/>
      <c r="N401">
        <f t="shared" si="19"/>
        <v>126.28971805242975</v>
      </c>
      <c r="O401">
        <f t="shared" si="20"/>
        <v>-1.8976011516097292E-3</v>
      </c>
      <c r="P401" s="39">
        <f>N401/MAX($N$16:N401)-1</f>
        <v>-4.1798936112259488E-3</v>
      </c>
      <c r="S401" s="24"/>
      <c r="T401" s="24"/>
    </row>
    <row r="402" spans="1:20" x14ac:dyDescent="0.25">
      <c r="A402" s="24">
        <v>44078</v>
      </c>
      <c r="B402">
        <v>12004973</v>
      </c>
      <c r="C402">
        <v>13046986</v>
      </c>
      <c r="D402">
        <v>12857353</v>
      </c>
      <c r="E402">
        <v>12845356</v>
      </c>
      <c r="F402">
        <v>11844015</v>
      </c>
      <c r="H402">
        <f t="shared" si="21"/>
        <v>7.8729333237403942E-4</v>
      </c>
      <c r="I402">
        <f t="shared" si="21"/>
        <v>7.7610665383742727E-4</v>
      </c>
      <c r="J402">
        <f t="shared" si="21"/>
        <v>-8.5839147021573581E-3</v>
      </c>
      <c r="K402">
        <f t="shared" si="21"/>
        <v>-4.1062712043118399E-3</v>
      </c>
      <c r="L402">
        <f t="shared" si="21"/>
        <v>-2.5895249295460054E-3</v>
      </c>
      <c r="M402" s="24"/>
      <c r="N402">
        <f t="shared" ref="N402:N465" si="22">N401*(1+O402)</f>
        <v>125.94327224644151</v>
      </c>
      <c r="O402">
        <f t="shared" ref="O402:O465" si="23">(H402*$H$14)+(I402*$I$14)+(J402*$J$14)+(K402*$K$14)+(L402*$L$14)</f>
        <v>-2.7432621699607475E-3</v>
      </c>
      <c r="P402" s="39">
        <f>N402/MAX($N$16:N402)-1</f>
        <v>-6.9116892371685612E-3</v>
      </c>
      <c r="S402" s="24"/>
      <c r="T402" s="24"/>
    </row>
    <row r="403" spans="1:20" x14ac:dyDescent="0.25">
      <c r="A403" s="24">
        <v>44081</v>
      </c>
      <c r="B403">
        <v>12026502</v>
      </c>
      <c r="C403">
        <v>13095733</v>
      </c>
      <c r="D403">
        <v>12924738</v>
      </c>
      <c r="E403">
        <v>12837922</v>
      </c>
      <c r="F403">
        <v>11842748</v>
      </c>
      <c r="H403">
        <f t="shared" si="21"/>
        <v>1.7933401432890239E-3</v>
      </c>
      <c r="I403">
        <f t="shared" si="21"/>
        <v>3.7362652186490042E-3</v>
      </c>
      <c r="J403">
        <f t="shared" si="21"/>
        <v>5.2409698948143735E-3</v>
      </c>
      <c r="K403">
        <f t="shared" si="21"/>
        <v>-5.787305544510124E-4</v>
      </c>
      <c r="L403">
        <f t="shared" si="21"/>
        <v>-1.0697385979330232E-4</v>
      </c>
      <c r="M403" s="24"/>
      <c r="N403">
        <f t="shared" si="22"/>
        <v>126.19729657325915</v>
      </c>
      <c r="O403">
        <f t="shared" si="23"/>
        <v>2.0169741685016175E-3</v>
      </c>
      <c r="P403" s="39">
        <f>N403/MAX($N$16:N403)-1</f>
        <v>-4.9086557673189146E-3</v>
      </c>
      <c r="S403" s="24"/>
      <c r="T403" s="24"/>
    </row>
    <row r="404" spans="1:20" x14ac:dyDescent="0.25">
      <c r="A404" s="24">
        <v>44082</v>
      </c>
      <c r="B404">
        <v>11954986</v>
      </c>
      <c r="C404">
        <v>13112471</v>
      </c>
      <c r="D404">
        <v>12949198</v>
      </c>
      <c r="E404">
        <v>12879676</v>
      </c>
      <c r="F404">
        <v>11887594</v>
      </c>
      <c r="H404">
        <f t="shared" si="21"/>
        <v>-5.9465337468866952E-3</v>
      </c>
      <c r="I404">
        <f t="shared" si="21"/>
        <v>1.2781262415779704E-3</v>
      </c>
      <c r="J404">
        <f t="shared" si="21"/>
        <v>1.892494842061776E-3</v>
      </c>
      <c r="K404">
        <f t="shared" si="21"/>
        <v>3.2523955200849386E-3</v>
      </c>
      <c r="L404">
        <f t="shared" si="21"/>
        <v>3.7867900254231479E-3</v>
      </c>
      <c r="M404" s="24"/>
      <c r="N404">
        <f t="shared" si="22"/>
        <v>126.30489927571824</v>
      </c>
      <c r="O404">
        <f t="shared" si="23"/>
        <v>8.5265457645222764E-4</v>
      </c>
      <c r="P404" s="39">
        <f>N404/MAX($N$16:N404)-1</f>
        <v>-4.0601865786709102E-3</v>
      </c>
      <c r="S404" s="24"/>
      <c r="T404" s="24"/>
    </row>
    <row r="405" spans="1:20" x14ac:dyDescent="0.25">
      <c r="A405" s="24">
        <v>44083</v>
      </c>
      <c r="B405">
        <v>11989982</v>
      </c>
      <c r="C405">
        <v>13149967</v>
      </c>
      <c r="D405">
        <v>12990236</v>
      </c>
      <c r="E405">
        <v>12929054</v>
      </c>
      <c r="F405">
        <v>11943471</v>
      </c>
      <c r="H405">
        <f t="shared" si="21"/>
        <v>2.9273141766958943E-3</v>
      </c>
      <c r="I405">
        <f t="shared" si="21"/>
        <v>2.859567811436925E-3</v>
      </c>
      <c r="J405">
        <f t="shared" si="21"/>
        <v>3.1691537962428296E-3</v>
      </c>
      <c r="K405">
        <f t="shared" si="21"/>
        <v>3.8337920922855151E-3</v>
      </c>
      <c r="L405">
        <f t="shared" si="21"/>
        <v>4.7004465327467049E-3</v>
      </c>
      <c r="M405" s="24"/>
      <c r="N405">
        <f t="shared" si="22"/>
        <v>126.74672074523522</v>
      </c>
      <c r="O405">
        <f t="shared" si="23"/>
        <v>3.4980548818815739E-3</v>
      </c>
      <c r="P405" s="39">
        <f>N405/MAX($N$16:N405)-1</f>
        <v>-5.7633445227234237E-4</v>
      </c>
      <c r="S405" s="24"/>
      <c r="T405" s="24"/>
    </row>
    <row r="406" spans="1:20" x14ac:dyDescent="0.25">
      <c r="A406" s="24">
        <v>44084</v>
      </c>
      <c r="B406">
        <v>11996791</v>
      </c>
      <c r="C406">
        <v>13157263</v>
      </c>
      <c r="D406">
        <v>13037674</v>
      </c>
      <c r="E406">
        <v>12944905</v>
      </c>
      <c r="F406">
        <v>11989241</v>
      </c>
      <c r="H406">
        <f t="shared" si="21"/>
        <v>5.6789076080354661E-4</v>
      </c>
      <c r="I406">
        <f t="shared" si="21"/>
        <v>5.5483028968827952E-4</v>
      </c>
      <c r="J406">
        <f t="shared" si="21"/>
        <v>3.651819720596361E-3</v>
      </c>
      <c r="K406">
        <f t="shared" si="21"/>
        <v>1.2259984373179655E-3</v>
      </c>
      <c r="L406">
        <f t="shared" si="21"/>
        <v>3.8322192937045862E-3</v>
      </c>
      <c r="M406" s="24"/>
      <c r="N406">
        <f t="shared" si="22"/>
        <v>126.99597472443969</v>
      </c>
      <c r="O406">
        <f t="shared" si="23"/>
        <v>1.9665517004221478E-3</v>
      </c>
      <c r="P406" s="39">
        <f>N406/MAX($N$16:N406)-1</f>
        <v>0</v>
      </c>
      <c r="S406" s="24"/>
      <c r="T406" s="24"/>
    </row>
    <row r="407" spans="1:20" x14ac:dyDescent="0.25">
      <c r="A407" s="24">
        <v>44085</v>
      </c>
      <c r="B407">
        <v>12010166</v>
      </c>
      <c r="C407">
        <v>13171592</v>
      </c>
      <c r="D407">
        <v>13001101</v>
      </c>
      <c r="E407">
        <v>12940692</v>
      </c>
      <c r="F407">
        <v>11979147</v>
      </c>
      <c r="H407">
        <f t="shared" si="21"/>
        <v>1.114881471220075E-3</v>
      </c>
      <c r="I407">
        <f t="shared" si="21"/>
        <v>1.0890562877705623E-3</v>
      </c>
      <c r="J407">
        <f t="shared" si="21"/>
        <v>-2.8051782856358676E-3</v>
      </c>
      <c r="K407">
        <f t="shared" si="21"/>
        <v>-3.2545623162161252E-4</v>
      </c>
      <c r="L407">
        <f t="shared" si="21"/>
        <v>-8.4192151946904659E-4</v>
      </c>
      <c r="M407" s="24"/>
      <c r="N407">
        <f t="shared" si="22"/>
        <v>126.95105324402039</v>
      </c>
      <c r="O407">
        <f t="shared" si="23"/>
        <v>-3.5372365554717786E-4</v>
      </c>
      <c r="P407" s="39">
        <f>N407/MAX($N$16:N407)-1</f>
        <v>-3.5372365554720009E-4</v>
      </c>
      <c r="S407" s="24"/>
      <c r="T407" s="24"/>
    </row>
    <row r="408" spans="1:20" x14ac:dyDescent="0.25">
      <c r="A408" s="24">
        <v>44088</v>
      </c>
      <c r="B408">
        <v>11980497</v>
      </c>
      <c r="C408">
        <v>13216826</v>
      </c>
      <c r="D408">
        <v>13097608</v>
      </c>
      <c r="E408">
        <v>13048187</v>
      </c>
      <c r="F408">
        <v>12071386</v>
      </c>
      <c r="H408">
        <f t="shared" si="21"/>
        <v>-2.4703238906106373E-3</v>
      </c>
      <c r="I408">
        <f t="shared" si="21"/>
        <v>3.43420901588809E-3</v>
      </c>
      <c r="J408">
        <f t="shared" si="21"/>
        <v>7.4229867147406203E-3</v>
      </c>
      <c r="K408">
        <f t="shared" si="21"/>
        <v>8.3067427924257142E-3</v>
      </c>
      <c r="L408">
        <f t="shared" si="21"/>
        <v>7.6999639456798441E-3</v>
      </c>
      <c r="M408" s="24"/>
      <c r="N408">
        <f t="shared" si="22"/>
        <v>127.5704113425971</v>
      </c>
      <c r="O408">
        <f t="shared" si="23"/>
        <v>4.8787157156247266E-3</v>
      </c>
      <c r="P408" s="39">
        <f>N408/MAX($N$16:N408)-1</f>
        <v>0</v>
      </c>
      <c r="S408" s="24"/>
      <c r="T408" s="24"/>
    </row>
    <row r="409" spans="1:20" x14ac:dyDescent="0.25">
      <c r="A409" s="24">
        <v>44089</v>
      </c>
      <c r="B409">
        <v>11945527</v>
      </c>
      <c r="C409">
        <v>13220671</v>
      </c>
      <c r="D409">
        <v>13117854</v>
      </c>
      <c r="E409">
        <v>13061588</v>
      </c>
      <c r="F409">
        <v>12074370</v>
      </c>
      <c r="H409">
        <f t="shared" si="21"/>
        <v>-2.9189106261617859E-3</v>
      </c>
      <c r="I409">
        <f t="shared" si="21"/>
        <v>2.9091704770878302E-4</v>
      </c>
      <c r="J409">
        <f t="shared" si="21"/>
        <v>1.5457784352685966E-3</v>
      </c>
      <c r="K409">
        <f t="shared" si="21"/>
        <v>1.0270392354125857E-3</v>
      </c>
      <c r="L409">
        <f t="shared" si="21"/>
        <v>2.4719613804080609E-4</v>
      </c>
      <c r="M409" s="24"/>
      <c r="N409">
        <f t="shared" si="22"/>
        <v>127.57531056254939</v>
      </c>
      <c r="O409">
        <f t="shared" si="23"/>
        <v>3.8404046053797115E-5</v>
      </c>
      <c r="P409" s="39">
        <f>N409/MAX($N$16:N409)-1</f>
        <v>0</v>
      </c>
      <c r="S409" s="24"/>
      <c r="T409" s="24"/>
    </row>
    <row r="410" spans="1:20" x14ac:dyDescent="0.25">
      <c r="A410" s="24">
        <v>44090</v>
      </c>
      <c r="B410">
        <v>11984394</v>
      </c>
      <c r="C410">
        <v>13262314</v>
      </c>
      <c r="D410">
        <v>13159498</v>
      </c>
      <c r="E410">
        <v>13089173</v>
      </c>
      <c r="F410">
        <v>12093924</v>
      </c>
      <c r="H410">
        <f t="shared" si="21"/>
        <v>3.2536865054175745E-3</v>
      </c>
      <c r="I410">
        <f t="shared" si="21"/>
        <v>3.1498401253613473E-3</v>
      </c>
      <c r="J410">
        <f t="shared" si="21"/>
        <v>3.1746046266409866E-3</v>
      </c>
      <c r="K410">
        <f t="shared" si="21"/>
        <v>2.1119177851880444E-3</v>
      </c>
      <c r="L410">
        <f t="shared" si="21"/>
        <v>1.6194633757289356E-3</v>
      </c>
      <c r="M410" s="24"/>
      <c r="N410">
        <f t="shared" si="22"/>
        <v>127.91490359859048</v>
      </c>
      <c r="O410">
        <f t="shared" si="23"/>
        <v>2.6619024836673777E-3</v>
      </c>
      <c r="P410" s="39">
        <f>N410/MAX($N$16:N410)-1</f>
        <v>0</v>
      </c>
      <c r="S410" s="24"/>
      <c r="T410" s="24"/>
    </row>
    <row r="411" spans="1:20" x14ac:dyDescent="0.25">
      <c r="A411" s="24">
        <v>44091</v>
      </c>
      <c r="B411">
        <v>11996425</v>
      </c>
      <c r="C411">
        <v>13292154</v>
      </c>
      <c r="D411">
        <v>13125167</v>
      </c>
      <c r="E411">
        <v>13055296</v>
      </c>
      <c r="F411">
        <v>12014382</v>
      </c>
      <c r="H411">
        <f t="shared" si="21"/>
        <v>1.0038888908359134E-3</v>
      </c>
      <c r="I411">
        <f t="shared" si="21"/>
        <v>2.2499844295649218E-3</v>
      </c>
      <c r="J411">
        <f t="shared" si="21"/>
        <v>-2.6088381182929332E-3</v>
      </c>
      <c r="K411">
        <f t="shared" si="21"/>
        <v>-2.5881696269122179E-3</v>
      </c>
      <c r="L411">
        <f t="shared" si="21"/>
        <v>-6.577021651533399E-3</v>
      </c>
      <c r="M411" s="24"/>
      <c r="N411">
        <f t="shared" si="22"/>
        <v>127.69693260996056</v>
      </c>
      <c r="O411">
        <f t="shared" si="23"/>
        <v>-1.7040312152675431E-3</v>
      </c>
      <c r="P411" s="39">
        <f>N411/MAX($N$16:N411)-1</f>
        <v>-1.7040312152675208E-3</v>
      </c>
      <c r="S411" s="24"/>
      <c r="T411" s="24"/>
    </row>
    <row r="412" spans="1:20" x14ac:dyDescent="0.25">
      <c r="A412" s="24">
        <v>44092</v>
      </c>
      <c r="B412">
        <v>12023838</v>
      </c>
      <c r="C412">
        <v>13259112</v>
      </c>
      <c r="D412">
        <v>13164876</v>
      </c>
      <c r="E412">
        <v>12969735</v>
      </c>
      <c r="F412">
        <v>11945396</v>
      </c>
      <c r="H412">
        <f t="shared" si="21"/>
        <v>2.2850974352774944E-3</v>
      </c>
      <c r="I412">
        <f t="shared" si="21"/>
        <v>-2.4858273534899E-3</v>
      </c>
      <c r="J412">
        <f t="shared" si="21"/>
        <v>3.0254091243182568E-3</v>
      </c>
      <c r="K412">
        <f t="shared" si="21"/>
        <v>-6.553738804543352E-3</v>
      </c>
      <c r="L412">
        <f t="shared" si="21"/>
        <v>-5.741951604335549E-3</v>
      </c>
      <c r="M412" s="24"/>
      <c r="N412">
        <f t="shared" si="22"/>
        <v>127.45504879409881</v>
      </c>
      <c r="O412">
        <f t="shared" si="23"/>
        <v>-1.8942022405546099E-3</v>
      </c>
      <c r="P412" s="39">
        <f>N412/MAX($N$16:N412)-1</f>
        <v>-3.5950056760761795E-3</v>
      </c>
      <c r="S412" s="24"/>
      <c r="T412" s="24"/>
    </row>
    <row r="413" spans="1:20" x14ac:dyDescent="0.25">
      <c r="A413" s="24">
        <v>44095</v>
      </c>
      <c r="B413">
        <v>12071136</v>
      </c>
      <c r="C413">
        <v>13357512</v>
      </c>
      <c r="D413">
        <v>13205885</v>
      </c>
      <c r="E413">
        <v>13010743</v>
      </c>
      <c r="F413">
        <v>12011436</v>
      </c>
      <c r="H413">
        <f t="shared" si="21"/>
        <v>3.9336857332907815E-3</v>
      </c>
      <c r="I413">
        <f t="shared" si="21"/>
        <v>7.4213114724424045E-3</v>
      </c>
      <c r="J413">
        <f t="shared" si="21"/>
        <v>3.1150312391852175E-3</v>
      </c>
      <c r="K413">
        <f t="shared" si="21"/>
        <v>3.1618225044689474E-3</v>
      </c>
      <c r="L413">
        <f t="shared" si="21"/>
        <v>5.5284898047749387E-3</v>
      </c>
      <c r="M413" s="24"/>
      <c r="N413">
        <f t="shared" si="22"/>
        <v>128.04542926628076</v>
      </c>
      <c r="O413">
        <f t="shared" si="23"/>
        <v>4.6320681508324581E-3</v>
      </c>
      <c r="P413" s="39">
        <f>N413/MAX($N$16:N413)-1</f>
        <v>0</v>
      </c>
      <c r="S413" s="24"/>
      <c r="T413" s="24"/>
    </row>
    <row r="414" spans="1:20" x14ac:dyDescent="0.25">
      <c r="A414" s="24">
        <v>44096</v>
      </c>
      <c r="B414">
        <v>12077234</v>
      </c>
      <c r="C414">
        <v>13372397</v>
      </c>
      <c r="D414">
        <v>13192331</v>
      </c>
      <c r="E414">
        <v>12949348</v>
      </c>
      <c r="F414">
        <v>11983812</v>
      </c>
      <c r="H414">
        <f t="shared" si="21"/>
        <v>5.0517200700905818E-4</v>
      </c>
      <c r="I414">
        <f t="shared" si="21"/>
        <v>1.1143542300391385E-3</v>
      </c>
      <c r="J414">
        <f t="shared" si="21"/>
        <v>-1.0263605960524336E-3</v>
      </c>
      <c r="K414">
        <f t="shared" si="21"/>
        <v>-4.7187927699440246E-3</v>
      </c>
      <c r="L414">
        <f t="shared" si="21"/>
        <v>-2.2998082827065947E-3</v>
      </c>
      <c r="M414" s="24"/>
      <c r="N414">
        <f t="shared" si="22"/>
        <v>127.88087973917914</v>
      </c>
      <c r="O414">
        <f t="shared" si="23"/>
        <v>-1.2850870823309713E-3</v>
      </c>
      <c r="P414" s="39">
        <f>N414/MAX($N$16:N414)-1</f>
        <v>-1.2850870823309934E-3</v>
      </c>
      <c r="S414" s="24"/>
      <c r="T414" s="24"/>
    </row>
    <row r="415" spans="1:20" x14ac:dyDescent="0.25">
      <c r="A415" s="24">
        <v>44097</v>
      </c>
      <c r="B415">
        <v>12078984</v>
      </c>
      <c r="C415">
        <v>13292541</v>
      </c>
      <c r="D415">
        <v>13214900</v>
      </c>
      <c r="E415">
        <v>12860964</v>
      </c>
      <c r="F415">
        <v>11944081</v>
      </c>
      <c r="H415">
        <f t="shared" si="21"/>
        <v>1.449007280971415E-4</v>
      </c>
      <c r="I415">
        <f t="shared" si="21"/>
        <v>-5.971704250180454E-3</v>
      </c>
      <c r="J415">
        <f t="shared" si="21"/>
        <v>1.7107666567797164E-3</v>
      </c>
      <c r="K415">
        <f t="shared" si="21"/>
        <v>-6.8253629449143149E-3</v>
      </c>
      <c r="L415">
        <f t="shared" si="21"/>
        <v>-3.3153891265984559E-3</v>
      </c>
      <c r="M415" s="24"/>
      <c r="N415">
        <f t="shared" si="22"/>
        <v>127.51624559687997</v>
      </c>
      <c r="O415">
        <f t="shared" si="23"/>
        <v>-2.8513577873632736E-3</v>
      </c>
      <c r="P415" s="39">
        <f>N415/MAX($N$16:N415)-1</f>
        <v>-4.1327806266345801E-3</v>
      </c>
      <c r="S415" s="24"/>
      <c r="T415" s="24"/>
    </row>
    <row r="416" spans="1:20" x14ac:dyDescent="0.25">
      <c r="A416" s="24">
        <v>44098</v>
      </c>
      <c r="B416">
        <v>12080362</v>
      </c>
      <c r="C416">
        <v>13384532</v>
      </c>
      <c r="D416">
        <v>13243866</v>
      </c>
      <c r="E416">
        <v>12888121</v>
      </c>
      <c r="F416">
        <v>11888200</v>
      </c>
      <c r="H416">
        <f t="shared" si="21"/>
        <v>1.1408244269550671E-4</v>
      </c>
      <c r="I416">
        <f t="shared" si="21"/>
        <v>6.9204977438097615E-3</v>
      </c>
      <c r="J416">
        <f t="shared" si="21"/>
        <v>2.1919197269748558E-3</v>
      </c>
      <c r="K416">
        <f t="shared" si="21"/>
        <v>2.1115835484804002E-3</v>
      </c>
      <c r="L416">
        <f t="shared" si="21"/>
        <v>-4.6785516608602862E-3</v>
      </c>
      <c r="M416" s="24"/>
      <c r="N416">
        <f t="shared" si="22"/>
        <v>127.68608529542182</v>
      </c>
      <c r="O416">
        <f t="shared" si="23"/>
        <v>1.3319063602200473E-3</v>
      </c>
      <c r="P416" s="39">
        <f>N416/MAX($N$16:N416)-1</f>
        <v>-2.8063787432166531E-3</v>
      </c>
      <c r="S416" s="24"/>
      <c r="T416" s="24"/>
    </row>
    <row r="417" spans="1:20" x14ac:dyDescent="0.25">
      <c r="A417" s="24">
        <v>44099</v>
      </c>
      <c r="B417">
        <v>11981434</v>
      </c>
      <c r="C417">
        <v>13410102</v>
      </c>
      <c r="D417">
        <v>13310480</v>
      </c>
      <c r="E417">
        <v>12956437</v>
      </c>
      <c r="F417">
        <v>11958821</v>
      </c>
      <c r="H417">
        <f t="shared" si="21"/>
        <v>-8.1891585699169767E-3</v>
      </c>
      <c r="I417">
        <f t="shared" si="21"/>
        <v>1.9104142005115232E-3</v>
      </c>
      <c r="J417">
        <f t="shared" si="21"/>
        <v>5.0298002109052664E-3</v>
      </c>
      <c r="K417">
        <f t="shared" si="21"/>
        <v>5.3006951129648261E-3</v>
      </c>
      <c r="L417">
        <f t="shared" si="21"/>
        <v>5.9404283238841948E-3</v>
      </c>
      <c r="M417" s="24"/>
      <c r="N417">
        <f t="shared" si="22"/>
        <v>127.9412577465463</v>
      </c>
      <c r="O417">
        <f t="shared" si="23"/>
        <v>1.998435855669767E-3</v>
      </c>
      <c r="P417" s="39">
        <f>N417/MAX($N$16:N417)-1</f>
        <v>-8.1355125545190532E-4</v>
      </c>
      <c r="S417" s="24"/>
      <c r="T417" s="24"/>
    </row>
    <row r="418" spans="1:20" x14ac:dyDescent="0.25">
      <c r="A418" s="24">
        <v>44102</v>
      </c>
      <c r="B418">
        <v>12061448</v>
      </c>
      <c r="C418">
        <v>13501548</v>
      </c>
      <c r="D418">
        <v>13370898</v>
      </c>
      <c r="E418">
        <v>13016856</v>
      </c>
      <c r="F418">
        <v>12015463</v>
      </c>
      <c r="H418">
        <f t="shared" si="21"/>
        <v>6.6781655684953201E-3</v>
      </c>
      <c r="I418">
        <f t="shared" si="21"/>
        <v>6.8191875050613859E-3</v>
      </c>
      <c r="J418">
        <f t="shared" si="21"/>
        <v>4.5391300689381353E-3</v>
      </c>
      <c r="K418">
        <f t="shared" si="21"/>
        <v>4.6632419082499599E-3</v>
      </c>
      <c r="L418">
        <f t="shared" si="21"/>
        <v>4.7364200868964534E-3</v>
      </c>
      <c r="M418" s="24"/>
      <c r="N418">
        <f t="shared" si="22"/>
        <v>128.64330072987164</v>
      </c>
      <c r="O418">
        <f t="shared" si="23"/>
        <v>5.487229027528252E-3</v>
      </c>
      <c r="P418" s="39">
        <f>N418/MAX($N$16:N418)-1</f>
        <v>0</v>
      </c>
      <c r="S418" s="24"/>
      <c r="T418" s="24"/>
    </row>
    <row r="419" spans="1:20" x14ac:dyDescent="0.25">
      <c r="A419" s="24">
        <v>44103</v>
      </c>
      <c r="B419">
        <v>12066274</v>
      </c>
      <c r="C419">
        <v>13507062</v>
      </c>
      <c r="D419">
        <v>13288182</v>
      </c>
      <c r="E419">
        <v>12982673</v>
      </c>
      <c r="F419">
        <v>11990945</v>
      </c>
      <c r="H419">
        <f t="shared" si="21"/>
        <v>4.0011779680182435E-4</v>
      </c>
      <c r="I419">
        <f t="shared" si="21"/>
        <v>4.0839761485123027E-4</v>
      </c>
      <c r="J419">
        <f t="shared" si="21"/>
        <v>-6.1862711090907574E-3</v>
      </c>
      <c r="K419">
        <f t="shared" si="21"/>
        <v>-2.6260565531338598E-3</v>
      </c>
      <c r="L419">
        <f t="shared" si="21"/>
        <v>-2.0405372643568231E-3</v>
      </c>
      <c r="M419" s="24"/>
      <c r="N419">
        <f t="shared" si="22"/>
        <v>128.38487307481466</v>
      </c>
      <c r="O419">
        <f t="shared" si="23"/>
        <v>-2.0088699029856775E-3</v>
      </c>
      <c r="P419" s="39">
        <f>N419/MAX($N$16:N419)-1</f>
        <v>-2.0088699029856549E-3</v>
      </c>
      <c r="S419" s="24"/>
      <c r="T419" s="24"/>
    </row>
    <row r="420" spans="1:20" x14ac:dyDescent="0.25">
      <c r="A420" s="24">
        <v>44104</v>
      </c>
      <c r="B420">
        <v>12074545</v>
      </c>
      <c r="C420">
        <v>13438229</v>
      </c>
      <c r="D420">
        <v>13242015</v>
      </c>
      <c r="E420">
        <v>12901704</v>
      </c>
      <c r="F420">
        <v>11924204</v>
      </c>
      <c r="H420">
        <f t="shared" si="21"/>
        <v>6.8546429494298344E-4</v>
      </c>
      <c r="I420">
        <f t="shared" si="21"/>
        <v>-5.0960749273232242E-3</v>
      </c>
      <c r="J420">
        <f t="shared" si="21"/>
        <v>-3.4742901624917888E-3</v>
      </c>
      <c r="K420">
        <f t="shared" si="21"/>
        <v>-6.2366971732246146E-3</v>
      </c>
      <c r="L420">
        <f t="shared" si="21"/>
        <v>-5.5659499730839057E-3</v>
      </c>
      <c r="M420" s="24"/>
      <c r="N420">
        <f t="shared" si="22"/>
        <v>127.8793564060981</v>
      </c>
      <c r="O420">
        <f t="shared" si="23"/>
        <v>-3.9375095882361096E-3</v>
      </c>
      <c r="P420" s="39">
        <f>N420/MAX($N$16:N420)-1</f>
        <v>-5.9384695467173954E-3</v>
      </c>
      <c r="S420" s="24"/>
      <c r="T420" s="24"/>
    </row>
    <row r="421" spans="1:20" x14ac:dyDescent="0.25">
      <c r="A421" s="24">
        <v>44105</v>
      </c>
      <c r="B421">
        <v>12080007</v>
      </c>
      <c r="C421">
        <v>13538765</v>
      </c>
      <c r="D421">
        <v>13200464</v>
      </c>
      <c r="E421">
        <v>12862751</v>
      </c>
      <c r="F421">
        <v>11887847</v>
      </c>
      <c r="H421">
        <f t="shared" si="21"/>
        <v>4.5235658983422411E-4</v>
      </c>
      <c r="I421">
        <f t="shared" si="21"/>
        <v>7.4813429656541697E-3</v>
      </c>
      <c r="J421">
        <f t="shared" si="21"/>
        <v>-3.137815506174868E-3</v>
      </c>
      <c r="K421">
        <f t="shared" si="21"/>
        <v>-3.0192135860502844E-3</v>
      </c>
      <c r="L421">
        <f t="shared" si="21"/>
        <v>-3.0490085543655177E-3</v>
      </c>
      <c r="M421" s="24"/>
      <c r="N421">
        <f t="shared" si="22"/>
        <v>127.84681525085388</v>
      </c>
      <c r="O421">
        <f t="shared" si="23"/>
        <v>-2.5446761822045527E-4</v>
      </c>
      <c r="P421" s="39">
        <f>N421/MAX($N$16:N421)-1</f>
        <v>-6.1914260167362789E-3</v>
      </c>
      <c r="S421" s="24"/>
      <c r="T421" s="24"/>
    </row>
    <row r="422" spans="1:20" x14ac:dyDescent="0.25">
      <c r="A422" s="24">
        <v>44109</v>
      </c>
      <c r="B422">
        <v>12089039</v>
      </c>
      <c r="C422">
        <v>13549087</v>
      </c>
      <c r="D422">
        <v>13147406</v>
      </c>
      <c r="E422">
        <v>12841360</v>
      </c>
      <c r="F422">
        <v>11855664</v>
      </c>
      <c r="H422">
        <f t="shared" si="21"/>
        <v>7.4768168594596673E-4</v>
      </c>
      <c r="I422">
        <f t="shared" si="21"/>
        <v>7.6240336544719511E-4</v>
      </c>
      <c r="J422">
        <f t="shared" si="21"/>
        <v>-4.0194041663990099E-3</v>
      </c>
      <c r="K422">
        <f t="shared" si="21"/>
        <v>-1.6630190540111167E-3</v>
      </c>
      <c r="L422">
        <f t="shared" si="21"/>
        <v>-2.7072185569010365E-3</v>
      </c>
      <c r="M422" s="24"/>
      <c r="N422">
        <f t="shared" si="22"/>
        <v>127.67090936730465</v>
      </c>
      <c r="O422">
        <f t="shared" si="23"/>
        <v>-1.3759113451836003E-3</v>
      </c>
      <c r="P422" s="39">
        <f>N422/MAX($N$16:N422)-1</f>
        <v>-7.5588185086206128E-3</v>
      </c>
      <c r="S422" s="24"/>
      <c r="T422" s="24"/>
    </row>
    <row r="423" spans="1:20" x14ac:dyDescent="0.25">
      <c r="A423" s="24">
        <v>44110</v>
      </c>
      <c r="B423">
        <v>12149276</v>
      </c>
      <c r="C423">
        <v>13617929</v>
      </c>
      <c r="D423">
        <v>13171338</v>
      </c>
      <c r="E423">
        <v>12865291</v>
      </c>
      <c r="F423">
        <v>11910101</v>
      </c>
      <c r="H423">
        <f t="shared" si="21"/>
        <v>4.9827782009801425E-3</v>
      </c>
      <c r="I423">
        <f t="shared" si="21"/>
        <v>5.0809327595284781E-3</v>
      </c>
      <c r="J423">
        <f t="shared" si="21"/>
        <v>1.8202830276938808E-3</v>
      </c>
      <c r="K423">
        <f t="shared" si="21"/>
        <v>1.8635876573820376E-3</v>
      </c>
      <c r="L423">
        <f t="shared" si="21"/>
        <v>4.5916449723946151E-3</v>
      </c>
      <c r="M423" s="24"/>
      <c r="N423">
        <f t="shared" si="22"/>
        <v>128.13918651518674</v>
      </c>
      <c r="O423">
        <f t="shared" si="23"/>
        <v>3.6678453235958306E-3</v>
      </c>
      <c r="P423" s="39">
        <f>N423/MAX($N$16:N423)-1</f>
        <v>-3.918697762143486E-3</v>
      </c>
      <c r="S423" s="24"/>
      <c r="T423" s="24"/>
    </row>
    <row r="424" spans="1:20" x14ac:dyDescent="0.25">
      <c r="A424" s="24">
        <v>44111</v>
      </c>
      <c r="B424">
        <v>12162638</v>
      </c>
      <c r="C424">
        <v>13633200</v>
      </c>
      <c r="D424">
        <v>13201278</v>
      </c>
      <c r="E424">
        <v>12895232</v>
      </c>
      <c r="F424">
        <v>11919588</v>
      </c>
      <c r="H424">
        <f t="shared" si="21"/>
        <v>1.0998186229369544E-3</v>
      </c>
      <c r="I424">
        <f t="shared" si="21"/>
        <v>1.121389309637344E-3</v>
      </c>
      <c r="J424">
        <f t="shared" si="21"/>
        <v>2.2731175830428274E-3</v>
      </c>
      <c r="K424">
        <f t="shared" si="21"/>
        <v>2.3272695502962737E-3</v>
      </c>
      <c r="L424">
        <f t="shared" si="21"/>
        <v>7.9655075972917544E-4</v>
      </c>
      <c r="M424" s="24"/>
      <c r="N424">
        <f t="shared" si="22"/>
        <v>128.33442311695714</v>
      </c>
      <c r="O424">
        <f t="shared" si="23"/>
        <v>1.5236291651285149E-3</v>
      </c>
      <c r="P424" s="39">
        <f>N424/MAX($N$16:N424)-1</f>
        <v>-2.4010392392145308E-3</v>
      </c>
      <c r="S424" s="24"/>
      <c r="T424" s="24"/>
    </row>
    <row r="425" spans="1:20" x14ac:dyDescent="0.25">
      <c r="A425" s="24">
        <v>44112</v>
      </c>
      <c r="B425">
        <v>12168312</v>
      </c>
      <c r="C425">
        <v>13639684</v>
      </c>
      <c r="D425">
        <v>13198425</v>
      </c>
      <c r="E425">
        <v>12908639</v>
      </c>
      <c r="F425">
        <v>11972410</v>
      </c>
      <c r="H425">
        <f t="shared" si="21"/>
        <v>4.6651063691949268E-4</v>
      </c>
      <c r="I425">
        <f t="shared" si="21"/>
        <v>4.7560367338550513E-4</v>
      </c>
      <c r="J425">
        <f t="shared" si="21"/>
        <v>-2.1611543973243386E-4</v>
      </c>
      <c r="K425">
        <f t="shared" si="21"/>
        <v>1.0396866066464394E-3</v>
      </c>
      <c r="L425">
        <f t="shared" si="21"/>
        <v>4.4315290092240556E-3</v>
      </c>
      <c r="M425" s="24"/>
      <c r="N425">
        <f t="shared" si="22"/>
        <v>128.49348630616709</v>
      </c>
      <c r="O425">
        <f t="shared" si="23"/>
        <v>1.2394428972886118E-3</v>
      </c>
      <c r="P425" s="39">
        <f>N425/MAX($N$16:N425)-1</f>
        <v>-1.1645722929570779E-3</v>
      </c>
      <c r="S425" s="24"/>
      <c r="T425" s="24"/>
    </row>
    <row r="426" spans="1:20" x14ac:dyDescent="0.25">
      <c r="A426" s="24">
        <v>44113</v>
      </c>
      <c r="B426">
        <v>12217606</v>
      </c>
      <c r="C426">
        <v>13692499</v>
      </c>
      <c r="D426">
        <v>13242149</v>
      </c>
      <c r="E426">
        <v>12895368</v>
      </c>
      <c r="F426">
        <v>11958368</v>
      </c>
      <c r="H426">
        <f t="shared" si="21"/>
        <v>4.0510138135840812E-3</v>
      </c>
      <c r="I426">
        <f t="shared" si="21"/>
        <v>3.8721571555468959E-3</v>
      </c>
      <c r="J426">
        <f t="shared" si="21"/>
        <v>3.3128195220262224E-3</v>
      </c>
      <c r="K426">
        <f t="shared" si="21"/>
        <v>-1.0280712009995696E-3</v>
      </c>
      <c r="L426">
        <f t="shared" si="21"/>
        <v>-1.1728632748126966E-3</v>
      </c>
      <c r="M426" s="24"/>
      <c r="N426">
        <f t="shared" si="22"/>
        <v>128.72567547544372</v>
      </c>
      <c r="O426">
        <f t="shared" si="23"/>
        <v>1.8070112030689868E-3</v>
      </c>
      <c r="P426" s="39">
        <f>N426/MAX($N$16:N426)-1</f>
        <v>0</v>
      </c>
      <c r="S426" s="24"/>
      <c r="T426" s="24"/>
    </row>
    <row r="427" spans="1:20" x14ac:dyDescent="0.25">
      <c r="A427" s="24">
        <v>44116</v>
      </c>
      <c r="B427">
        <v>12225029</v>
      </c>
      <c r="C427">
        <v>13682671</v>
      </c>
      <c r="D427">
        <v>13242736</v>
      </c>
      <c r="E427">
        <v>12915206</v>
      </c>
      <c r="F427">
        <v>11970099</v>
      </c>
      <c r="H427">
        <f t="shared" si="21"/>
        <v>6.0756583572918466E-4</v>
      </c>
      <c r="I427">
        <f t="shared" si="21"/>
        <v>-7.1776525234723554E-4</v>
      </c>
      <c r="J427">
        <f t="shared" si="21"/>
        <v>4.432815247734645E-5</v>
      </c>
      <c r="K427">
        <f t="shared" si="21"/>
        <v>1.538381843775305E-3</v>
      </c>
      <c r="L427">
        <f t="shared" si="21"/>
        <v>9.8098670320223569E-4</v>
      </c>
      <c r="M427" s="24"/>
      <c r="N427">
        <f t="shared" si="22"/>
        <v>128.78884109444579</v>
      </c>
      <c r="O427">
        <f t="shared" si="23"/>
        <v>4.9069945656736729E-4</v>
      </c>
      <c r="P427" s="39">
        <f>N427/MAX($N$16:N427)-1</f>
        <v>0</v>
      </c>
      <c r="S427" s="24"/>
      <c r="T427" s="24"/>
    </row>
    <row r="428" spans="1:20" x14ac:dyDescent="0.25">
      <c r="A428" s="24">
        <v>44117</v>
      </c>
      <c r="B428">
        <v>12248042</v>
      </c>
      <c r="C428">
        <v>13660689</v>
      </c>
      <c r="D428">
        <v>13250231</v>
      </c>
      <c r="E428">
        <v>12908184</v>
      </c>
      <c r="F428">
        <v>11972557</v>
      </c>
      <c r="H428">
        <f t="shared" si="21"/>
        <v>1.8824495222056203E-3</v>
      </c>
      <c r="I428">
        <f t="shared" si="21"/>
        <v>-1.6065576669935799E-3</v>
      </c>
      <c r="J428">
        <f t="shared" si="21"/>
        <v>5.6597065742303165E-4</v>
      </c>
      <c r="K428">
        <f t="shared" si="21"/>
        <v>-5.4370019339988751E-4</v>
      </c>
      <c r="L428">
        <f t="shared" si="21"/>
        <v>2.0534500174140824E-4</v>
      </c>
      <c r="M428" s="24"/>
      <c r="N428">
        <f t="shared" si="22"/>
        <v>128.80181031931602</v>
      </c>
      <c r="O428">
        <f t="shared" si="23"/>
        <v>1.0070146419531857E-4</v>
      </c>
      <c r="P428" s="39">
        <f>N428/MAX($N$16:N428)-1</f>
        <v>0</v>
      </c>
      <c r="S428" s="24"/>
      <c r="T428" s="24"/>
    </row>
    <row r="429" spans="1:20" x14ac:dyDescent="0.25">
      <c r="A429" s="24">
        <v>44118</v>
      </c>
      <c r="B429">
        <v>12117087</v>
      </c>
      <c r="C429">
        <v>13637504</v>
      </c>
      <c r="D429">
        <v>13356873</v>
      </c>
      <c r="E429">
        <v>13002883</v>
      </c>
      <c r="F429">
        <v>12022870</v>
      </c>
      <c r="H429">
        <f t="shared" si="21"/>
        <v>-1.0691913042100931E-2</v>
      </c>
      <c r="I429">
        <f t="shared" si="21"/>
        <v>-1.6972057558736209E-3</v>
      </c>
      <c r="J429">
        <f t="shared" si="21"/>
        <v>8.048312516212075E-3</v>
      </c>
      <c r="K429">
        <f t="shared" si="21"/>
        <v>7.3363534328299007E-3</v>
      </c>
      <c r="L429">
        <f t="shared" si="21"/>
        <v>4.2023604481482568E-3</v>
      </c>
      <c r="M429" s="24"/>
      <c r="N429">
        <f t="shared" si="22"/>
        <v>128.98723102517405</v>
      </c>
      <c r="O429">
        <f t="shared" si="23"/>
        <v>1.4395815198431359E-3</v>
      </c>
      <c r="P429" s="39">
        <f>N429/MAX($N$16:N429)-1</f>
        <v>0</v>
      </c>
      <c r="S429" s="24"/>
      <c r="T429" s="24"/>
    </row>
    <row r="430" spans="1:20" x14ac:dyDescent="0.25">
      <c r="A430" s="24">
        <v>44119</v>
      </c>
      <c r="B430">
        <v>12064327</v>
      </c>
      <c r="C430">
        <v>13652045</v>
      </c>
      <c r="D430">
        <v>13382684</v>
      </c>
      <c r="E430">
        <v>13071983</v>
      </c>
      <c r="F430">
        <v>12085212</v>
      </c>
      <c r="H430">
        <f t="shared" si="21"/>
        <v>-4.3541818260445231E-3</v>
      </c>
      <c r="I430">
        <f t="shared" si="21"/>
        <v>1.066250832997051E-3</v>
      </c>
      <c r="J430">
        <f t="shared" si="21"/>
        <v>1.9324133725011627E-3</v>
      </c>
      <c r="K430">
        <f t="shared" si="21"/>
        <v>5.3142060879882713E-3</v>
      </c>
      <c r="L430">
        <f t="shared" si="21"/>
        <v>5.1852843788546821E-3</v>
      </c>
      <c r="M430" s="24"/>
      <c r="N430">
        <f t="shared" si="22"/>
        <v>129.2231221727767</v>
      </c>
      <c r="O430">
        <f t="shared" si="23"/>
        <v>1.8287945692593288E-3</v>
      </c>
      <c r="P430" s="39">
        <f>N430/MAX($N$16:N430)-1</f>
        <v>0</v>
      </c>
      <c r="S430" s="24"/>
      <c r="T430" s="24"/>
    </row>
    <row r="431" spans="1:20" x14ac:dyDescent="0.25">
      <c r="A431" s="24">
        <v>44120</v>
      </c>
      <c r="B431">
        <v>12077635</v>
      </c>
      <c r="C431">
        <v>13666303</v>
      </c>
      <c r="D431">
        <v>13369635</v>
      </c>
      <c r="E431">
        <v>13105094</v>
      </c>
      <c r="F431">
        <v>12110638</v>
      </c>
      <c r="H431">
        <f t="shared" si="21"/>
        <v>1.1030868112245074E-3</v>
      </c>
      <c r="I431">
        <f t="shared" si="21"/>
        <v>1.0443856579729349E-3</v>
      </c>
      <c r="J431">
        <f t="shared" si="21"/>
        <v>-9.7506598825769508E-4</v>
      </c>
      <c r="K431">
        <f t="shared" si="21"/>
        <v>2.5329745303370732E-3</v>
      </c>
      <c r="L431">
        <f t="shared" si="21"/>
        <v>2.103893584986416E-3</v>
      </c>
      <c r="M431" s="24"/>
      <c r="N431">
        <f t="shared" si="22"/>
        <v>129.37326069295432</v>
      </c>
      <c r="O431">
        <f t="shared" si="23"/>
        <v>1.1618549192526475E-3</v>
      </c>
      <c r="P431" s="39">
        <f>N431/MAX($N$16:N431)-1</f>
        <v>0</v>
      </c>
      <c r="S431" s="24"/>
      <c r="T431" s="24"/>
    </row>
    <row r="432" spans="1:20" x14ac:dyDescent="0.25">
      <c r="A432" s="24">
        <v>44123</v>
      </c>
      <c r="B432">
        <v>12051342</v>
      </c>
      <c r="C432">
        <v>13657794</v>
      </c>
      <c r="D432">
        <v>13454058</v>
      </c>
      <c r="E432">
        <v>13143718</v>
      </c>
      <c r="F432">
        <v>12150100</v>
      </c>
      <c r="H432">
        <f t="shared" si="21"/>
        <v>-2.1769990565205788E-3</v>
      </c>
      <c r="I432">
        <f t="shared" si="21"/>
        <v>-6.2262632403220497E-4</v>
      </c>
      <c r="J432">
        <f t="shared" si="21"/>
        <v>6.3145328948770452E-3</v>
      </c>
      <c r="K432">
        <f t="shared" si="21"/>
        <v>2.9472508934311747E-3</v>
      </c>
      <c r="L432">
        <f t="shared" si="21"/>
        <v>3.2584575643330727E-3</v>
      </c>
      <c r="M432" s="24"/>
      <c r="N432">
        <f t="shared" si="22"/>
        <v>129.62477824980493</v>
      </c>
      <c r="O432">
        <f t="shared" si="23"/>
        <v>1.9441231944177018E-3</v>
      </c>
      <c r="P432" s="39">
        <f>N432/MAX($N$16:N432)-1</f>
        <v>0</v>
      </c>
      <c r="S432" s="24"/>
      <c r="T432" s="24"/>
    </row>
    <row r="433" spans="1:20" x14ac:dyDescent="0.25">
      <c r="A433" s="24">
        <v>44124</v>
      </c>
      <c r="B433">
        <v>12052137</v>
      </c>
      <c r="C433">
        <v>13660691</v>
      </c>
      <c r="D433">
        <v>13460233</v>
      </c>
      <c r="E433">
        <v>13131484</v>
      </c>
      <c r="F433">
        <v>12142762</v>
      </c>
      <c r="H433">
        <f t="shared" si="21"/>
        <v>6.5967756951890166E-5</v>
      </c>
      <c r="I433">
        <f t="shared" si="21"/>
        <v>2.1211331786075149E-4</v>
      </c>
      <c r="J433">
        <f t="shared" si="21"/>
        <v>4.5896933103750648E-4</v>
      </c>
      <c r="K433">
        <f t="shared" si="21"/>
        <v>-9.3078685954761653E-4</v>
      </c>
      <c r="L433">
        <f t="shared" si="21"/>
        <v>-6.0394564653787342E-4</v>
      </c>
      <c r="M433" s="24"/>
      <c r="N433">
        <f t="shared" si="22"/>
        <v>129.60409837673356</v>
      </c>
      <c r="O433">
        <f t="shared" si="23"/>
        <v>-1.5953642004706836E-4</v>
      </c>
      <c r="P433" s="39">
        <f>N433/MAX($N$16:N433)-1</f>
        <v>-1.5953642004706836E-4</v>
      </c>
      <c r="S433" s="24"/>
      <c r="T433" s="24"/>
    </row>
    <row r="434" spans="1:20" x14ac:dyDescent="0.25">
      <c r="A434" s="24">
        <v>44125</v>
      </c>
      <c r="B434">
        <v>12004765</v>
      </c>
      <c r="C434">
        <v>13679496</v>
      </c>
      <c r="D434">
        <v>13399797</v>
      </c>
      <c r="E434">
        <v>13074051</v>
      </c>
      <c r="F434">
        <v>12112599</v>
      </c>
      <c r="H434">
        <f t="shared" si="21"/>
        <v>-3.9305892390701924E-3</v>
      </c>
      <c r="I434">
        <f t="shared" si="21"/>
        <v>1.3765775098786293E-3</v>
      </c>
      <c r="J434">
        <f t="shared" si="21"/>
        <v>-4.4899668527282888E-3</v>
      </c>
      <c r="K434">
        <f t="shared" si="21"/>
        <v>-4.3736869343936613E-3</v>
      </c>
      <c r="L434">
        <f t="shared" si="21"/>
        <v>-2.4840312278211485E-3</v>
      </c>
      <c r="M434" s="24"/>
      <c r="N434">
        <f t="shared" si="22"/>
        <v>129.2437550022475</v>
      </c>
      <c r="O434">
        <f t="shared" si="23"/>
        <v>-2.7803393488269323E-3</v>
      </c>
      <c r="P434" s="39">
        <f>N434/MAX($N$16:N434)-1</f>
        <v>-2.9394322034878018E-3</v>
      </c>
      <c r="S434" s="24"/>
      <c r="T434" s="24"/>
    </row>
    <row r="435" spans="1:20" x14ac:dyDescent="0.25">
      <c r="A435" s="24">
        <v>44126</v>
      </c>
      <c r="B435">
        <v>12081174</v>
      </c>
      <c r="C435">
        <v>13762932</v>
      </c>
      <c r="D435">
        <v>13359333</v>
      </c>
      <c r="E435">
        <v>13069489</v>
      </c>
      <c r="F435">
        <v>11999219</v>
      </c>
      <c r="H435">
        <f t="shared" si="21"/>
        <v>6.3648892752170561E-3</v>
      </c>
      <c r="I435">
        <f t="shared" si="21"/>
        <v>6.0993475198209968E-3</v>
      </c>
      <c r="J435">
        <f t="shared" si="21"/>
        <v>-3.0197472394544178E-3</v>
      </c>
      <c r="K435">
        <f t="shared" si="21"/>
        <v>-3.4893546001923958E-4</v>
      </c>
      <c r="L435">
        <f t="shared" si="21"/>
        <v>-9.3605014084920946E-3</v>
      </c>
      <c r="M435" s="24"/>
      <c r="N435">
        <f t="shared" si="22"/>
        <v>129.23690644512737</v>
      </c>
      <c r="O435">
        <f t="shared" si="23"/>
        <v>-5.2989462585539566E-5</v>
      </c>
      <c r="P435" s="39">
        <f>N435/MAX($N$16:N435)-1</f>
        <v>-2.9922659071406343E-3</v>
      </c>
      <c r="S435" s="24"/>
      <c r="T435" s="24"/>
    </row>
    <row r="436" spans="1:20" x14ac:dyDescent="0.25">
      <c r="A436" s="24">
        <v>44127</v>
      </c>
      <c r="B436">
        <v>12077325</v>
      </c>
      <c r="C436">
        <v>13758492</v>
      </c>
      <c r="D436">
        <v>13353927</v>
      </c>
      <c r="E436">
        <v>13068196</v>
      </c>
      <c r="F436">
        <v>12013004</v>
      </c>
      <c r="H436">
        <f t="shared" si="21"/>
        <v>-3.1859486503549306E-4</v>
      </c>
      <c r="I436">
        <f t="shared" si="21"/>
        <v>-3.2260567733677359E-4</v>
      </c>
      <c r="J436">
        <f t="shared" si="21"/>
        <v>-4.0466092131996589E-4</v>
      </c>
      <c r="K436">
        <f t="shared" si="21"/>
        <v>-9.8932712671473411E-5</v>
      </c>
      <c r="L436">
        <f t="shared" si="21"/>
        <v>1.1488247693454134E-3</v>
      </c>
      <c r="M436" s="24"/>
      <c r="N436">
        <f t="shared" si="22"/>
        <v>129.23701062540098</v>
      </c>
      <c r="O436">
        <f t="shared" si="23"/>
        <v>8.061185963414931E-7</v>
      </c>
      <c r="P436" s="39">
        <f>N436/MAX($N$16:N436)-1</f>
        <v>-2.9914622006655955E-3</v>
      </c>
      <c r="S436" s="24"/>
      <c r="T436" s="24"/>
    </row>
    <row r="437" spans="1:20" x14ac:dyDescent="0.25">
      <c r="A437" s="24">
        <v>44130</v>
      </c>
      <c r="B437">
        <v>12044749</v>
      </c>
      <c r="C437">
        <v>13771807</v>
      </c>
      <c r="D437">
        <v>13388443</v>
      </c>
      <c r="E437">
        <v>13148926</v>
      </c>
      <c r="F437">
        <v>12082971</v>
      </c>
      <c r="H437">
        <f t="shared" si="21"/>
        <v>-2.6972860298121182E-3</v>
      </c>
      <c r="I437">
        <f t="shared" si="21"/>
        <v>9.6776594411651651E-4</v>
      </c>
      <c r="J437">
        <f t="shared" si="21"/>
        <v>2.5847078541016977E-3</v>
      </c>
      <c r="K437">
        <f t="shared" si="21"/>
        <v>6.1775932959682311E-3</v>
      </c>
      <c r="L437">
        <f t="shared" si="21"/>
        <v>5.824271764165001E-3</v>
      </c>
      <c r="M437" s="24"/>
      <c r="N437">
        <f t="shared" si="22"/>
        <v>129.56933204000362</v>
      </c>
      <c r="O437">
        <f t="shared" si="23"/>
        <v>2.5714105657078656E-3</v>
      </c>
      <c r="P437" s="39">
        <f>N437/MAX($N$16:N437)-1</f>
        <v>-4.2774391246758192E-4</v>
      </c>
      <c r="S437" s="24"/>
      <c r="T437" s="24"/>
    </row>
    <row r="438" spans="1:20" x14ac:dyDescent="0.25">
      <c r="A438" s="24">
        <v>44131</v>
      </c>
      <c r="B438">
        <v>12038873</v>
      </c>
      <c r="C438">
        <v>13795154</v>
      </c>
      <c r="D438">
        <v>13416571</v>
      </c>
      <c r="E438">
        <v>13220387</v>
      </c>
      <c r="F438">
        <v>12149156</v>
      </c>
      <c r="H438">
        <f t="shared" ref="H438:L488" si="24">B438/B437-1</f>
        <v>-4.8784744289809279E-4</v>
      </c>
      <c r="I438">
        <f t="shared" si="24"/>
        <v>1.6952749918728305E-3</v>
      </c>
      <c r="J438">
        <f t="shared" si="24"/>
        <v>2.1009164396488256E-3</v>
      </c>
      <c r="K438">
        <f t="shared" si="24"/>
        <v>5.4347404495240781E-3</v>
      </c>
      <c r="L438">
        <f t="shared" si="24"/>
        <v>5.4775435610994183E-3</v>
      </c>
      <c r="M438" s="24"/>
      <c r="N438">
        <f t="shared" si="22"/>
        <v>129.93784349421398</v>
      </c>
      <c r="O438">
        <f t="shared" si="23"/>
        <v>2.8441255998494122E-3</v>
      </c>
      <c r="P438" s="39">
        <f>N438/MAX($N$16:N438)-1</f>
        <v>0</v>
      </c>
      <c r="S438" s="24"/>
      <c r="T438" s="24"/>
    </row>
    <row r="439" spans="1:20" x14ac:dyDescent="0.25">
      <c r="A439" s="24">
        <v>44132</v>
      </c>
      <c r="B439">
        <v>11963796</v>
      </c>
      <c r="C439">
        <v>13800830</v>
      </c>
      <c r="D439">
        <v>13467866</v>
      </c>
      <c r="E439">
        <v>13283065</v>
      </c>
      <c r="F439">
        <v>12196307</v>
      </c>
      <c r="H439">
        <f t="shared" si="24"/>
        <v>-6.2362149679625611E-3</v>
      </c>
      <c r="I439">
        <f t="shared" si="24"/>
        <v>4.114488319593157E-4</v>
      </c>
      <c r="J439">
        <f t="shared" si="24"/>
        <v>3.8232570751497441E-3</v>
      </c>
      <c r="K439">
        <f t="shared" si="24"/>
        <v>4.7410109855332561E-3</v>
      </c>
      <c r="L439">
        <f t="shared" si="24"/>
        <v>3.8810103352036052E-3</v>
      </c>
      <c r="M439" s="24"/>
      <c r="N439">
        <f t="shared" si="22"/>
        <v>130.10989451138923</v>
      </c>
      <c r="O439">
        <f t="shared" si="23"/>
        <v>1.324102451976672E-3</v>
      </c>
      <c r="P439" s="39">
        <f>N439/MAX($N$16:N439)-1</f>
        <v>0</v>
      </c>
      <c r="S439" s="24"/>
      <c r="T439" s="24"/>
    </row>
    <row r="440" spans="1:20" x14ac:dyDescent="0.25">
      <c r="A440" s="24">
        <v>44133</v>
      </c>
      <c r="B440">
        <v>11994498</v>
      </c>
      <c r="C440">
        <v>13835917</v>
      </c>
      <c r="D440">
        <v>13418900</v>
      </c>
      <c r="E440">
        <v>13238676</v>
      </c>
      <c r="F440">
        <v>12214045</v>
      </c>
      <c r="H440">
        <f t="shared" si="24"/>
        <v>2.566242353179593E-3</v>
      </c>
      <c r="I440">
        <f t="shared" si="24"/>
        <v>2.5423833204234469E-3</v>
      </c>
      <c r="J440">
        <f t="shared" si="24"/>
        <v>-3.6357653098122444E-3</v>
      </c>
      <c r="K440">
        <f t="shared" si="24"/>
        <v>-3.341773905344847E-3</v>
      </c>
      <c r="L440">
        <f t="shared" si="24"/>
        <v>1.4543746725954598E-3</v>
      </c>
      <c r="M440" s="24"/>
      <c r="N440">
        <f t="shared" si="22"/>
        <v>130.09910738968702</v>
      </c>
      <c r="O440">
        <f t="shared" si="23"/>
        <v>-8.2907773791718428E-5</v>
      </c>
      <c r="P440" s="39">
        <f>N440/MAX($N$16:N440)-1</f>
        <v>-8.290777379171832E-5</v>
      </c>
      <c r="S440" s="24"/>
      <c r="T440" s="24"/>
    </row>
    <row r="441" spans="1:20" x14ac:dyDescent="0.25">
      <c r="A441" s="24">
        <v>44134</v>
      </c>
      <c r="B441">
        <v>12032779</v>
      </c>
      <c r="C441">
        <v>13787727</v>
      </c>
      <c r="D441">
        <v>13377922</v>
      </c>
      <c r="E441">
        <v>13218151</v>
      </c>
      <c r="F441">
        <v>12243485</v>
      </c>
      <c r="H441">
        <f t="shared" si="24"/>
        <v>3.1915466574758966E-3</v>
      </c>
      <c r="I441">
        <f t="shared" si="24"/>
        <v>-3.4829639408793245E-3</v>
      </c>
      <c r="J441">
        <f t="shared" si="24"/>
        <v>-3.053752543054955E-3</v>
      </c>
      <c r="K441">
        <f t="shared" si="24"/>
        <v>-1.5503816242651292E-3</v>
      </c>
      <c r="L441">
        <f t="shared" si="24"/>
        <v>2.410339899681091E-3</v>
      </c>
      <c r="M441" s="24"/>
      <c r="N441">
        <f t="shared" si="22"/>
        <v>130.03444262879398</v>
      </c>
      <c r="O441">
        <f t="shared" si="23"/>
        <v>-4.9704231020848439E-4</v>
      </c>
      <c r="P441" s="39">
        <f>N441/MAX($N$16:N441)-1</f>
        <v>-5.7990887532877178E-4</v>
      </c>
      <c r="S441" s="24"/>
      <c r="T441" s="24"/>
    </row>
    <row r="442" spans="1:20" x14ac:dyDescent="0.25">
      <c r="A442" s="24">
        <v>44137</v>
      </c>
      <c r="B442">
        <v>12011682</v>
      </c>
      <c r="C442">
        <v>13702625</v>
      </c>
      <c r="D442">
        <v>13332151</v>
      </c>
      <c r="E442">
        <v>13190193</v>
      </c>
      <c r="F442">
        <v>12176725</v>
      </c>
      <c r="H442">
        <f t="shared" si="24"/>
        <v>-1.7532940644883199E-3</v>
      </c>
      <c r="I442">
        <f t="shared" si="24"/>
        <v>-6.1723009166050335E-3</v>
      </c>
      <c r="J442">
        <f t="shared" si="24"/>
        <v>-3.4213833807672511E-3</v>
      </c>
      <c r="K442">
        <f t="shared" si="24"/>
        <v>-2.1151218502497571E-3</v>
      </c>
      <c r="L442">
        <f t="shared" si="24"/>
        <v>-5.4526958623299926E-3</v>
      </c>
      <c r="M442" s="24"/>
      <c r="N442">
        <f t="shared" si="22"/>
        <v>129.54252763579856</v>
      </c>
      <c r="O442">
        <f t="shared" si="23"/>
        <v>-3.7829592148880707E-3</v>
      </c>
      <c r="P442" s="39">
        <f>N442/MAX($N$16:N442)-1</f>
        <v>-4.3606743185929941E-3</v>
      </c>
      <c r="S442" s="24"/>
      <c r="T442" s="24"/>
    </row>
    <row r="443" spans="1:20" x14ac:dyDescent="0.25">
      <c r="A443" s="24">
        <v>44138</v>
      </c>
      <c r="B443">
        <v>12087879</v>
      </c>
      <c r="C443">
        <v>13789707</v>
      </c>
      <c r="D443">
        <v>13390838</v>
      </c>
      <c r="E443">
        <v>13248880</v>
      </c>
      <c r="F443">
        <v>12202774</v>
      </c>
      <c r="H443">
        <f t="shared" si="24"/>
        <v>6.343574530194962E-3</v>
      </c>
      <c r="I443">
        <f t="shared" si="24"/>
        <v>6.3551326844308864E-3</v>
      </c>
      <c r="J443">
        <f t="shared" si="24"/>
        <v>4.401915339842688E-3</v>
      </c>
      <c r="K443">
        <f t="shared" si="24"/>
        <v>4.4492904690629498E-3</v>
      </c>
      <c r="L443">
        <f t="shared" si="24"/>
        <v>2.1392451582835648E-3</v>
      </c>
      <c r="M443" s="24"/>
      <c r="N443">
        <f t="shared" si="22"/>
        <v>130.1562783214859</v>
      </c>
      <c r="O443">
        <f t="shared" si="23"/>
        <v>4.7378316363630105E-3</v>
      </c>
      <c r="P443" s="39">
        <f>N443/MAX($N$16:N443)-1</f>
        <v>0</v>
      </c>
      <c r="S443" s="24"/>
      <c r="T443" s="24"/>
    </row>
    <row r="444" spans="1:20" x14ac:dyDescent="0.25">
      <c r="A444" s="24">
        <v>44139</v>
      </c>
      <c r="B444">
        <v>12153895</v>
      </c>
      <c r="C444">
        <v>13752042</v>
      </c>
      <c r="D444">
        <v>13398897</v>
      </c>
      <c r="E444">
        <v>13277786</v>
      </c>
      <c r="F444">
        <v>12264483</v>
      </c>
      <c r="H444">
        <f t="shared" si="24"/>
        <v>5.461338585536879E-3</v>
      </c>
      <c r="I444">
        <f t="shared" si="24"/>
        <v>-2.7313850830913422E-3</v>
      </c>
      <c r="J444">
        <f t="shared" si="24"/>
        <v>6.0182940007180719E-4</v>
      </c>
      <c r="K444">
        <f t="shared" si="24"/>
        <v>2.181769326916605E-3</v>
      </c>
      <c r="L444">
        <f t="shared" si="24"/>
        <v>5.0569649163378916E-3</v>
      </c>
      <c r="M444" s="24"/>
      <c r="N444">
        <f t="shared" si="22"/>
        <v>130.43144215581131</v>
      </c>
      <c r="O444">
        <f t="shared" si="23"/>
        <v>2.1141034291543683E-3</v>
      </c>
      <c r="P444" s="39">
        <f>N444/MAX($N$16:N444)-1</f>
        <v>0</v>
      </c>
      <c r="S444" s="24"/>
      <c r="T444" s="24"/>
    </row>
    <row r="445" spans="1:20" x14ac:dyDescent="0.25">
      <c r="A445" s="24">
        <v>44140</v>
      </c>
      <c r="B445">
        <v>12177544</v>
      </c>
      <c r="C445">
        <v>13839135</v>
      </c>
      <c r="D445">
        <v>13485990</v>
      </c>
      <c r="E445">
        <v>13364880</v>
      </c>
      <c r="F445">
        <v>12345771</v>
      </c>
      <c r="H445">
        <f t="shared" si="24"/>
        <v>1.9457959773390154E-3</v>
      </c>
      <c r="I445">
        <f t="shared" si="24"/>
        <v>6.3330958413303495E-3</v>
      </c>
      <c r="J445">
        <f t="shared" si="24"/>
        <v>6.500012650294984E-3</v>
      </c>
      <c r="K445">
        <f t="shared" si="24"/>
        <v>6.5593766912646068E-3</v>
      </c>
      <c r="L445">
        <f t="shared" si="24"/>
        <v>6.6279190080820172E-3</v>
      </c>
      <c r="M445" s="24"/>
      <c r="N445">
        <f t="shared" si="22"/>
        <v>131.16097651972549</v>
      </c>
      <c r="O445">
        <f t="shared" si="23"/>
        <v>5.5932400336621948E-3</v>
      </c>
      <c r="P445" s="39">
        <f>N445/MAX($N$16:N445)-1</f>
        <v>0</v>
      </c>
      <c r="S445" s="24"/>
      <c r="T445" s="24"/>
    </row>
    <row r="446" spans="1:20" x14ac:dyDescent="0.25">
      <c r="A446" s="24">
        <v>44141</v>
      </c>
      <c r="B446">
        <v>12232747</v>
      </c>
      <c r="C446">
        <v>13902831</v>
      </c>
      <c r="D446">
        <v>13549686</v>
      </c>
      <c r="E446">
        <v>13428576</v>
      </c>
      <c r="F446">
        <v>12377582</v>
      </c>
      <c r="H446">
        <f t="shared" si="24"/>
        <v>4.5331800895156427E-3</v>
      </c>
      <c r="I446">
        <f t="shared" si="24"/>
        <v>4.6025998012158009E-3</v>
      </c>
      <c r="J446">
        <f t="shared" si="24"/>
        <v>4.7231237751177435E-3</v>
      </c>
      <c r="K446">
        <f t="shared" si="24"/>
        <v>4.7659238242319102E-3</v>
      </c>
      <c r="L446">
        <f t="shared" si="24"/>
        <v>2.5766718012183443E-3</v>
      </c>
      <c r="M446" s="24"/>
      <c r="N446">
        <f t="shared" si="22"/>
        <v>131.71713838987131</v>
      </c>
      <c r="O446">
        <f t="shared" si="23"/>
        <v>4.2402998582598888E-3</v>
      </c>
      <c r="P446" s="39">
        <f>N446/MAX($N$16:N446)-1</f>
        <v>0</v>
      </c>
      <c r="S446" s="24"/>
      <c r="T446" s="24"/>
    </row>
    <row r="447" spans="1:20" x14ac:dyDescent="0.25">
      <c r="A447" s="24">
        <v>44144</v>
      </c>
      <c r="B447">
        <v>12304683</v>
      </c>
      <c r="C447">
        <v>13985834</v>
      </c>
      <c r="D447">
        <v>13632689</v>
      </c>
      <c r="E447">
        <v>13511579</v>
      </c>
      <c r="F447">
        <v>12482359</v>
      </c>
      <c r="H447">
        <f t="shared" si="24"/>
        <v>5.8806088280907165E-3</v>
      </c>
      <c r="I447">
        <f t="shared" si="24"/>
        <v>5.9702228992066786E-3</v>
      </c>
      <c r="J447">
        <f t="shared" si="24"/>
        <v>6.1258246132049887E-3</v>
      </c>
      <c r="K447">
        <f t="shared" si="24"/>
        <v>6.1810723638902054E-3</v>
      </c>
      <c r="L447">
        <f t="shared" si="24"/>
        <v>8.4650620775528207E-3</v>
      </c>
      <c r="M447" s="24"/>
      <c r="N447">
        <f t="shared" si="22"/>
        <v>132.57653451948917</v>
      </c>
      <c r="O447">
        <f t="shared" si="23"/>
        <v>6.524558156389082E-3</v>
      </c>
      <c r="P447" s="39">
        <f>N447/MAX($N$16:N447)-1</f>
        <v>0</v>
      </c>
      <c r="S447" s="24"/>
      <c r="T447" s="24"/>
    </row>
    <row r="448" spans="1:20" x14ac:dyDescent="0.25">
      <c r="A448" s="24">
        <v>44145</v>
      </c>
      <c r="B448">
        <v>12316106</v>
      </c>
      <c r="C448">
        <v>13999015</v>
      </c>
      <c r="D448">
        <v>13645870</v>
      </c>
      <c r="E448">
        <v>13447603</v>
      </c>
      <c r="F448">
        <v>12427962</v>
      </c>
      <c r="H448">
        <f t="shared" si="24"/>
        <v>9.2834573633471251E-4</v>
      </c>
      <c r="I448">
        <f t="shared" si="24"/>
        <v>9.4245362843570213E-4</v>
      </c>
      <c r="J448">
        <f t="shared" si="24"/>
        <v>9.6686721159700006E-4</v>
      </c>
      <c r="K448">
        <f t="shared" si="24"/>
        <v>-4.73490182013514E-3</v>
      </c>
      <c r="L448">
        <f t="shared" si="24"/>
        <v>-4.3579102315516316E-3</v>
      </c>
      <c r="M448" s="24"/>
      <c r="N448">
        <f t="shared" si="22"/>
        <v>132.41067741748253</v>
      </c>
      <c r="O448">
        <f t="shared" si="23"/>
        <v>-1.2510290950638716E-3</v>
      </c>
      <c r="P448" s="39">
        <f>N448/MAX($N$16:N448)-1</f>
        <v>-1.2510290950640268E-3</v>
      </c>
      <c r="S448" s="24"/>
      <c r="T448" s="24"/>
    </row>
    <row r="449" spans="1:20" x14ac:dyDescent="0.25">
      <c r="A449" s="24">
        <v>44146</v>
      </c>
      <c r="B449">
        <v>12320735</v>
      </c>
      <c r="C449">
        <v>13881105</v>
      </c>
      <c r="D449">
        <v>13611064</v>
      </c>
      <c r="E449">
        <v>13462477</v>
      </c>
      <c r="F449">
        <v>12454939</v>
      </c>
      <c r="H449">
        <f t="shared" si="24"/>
        <v>3.7584931471035254E-4</v>
      </c>
      <c r="I449">
        <f t="shared" si="24"/>
        <v>-8.4227354567446566E-3</v>
      </c>
      <c r="J449">
        <f t="shared" si="24"/>
        <v>-2.5506618486033084E-3</v>
      </c>
      <c r="K449">
        <f t="shared" si="24"/>
        <v>1.1060707250205581E-3</v>
      </c>
      <c r="L449">
        <f t="shared" si="24"/>
        <v>2.1706696560546135E-3</v>
      </c>
      <c r="M449" s="24"/>
      <c r="N449">
        <f t="shared" si="22"/>
        <v>132.21680679851747</v>
      </c>
      <c r="O449">
        <f t="shared" si="23"/>
        <v>-1.4641615219124883E-3</v>
      </c>
      <c r="P449" s="39">
        <f>N449/MAX($N$16:N449)-1</f>
        <v>-2.7133589083129239E-3</v>
      </c>
      <c r="S449" s="24"/>
      <c r="T449" s="24"/>
    </row>
    <row r="450" spans="1:20" x14ac:dyDescent="0.25">
      <c r="A450" s="24">
        <v>44147</v>
      </c>
      <c r="B450">
        <v>12323344</v>
      </c>
      <c r="C450">
        <v>13902599</v>
      </c>
      <c r="D450">
        <v>13615333</v>
      </c>
      <c r="E450">
        <v>13456558</v>
      </c>
      <c r="F450">
        <v>12429801</v>
      </c>
      <c r="H450">
        <f t="shared" si="24"/>
        <v>2.1175684729857203E-4</v>
      </c>
      <c r="I450">
        <f t="shared" si="24"/>
        <v>1.5484358053627911E-3</v>
      </c>
      <c r="J450">
        <f t="shared" si="24"/>
        <v>3.136419019116321E-4</v>
      </c>
      <c r="K450">
        <f t="shared" si="24"/>
        <v>-4.3966648930948704E-4</v>
      </c>
      <c r="L450">
        <f t="shared" si="24"/>
        <v>-2.0183157862113665E-3</v>
      </c>
      <c r="M450" s="24"/>
      <c r="N450">
        <f t="shared" si="22"/>
        <v>132.20664864151695</v>
      </c>
      <c r="O450">
        <f t="shared" si="23"/>
        <v>-7.6829544189571653E-5</v>
      </c>
      <c r="P450" s="39">
        <f>N450/MAX($N$16:N450)-1</f>
        <v>-2.7899799863742025E-3</v>
      </c>
      <c r="S450" s="24"/>
      <c r="T450" s="24"/>
    </row>
    <row r="451" spans="1:20" x14ac:dyDescent="0.25">
      <c r="A451" s="24">
        <v>44148</v>
      </c>
      <c r="B451">
        <v>12373498</v>
      </c>
      <c r="C451">
        <v>13841309</v>
      </c>
      <c r="D451">
        <v>13558129</v>
      </c>
      <c r="E451">
        <v>13345893</v>
      </c>
      <c r="F451">
        <v>12420682</v>
      </c>
      <c r="H451">
        <f t="shared" si="24"/>
        <v>4.0698368884288794E-3</v>
      </c>
      <c r="I451">
        <f t="shared" si="24"/>
        <v>-4.4085282183569108E-3</v>
      </c>
      <c r="J451">
        <f t="shared" si="24"/>
        <v>-4.2014396563051504E-3</v>
      </c>
      <c r="K451">
        <f t="shared" si="24"/>
        <v>-8.2238712158042571E-3</v>
      </c>
      <c r="L451">
        <f t="shared" si="24"/>
        <v>-7.3364006390774783E-4</v>
      </c>
      <c r="M451" s="24"/>
      <c r="N451">
        <f t="shared" si="22"/>
        <v>131.8497530318084</v>
      </c>
      <c r="O451">
        <f t="shared" si="23"/>
        <v>-2.6995284531890376E-3</v>
      </c>
      <c r="P451" s="39">
        <f>N451/MAX($N$16:N451)-1</f>
        <v>-5.4819768092062571E-3</v>
      </c>
      <c r="S451" s="24"/>
      <c r="T451" s="24"/>
    </row>
    <row r="452" spans="1:20" x14ac:dyDescent="0.25">
      <c r="A452" s="24">
        <v>44149</v>
      </c>
      <c r="B452">
        <v>12390288</v>
      </c>
      <c r="C452">
        <v>13873068</v>
      </c>
      <c r="D452">
        <v>13587770</v>
      </c>
      <c r="E452">
        <v>13375534</v>
      </c>
      <c r="F452">
        <v>12448206</v>
      </c>
      <c r="H452">
        <f t="shared" si="24"/>
        <v>1.3569323727211646E-3</v>
      </c>
      <c r="I452">
        <f t="shared" si="24"/>
        <v>2.2945084167977914E-3</v>
      </c>
      <c r="J452">
        <f t="shared" si="24"/>
        <v>2.1862161069570174E-3</v>
      </c>
      <c r="K452">
        <f t="shared" si="24"/>
        <v>2.2209828896424533E-3</v>
      </c>
      <c r="L452">
        <f t="shared" si="24"/>
        <v>2.2159813768680703E-3</v>
      </c>
      <c r="M452" s="24"/>
      <c r="N452">
        <f t="shared" si="22"/>
        <v>132.12069428437545</v>
      </c>
      <c r="O452">
        <f t="shared" si="23"/>
        <v>2.0549242325972996E-3</v>
      </c>
      <c r="P452" s="39">
        <f>N452/MAX($N$16:N452)-1</f>
        <v>-3.4383176235965873E-3</v>
      </c>
      <c r="S452" s="24"/>
      <c r="T452" s="24"/>
    </row>
    <row r="453" spans="1:20" x14ac:dyDescent="0.25">
      <c r="A453" s="24">
        <v>44152</v>
      </c>
      <c r="B453">
        <v>12415399</v>
      </c>
      <c r="C453">
        <v>13923403</v>
      </c>
      <c r="D453">
        <v>13598331</v>
      </c>
      <c r="E453">
        <v>13374273</v>
      </c>
      <c r="F453">
        <v>12462725</v>
      </c>
      <c r="H453">
        <f t="shared" si="24"/>
        <v>2.0266679838272239E-3</v>
      </c>
      <c r="I453">
        <f t="shared" si="24"/>
        <v>3.6282529574569455E-3</v>
      </c>
      <c r="J453">
        <f t="shared" si="24"/>
        <v>7.7724306490312145E-4</v>
      </c>
      <c r="K453">
        <f t="shared" si="24"/>
        <v>-9.4276609816090762E-5</v>
      </c>
      <c r="L453">
        <f t="shared" si="24"/>
        <v>1.1663528061793826E-3</v>
      </c>
      <c r="M453" s="24"/>
      <c r="N453">
        <f t="shared" si="22"/>
        <v>132.31898736950299</v>
      </c>
      <c r="O453">
        <f t="shared" si="23"/>
        <v>1.5008480405101167E-3</v>
      </c>
      <c r="P453" s="39">
        <f>N453/MAX($N$16:N453)-1</f>
        <v>-1.9426299753545484E-3</v>
      </c>
      <c r="S453" s="24"/>
      <c r="T453" s="24"/>
    </row>
    <row r="454" spans="1:20" x14ac:dyDescent="0.25">
      <c r="A454" s="24">
        <v>44153</v>
      </c>
      <c r="B454">
        <v>12419042</v>
      </c>
      <c r="C454">
        <v>13880748</v>
      </c>
      <c r="D454">
        <v>13644014</v>
      </c>
      <c r="E454">
        <v>13377295</v>
      </c>
      <c r="F454">
        <v>12503455</v>
      </c>
      <c r="H454">
        <f t="shared" si="24"/>
        <v>2.9342593016945528E-4</v>
      </c>
      <c r="I454">
        <f t="shared" si="24"/>
        <v>-3.0635470365972806E-3</v>
      </c>
      <c r="J454">
        <f t="shared" si="24"/>
        <v>3.3594563921115483E-3</v>
      </c>
      <c r="K454">
        <f t="shared" si="24"/>
        <v>2.2595620711496345E-4</v>
      </c>
      <c r="L454">
        <f t="shared" si="24"/>
        <v>3.2681456102097162E-3</v>
      </c>
      <c r="M454" s="24"/>
      <c r="N454">
        <f t="shared" si="22"/>
        <v>132.42705062199443</v>
      </c>
      <c r="O454">
        <f t="shared" si="23"/>
        <v>8.1668742060168051E-4</v>
      </c>
      <c r="P454" s="39">
        <f>N454/MAX($N$16:N454)-1</f>
        <v>-1.1275290762164936E-3</v>
      </c>
      <c r="S454" s="24"/>
      <c r="T454" s="24"/>
    </row>
    <row r="455" spans="1:20" x14ac:dyDescent="0.25">
      <c r="A455" s="24">
        <v>44154</v>
      </c>
      <c r="B455">
        <v>12420913</v>
      </c>
      <c r="C455">
        <v>13845802</v>
      </c>
      <c r="D455">
        <v>13619239</v>
      </c>
      <c r="E455">
        <v>13352519</v>
      </c>
      <c r="F455">
        <v>12506165</v>
      </c>
      <c r="H455">
        <f t="shared" si="24"/>
        <v>1.5065574301131868E-4</v>
      </c>
      <c r="I455">
        <f t="shared" si="24"/>
        <v>-2.5175876689066401E-3</v>
      </c>
      <c r="J455">
        <f t="shared" si="24"/>
        <v>-1.815814612913802E-3</v>
      </c>
      <c r="K455">
        <f t="shared" si="24"/>
        <v>-1.8520934164941716E-3</v>
      </c>
      <c r="L455">
        <f t="shared" si="24"/>
        <v>2.1674009303818131E-4</v>
      </c>
      <c r="M455" s="24"/>
      <c r="N455">
        <f t="shared" si="22"/>
        <v>132.27295586099763</v>
      </c>
      <c r="O455">
        <f t="shared" si="23"/>
        <v>-1.1636199724530229E-3</v>
      </c>
      <c r="P455" s="39">
        <f>N455/MAX($N$16:N455)-1</f>
        <v>-2.2898370333169771E-3</v>
      </c>
      <c r="S455" s="24"/>
      <c r="T455" s="24"/>
    </row>
    <row r="456" spans="1:20" x14ac:dyDescent="0.25">
      <c r="A456" s="24">
        <v>44155</v>
      </c>
      <c r="B456">
        <v>12400121</v>
      </c>
      <c r="C456">
        <v>13828107</v>
      </c>
      <c r="D456">
        <v>13655623</v>
      </c>
      <c r="E456">
        <v>13391919</v>
      </c>
      <c r="F456">
        <v>12487170</v>
      </c>
      <c r="H456">
        <f t="shared" si="24"/>
        <v>-1.6739510211527531E-3</v>
      </c>
      <c r="I456">
        <f t="shared" si="24"/>
        <v>-1.2780046977416415E-3</v>
      </c>
      <c r="J456">
        <f t="shared" si="24"/>
        <v>2.6715149062292998E-3</v>
      </c>
      <c r="K456">
        <f t="shared" si="24"/>
        <v>2.9507540861766213E-3</v>
      </c>
      <c r="L456">
        <f t="shared" si="24"/>
        <v>-1.5188509027347363E-3</v>
      </c>
      <c r="M456" s="24"/>
      <c r="N456">
        <f t="shared" si="22"/>
        <v>132.30341732726669</v>
      </c>
      <c r="O456">
        <f t="shared" si="23"/>
        <v>2.3029247415535809E-4</v>
      </c>
      <c r="P456" s="39">
        <f>N456/MAX($N$16:N456)-1</f>
        <v>-2.0600718913974525E-3</v>
      </c>
      <c r="S456" s="24"/>
      <c r="T456" s="24"/>
    </row>
    <row r="457" spans="1:20" x14ac:dyDescent="0.25">
      <c r="A457" s="24">
        <v>44158</v>
      </c>
      <c r="B457">
        <v>12432519</v>
      </c>
      <c r="C457">
        <v>13880602</v>
      </c>
      <c r="D457">
        <v>13658344</v>
      </c>
      <c r="E457">
        <v>13342015</v>
      </c>
      <c r="F457">
        <v>12451173</v>
      </c>
      <c r="H457">
        <f t="shared" si="24"/>
        <v>2.6127164404283754E-3</v>
      </c>
      <c r="I457">
        <f t="shared" si="24"/>
        <v>3.7962535291344857E-3</v>
      </c>
      <c r="J457">
        <f t="shared" si="24"/>
        <v>1.9925857648539491E-4</v>
      </c>
      <c r="K457">
        <f t="shared" si="24"/>
        <v>-3.7264263620471194E-3</v>
      </c>
      <c r="L457">
        <f t="shared" si="24"/>
        <v>-2.8827188225994949E-3</v>
      </c>
      <c r="M457" s="24"/>
      <c r="N457">
        <f t="shared" si="22"/>
        <v>132.30339307238287</v>
      </c>
      <c r="O457">
        <f t="shared" si="23"/>
        <v>-1.833277196716665E-7</v>
      </c>
      <c r="P457" s="39">
        <f>N457/MAX($N$16:N457)-1</f>
        <v>-2.0602548414488941E-3</v>
      </c>
      <c r="S457" s="24"/>
      <c r="T457" s="24"/>
    </row>
    <row r="458" spans="1:20" x14ac:dyDescent="0.25">
      <c r="A458" s="24">
        <v>44159</v>
      </c>
      <c r="B458">
        <v>12459944</v>
      </c>
      <c r="C458">
        <v>13929703</v>
      </c>
      <c r="D458">
        <v>13707445</v>
      </c>
      <c r="E458">
        <v>13391116</v>
      </c>
      <c r="F458">
        <v>12496767</v>
      </c>
      <c r="H458">
        <f t="shared" si="24"/>
        <v>2.2059085532062372E-3</v>
      </c>
      <c r="I458">
        <f t="shared" si="24"/>
        <v>3.5373826005529185E-3</v>
      </c>
      <c r="J458">
        <f t="shared" si="24"/>
        <v>3.594945331586219E-3</v>
      </c>
      <c r="K458">
        <f t="shared" si="24"/>
        <v>3.6801787436155919E-3</v>
      </c>
      <c r="L458">
        <f t="shared" si="24"/>
        <v>3.6618236691434713E-3</v>
      </c>
      <c r="M458" s="24"/>
      <c r="N458">
        <f t="shared" si="22"/>
        <v>132.74476351307831</v>
      </c>
      <c r="O458">
        <f t="shared" si="23"/>
        <v>3.3360477796208878E-3</v>
      </c>
      <c r="P458" s="39">
        <f>N458/MAX($N$16:N458)-1</f>
        <v>0</v>
      </c>
      <c r="S458" s="24"/>
      <c r="T458" s="24"/>
    </row>
    <row r="459" spans="1:20" x14ac:dyDescent="0.25">
      <c r="A459" s="24">
        <v>44160</v>
      </c>
      <c r="B459">
        <v>12490737</v>
      </c>
      <c r="C459">
        <v>14001980</v>
      </c>
      <c r="D459">
        <v>13758614</v>
      </c>
      <c r="E459">
        <v>13492399</v>
      </c>
      <c r="F459">
        <v>12590815</v>
      </c>
      <c r="H459">
        <f t="shared" si="24"/>
        <v>2.4713594218401802E-3</v>
      </c>
      <c r="I459">
        <f t="shared" si="24"/>
        <v>5.1886964136995672E-3</v>
      </c>
      <c r="J459">
        <f t="shared" si="24"/>
        <v>3.7329349123778055E-3</v>
      </c>
      <c r="K459">
        <f t="shared" si="24"/>
        <v>7.5634472884857917E-3</v>
      </c>
      <c r="L459">
        <f t="shared" si="24"/>
        <v>7.5257864694124876E-3</v>
      </c>
      <c r="M459" s="24"/>
      <c r="N459">
        <f t="shared" si="22"/>
        <v>133.44783883894328</v>
      </c>
      <c r="O459">
        <f t="shared" si="23"/>
        <v>5.2964449011631666E-3</v>
      </c>
      <c r="P459" s="39">
        <f>N459/MAX($N$16:N459)-1</f>
        <v>0</v>
      </c>
      <c r="S459" s="24"/>
      <c r="T459" s="24"/>
    </row>
    <row r="460" spans="1:20" x14ac:dyDescent="0.25">
      <c r="A460" s="24">
        <v>44161</v>
      </c>
      <c r="B460">
        <v>12444848</v>
      </c>
      <c r="C460">
        <v>14033595</v>
      </c>
      <c r="D460">
        <v>13788143</v>
      </c>
      <c r="E460">
        <v>13549343</v>
      </c>
      <c r="F460">
        <v>12649594</v>
      </c>
      <c r="H460">
        <f t="shared" si="24"/>
        <v>-3.6738424642196454E-3</v>
      </c>
      <c r="I460">
        <f t="shared" si="24"/>
        <v>2.2578949548563987E-3</v>
      </c>
      <c r="J460">
        <f t="shared" si="24"/>
        <v>2.1462190886378796E-3</v>
      </c>
      <c r="K460">
        <f t="shared" si="24"/>
        <v>4.220450343930704E-3</v>
      </c>
      <c r="L460">
        <f t="shared" si="24"/>
        <v>4.6684031176695839E-3</v>
      </c>
      <c r="M460" s="24"/>
      <c r="N460">
        <f t="shared" si="22"/>
        <v>133.70456912858856</v>
      </c>
      <c r="O460">
        <f t="shared" si="23"/>
        <v>1.9238250081749842E-3</v>
      </c>
      <c r="P460" s="39">
        <f>N460/MAX($N$16:N460)-1</f>
        <v>0</v>
      </c>
      <c r="S460" s="24"/>
      <c r="T460" s="24"/>
    </row>
    <row r="461" spans="1:20" x14ac:dyDescent="0.25">
      <c r="A461" s="24">
        <v>44162</v>
      </c>
      <c r="B461">
        <v>12437267</v>
      </c>
      <c r="C461">
        <v>14012391</v>
      </c>
      <c r="D461">
        <v>13816762</v>
      </c>
      <c r="E461">
        <v>13573809</v>
      </c>
      <c r="F461">
        <v>12609573</v>
      </c>
      <c r="H461">
        <f t="shared" si="24"/>
        <v>-6.0916774556030173E-4</v>
      </c>
      <c r="I461">
        <f t="shared" si="24"/>
        <v>-1.5109456985183956E-3</v>
      </c>
      <c r="J461">
        <f t="shared" si="24"/>
        <v>2.0756239618344718E-3</v>
      </c>
      <c r="K461">
        <f t="shared" si="24"/>
        <v>1.8056964090436001E-3</v>
      </c>
      <c r="L461">
        <f t="shared" si="24"/>
        <v>-3.163816957287291E-3</v>
      </c>
      <c r="M461" s="24"/>
      <c r="N461">
        <f t="shared" si="22"/>
        <v>133.6670620546322</v>
      </c>
      <c r="O461">
        <f t="shared" si="23"/>
        <v>-2.8052200609758328E-4</v>
      </c>
      <c r="P461" s="39">
        <f>N461/MAX($N$16:N461)-1</f>
        <v>-2.8052200609751665E-4</v>
      </c>
      <c r="S461" s="24"/>
      <c r="T461" s="24"/>
    </row>
    <row r="462" spans="1:20" x14ac:dyDescent="0.25">
      <c r="A462" s="24">
        <v>44166</v>
      </c>
      <c r="B462">
        <v>12509153</v>
      </c>
      <c r="C462">
        <v>14077521</v>
      </c>
      <c r="D462">
        <v>13882316</v>
      </c>
      <c r="E462">
        <v>13639364</v>
      </c>
      <c r="F462">
        <v>12670445</v>
      </c>
      <c r="H462">
        <f t="shared" si="24"/>
        <v>5.7798871729617396E-3</v>
      </c>
      <c r="I462">
        <f t="shared" si="24"/>
        <v>4.6480290194585994E-3</v>
      </c>
      <c r="J462">
        <f t="shared" si="24"/>
        <v>4.744526973830876E-3</v>
      </c>
      <c r="K462">
        <f t="shared" si="24"/>
        <v>4.8295213230125089E-3</v>
      </c>
      <c r="L462">
        <f t="shared" si="24"/>
        <v>4.8274434035158187E-3</v>
      </c>
      <c r="M462" s="24"/>
      <c r="N462">
        <f t="shared" si="22"/>
        <v>134.33083685574897</v>
      </c>
      <c r="O462">
        <f t="shared" si="23"/>
        <v>4.965881578555909E-3</v>
      </c>
      <c r="P462" s="39">
        <f>N462/MAX($N$16:N462)-1</f>
        <v>0</v>
      </c>
      <c r="S462" s="24"/>
      <c r="T462" s="24"/>
    </row>
    <row r="463" spans="1:20" x14ac:dyDescent="0.25">
      <c r="A463" s="24">
        <v>44167</v>
      </c>
      <c r="B463">
        <v>12391600</v>
      </c>
      <c r="C463">
        <v>14045021</v>
      </c>
      <c r="D463">
        <v>13876011</v>
      </c>
      <c r="E463">
        <v>13551529</v>
      </c>
      <c r="F463">
        <v>12645493</v>
      </c>
      <c r="H463">
        <f t="shared" si="24"/>
        <v>-9.3973588779352468E-3</v>
      </c>
      <c r="I463">
        <f t="shared" si="24"/>
        <v>-2.3086451087517279E-3</v>
      </c>
      <c r="J463">
        <f t="shared" si="24"/>
        <v>-4.5417493738075798E-4</v>
      </c>
      <c r="K463">
        <f t="shared" si="24"/>
        <v>-6.4398164019964232E-3</v>
      </c>
      <c r="L463">
        <f t="shared" si="24"/>
        <v>-1.9693073132001082E-3</v>
      </c>
      <c r="M463" s="24"/>
      <c r="N463">
        <f t="shared" si="22"/>
        <v>133.77821852833466</v>
      </c>
      <c r="O463">
        <f t="shared" si="23"/>
        <v>-4.113860527852853E-3</v>
      </c>
      <c r="P463" s="39">
        <f>N463/MAX($N$16:N463)-1</f>
        <v>-4.1138605278528972E-3</v>
      </c>
      <c r="S463" s="24"/>
      <c r="T463" s="24"/>
    </row>
    <row r="464" spans="1:20" x14ac:dyDescent="0.25">
      <c r="A464" s="24">
        <v>44168</v>
      </c>
      <c r="B464">
        <v>12439804</v>
      </c>
      <c r="C464">
        <v>14096932</v>
      </c>
      <c r="D464">
        <v>13898677</v>
      </c>
      <c r="E464">
        <v>13594780</v>
      </c>
      <c r="F464">
        <v>12694535</v>
      </c>
      <c r="H464">
        <f t="shared" si="24"/>
        <v>3.8900545530844433E-3</v>
      </c>
      <c r="I464">
        <f t="shared" si="24"/>
        <v>3.6960428895052022E-3</v>
      </c>
      <c r="J464">
        <f t="shared" si="24"/>
        <v>1.6334665632651291E-3</v>
      </c>
      <c r="K464">
        <f t="shared" si="24"/>
        <v>3.1915955756727232E-3</v>
      </c>
      <c r="L464">
        <f t="shared" si="24"/>
        <v>3.8782196945583713E-3</v>
      </c>
      <c r="M464" s="24"/>
      <c r="N464">
        <f t="shared" si="22"/>
        <v>134.21405135643207</v>
      </c>
      <c r="O464">
        <f t="shared" si="23"/>
        <v>3.2578758552171743E-3</v>
      </c>
      <c r="P464" s="39">
        <f>N464/MAX($N$16:N464)-1</f>
        <v>-8.6938711952133652E-4</v>
      </c>
      <c r="S464" s="24"/>
      <c r="T464" s="24"/>
    </row>
    <row r="465" spans="1:20" x14ac:dyDescent="0.25">
      <c r="A465" s="24">
        <v>44169</v>
      </c>
      <c r="B465">
        <v>12498798</v>
      </c>
      <c r="C465">
        <v>14078336</v>
      </c>
      <c r="D465">
        <v>13900933</v>
      </c>
      <c r="E465">
        <v>13608067</v>
      </c>
      <c r="F465">
        <v>12739750</v>
      </c>
      <c r="H465">
        <f t="shared" si="24"/>
        <v>4.7423576770180276E-3</v>
      </c>
      <c r="I465">
        <f t="shared" si="24"/>
        <v>-1.3191522807941558E-3</v>
      </c>
      <c r="J465">
        <f t="shared" si="24"/>
        <v>1.6231760763996128E-4</v>
      </c>
      <c r="K465">
        <f t="shared" si="24"/>
        <v>9.7736042804674739E-4</v>
      </c>
      <c r="L465">
        <f t="shared" si="24"/>
        <v>3.5617689029177058E-3</v>
      </c>
      <c r="M465" s="24"/>
      <c r="N465">
        <f t="shared" si="22"/>
        <v>134.43213985757603</v>
      </c>
      <c r="O465">
        <f t="shared" si="23"/>
        <v>1.6249304669656572E-3</v>
      </c>
      <c r="P465" s="39">
        <f>N465/MAX($N$16:N465)-1</f>
        <v>0</v>
      </c>
      <c r="S465" s="24"/>
      <c r="T465" s="24"/>
    </row>
    <row r="466" spans="1:20" x14ac:dyDescent="0.25">
      <c r="A466" s="24">
        <v>44172</v>
      </c>
      <c r="B466">
        <v>12521644</v>
      </c>
      <c r="C466">
        <v>14102940</v>
      </c>
      <c r="D466">
        <v>13925537</v>
      </c>
      <c r="E466">
        <v>13632671</v>
      </c>
      <c r="F466">
        <v>12726195</v>
      </c>
      <c r="H466">
        <f t="shared" si="24"/>
        <v>1.8278557666104867E-3</v>
      </c>
      <c r="I466">
        <f t="shared" si="24"/>
        <v>1.7476497222399523E-3</v>
      </c>
      <c r="J466">
        <f t="shared" si="24"/>
        <v>1.7699531391166534E-3</v>
      </c>
      <c r="K466">
        <f t="shared" si="24"/>
        <v>1.808045183786966E-3</v>
      </c>
      <c r="L466">
        <f t="shared" si="24"/>
        <v>-1.0639926215192386E-3</v>
      </c>
      <c r="M466" s="24"/>
      <c r="N466">
        <f t="shared" ref="N466:N529" si="25">N465*(1+O466)</f>
        <v>134.59586506157402</v>
      </c>
      <c r="O466">
        <f t="shared" ref="O466:O529" si="26">(H466*$H$14)+(I466*$I$14)+(J466*$J$14)+(K466*$K$14)+(L466*$L$14)</f>
        <v>1.2179022380469642E-3</v>
      </c>
      <c r="P466" s="39">
        <f>N466/MAX($N$16:N466)-1</f>
        <v>0</v>
      </c>
      <c r="S466" s="24"/>
      <c r="T466" s="24"/>
    </row>
    <row r="467" spans="1:20" x14ac:dyDescent="0.25">
      <c r="A467" s="24">
        <v>44173</v>
      </c>
      <c r="B467">
        <v>12538680</v>
      </c>
      <c r="C467">
        <v>14121286</v>
      </c>
      <c r="D467">
        <v>13893268</v>
      </c>
      <c r="E467">
        <v>13657548</v>
      </c>
      <c r="F467">
        <v>12748246</v>
      </c>
      <c r="H467">
        <f t="shared" si="24"/>
        <v>1.3605242250938065E-3</v>
      </c>
      <c r="I467">
        <f t="shared" si="24"/>
        <v>1.3008635078926023E-3</v>
      </c>
      <c r="J467">
        <f t="shared" si="24"/>
        <v>-2.3172535464880406E-3</v>
      </c>
      <c r="K467">
        <f t="shared" si="24"/>
        <v>1.8248074790332414E-3</v>
      </c>
      <c r="L467">
        <f t="shared" si="24"/>
        <v>1.7327252961312212E-3</v>
      </c>
      <c r="M467" s="24"/>
      <c r="N467">
        <f t="shared" si="25"/>
        <v>134.70089470955145</v>
      </c>
      <c r="O467">
        <f t="shared" si="26"/>
        <v>7.803333923325662E-4</v>
      </c>
      <c r="P467" s="39">
        <f>N467/MAX($N$16:N467)-1</f>
        <v>0</v>
      </c>
      <c r="S467" s="24"/>
      <c r="T467" s="24"/>
    </row>
    <row r="468" spans="1:20" x14ac:dyDescent="0.25">
      <c r="A468" s="24">
        <v>44174</v>
      </c>
      <c r="B468">
        <v>12553205</v>
      </c>
      <c r="C468">
        <v>14136929</v>
      </c>
      <c r="D468">
        <v>13961776</v>
      </c>
      <c r="E468">
        <v>13726056</v>
      </c>
      <c r="F468">
        <v>12811861</v>
      </c>
      <c r="H468">
        <f t="shared" si="24"/>
        <v>1.1584153993882129E-3</v>
      </c>
      <c r="I468">
        <f t="shared" si="24"/>
        <v>1.10776029888493E-3</v>
      </c>
      <c r="J468">
        <f t="shared" si="24"/>
        <v>4.9310212687181387E-3</v>
      </c>
      <c r="K468">
        <f t="shared" si="24"/>
        <v>5.0161273458457778E-3</v>
      </c>
      <c r="L468">
        <f t="shared" si="24"/>
        <v>4.9900982456723142E-3</v>
      </c>
      <c r="M468" s="24"/>
      <c r="N468">
        <f t="shared" si="25"/>
        <v>135.16435799169099</v>
      </c>
      <c r="O468">
        <f t="shared" si="26"/>
        <v>3.4406845117018747E-3</v>
      </c>
      <c r="P468" s="39">
        <f>N468/MAX($N$16:N468)-1</f>
        <v>0</v>
      </c>
      <c r="S468" s="24"/>
      <c r="T468" s="24"/>
    </row>
    <row r="469" spans="1:20" x14ac:dyDescent="0.25">
      <c r="A469" s="24">
        <v>44175</v>
      </c>
      <c r="B469">
        <v>12556357</v>
      </c>
      <c r="C469">
        <v>14120828</v>
      </c>
      <c r="D469">
        <v>14018462</v>
      </c>
      <c r="E469">
        <v>13786940</v>
      </c>
      <c r="F469">
        <v>12853305</v>
      </c>
      <c r="H469">
        <f t="shared" si="24"/>
        <v>2.5109125518141262E-4</v>
      </c>
      <c r="I469">
        <f t="shared" si="24"/>
        <v>-1.1389319420080923E-3</v>
      </c>
      <c r="J469">
        <f t="shared" si="24"/>
        <v>4.0600851926000381E-3</v>
      </c>
      <c r="K469">
        <f t="shared" si="24"/>
        <v>4.4356514354888521E-3</v>
      </c>
      <c r="L469">
        <f t="shared" si="24"/>
        <v>3.2348149890168987E-3</v>
      </c>
      <c r="M469" s="24"/>
      <c r="N469">
        <f t="shared" si="25"/>
        <v>135.45746760404711</v>
      </c>
      <c r="O469">
        <f t="shared" si="26"/>
        <v>2.1685421860558221E-3</v>
      </c>
      <c r="P469" s="39">
        <f>N469/MAX($N$16:N469)-1</f>
        <v>0</v>
      </c>
      <c r="S469" s="24"/>
      <c r="T469" s="24"/>
    </row>
    <row r="470" spans="1:20" x14ac:dyDescent="0.25">
      <c r="A470" s="24">
        <v>44176</v>
      </c>
      <c r="B470">
        <v>12476045</v>
      </c>
      <c r="C470">
        <v>14061881</v>
      </c>
      <c r="D470">
        <v>14005111</v>
      </c>
      <c r="E470">
        <v>13809561</v>
      </c>
      <c r="F470">
        <v>12865689</v>
      </c>
      <c r="H470">
        <f t="shared" si="24"/>
        <v>-6.3961226970529195E-3</v>
      </c>
      <c r="I470">
        <f t="shared" si="24"/>
        <v>-4.174471921901457E-3</v>
      </c>
      <c r="J470">
        <f t="shared" si="24"/>
        <v>-9.523869308916133E-4</v>
      </c>
      <c r="K470">
        <f t="shared" si="24"/>
        <v>1.6407556716719895E-3</v>
      </c>
      <c r="L470">
        <f t="shared" si="24"/>
        <v>9.6348760104891795E-4</v>
      </c>
      <c r="M470" s="24"/>
      <c r="N470">
        <f t="shared" si="25"/>
        <v>135.21584566379858</v>
      </c>
      <c r="O470">
        <f t="shared" si="26"/>
        <v>-1.7837476554250164E-3</v>
      </c>
      <c r="P470" s="39">
        <f>N470/MAX($N$16:N470)-1</f>
        <v>-1.7837476554251053E-3</v>
      </c>
      <c r="S470" s="24"/>
      <c r="T470" s="24"/>
    </row>
    <row r="471" spans="1:20" x14ac:dyDescent="0.25">
      <c r="A471" s="24">
        <v>44179</v>
      </c>
      <c r="B471">
        <v>12450764</v>
      </c>
      <c r="C471">
        <v>14007314</v>
      </c>
      <c r="D471">
        <v>13867548</v>
      </c>
      <c r="E471">
        <v>13672606</v>
      </c>
      <c r="F471">
        <v>12875791</v>
      </c>
      <c r="H471">
        <f t="shared" si="24"/>
        <v>-2.0263633226715871E-3</v>
      </c>
      <c r="I471">
        <f t="shared" si="24"/>
        <v>-3.8804908105821712E-3</v>
      </c>
      <c r="J471">
        <f t="shared" si="24"/>
        <v>-9.8223427147418052E-3</v>
      </c>
      <c r="K471">
        <f t="shared" si="24"/>
        <v>-9.9174043258869471E-3</v>
      </c>
      <c r="L471">
        <f t="shared" si="24"/>
        <v>7.8518919585257585E-4</v>
      </c>
      <c r="M471" s="24"/>
      <c r="N471">
        <f t="shared" si="25"/>
        <v>134.54351429479749</v>
      </c>
      <c r="O471">
        <f t="shared" si="26"/>
        <v>-4.9722823956059869E-3</v>
      </c>
      <c r="P471" s="39">
        <f>N471/MAX($N$16:N471)-1</f>
        <v>-6.747160753965753E-3</v>
      </c>
      <c r="S471" s="24"/>
      <c r="T471" s="24"/>
    </row>
    <row r="472" spans="1:20" x14ac:dyDescent="0.25">
      <c r="A472" s="24">
        <v>44180</v>
      </c>
      <c r="B472">
        <v>12367247</v>
      </c>
      <c r="C472">
        <v>13999154</v>
      </c>
      <c r="D472">
        <v>13843876</v>
      </c>
      <c r="E472">
        <v>13659063</v>
      </c>
      <c r="F472">
        <v>12902709</v>
      </c>
      <c r="H472">
        <f t="shared" si="24"/>
        <v>-6.707781144996372E-3</v>
      </c>
      <c r="I472">
        <f t="shared" si="24"/>
        <v>-5.8255280062968762E-4</v>
      </c>
      <c r="J472">
        <f t="shared" si="24"/>
        <v>-1.7070068911966274E-3</v>
      </c>
      <c r="K472">
        <f t="shared" si="24"/>
        <v>-9.9052075368810666E-4</v>
      </c>
      <c r="L472">
        <f t="shared" si="24"/>
        <v>2.0905900072469841E-3</v>
      </c>
      <c r="M472" s="24"/>
      <c r="N472">
        <f t="shared" si="25"/>
        <v>134.33100896036694</v>
      </c>
      <c r="O472">
        <f t="shared" si="26"/>
        <v>-1.5794543166527618E-3</v>
      </c>
      <c r="P472" s="39">
        <f>N472/MAX($N$16:N472)-1</f>
        <v>-8.3159582384405573E-3</v>
      </c>
      <c r="S472" s="24"/>
      <c r="T472" s="24"/>
    </row>
    <row r="473" spans="1:20" x14ac:dyDescent="0.25">
      <c r="A473" s="24">
        <v>44181</v>
      </c>
      <c r="B473">
        <v>12401119</v>
      </c>
      <c r="C473">
        <v>14035954</v>
      </c>
      <c r="D473">
        <v>13880675</v>
      </c>
      <c r="E473">
        <v>13693233</v>
      </c>
      <c r="F473">
        <v>12916220</v>
      </c>
      <c r="H473">
        <f t="shared" si="24"/>
        <v>2.7388472147438225E-3</v>
      </c>
      <c r="I473">
        <f t="shared" si="24"/>
        <v>2.6287302789869127E-3</v>
      </c>
      <c r="J473">
        <f t="shared" si="24"/>
        <v>2.6581428495893178E-3</v>
      </c>
      <c r="K473">
        <f t="shared" si="24"/>
        <v>2.5016357271359091E-3</v>
      </c>
      <c r="L473">
        <f t="shared" si="24"/>
        <v>1.047144440752712E-3</v>
      </c>
      <c r="M473" s="24"/>
      <c r="N473">
        <f t="shared" si="25"/>
        <v>134.64197182674354</v>
      </c>
      <c r="O473">
        <f t="shared" si="26"/>
        <v>2.3149001022417346E-3</v>
      </c>
      <c r="P473" s="39">
        <f>N473/MAX($N$16:N473)-1</f>
        <v>-6.0203087487751272E-3</v>
      </c>
      <c r="S473" s="24"/>
      <c r="T473" s="24"/>
    </row>
    <row r="474" spans="1:20" x14ac:dyDescent="0.25">
      <c r="A474" s="24">
        <v>44182</v>
      </c>
      <c r="B474">
        <v>12456613</v>
      </c>
      <c r="C474">
        <v>14044172</v>
      </c>
      <c r="D474">
        <v>13888894</v>
      </c>
      <c r="E474">
        <v>13699397</v>
      </c>
      <c r="F474">
        <v>12974821</v>
      </c>
      <c r="H474">
        <f t="shared" si="24"/>
        <v>4.4749187553154712E-3</v>
      </c>
      <c r="I474">
        <f t="shared" si="24"/>
        <v>5.8549636170091013E-4</v>
      </c>
      <c r="J474">
        <f t="shared" si="24"/>
        <v>5.9211817869098127E-4</v>
      </c>
      <c r="K474">
        <f t="shared" si="24"/>
        <v>4.5014935479437135E-4</v>
      </c>
      <c r="L474">
        <f t="shared" si="24"/>
        <v>4.5370085055844722E-3</v>
      </c>
      <c r="M474" s="24"/>
      <c r="N474">
        <f t="shared" si="25"/>
        <v>134.92848162612015</v>
      </c>
      <c r="O474">
        <f t="shared" si="26"/>
        <v>2.1279382312172413E-3</v>
      </c>
      <c r="P474" s="39">
        <f>N474/MAX($N$16:N474)-1</f>
        <v>-3.9051813627081211E-3</v>
      </c>
      <c r="S474" s="24"/>
      <c r="T474" s="24"/>
    </row>
    <row r="475" spans="1:20" x14ac:dyDescent="0.25">
      <c r="A475" s="24">
        <v>44183</v>
      </c>
      <c r="B475">
        <v>12471413</v>
      </c>
      <c r="C475">
        <v>13998183</v>
      </c>
      <c r="D475">
        <v>13860366</v>
      </c>
      <c r="E475">
        <v>13713233</v>
      </c>
      <c r="F475">
        <v>12981918</v>
      </c>
      <c r="H475">
        <f t="shared" si="24"/>
        <v>1.1881239306383851E-3</v>
      </c>
      <c r="I475">
        <f t="shared" si="24"/>
        <v>-3.2745967508800433E-3</v>
      </c>
      <c r="J475">
        <f t="shared" si="24"/>
        <v>-2.0540152441224091E-3</v>
      </c>
      <c r="K475">
        <f t="shared" si="24"/>
        <v>1.0099714607876287E-3</v>
      </c>
      <c r="L475">
        <f t="shared" si="24"/>
        <v>5.4698249787032971E-4</v>
      </c>
      <c r="M475" s="24"/>
      <c r="N475">
        <f t="shared" si="25"/>
        <v>134.85876315929769</v>
      </c>
      <c r="O475">
        <f t="shared" si="26"/>
        <v>-5.1670682114122188E-4</v>
      </c>
      <c r="P475" s="39">
        <f>N475/MAX($N$16:N475)-1</f>
        <v>-4.4198703500014647E-3</v>
      </c>
      <c r="S475" s="24"/>
      <c r="T475" s="24"/>
    </row>
    <row r="476" spans="1:20" x14ac:dyDescent="0.25">
      <c r="A476" s="24">
        <v>44186</v>
      </c>
      <c r="B476">
        <v>12493410</v>
      </c>
      <c r="C476">
        <v>13990239</v>
      </c>
      <c r="D476">
        <v>13852432</v>
      </c>
      <c r="E476">
        <v>13708025</v>
      </c>
      <c r="F476">
        <v>12986117</v>
      </c>
      <c r="H476">
        <f t="shared" si="24"/>
        <v>1.7637937256989034E-3</v>
      </c>
      <c r="I476">
        <f t="shared" si="24"/>
        <v>-5.6750222511026127E-4</v>
      </c>
      <c r="J476">
        <f t="shared" si="24"/>
        <v>-5.7242355649189669E-4</v>
      </c>
      <c r="K476">
        <f t="shared" si="24"/>
        <v>-3.7977915200593237E-4</v>
      </c>
      <c r="L476">
        <f t="shared" si="24"/>
        <v>3.2344989392174561E-4</v>
      </c>
      <c r="M476" s="24"/>
      <c r="N476">
        <f t="shared" si="25"/>
        <v>134.87407067234585</v>
      </c>
      <c r="O476">
        <f t="shared" si="26"/>
        <v>1.1350773720251177E-4</v>
      </c>
      <c r="P476" s="39">
        <f>N476/MAX($N$16:N476)-1</f>
        <v>-4.3068643022809994E-3</v>
      </c>
      <c r="S476" s="24"/>
      <c r="T476" s="24"/>
    </row>
    <row r="477" spans="1:20" x14ac:dyDescent="0.25">
      <c r="A477" s="24">
        <v>44187</v>
      </c>
      <c r="B477">
        <v>12498001</v>
      </c>
      <c r="C477">
        <v>14021300</v>
      </c>
      <c r="D477">
        <v>13921926</v>
      </c>
      <c r="E477">
        <v>13780146</v>
      </c>
      <c r="F477">
        <v>13082909</v>
      </c>
      <c r="H477">
        <f t="shared" si="24"/>
        <v>3.6747373215151313E-4</v>
      </c>
      <c r="I477">
        <f t="shared" si="24"/>
        <v>2.2201908058896436E-3</v>
      </c>
      <c r="J477">
        <f t="shared" si="24"/>
        <v>5.016736411339151E-3</v>
      </c>
      <c r="K477">
        <f t="shared" si="24"/>
        <v>5.2612247205561236E-3</v>
      </c>
      <c r="L477">
        <f t="shared" si="24"/>
        <v>7.4534982242959735E-3</v>
      </c>
      <c r="M477" s="24"/>
      <c r="N477">
        <f t="shared" si="25"/>
        <v>135.42217526276804</v>
      </c>
      <c r="O477">
        <f t="shared" si="26"/>
        <v>4.063824778846481E-3</v>
      </c>
      <c r="P477" s="39">
        <f>N477/MAX($N$16:N477)-1</f>
        <v>-2.6054186530521939E-4</v>
      </c>
      <c r="S477" s="24"/>
      <c r="T477" s="24"/>
    </row>
    <row r="478" spans="1:20" x14ac:dyDescent="0.25">
      <c r="A478" s="24">
        <v>44188</v>
      </c>
      <c r="B478">
        <v>12541072</v>
      </c>
      <c r="C478">
        <v>14067273</v>
      </c>
      <c r="D478">
        <v>13967899</v>
      </c>
      <c r="E478">
        <v>13805598</v>
      </c>
      <c r="F478">
        <v>13106543</v>
      </c>
      <c r="H478">
        <f t="shared" si="24"/>
        <v>3.4462311212808405E-3</v>
      </c>
      <c r="I478">
        <f t="shared" si="24"/>
        <v>3.2787972584567004E-3</v>
      </c>
      <c r="J478">
        <f t="shared" si="24"/>
        <v>3.3022011465941858E-3</v>
      </c>
      <c r="K478">
        <f t="shared" si="24"/>
        <v>1.8470051043000257E-3</v>
      </c>
      <c r="L478">
        <f t="shared" si="24"/>
        <v>1.8064789719167695E-3</v>
      </c>
      <c r="M478" s="24"/>
      <c r="N478">
        <f t="shared" si="25"/>
        <v>135.79270966180886</v>
      </c>
      <c r="O478">
        <f t="shared" si="26"/>
        <v>2.7361427205097049E-3</v>
      </c>
      <c r="P478" s="39">
        <f>N478/MAX($N$16:N478)-1</f>
        <v>0</v>
      </c>
      <c r="S478" s="24"/>
      <c r="T478" s="24"/>
    </row>
    <row r="479" spans="1:20" x14ac:dyDescent="0.25">
      <c r="A479" s="24">
        <v>44189</v>
      </c>
      <c r="B479">
        <v>12556025</v>
      </c>
      <c r="C479">
        <v>14075492</v>
      </c>
      <c r="D479">
        <v>13976118</v>
      </c>
      <c r="E479">
        <v>13811112</v>
      </c>
      <c r="F479">
        <v>13097371</v>
      </c>
      <c r="H479">
        <f t="shared" si="24"/>
        <v>1.192322315030081E-3</v>
      </c>
      <c r="I479">
        <f t="shared" si="24"/>
        <v>5.8426391525912003E-4</v>
      </c>
      <c r="J479">
        <f t="shared" si="24"/>
        <v>5.8842063505748499E-4</v>
      </c>
      <c r="K479">
        <f t="shared" si="24"/>
        <v>3.9940319861542228E-4</v>
      </c>
      <c r="L479">
        <f t="shared" si="24"/>
        <v>-6.9980314412432243E-4</v>
      </c>
      <c r="M479" s="24"/>
      <c r="N479">
        <f t="shared" si="25"/>
        <v>135.84878137541511</v>
      </c>
      <c r="O479">
        <f t="shared" si="26"/>
        <v>4.1292138396755709E-4</v>
      </c>
      <c r="P479" s="39">
        <f>N479/MAX($N$16:N479)-1</f>
        <v>0</v>
      </c>
      <c r="S479" s="24"/>
      <c r="T479" s="24"/>
    </row>
    <row r="480" spans="1:20" x14ac:dyDescent="0.25">
      <c r="A480" s="24">
        <v>44193</v>
      </c>
      <c r="B480">
        <v>12579205</v>
      </c>
      <c r="C480">
        <v>14102535</v>
      </c>
      <c r="D480">
        <v>14001229</v>
      </c>
      <c r="E480">
        <v>13836224</v>
      </c>
      <c r="F480">
        <v>13122483</v>
      </c>
      <c r="H480">
        <f t="shared" si="24"/>
        <v>1.8461256647706037E-3</v>
      </c>
      <c r="I480">
        <f t="shared" si="24"/>
        <v>1.9212827516081887E-3</v>
      </c>
      <c r="J480">
        <f t="shared" si="24"/>
        <v>1.7967077839498025E-3</v>
      </c>
      <c r="K480">
        <f t="shared" si="24"/>
        <v>1.8182460615769891E-3</v>
      </c>
      <c r="L480">
        <f t="shared" si="24"/>
        <v>1.9173313484057708E-3</v>
      </c>
      <c r="M480" s="24"/>
      <c r="N480">
        <f t="shared" si="25"/>
        <v>136.10145178424023</v>
      </c>
      <c r="O480">
        <f t="shared" si="26"/>
        <v>1.8599387220622711E-3</v>
      </c>
      <c r="P480" s="39">
        <f>N480/MAX($N$16:N480)-1</f>
        <v>0</v>
      </c>
      <c r="S480" s="24"/>
      <c r="T480" s="24"/>
    </row>
    <row r="481" spans="1:20" x14ac:dyDescent="0.25">
      <c r="A481" s="24">
        <v>44194</v>
      </c>
      <c r="B481">
        <v>12597112</v>
      </c>
      <c r="C481">
        <v>14123427</v>
      </c>
      <c r="D481">
        <v>14010568</v>
      </c>
      <c r="E481">
        <v>13823108</v>
      </c>
      <c r="F481">
        <v>13119379</v>
      </c>
      <c r="H481">
        <f t="shared" si="24"/>
        <v>1.4235398818924772E-3</v>
      </c>
      <c r="I481">
        <f t="shared" si="24"/>
        <v>1.4814357844175063E-3</v>
      </c>
      <c r="J481">
        <f t="shared" si="24"/>
        <v>6.6701287436976564E-4</v>
      </c>
      <c r="K481">
        <f t="shared" si="24"/>
        <v>-9.4794649175955481E-4</v>
      </c>
      <c r="L481">
        <f t="shared" si="24"/>
        <v>-2.3654059982403108E-4</v>
      </c>
      <c r="M481" s="24"/>
      <c r="N481">
        <f t="shared" si="25"/>
        <v>136.16644026691202</v>
      </c>
      <c r="O481">
        <f t="shared" si="26"/>
        <v>4.7750028981923269E-4</v>
      </c>
      <c r="P481" s="39">
        <f>N481/MAX($N$16:N481)-1</f>
        <v>0</v>
      </c>
      <c r="S481" s="24"/>
      <c r="T481" s="24"/>
    </row>
    <row r="482" spans="1:20" x14ac:dyDescent="0.25">
      <c r="A482" s="24">
        <v>44195</v>
      </c>
      <c r="B482">
        <v>12617565</v>
      </c>
      <c r="C482">
        <v>14108532</v>
      </c>
      <c r="D482">
        <v>14036628</v>
      </c>
      <c r="E482">
        <v>13779384</v>
      </c>
      <c r="F482">
        <v>13079918</v>
      </c>
      <c r="H482">
        <f t="shared" si="24"/>
        <v>1.6236261136679531E-3</v>
      </c>
      <c r="I482">
        <f t="shared" si="24"/>
        <v>-1.0546307209999828E-3</v>
      </c>
      <c r="J482">
        <f t="shared" si="24"/>
        <v>1.8600245186348729E-3</v>
      </c>
      <c r="K482">
        <f t="shared" si="24"/>
        <v>-3.1631091936776823E-3</v>
      </c>
      <c r="L482">
        <f t="shared" si="24"/>
        <v>-3.0078405387937712E-3</v>
      </c>
      <c r="M482" s="24"/>
      <c r="N482">
        <f t="shared" si="25"/>
        <v>136.06453521421659</v>
      </c>
      <c r="O482">
        <f t="shared" si="26"/>
        <v>-7.4838596423372223E-4</v>
      </c>
      <c r="P482" s="39">
        <f>N482/MAX($N$16:N482)-1</f>
        <v>-7.4838596423376647E-4</v>
      </c>
      <c r="S482" s="24"/>
      <c r="T482" s="24"/>
    </row>
    <row r="483" spans="1:20" x14ac:dyDescent="0.25">
      <c r="A483" s="24">
        <v>44196</v>
      </c>
      <c r="B483">
        <v>12625700</v>
      </c>
      <c r="C483">
        <v>14149941</v>
      </c>
      <c r="D483">
        <v>14052926</v>
      </c>
      <c r="E483">
        <v>13776480</v>
      </c>
      <c r="F483">
        <v>13094526</v>
      </c>
      <c r="H483">
        <f t="shared" si="24"/>
        <v>6.447361277710506E-4</v>
      </c>
      <c r="I483">
        <f t="shared" si="24"/>
        <v>2.935032503736057E-3</v>
      </c>
      <c r="J483">
        <f t="shared" si="24"/>
        <v>1.1611050745234941E-3</v>
      </c>
      <c r="K483">
        <f t="shared" si="24"/>
        <v>-2.1074962422118482E-4</v>
      </c>
      <c r="L483">
        <f t="shared" si="24"/>
        <v>1.1168265733776384E-3</v>
      </c>
      <c r="M483" s="24"/>
      <c r="N483">
        <f t="shared" si="25"/>
        <v>136.21820515747171</v>
      </c>
      <c r="O483">
        <f t="shared" si="26"/>
        <v>1.129390131037411E-3</v>
      </c>
      <c r="P483" s="39">
        <f>N483/MAX($N$16:N483)-1</f>
        <v>0</v>
      </c>
      <c r="S483" s="24"/>
      <c r="T483" s="24"/>
    </row>
    <row r="484" spans="1:20" x14ac:dyDescent="0.25">
      <c r="A484" s="24">
        <v>44197</v>
      </c>
      <c r="B484">
        <v>12650035</v>
      </c>
      <c r="C484">
        <v>14176303</v>
      </c>
      <c r="D484">
        <v>14074226</v>
      </c>
      <c r="E484">
        <v>13809226</v>
      </c>
      <c r="F484">
        <v>13126601</v>
      </c>
      <c r="H484">
        <f t="shared" si="24"/>
        <v>1.9274178857409119E-3</v>
      </c>
      <c r="I484">
        <f t="shared" si="24"/>
        <v>1.8630466374383037E-3</v>
      </c>
      <c r="J484">
        <f t="shared" si="24"/>
        <v>1.5156985812065926E-3</v>
      </c>
      <c r="K484">
        <f t="shared" si="24"/>
        <v>2.3769496997780859E-3</v>
      </c>
      <c r="L484">
        <f t="shared" si="24"/>
        <v>2.4494968355479596E-3</v>
      </c>
      <c r="M484" s="24"/>
      <c r="N484">
        <f t="shared" si="25"/>
        <v>136.49425433720828</v>
      </c>
      <c r="O484">
        <f t="shared" si="26"/>
        <v>2.0265219279423708E-3</v>
      </c>
      <c r="P484" s="39">
        <f>N484/MAX($N$16:N484)-1</f>
        <v>0</v>
      </c>
      <c r="S484" s="24"/>
      <c r="T484" s="24"/>
    </row>
    <row r="485" spans="1:20" x14ac:dyDescent="0.25">
      <c r="A485" s="24">
        <v>44200</v>
      </c>
      <c r="B485">
        <v>12699530</v>
      </c>
      <c r="C485">
        <v>14135069</v>
      </c>
      <c r="D485">
        <v>13955637</v>
      </c>
      <c r="E485">
        <v>13764470</v>
      </c>
      <c r="F485">
        <v>13106867</v>
      </c>
      <c r="H485">
        <f t="shared" si="24"/>
        <v>3.912637395864893E-3</v>
      </c>
      <c r="I485">
        <f t="shared" si="24"/>
        <v>-2.9086567915485029E-3</v>
      </c>
      <c r="J485">
        <f t="shared" si="24"/>
        <v>-8.4259695701915938E-3</v>
      </c>
      <c r="K485">
        <f t="shared" si="24"/>
        <v>-3.2410216184455276E-3</v>
      </c>
      <c r="L485">
        <f t="shared" si="24"/>
        <v>-1.5033594759221725E-3</v>
      </c>
      <c r="M485" s="24"/>
      <c r="N485">
        <f t="shared" si="25"/>
        <v>136.16212641533559</v>
      </c>
      <c r="O485">
        <f t="shared" si="26"/>
        <v>-2.4332740120485809E-3</v>
      </c>
      <c r="P485" s="39">
        <f>N485/MAX($N$16:N485)-1</f>
        <v>-2.4332740120486251E-3</v>
      </c>
      <c r="S485" s="24"/>
      <c r="T485" s="24"/>
    </row>
    <row r="486" spans="1:20" x14ac:dyDescent="0.25">
      <c r="A486" s="24">
        <v>44201</v>
      </c>
      <c r="B486">
        <v>12708893</v>
      </c>
      <c r="C486">
        <v>14155749</v>
      </c>
      <c r="D486">
        <v>13947088</v>
      </c>
      <c r="E486">
        <v>13716635</v>
      </c>
      <c r="F486">
        <v>13077948</v>
      </c>
      <c r="H486">
        <f t="shared" si="24"/>
        <v>7.3727137933454756E-4</v>
      </c>
      <c r="I486">
        <f t="shared" si="24"/>
        <v>1.4630278776848193E-3</v>
      </c>
      <c r="J486">
        <f t="shared" si="24"/>
        <v>-6.1258400458541473E-4</v>
      </c>
      <c r="K486">
        <f t="shared" si="24"/>
        <v>-3.475251862222084E-3</v>
      </c>
      <c r="L486">
        <f t="shared" si="24"/>
        <v>-2.2064006600509556E-3</v>
      </c>
      <c r="M486" s="24"/>
      <c r="N486">
        <f t="shared" si="25"/>
        <v>136.05063857452114</v>
      </c>
      <c r="O486">
        <f t="shared" si="26"/>
        <v>-8.1878745396781762E-4</v>
      </c>
      <c r="P486" s="39">
        <f>N486/MAX($N$16:N486)-1</f>
        <v>-3.2500691317832731E-3</v>
      </c>
      <c r="S486" s="24"/>
      <c r="T486" s="24"/>
    </row>
    <row r="487" spans="1:20" x14ac:dyDescent="0.25">
      <c r="A487" s="24">
        <v>44202</v>
      </c>
      <c r="B487">
        <v>12685657</v>
      </c>
      <c r="C487">
        <v>14176524</v>
      </c>
      <c r="D487">
        <v>13977766</v>
      </c>
      <c r="E487">
        <v>13756179</v>
      </c>
      <c r="F487">
        <v>13080768</v>
      </c>
      <c r="H487">
        <f t="shared" si="24"/>
        <v>-1.8283260390972167E-3</v>
      </c>
      <c r="I487">
        <f t="shared" si="24"/>
        <v>1.4676016083641219E-3</v>
      </c>
      <c r="J487">
        <f t="shared" si="24"/>
        <v>2.1995989413703398E-3</v>
      </c>
      <c r="K487">
        <f t="shared" si="24"/>
        <v>2.8829228159821252E-3</v>
      </c>
      <c r="L487">
        <f t="shared" si="24"/>
        <v>2.1563015849279665E-4</v>
      </c>
      <c r="M487" s="24"/>
      <c r="N487">
        <f t="shared" si="25"/>
        <v>136.18498660697412</v>
      </c>
      <c r="O487">
        <f t="shared" si="26"/>
        <v>9.8748549702243338E-4</v>
      </c>
      <c r="P487" s="39">
        <f>N487/MAX($N$16:N487)-1</f>
        <v>-2.2657930308928043E-3</v>
      </c>
      <c r="S487" s="24"/>
      <c r="T487" s="24"/>
    </row>
    <row r="488" spans="1:20" x14ac:dyDescent="0.25">
      <c r="A488" s="24">
        <v>44203</v>
      </c>
      <c r="B488">
        <v>12603347</v>
      </c>
      <c r="C488">
        <v>14120884</v>
      </c>
      <c r="D488">
        <v>13962362</v>
      </c>
      <c r="E488">
        <v>13734817</v>
      </c>
      <c r="F488">
        <v>13169451</v>
      </c>
      <c r="H488">
        <f t="shared" si="24"/>
        <v>-6.4884302011318784E-3</v>
      </c>
      <c r="I488">
        <f t="shared" si="24"/>
        <v>-3.9247984908007405E-3</v>
      </c>
      <c r="J488">
        <f t="shared" si="24"/>
        <v>-1.1020359047361206E-3</v>
      </c>
      <c r="K488">
        <f t="shared" si="24"/>
        <v>-1.5529021540066079E-3</v>
      </c>
      <c r="L488">
        <f t="shared" si="24"/>
        <v>6.7796478004962246E-3</v>
      </c>
      <c r="M488" s="24"/>
      <c r="N488">
        <f t="shared" si="25"/>
        <v>136.01370623317254</v>
      </c>
      <c r="O488">
        <f t="shared" si="26"/>
        <v>-1.2577037900358245E-3</v>
      </c>
      <c r="P488" s="39">
        <f>N488/MAX($N$16:N488)-1</f>
        <v>-3.52064712444633E-3</v>
      </c>
      <c r="S488" s="24"/>
      <c r="T488" s="24"/>
    </row>
    <row r="489" spans="1:20" x14ac:dyDescent="0.25">
      <c r="A489" s="24">
        <v>44204</v>
      </c>
      <c r="B489">
        <v>12635038</v>
      </c>
      <c r="C489">
        <v>14155216</v>
      </c>
      <c r="D489">
        <v>13996694</v>
      </c>
      <c r="E489">
        <v>13769149</v>
      </c>
      <c r="F489">
        <v>13201141</v>
      </c>
      <c r="H489">
        <f t="shared" ref="H489:L539" si="27">B489/B488-1</f>
        <v>2.5144907935963356E-3</v>
      </c>
      <c r="I489">
        <f t="shared" si="27"/>
        <v>2.4312925451408507E-3</v>
      </c>
      <c r="J489">
        <f t="shared" si="27"/>
        <v>2.4588962813025805E-3</v>
      </c>
      <c r="K489">
        <f t="shared" si="27"/>
        <v>2.4996328673327906E-3</v>
      </c>
      <c r="L489">
        <f t="shared" si="27"/>
        <v>2.4063265811156143E-3</v>
      </c>
      <c r="M489" s="24"/>
      <c r="N489">
        <f t="shared" si="25"/>
        <v>136.34858936233334</v>
      </c>
      <c r="O489">
        <f t="shared" si="26"/>
        <v>2.4621278136976346E-3</v>
      </c>
      <c r="P489" s="39">
        <f>N489/MAX($N$16:N489)-1</f>
        <v>-1.067187593955965E-3</v>
      </c>
      <c r="S489" s="24"/>
      <c r="T489" s="24"/>
    </row>
    <row r="490" spans="1:20" x14ac:dyDescent="0.25">
      <c r="A490" s="24">
        <v>44207</v>
      </c>
      <c r="B490">
        <v>12660853</v>
      </c>
      <c r="C490">
        <v>14183183</v>
      </c>
      <c r="D490">
        <v>14024661</v>
      </c>
      <c r="E490">
        <v>13797116</v>
      </c>
      <c r="F490">
        <v>13226957</v>
      </c>
      <c r="H490">
        <f t="shared" si="27"/>
        <v>2.0431280064214796E-3</v>
      </c>
      <c r="I490">
        <f t="shared" si="27"/>
        <v>1.9757381307357047E-3</v>
      </c>
      <c r="J490">
        <f t="shared" si="27"/>
        <v>1.9981146976564279E-3</v>
      </c>
      <c r="K490">
        <f t="shared" si="27"/>
        <v>2.0311349670194545E-3</v>
      </c>
      <c r="L490">
        <f t="shared" si="27"/>
        <v>1.9555885358697456E-3</v>
      </c>
      <c r="M490" s="24"/>
      <c r="N490">
        <f t="shared" si="25"/>
        <v>136.62138755730209</v>
      </c>
      <c r="O490">
        <f t="shared" si="26"/>
        <v>2.0007408675405624E-3</v>
      </c>
      <c r="P490" s="39">
        <f>N490/MAX($N$16:N490)-1</f>
        <v>0</v>
      </c>
      <c r="S490" s="24"/>
      <c r="T490" s="24"/>
    </row>
    <row r="491" spans="1:20" x14ac:dyDescent="0.25">
      <c r="A491" s="24">
        <v>44208</v>
      </c>
      <c r="B491">
        <v>12679306</v>
      </c>
      <c r="C491">
        <v>14203173</v>
      </c>
      <c r="D491">
        <v>14044651</v>
      </c>
      <c r="E491">
        <v>13844958</v>
      </c>
      <c r="F491">
        <v>13271119</v>
      </c>
      <c r="H491">
        <f t="shared" si="27"/>
        <v>1.4574847366128907E-3</v>
      </c>
      <c r="I491">
        <f t="shared" si="27"/>
        <v>1.4094156438650973E-3</v>
      </c>
      <c r="J491">
        <f t="shared" si="27"/>
        <v>1.4253463951821033E-3</v>
      </c>
      <c r="K491">
        <f t="shared" si="27"/>
        <v>3.4675362590268488E-3</v>
      </c>
      <c r="L491">
        <f t="shared" si="27"/>
        <v>3.3387875986896631E-3</v>
      </c>
      <c r="M491" s="24"/>
      <c r="N491">
        <f t="shared" si="25"/>
        <v>136.924647981269</v>
      </c>
      <c r="O491">
        <f t="shared" si="26"/>
        <v>2.2197141266753206E-3</v>
      </c>
      <c r="P491" s="39">
        <f>N491/MAX($N$16:N491)-1</f>
        <v>0</v>
      </c>
      <c r="S491" s="24"/>
      <c r="T491" s="24"/>
    </row>
    <row r="492" spans="1:20" x14ac:dyDescent="0.25">
      <c r="A492" s="24">
        <v>44209</v>
      </c>
      <c r="B492">
        <v>12687260</v>
      </c>
      <c r="C492">
        <v>14222892</v>
      </c>
      <c r="D492">
        <v>14052172</v>
      </c>
      <c r="E492">
        <v>13869018</v>
      </c>
      <c r="F492">
        <v>13309663</v>
      </c>
      <c r="H492">
        <f t="shared" si="27"/>
        <v>6.2732140071397602E-4</v>
      </c>
      <c r="I492">
        <f t="shared" si="27"/>
        <v>1.3883517436561466E-3</v>
      </c>
      <c r="J492">
        <f t="shared" si="27"/>
        <v>5.3550636466503931E-4</v>
      </c>
      <c r="K492">
        <f t="shared" si="27"/>
        <v>1.737816756107069E-3</v>
      </c>
      <c r="L492">
        <f t="shared" si="27"/>
        <v>2.9043519239033699E-3</v>
      </c>
      <c r="M492" s="24"/>
      <c r="N492">
        <f t="shared" si="25"/>
        <v>137.12163731498734</v>
      </c>
      <c r="O492">
        <f t="shared" si="26"/>
        <v>1.4386696378091202E-3</v>
      </c>
      <c r="P492" s="39">
        <f>N492/MAX($N$16:N492)-1</f>
        <v>0</v>
      </c>
      <c r="S492" s="24"/>
      <c r="T492" s="24"/>
    </row>
    <row r="493" spans="1:20" x14ac:dyDescent="0.25">
      <c r="A493" s="24">
        <v>44210</v>
      </c>
      <c r="B493">
        <v>12690441</v>
      </c>
      <c r="C493">
        <v>14274357</v>
      </c>
      <c r="D493">
        <v>14112783</v>
      </c>
      <c r="E493">
        <v>13929629</v>
      </c>
      <c r="F493">
        <v>13281855</v>
      </c>
      <c r="H493">
        <f t="shared" si="27"/>
        <v>2.5072395458125563E-4</v>
      </c>
      <c r="I493">
        <f t="shared" si="27"/>
        <v>3.6184624055359826E-3</v>
      </c>
      <c r="J493">
        <f t="shared" si="27"/>
        <v>4.3132833842340901E-3</v>
      </c>
      <c r="K493">
        <f t="shared" si="27"/>
        <v>4.3702445263247292E-3</v>
      </c>
      <c r="L493">
        <f t="shared" si="27"/>
        <v>-2.0893090982093687E-3</v>
      </c>
      <c r="M493" s="24"/>
      <c r="N493">
        <f t="shared" si="25"/>
        <v>137.40858916481511</v>
      </c>
      <c r="O493">
        <f t="shared" si="26"/>
        <v>2.0926810344933378E-3</v>
      </c>
      <c r="P493" s="39">
        <f>N493/MAX($N$16:N493)-1</f>
        <v>0</v>
      </c>
      <c r="S493" s="24"/>
      <c r="T493" s="24"/>
    </row>
    <row r="494" spans="1:20" x14ac:dyDescent="0.25">
      <c r="A494" s="24">
        <v>44211</v>
      </c>
      <c r="B494">
        <v>12632481</v>
      </c>
      <c r="C494">
        <v>14255954</v>
      </c>
      <c r="D494">
        <v>14048009</v>
      </c>
      <c r="E494">
        <v>13886605</v>
      </c>
      <c r="F494">
        <v>13280201</v>
      </c>
      <c r="H494">
        <f t="shared" si="27"/>
        <v>-4.5672171676303108E-3</v>
      </c>
      <c r="I494">
        <f t="shared" si="27"/>
        <v>-1.289234954681362E-3</v>
      </c>
      <c r="J494">
        <f t="shared" si="27"/>
        <v>-4.5897396707651472E-3</v>
      </c>
      <c r="K494">
        <f t="shared" si="27"/>
        <v>-3.088668047081522E-3</v>
      </c>
      <c r="L494">
        <f t="shared" si="27"/>
        <v>-1.2453079784413568E-4</v>
      </c>
      <c r="M494" s="24"/>
      <c r="N494">
        <f t="shared" si="25"/>
        <v>137.03320564553132</v>
      </c>
      <c r="O494">
        <f t="shared" si="26"/>
        <v>-2.7318781276004958E-3</v>
      </c>
      <c r="P494" s="39">
        <f>N494/MAX($N$16:N494)-1</f>
        <v>-2.7318781276003401E-3</v>
      </c>
      <c r="S494" s="24"/>
      <c r="T494" s="24"/>
    </row>
    <row r="495" spans="1:20" x14ac:dyDescent="0.25">
      <c r="A495" s="24">
        <v>44214</v>
      </c>
      <c r="B495">
        <v>12734334</v>
      </c>
      <c r="C495">
        <v>14338624</v>
      </c>
      <c r="D495">
        <v>14073398</v>
      </c>
      <c r="E495">
        <v>13965210</v>
      </c>
      <c r="F495">
        <v>13339567</v>
      </c>
      <c r="H495">
        <f t="shared" si="27"/>
        <v>8.0627867162437195E-3</v>
      </c>
      <c r="I495">
        <f t="shared" si="27"/>
        <v>5.7989805522660198E-3</v>
      </c>
      <c r="J495">
        <f t="shared" si="27"/>
        <v>1.8073023728844007E-3</v>
      </c>
      <c r="K495">
        <f t="shared" si="27"/>
        <v>5.6604908111090868E-3</v>
      </c>
      <c r="L495">
        <f t="shared" si="27"/>
        <v>4.4702636654370131E-3</v>
      </c>
      <c r="M495" s="24"/>
      <c r="N495">
        <f t="shared" si="25"/>
        <v>137.74029216632579</v>
      </c>
      <c r="O495">
        <f t="shared" si="26"/>
        <v>5.159964823588048E-3</v>
      </c>
      <c r="P495" s="39">
        <f>N495/MAX($N$16:N495)-1</f>
        <v>0</v>
      </c>
      <c r="S495" s="24"/>
      <c r="T495" s="24"/>
    </row>
    <row r="496" spans="1:20" x14ac:dyDescent="0.25">
      <c r="A496" s="24">
        <v>44215</v>
      </c>
      <c r="B496">
        <v>12717380</v>
      </c>
      <c r="C496">
        <v>14390406</v>
      </c>
      <c r="D496">
        <v>14084609</v>
      </c>
      <c r="E496">
        <v>13976421</v>
      </c>
      <c r="F496">
        <v>13349915</v>
      </c>
      <c r="H496">
        <f t="shared" si="27"/>
        <v>-1.3313613417081926E-3</v>
      </c>
      <c r="I496">
        <f t="shared" si="27"/>
        <v>3.6113646609325922E-3</v>
      </c>
      <c r="J496">
        <f t="shared" si="27"/>
        <v>7.9660931922775902E-4</v>
      </c>
      <c r="K496">
        <f t="shared" si="27"/>
        <v>8.027806241366342E-4</v>
      </c>
      <c r="L496">
        <f t="shared" si="27"/>
        <v>7.7573732340785462E-4</v>
      </c>
      <c r="M496" s="24"/>
      <c r="N496">
        <f t="shared" si="25"/>
        <v>137.8685319757233</v>
      </c>
      <c r="O496">
        <f t="shared" si="26"/>
        <v>9.310261171993294E-4</v>
      </c>
      <c r="P496" s="39">
        <f>N496/MAX($N$16:N496)-1</f>
        <v>0</v>
      </c>
      <c r="S496" s="24"/>
      <c r="T496" s="24"/>
    </row>
    <row r="497" spans="1:20" x14ac:dyDescent="0.25">
      <c r="A497" s="24">
        <v>44216</v>
      </c>
      <c r="B497">
        <v>12736196</v>
      </c>
      <c r="C497">
        <v>14410790</v>
      </c>
      <c r="D497">
        <v>14104993</v>
      </c>
      <c r="E497">
        <v>13996805</v>
      </c>
      <c r="F497">
        <v>13351529</v>
      </c>
      <c r="H497">
        <f t="shared" si="27"/>
        <v>1.4795500331044042E-3</v>
      </c>
      <c r="I497">
        <f t="shared" si="27"/>
        <v>1.4164992982130808E-3</v>
      </c>
      <c r="J497">
        <f t="shared" si="27"/>
        <v>1.4472535233316375E-3</v>
      </c>
      <c r="K497">
        <f t="shared" si="27"/>
        <v>1.458456353024884E-3</v>
      </c>
      <c r="L497">
        <f t="shared" si="27"/>
        <v>1.2089964617745252E-4</v>
      </c>
      <c r="M497" s="24"/>
      <c r="N497">
        <f t="shared" si="25"/>
        <v>138.03184163203801</v>
      </c>
      <c r="O497">
        <f t="shared" si="26"/>
        <v>1.1845317707702917E-3</v>
      </c>
      <c r="P497" s="39">
        <f>N497/MAX($N$16:N497)-1</f>
        <v>0</v>
      </c>
      <c r="S497" s="24"/>
      <c r="T497" s="24"/>
    </row>
    <row r="498" spans="1:20" x14ac:dyDescent="0.25">
      <c r="A498" s="24">
        <v>44217</v>
      </c>
      <c r="B498">
        <v>12741332</v>
      </c>
      <c r="C498">
        <v>14466444</v>
      </c>
      <c r="D498">
        <v>14154857</v>
      </c>
      <c r="E498">
        <v>14020654</v>
      </c>
      <c r="F498">
        <v>13436719</v>
      </c>
      <c r="H498">
        <f t="shared" si="27"/>
        <v>4.032601257077939E-4</v>
      </c>
      <c r="I498">
        <f t="shared" si="27"/>
        <v>3.8619673175446234E-3</v>
      </c>
      <c r="J498">
        <f t="shared" si="27"/>
        <v>3.5352020380301497E-3</v>
      </c>
      <c r="K498">
        <f t="shared" si="27"/>
        <v>1.7038888517773021E-3</v>
      </c>
      <c r="L498">
        <f t="shared" si="27"/>
        <v>6.3805426329823778E-3</v>
      </c>
      <c r="M498" s="24"/>
      <c r="N498">
        <f t="shared" si="25"/>
        <v>138.47036495468035</v>
      </c>
      <c r="O498">
        <f t="shared" si="26"/>
        <v>3.1769721932084494E-3</v>
      </c>
      <c r="P498" s="39">
        <f>N498/MAX($N$16:N498)-1</f>
        <v>0</v>
      </c>
      <c r="S498" s="24"/>
      <c r="T498" s="24"/>
    </row>
    <row r="499" spans="1:20" x14ac:dyDescent="0.25">
      <c r="A499" s="24">
        <v>44218</v>
      </c>
      <c r="B499">
        <v>12797984</v>
      </c>
      <c r="C499">
        <v>14546859</v>
      </c>
      <c r="D499">
        <v>14235272</v>
      </c>
      <c r="E499">
        <v>14101069</v>
      </c>
      <c r="F499">
        <v>13510948</v>
      </c>
      <c r="H499">
        <f t="shared" si="27"/>
        <v>4.4463169156883087E-3</v>
      </c>
      <c r="I499">
        <f t="shared" si="27"/>
        <v>5.5587261112681752E-3</v>
      </c>
      <c r="J499">
        <f t="shared" si="27"/>
        <v>5.6810888304983376E-3</v>
      </c>
      <c r="K499">
        <f t="shared" si="27"/>
        <v>5.7354671187235251E-3</v>
      </c>
      <c r="L499">
        <f t="shared" si="27"/>
        <v>5.5243396844124604E-3</v>
      </c>
      <c r="M499" s="24"/>
      <c r="N499">
        <f t="shared" si="25"/>
        <v>139.21660774675604</v>
      </c>
      <c r="O499">
        <f t="shared" si="26"/>
        <v>5.3891877321181622E-3</v>
      </c>
      <c r="P499" s="39">
        <f>N499/MAX($N$16:N499)-1</f>
        <v>0</v>
      </c>
      <c r="S499" s="24"/>
      <c r="T499" s="24"/>
    </row>
    <row r="500" spans="1:20" x14ac:dyDescent="0.25">
      <c r="A500" s="24">
        <v>44221</v>
      </c>
      <c r="B500">
        <v>12855114</v>
      </c>
      <c r="C500">
        <v>14585510</v>
      </c>
      <c r="D500">
        <v>14258308</v>
      </c>
      <c r="E500">
        <v>14026165</v>
      </c>
      <c r="F500">
        <v>13446799</v>
      </c>
      <c r="H500">
        <f t="shared" si="27"/>
        <v>4.4639843275315894E-3</v>
      </c>
      <c r="I500">
        <f t="shared" si="27"/>
        <v>2.6569997000727152E-3</v>
      </c>
      <c r="J500">
        <f t="shared" si="27"/>
        <v>1.6182339192394313E-3</v>
      </c>
      <c r="K500">
        <f t="shared" si="27"/>
        <v>-5.3119376977731614E-3</v>
      </c>
      <c r="L500">
        <f t="shared" si="27"/>
        <v>-4.7479273845181247E-3</v>
      </c>
      <c r="M500" s="24"/>
      <c r="N500">
        <f t="shared" si="25"/>
        <v>139.17983654391054</v>
      </c>
      <c r="O500">
        <f t="shared" si="26"/>
        <v>-2.6412942708951002E-4</v>
      </c>
      <c r="P500" s="39">
        <f>N500/MAX($N$16:N500)-1</f>
        <v>-2.6412942708953224E-4</v>
      </c>
      <c r="S500" s="24"/>
      <c r="T500" s="24"/>
    </row>
    <row r="501" spans="1:20" x14ac:dyDescent="0.25">
      <c r="A501" s="24">
        <v>44223</v>
      </c>
      <c r="B501">
        <v>12868022</v>
      </c>
      <c r="C501">
        <v>14592650</v>
      </c>
      <c r="D501">
        <v>14324828</v>
      </c>
      <c r="E501">
        <v>14092685</v>
      </c>
      <c r="F501">
        <v>13508202</v>
      </c>
      <c r="H501">
        <f t="shared" si="27"/>
        <v>1.0041140047454267E-3</v>
      </c>
      <c r="I501">
        <f t="shared" si="27"/>
        <v>4.8952693460835306E-4</v>
      </c>
      <c r="J501">
        <f t="shared" si="27"/>
        <v>4.6653501944269316E-3</v>
      </c>
      <c r="K501">
        <f t="shared" si="27"/>
        <v>4.7425650560932731E-3</v>
      </c>
      <c r="L501">
        <f t="shared" si="27"/>
        <v>4.5663655714642815E-3</v>
      </c>
      <c r="M501" s="24"/>
      <c r="N501">
        <f t="shared" si="25"/>
        <v>139.61040110839394</v>
      </c>
      <c r="O501">
        <f t="shared" si="26"/>
        <v>3.0935843522676533E-3</v>
      </c>
      <c r="P501" s="39">
        <f>N501/MAX($N$16:N501)-1</f>
        <v>0</v>
      </c>
      <c r="S501" s="24"/>
      <c r="T501" s="24"/>
    </row>
    <row r="502" spans="1:20" x14ac:dyDescent="0.25">
      <c r="A502" s="24">
        <v>44224</v>
      </c>
      <c r="B502">
        <v>12870658</v>
      </c>
      <c r="C502">
        <v>14595062</v>
      </c>
      <c r="D502">
        <v>14329161</v>
      </c>
      <c r="E502">
        <v>14097018</v>
      </c>
      <c r="F502">
        <v>13539097</v>
      </c>
      <c r="H502">
        <f t="shared" si="27"/>
        <v>2.0484888819738423E-4</v>
      </c>
      <c r="I502">
        <f t="shared" si="27"/>
        <v>1.6528868985421497E-4</v>
      </c>
      <c r="J502">
        <f t="shared" si="27"/>
        <v>3.024818168846366E-4</v>
      </c>
      <c r="K502">
        <f t="shared" si="27"/>
        <v>3.0746447536444954E-4</v>
      </c>
      <c r="L502">
        <f t="shared" si="27"/>
        <v>2.287128960612117E-3</v>
      </c>
      <c r="M502" s="24"/>
      <c r="N502">
        <f t="shared" si="25"/>
        <v>139.70162848716001</v>
      </c>
      <c r="O502">
        <f t="shared" si="26"/>
        <v>6.5344256618256053E-4</v>
      </c>
      <c r="P502" s="39">
        <f>N502/MAX($N$16:N502)-1</f>
        <v>0</v>
      </c>
      <c r="S502" s="24"/>
      <c r="T502" s="24"/>
    </row>
    <row r="503" spans="1:20" x14ac:dyDescent="0.25">
      <c r="A503" s="24">
        <v>44225</v>
      </c>
      <c r="B503">
        <v>12962218</v>
      </c>
      <c r="C503">
        <v>14520238</v>
      </c>
      <c r="D503">
        <v>14332151</v>
      </c>
      <c r="E503">
        <v>14015490</v>
      </c>
      <c r="F503">
        <v>13479056</v>
      </c>
      <c r="H503">
        <f t="shared" si="27"/>
        <v>7.1138554066154658E-3</v>
      </c>
      <c r="I503">
        <f t="shared" si="27"/>
        <v>-5.126665443421885E-3</v>
      </c>
      <c r="J503">
        <f t="shared" si="27"/>
        <v>2.0866539220265601E-4</v>
      </c>
      <c r="K503">
        <f t="shared" si="27"/>
        <v>-5.7833507767387493E-3</v>
      </c>
      <c r="L503">
        <f t="shared" si="27"/>
        <v>-4.4346384400673067E-3</v>
      </c>
      <c r="M503" s="24"/>
      <c r="N503">
        <f t="shared" si="25"/>
        <v>139.47748745428382</v>
      </c>
      <c r="O503">
        <f t="shared" si="26"/>
        <v>-1.604426772281964E-3</v>
      </c>
      <c r="P503" s="39">
        <f>N503/MAX($N$16:N503)-1</f>
        <v>-1.6044267722820083E-3</v>
      </c>
      <c r="S503" s="24"/>
      <c r="T503" s="24"/>
    </row>
    <row r="504" spans="1:20" x14ac:dyDescent="0.25">
      <c r="A504" s="24">
        <v>44228</v>
      </c>
      <c r="B504">
        <v>12997518</v>
      </c>
      <c r="C504">
        <v>14652936</v>
      </c>
      <c r="D504">
        <v>14503068</v>
      </c>
      <c r="E504">
        <v>14196751</v>
      </c>
      <c r="F504">
        <v>13643555</v>
      </c>
      <c r="H504">
        <f t="shared" si="27"/>
        <v>2.7232993612666956E-3</v>
      </c>
      <c r="I504">
        <f t="shared" si="27"/>
        <v>9.1388309199891271E-3</v>
      </c>
      <c r="J504">
        <f t="shared" si="27"/>
        <v>1.1925425569406789E-2</v>
      </c>
      <c r="K504">
        <f t="shared" si="27"/>
        <v>1.2932904950165858E-2</v>
      </c>
      <c r="L504">
        <f t="shared" si="27"/>
        <v>1.2204044556235916E-2</v>
      </c>
      <c r="M504" s="24"/>
      <c r="N504">
        <f t="shared" si="25"/>
        <v>140.8422608707132</v>
      </c>
      <c r="O504">
        <f t="shared" si="26"/>
        <v>9.7849010714128777E-3</v>
      </c>
      <c r="P504" s="39">
        <f>N504/MAX($N$16:N504)-1</f>
        <v>0</v>
      </c>
      <c r="S504" s="24"/>
      <c r="T504" s="24"/>
    </row>
    <row r="505" spans="1:20" x14ac:dyDescent="0.25">
      <c r="A505" s="24">
        <v>44229</v>
      </c>
      <c r="B505">
        <v>13021742</v>
      </c>
      <c r="C505">
        <v>14661950</v>
      </c>
      <c r="D505">
        <v>14512082</v>
      </c>
      <c r="E505">
        <v>14205765</v>
      </c>
      <c r="F505">
        <v>13633530</v>
      </c>
      <c r="H505">
        <f t="shared" si="27"/>
        <v>1.8637404464452167E-3</v>
      </c>
      <c r="I505">
        <f t="shared" si="27"/>
        <v>6.1516681708018162E-4</v>
      </c>
      <c r="J505">
        <f t="shared" si="27"/>
        <v>6.2152366657874936E-4</v>
      </c>
      <c r="K505">
        <f t="shared" si="27"/>
        <v>6.349340070836984E-4</v>
      </c>
      <c r="L505">
        <f t="shared" si="27"/>
        <v>-7.3477916862574322E-4</v>
      </c>
      <c r="M505" s="24"/>
      <c r="N505">
        <f t="shared" si="25"/>
        <v>140.92678272742936</v>
      </c>
      <c r="O505">
        <f t="shared" si="26"/>
        <v>6.0011715371242067E-4</v>
      </c>
      <c r="P505" s="39">
        <f>N505/MAX($N$16:N505)-1</f>
        <v>0</v>
      </c>
      <c r="S505" s="24"/>
      <c r="T505" s="24"/>
    </row>
    <row r="506" spans="1:20" x14ac:dyDescent="0.25">
      <c r="A506" s="24">
        <v>44230</v>
      </c>
      <c r="B506">
        <v>13024333</v>
      </c>
      <c r="C506">
        <v>14664124</v>
      </c>
      <c r="D506">
        <v>14514256</v>
      </c>
      <c r="E506">
        <v>14202928</v>
      </c>
      <c r="F506">
        <v>13677498</v>
      </c>
      <c r="H506">
        <f t="shared" si="27"/>
        <v>1.9897491441622783E-4</v>
      </c>
      <c r="I506">
        <f t="shared" si="27"/>
        <v>1.4827495660529877E-4</v>
      </c>
      <c r="J506">
        <f t="shared" si="27"/>
        <v>1.4980620975002523E-4</v>
      </c>
      <c r="K506">
        <f t="shared" si="27"/>
        <v>-1.9970765389965006E-4</v>
      </c>
      <c r="L506">
        <f t="shared" si="27"/>
        <v>3.2249901529537439E-3</v>
      </c>
      <c r="M506" s="24"/>
      <c r="N506">
        <f t="shared" si="25"/>
        <v>141.02606109617565</v>
      </c>
      <c r="O506">
        <f t="shared" si="26"/>
        <v>7.0446771596512916E-4</v>
      </c>
      <c r="P506" s="39">
        <f>N506/MAX($N$16:N506)-1</f>
        <v>0</v>
      </c>
      <c r="S506" s="24"/>
      <c r="T506" s="24"/>
    </row>
    <row r="507" spans="1:20" x14ac:dyDescent="0.25">
      <c r="A507" s="24">
        <v>44231</v>
      </c>
      <c r="B507">
        <v>13026287</v>
      </c>
      <c r="C507">
        <v>14665927</v>
      </c>
      <c r="D507">
        <v>14477557</v>
      </c>
      <c r="E507">
        <v>14245914</v>
      </c>
      <c r="F507">
        <v>13717177</v>
      </c>
      <c r="H507">
        <f t="shared" si="27"/>
        <v>1.5002687661636038E-4</v>
      </c>
      <c r="I507">
        <f t="shared" si="27"/>
        <v>1.2295313378429817E-4</v>
      </c>
      <c r="J507">
        <f t="shared" si="27"/>
        <v>-2.5284795858637743E-3</v>
      </c>
      <c r="K507">
        <f t="shared" si="27"/>
        <v>3.0265590306448598E-3</v>
      </c>
      <c r="L507">
        <f t="shared" si="27"/>
        <v>2.9010422812709713E-3</v>
      </c>
      <c r="M507" s="24"/>
      <c r="N507">
        <f t="shared" si="25"/>
        <v>141.12963350494292</v>
      </c>
      <c r="O507">
        <f t="shared" si="26"/>
        <v>7.3442034729054317E-4</v>
      </c>
      <c r="P507" s="39">
        <f>N507/MAX($N$16:N507)-1</f>
        <v>0</v>
      </c>
      <c r="S507" s="24"/>
      <c r="T507" s="24"/>
    </row>
    <row r="508" spans="1:20" x14ac:dyDescent="0.25">
      <c r="A508" s="24">
        <v>44232</v>
      </c>
      <c r="B508">
        <v>13024757</v>
      </c>
      <c r="C508">
        <v>14664270</v>
      </c>
      <c r="D508">
        <v>14440944</v>
      </c>
      <c r="E508">
        <v>14075684</v>
      </c>
      <c r="F508">
        <v>13609921</v>
      </c>
      <c r="H508">
        <f t="shared" si="27"/>
        <v>-1.1745480504155026E-4</v>
      </c>
      <c r="I508">
        <f t="shared" si="27"/>
        <v>-1.1298297066386631E-4</v>
      </c>
      <c r="J508">
        <f t="shared" si="27"/>
        <v>-2.5289487722272019E-3</v>
      </c>
      <c r="K508">
        <f t="shared" si="27"/>
        <v>-1.194939124299077E-2</v>
      </c>
      <c r="L508">
        <f t="shared" si="27"/>
        <v>-7.8191015542046216E-3</v>
      </c>
      <c r="M508" s="24"/>
      <c r="N508">
        <f t="shared" si="25"/>
        <v>140.49376323381861</v>
      </c>
      <c r="O508">
        <f t="shared" si="26"/>
        <v>-4.5055758690256019E-3</v>
      </c>
      <c r="P508" s="39">
        <f>N508/MAX($N$16:N508)-1</f>
        <v>-4.5055758690256686E-3</v>
      </c>
      <c r="S508" s="24"/>
      <c r="T508" s="24"/>
    </row>
    <row r="509" spans="1:20" x14ac:dyDescent="0.25">
      <c r="A509" s="24">
        <v>44235</v>
      </c>
      <c r="B509">
        <v>13127474</v>
      </c>
      <c r="C509">
        <v>14775546</v>
      </c>
      <c r="D509">
        <v>14417087</v>
      </c>
      <c r="E509">
        <v>14048095</v>
      </c>
      <c r="F509">
        <v>13654711</v>
      </c>
      <c r="H509">
        <f t="shared" si="27"/>
        <v>7.8862891645501421E-3</v>
      </c>
      <c r="I509">
        <f t="shared" si="27"/>
        <v>7.5882399873978823E-3</v>
      </c>
      <c r="J509">
        <f t="shared" si="27"/>
        <v>-1.6520388140830455E-3</v>
      </c>
      <c r="K509">
        <f t="shared" si="27"/>
        <v>-1.960046843904717E-3</v>
      </c>
      <c r="L509">
        <f t="shared" si="27"/>
        <v>3.2909816302386652E-3</v>
      </c>
      <c r="M509" s="24"/>
      <c r="N509">
        <f t="shared" si="25"/>
        <v>140.91955557813475</v>
      </c>
      <c r="O509">
        <f t="shared" si="26"/>
        <v>3.0306850248397865E-3</v>
      </c>
      <c r="P509" s="39">
        <f>N509/MAX($N$16:N509)-1</f>
        <v>-1.488545825500287E-3</v>
      </c>
      <c r="S509" s="24"/>
      <c r="T509" s="24"/>
    </row>
    <row r="510" spans="1:20" x14ac:dyDescent="0.25">
      <c r="A510" s="24">
        <v>44236</v>
      </c>
      <c r="B510">
        <v>13132019</v>
      </c>
      <c r="C510">
        <v>14796797</v>
      </c>
      <c r="D510">
        <v>14438879</v>
      </c>
      <c r="E510">
        <v>14068211</v>
      </c>
      <c r="F510">
        <v>13741520</v>
      </c>
      <c r="H510">
        <f t="shared" si="27"/>
        <v>3.4622045337884266E-4</v>
      </c>
      <c r="I510">
        <f t="shared" si="27"/>
        <v>1.4382548029019393E-3</v>
      </c>
      <c r="J510">
        <f t="shared" si="27"/>
        <v>1.5115397444711576E-3</v>
      </c>
      <c r="K510">
        <f t="shared" si="27"/>
        <v>1.4319379246794384E-3</v>
      </c>
      <c r="L510">
        <f t="shared" si="27"/>
        <v>6.3574395679264484E-3</v>
      </c>
      <c r="M510" s="24"/>
      <c r="N510">
        <f t="shared" si="25"/>
        <v>141.23198529484938</v>
      </c>
      <c r="O510">
        <f t="shared" si="26"/>
        <v>2.2170784986715658E-3</v>
      </c>
      <c r="P510" s="39">
        <f>N510/MAX($N$16:N510)-1</f>
        <v>0</v>
      </c>
      <c r="S510" s="24"/>
      <c r="T510" s="24"/>
    </row>
    <row r="511" spans="1:20" x14ac:dyDescent="0.25">
      <c r="A511" s="24">
        <v>44237</v>
      </c>
      <c r="B511">
        <v>13035847</v>
      </c>
      <c r="C511">
        <v>14825228</v>
      </c>
      <c r="D511">
        <v>14508042</v>
      </c>
      <c r="E511">
        <v>14050259</v>
      </c>
      <c r="F511">
        <v>13754303</v>
      </c>
      <c r="H511">
        <f t="shared" si="27"/>
        <v>-7.3234740217783534E-3</v>
      </c>
      <c r="I511">
        <f t="shared" si="27"/>
        <v>1.9214293471756516E-3</v>
      </c>
      <c r="J511">
        <f t="shared" si="27"/>
        <v>4.7900532998441658E-3</v>
      </c>
      <c r="K511">
        <f t="shared" si="27"/>
        <v>-1.2760684354250484E-3</v>
      </c>
      <c r="L511">
        <f t="shared" si="27"/>
        <v>9.3024643562000797E-4</v>
      </c>
      <c r="M511" s="24"/>
      <c r="N511">
        <f t="shared" si="25"/>
        <v>141.20493051796308</v>
      </c>
      <c r="O511">
        <f t="shared" si="26"/>
        <v>-1.9156267491271536E-4</v>
      </c>
      <c r="P511" s="39">
        <f>N511/MAX($N$16:N511)-1</f>
        <v>-1.9156267491260426E-4</v>
      </c>
      <c r="S511" s="24"/>
      <c r="T511" s="24"/>
    </row>
    <row r="512" spans="1:20" x14ac:dyDescent="0.25">
      <c r="A512" s="24">
        <v>44238</v>
      </c>
      <c r="B512">
        <v>13032347</v>
      </c>
      <c r="C512">
        <v>14867080</v>
      </c>
      <c r="D512">
        <v>14549894</v>
      </c>
      <c r="E512">
        <v>14088891</v>
      </c>
      <c r="F512">
        <v>13783344</v>
      </c>
      <c r="H512">
        <f t="shared" si="27"/>
        <v>-2.6849041723175926E-4</v>
      </c>
      <c r="I512">
        <f t="shared" si="27"/>
        <v>2.8230257234491685E-3</v>
      </c>
      <c r="J512">
        <f t="shared" si="27"/>
        <v>2.8847448883866367E-3</v>
      </c>
      <c r="K512">
        <f t="shared" si="27"/>
        <v>2.7495578551257616E-3</v>
      </c>
      <c r="L512">
        <f t="shared" si="27"/>
        <v>2.1114119704939149E-3</v>
      </c>
      <c r="M512" s="24"/>
      <c r="N512">
        <f t="shared" si="25"/>
        <v>141.49581973564773</v>
      </c>
      <c r="O512">
        <f t="shared" si="26"/>
        <v>2.0600500040447445E-3</v>
      </c>
      <c r="P512" s="39">
        <f>N512/MAX($N$16:N512)-1</f>
        <v>0</v>
      </c>
      <c r="S512" s="24"/>
      <c r="T512" s="24"/>
    </row>
    <row r="513" spans="1:20" x14ac:dyDescent="0.25">
      <c r="A513" s="24">
        <v>44239</v>
      </c>
      <c r="B513">
        <v>13016894</v>
      </c>
      <c r="C513">
        <v>14820819</v>
      </c>
      <c r="D513">
        <v>14562662</v>
      </c>
      <c r="E513">
        <v>14107030</v>
      </c>
      <c r="F513">
        <v>13793474</v>
      </c>
      <c r="H513">
        <f t="shared" si="27"/>
        <v>-1.185741908191984E-3</v>
      </c>
      <c r="I513">
        <f t="shared" si="27"/>
        <v>-3.1116399454365062E-3</v>
      </c>
      <c r="J513">
        <f t="shared" si="27"/>
        <v>8.7753216621377916E-4</v>
      </c>
      <c r="K513">
        <f t="shared" si="27"/>
        <v>1.2874682613415178E-3</v>
      </c>
      <c r="L513">
        <f t="shared" si="27"/>
        <v>7.3494501769677534E-4</v>
      </c>
      <c r="M513" s="24"/>
      <c r="N513">
        <f t="shared" si="25"/>
        <v>141.45627345362141</v>
      </c>
      <c r="O513">
        <f t="shared" si="26"/>
        <v>-2.794872816752836E-4</v>
      </c>
      <c r="P513" s="39">
        <f>N513/MAX($N$16:N513)-1</f>
        <v>-2.7948728167526138E-4</v>
      </c>
      <c r="S513" s="24"/>
      <c r="T513" s="24"/>
    </row>
    <row r="514" spans="1:20" x14ac:dyDescent="0.25">
      <c r="A514" s="24">
        <v>44242</v>
      </c>
      <c r="B514">
        <v>13074263</v>
      </c>
      <c r="C514">
        <v>14790625</v>
      </c>
      <c r="D514">
        <v>14549700</v>
      </c>
      <c r="E514">
        <v>14095066</v>
      </c>
      <c r="F514">
        <v>13880193</v>
      </c>
      <c r="H514">
        <f t="shared" si="27"/>
        <v>4.4072725797721368E-3</v>
      </c>
      <c r="I514">
        <f t="shared" si="27"/>
        <v>-2.0372693303926104E-3</v>
      </c>
      <c r="J514">
        <f t="shared" si="27"/>
        <v>-8.9008451888805684E-4</v>
      </c>
      <c r="K514">
        <f t="shared" si="27"/>
        <v>-8.4808779736056383E-4</v>
      </c>
      <c r="L514">
        <f t="shared" si="27"/>
        <v>6.286958600857151E-3</v>
      </c>
      <c r="M514" s="24"/>
      <c r="N514">
        <f t="shared" si="25"/>
        <v>141.65201469047898</v>
      </c>
      <c r="O514">
        <f t="shared" si="26"/>
        <v>1.3837579067976116E-3</v>
      </c>
      <c r="P514" s="39">
        <f>N514/MAX($N$16:N514)-1</f>
        <v>0</v>
      </c>
      <c r="S514" s="24"/>
      <c r="T514" s="24"/>
    </row>
    <row r="515" spans="1:20" x14ac:dyDescent="0.25">
      <c r="A515" s="24">
        <v>44243</v>
      </c>
      <c r="B515">
        <v>13081346</v>
      </c>
      <c r="C515">
        <v>14746799</v>
      </c>
      <c r="D515">
        <v>14566808</v>
      </c>
      <c r="E515">
        <v>14126070</v>
      </c>
      <c r="F515">
        <v>13902016</v>
      </c>
      <c r="H515">
        <f t="shared" si="27"/>
        <v>5.4175137826129038E-4</v>
      </c>
      <c r="I515">
        <f t="shared" si="27"/>
        <v>-2.9630931755757484E-3</v>
      </c>
      <c r="J515">
        <f t="shared" si="27"/>
        <v>1.1758318040921978E-3</v>
      </c>
      <c r="K515">
        <f t="shared" si="27"/>
        <v>2.1996349644619606E-3</v>
      </c>
      <c r="L515">
        <f t="shared" si="27"/>
        <v>1.5722403859945722E-3</v>
      </c>
      <c r="M515" s="24"/>
      <c r="N515">
        <f t="shared" si="25"/>
        <v>141.72358763901826</v>
      </c>
      <c r="O515">
        <f t="shared" si="26"/>
        <v>5.0527307144685449E-4</v>
      </c>
      <c r="P515" s="39">
        <f>N515/MAX($N$16:N515)-1</f>
        <v>0</v>
      </c>
      <c r="S515" s="24"/>
      <c r="T515" s="24"/>
    </row>
    <row r="516" spans="1:20" x14ac:dyDescent="0.25">
      <c r="A516" s="24">
        <v>44244</v>
      </c>
      <c r="B516">
        <v>13099765</v>
      </c>
      <c r="C516">
        <v>14824594</v>
      </c>
      <c r="D516">
        <v>14570883</v>
      </c>
      <c r="E516">
        <v>14128720</v>
      </c>
      <c r="F516">
        <v>13892879</v>
      </c>
      <c r="H516">
        <f t="shared" si="27"/>
        <v>1.4080355339580741E-3</v>
      </c>
      <c r="I516">
        <f t="shared" si="27"/>
        <v>5.2753821354722952E-3</v>
      </c>
      <c r="J516">
        <f t="shared" si="27"/>
        <v>2.7974556951670948E-4</v>
      </c>
      <c r="K516">
        <f t="shared" si="27"/>
        <v>1.8759640862597848E-4</v>
      </c>
      <c r="L516">
        <f t="shared" si="27"/>
        <v>-6.5724280564771753E-4</v>
      </c>
      <c r="M516" s="24"/>
      <c r="N516">
        <f t="shared" si="25"/>
        <v>141.90764453966469</v>
      </c>
      <c r="O516">
        <f t="shared" si="26"/>
        <v>1.2987033683850677E-3</v>
      </c>
      <c r="P516" s="39">
        <f>N516/MAX($N$16:N516)-1</f>
        <v>0</v>
      </c>
      <c r="S516" s="24"/>
      <c r="T516" s="24"/>
    </row>
    <row r="517" spans="1:20" x14ac:dyDescent="0.25">
      <c r="A517" s="24">
        <v>44245</v>
      </c>
      <c r="B517">
        <v>13145927</v>
      </c>
      <c r="C517">
        <v>14842221</v>
      </c>
      <c r="D517">
        <v>14625438</v>
      </c>
      <c r="E517">
        <v>14142939</v>
      </c>
      <c r="F517">
        <v>13892595</v>
      </c>
      <c r="H517">
        <f t="shared" si="27"/>
        <v>3.5238800085344302E-3</v>
      </c>
      <c r="I517">
        <f t="shared" si="27"/>
        <v>1.1890376222107868E-3</v>
      </c>
      <c r="J517">
        <f t="shared" si="27"/>
        <v>3.7441107721474243E-3</v>
      </c>
      <c r="K517">
        <f t="shared" si="27"/>
        <v>1.0063898215832978E-3</v>
      </c>
      <c r="L517">
        <f t="shared" si="27"/>
        <v>-2.0442127222186635E-5</v>
      </c>
      <c r="M517" s="24"/>
      <c r="N517">
        <f t="shared" si="25"/>
        <v>142.17565063874582</v>
      </c>
      <c r="O517">
        <f t="shared" si="26"/>
        <v>1.8885952194507508E-3</v>
      </c>
      <c r="P517" s="39">
        <f>N517/MAX($N$16:N517)-1</f>
        <v>0</v>
      </c>
      <c r="S517" s="24"/>
      <c r="T517" s="24"/>
    </row>
    <row r="518" spans="1:20" x14ac:dyDescent="0.25">
      <c r="A518" s="24">
        <v>44246</v>
      </c>
      <c r="B518">
        <v>13170763</v>
      </c>
      <c r="C518">
        <v>14869127</v>
      </c>
      <c r="D518">
        <v>14594150</v>
      </c>
      <c r="E518">
        <v>14134509</v>
      </c>
      <c r="F518">
        <v>13876991</v>
      </c>
      <c r="H518">
        <f t="shared" si="27"/>
        <v>1.8892543675315121E-3</v>
      </c>
      <c r="I518">
        <f t="shared" si="27"/>
        <v>1.8128014668423731E-3</v>
      </c>
      <c r="J518">
        <f t="shared" si="27"/>
        <v>-2.1392863584667188E-3</v>
      </c>
      <c r="K518">
        <f t="shared" si="27"/>
        <v>-5.9605715615407284E-4</v>
      </c>
      <c r="L518">
        <f t="shared" si="27"/>
        <v>-1.1231882884371602E-3</v>
      </c>
      <c r="M518" s="24"/>
      <c r="N518">
        <f t="shared" si="25"/>
        <v>142.17120122421443</v>
      </c>
      <c r="O518">
        <f t="shared" si="26"/>
        <v>-3.1295193736813326E-5</v>
      </c>
      <c r="P518" s="39">
        <f>N518/MAX($N$16:N518)-1</f>
        <v>-3.1295193736791127E-5</v>
      </c>
      <c r="S518" s="24"/>
      <c r="T518" s="24"/>
    </row>
    <row r="519" spans="1:20" x14ac:dyDescent="0.25">
      <c r="A519" s="24">
        <v>44249</v>
      </c>
      <c r="B519">
        <v>13237802</v>
      </c>
      <c r="C519">
        <v>14941753</v>
      </c>
      <c r="D519">
        <v>14666775</v>
      </c>
      <c r="E519">
        <v>14201548</v>
      </c>
      <c r="F519">
        <v>13944030</v>
      </c>
      <c r="H519">
        <f t="shared" si="27"/>
        <v>5.0899860547182207E-3</v>
      </c>
      <c r="I519">
        <f t="shared" si="27"/>
        <v>4.8843486238296929E-3</v>
      </c>
      <c r="J519">
        <f t="shared" si="27"/>
        <v>4.9763090005241484E-3</v>
      </c>
      <c r="K519">
        <f t="shared" si="27"/>
        <v>4.7429309359101612E-3</v>
      </c>
      <c r="L519">
        <f t="shared" si="27"/>
        <v>4.8309464205893438E-3</v>
      </c>
      <c r="M519" s="24"/>
      <c r="N519">
        <f t="shared" si="25"/>
        <v>142.86853734722956</v>
      </c>
      <c r="O519">
        <f t="shared" si="26"/>
        <v>4.9049042071143143E-3</v>
      </c>
      <c r="P519" s="39">
        <f>N519/MAX($N$16:N519)-1</f>
        <v>0</v>
      </c>
      <c r="S519" s="24"/>
      <c r="T519" s="24"/>
    </row>
    <row r="520" spans="1:20" x14ac:dyDescent="0.25">
      <c r="A520" s="24">
        <v>44250</v>
      </c>
      <c r="B520">
        <v>13242483</v>
      </c>
      <c r="C520">
        <v>14946824</v>
      </c>
      <c r="D520">
        <v>14591137</v>
      </c>
      <c r="E520">
        <v>14186946</v>
      </c>
      <c r="F520">
        <v>13803065</v>
      </c>
      <c r="H520">
        <f t="shared" si="27"/>
        <v>3.5360855223554033E-4</v>
      </c>
      <c r="I520">
        <f t="shared" si="27"/>
        <v>3.3938454209492264E-4</v>
      </c>
      <c r="J520">
        <f t="shared" si="27"/>
        <v>-5.1570982714331803E-3</v>
      </c>
      <c r="K520">
        <f t="shared" si="27"/>
        <v>-1.0281977711161794E-3</v>
      </c>
      <c r="L520">
        <f t="shared" si="27"/>
        <v>-1.0109344285690769E-2</v>
      </c>
      <c r="M520" s="24"/>
      <c r="N520">
        <f t="shared" si="25"/>
        <v>142.42274044312634</v>
      </c>
      <c r="O520">
        <f t="shared" si="26"/>
        <v>-3.1203294467819333E-3</v>
      </c>
      <c r="P520" s="39">
        <f>N520/MAX($N$16:N520)-1</f>
        <v>-3.1203294467818665E-3</v>
      </c>
      <c r="S520" s="24"/>
      <c r="T520" s="24"/>
    </row>
    <row r="521" spans="1:20" x14ac:dyDescent="0.25">
      <c r="A521" s="24">
        <v>44251</v>
      </c>
      <c r="B521">
        <v>13223212</v>
      </c>
      <c r="C521">
        <v>15035436</v>
      </c>
      <c r="D521">
        <v>14639275</v>
      </c>
      <c r="E521">
        <v>14203992</v>
      </c>
      <c r="F521">
        <v>13656612</v>
      </c>
      <c r="H521">
        <f t="shared" si="27"/>
        <v>-1.4552406825819597E-3</v>
      </c>
      <c r="I521">
        <f t="shared" si="27"/>
        <v>5.9284835360340349E-3</v>
      </c>
      <c r="J521">
        <f t="shared" si="27"/>
        <v>3.2991260379502396E-3</v>
      </c>
      <c r="K521">
        <f t="shared" si="27"/>
        <v>1.2015270939917944E-3</v>
      </c>
      <c r="L521">
        <f t="shared" si="27"/>
        <v>-1.0610179695596633E-2</v>
      </c>
      <c r="M521" s="24"/>
      <c r="N521">
        <f t="shared" si="25"/>
        <v>142.37613164109644</v>
      </c>
      <c r="O521">
        <f t="shared" si="26"/>
        <v>-3.2725674204050472E-4</v>
      </c>
      <c r="P521" s="39">
        <f>N521/MAX($N$16:N521)-1</f>
        <v>-3.446565039973648E-3</v>
      </c>
      <c r="S521" s="24"/>
      <c r="T521" s="24"/>
    </row>
    <row r="522" spans="1:20" x14ac:dyDescent="0.25">
      <c r="A522" s="24">
        <v>44252</v>
      </c>
      <c r="B522">
        <v>13204113</v>
      </c>
      <c r="C522">
        <v>15048139</v>
      </c>
      <c r="D522">
        <v>14651978</v>
      </c>
      <c r="E522">
        <v>14094920</v>
      </c>
      <c r="F522">
        <v>13551248</v>
      </c>
      <c r="H522">
        <f t="shared" si="27"/>
        <v>-1.4443540646553732E-3</v>
      </c>
      <c r="I522">
        <f t="shared" si="27"/>
        <v>8.4487074402095352E-4</v>
      </c>
      <c r="J522">
        <f t="shared" si="27"/>
        <v>8.6773422864183658E-4</v>
      </c>
      <c r="K522">
        <f t="shared" si="27"/>
        <v>-7.6789679971658309E-3</v>
      </c>
      <c r="L522">
        <f t="shared" si="27"/>
        <v>-7.7152371320207136E-3</v>
      </c>
      <c r="M522" s="24"/>
      <c r="N522">
        <f t="shared" si="25"/>
        <v>141.94541667121808</v>
      </c>
      <c r="O522">
        <f t="shared" si="26"/>
        <v>-3.0251908442358259E-3</v>
      </c>
      <c r="P522" s="39">
        <f>N522/MAX($N$16:N522)-1</f>
        <v>-6.4613293672064476E-3</v>
      </c>
      <c r="S522" s="24"/>
      <c r="T522" s="24"/>
    </row>
    <row r="523" spans="1:20" x14ac:dyDescent="0.25">
      <c r="A523" s="24">
        <v>44253</v>
      </c>
      <c r="B523">
        <v>13304308</v>
      </c>
      <c r="C523">
        <v>15165033</v>
      </c>
      <c r="D523">
        <v>14760522</v>
      </c>
      <c r="E523">
        <v>14203464</v>
      </c>
      <c r="F523">
        <v>13651443</v>
      </c>
      <c r="H523">
        <f t="shared" si="27"/>
        <v>7.5881658995193835E-3</v>
      </c>
      <c r="I523">
        <f t="shared" si="27"/>
        <v>7.7680037378708988E-3</v>
      </c>
      <c r="J523">
        <f t="shared" si="27"/>
        <v>7.4081465314785877E-3</v>
      </c>
      <c r="K523">
        <f t="shared" si="27"/>
        <v>7.7009305480273404E-3</v>
      </c>
      <c r="L523">
        <f t="shared" si="27"/>
        <v>7.393783952592381E-3</v>
      </c>
      <c r="M523" s="24"/>
      <c r="N523">
        <f t="shared" si="25"/>
        <v>143.02019984784786</v>
      </c>
      <c r="O523">
        <f t="shared" si="26"/>
        <v>7.5718061338977197E-3</v>
      </c>
      <c r="P523" s="39">
        <f>N523/MAX($N$16:N523)-1</f>
        <v>0</v>
      </c>
      <c r="S523" s="24"/>
      <c r="T523" s="24"/>
    </row>
    <row r="524" spans="1:20" x14ac:dyDescent="0.25">
      <c r="A524" s="24">
        <v>44256</v>
      </c>
      <c r="B524">
        <v>13260676</v>
      </c>
      <c r="C524">
        <v>15109402</v>
      </c>
      <c r="D524">
        <v>14748755</v>
      </c>
      <c r="E524">
        <v>14081320</v>
      </c>
      <c r="F524">
        <v>13581126</v>
      </c>
      <c r="H524">
        <f t="shared" si="27"/>
        <v>-3.2795392289475256E-3</v>
      </c>
      <c r="I524">
        <f t="shared" si="27"/>
        <v>-3.6683731581724777E-3</v>
      </c>
      <c r="J524">
        <f t="shared" si="27"/>
        <v>-7.9719402877487244E-4</v>
      </c>
      <c r="K524">
        <f t="shared" si="27"/>
        <v>-8.5995923248018968E-3</v>
      </c>
      <c r="L524">
        <f t="shared" si="27"/>
        <v>-5.1508840494004504E-3</v>
      </c>
      <c r="M524" s="24"/>
      <c r="N524">
        <f t="shared" si="25"/>
        <v>142.40533933855073</v>
      </c>
      <c r="O524">
        <f t="shared" si="26"/>
        <v>-4.2991165580194444E-3</v>
      </c>
      <c r="P524" s="39">
        <f>N524/MAX($N$16:N524)-1</f>
        <v>-4.2991165580194002E-3</v>
      </c>
      <c r="S524" s="24"/>
      <c r="T524" s="24"/>
    </row>
    <row r="525" spans="1:20" x14ac:dyDescent="0.25">
      <c r="A525" s="24">
        <v>44257</v>
      </c>
      <c r="B525">
        <v>13306695</v>
      </c>
      <c r="C525">
        <v>15218899</v>
      </c>
      <c r="D525">
        <v>14818439</v>
      </c>
      <c r="E525">
        <v>14076938</v>
      </c>
      <c r="F525">
        <v>13587717</v>
      </c>
      <c r="H525">
        <f t="shared" si="27"/>
        <v>3.4703359014276458E-3</v>
      </c>
      <c r="I525">
        <f t="shared" si="27"/>
        <v>7.2469446507545943E-3</v>
      </c>
      <c r="J525">
        <f t="shared" si="27"/>
        <v>4.7247377829517934E-3</v>
      </c>
      <c r="K525">
        <f t="shared" si="27"/>
        <v>-3.1119241662003194E-4</v>
      </c>
      <c r="L525">
        <f t="shared" si="27"/>
        <v>4.8530585755557354E-4</v>
      </c>
      <c r="M525" s="24"/>
      <c r="N525">
        <f t="shared" si="25"/>
        <v>142.85010344749608</v>
      </c>
      <c r="O525">
        <f t="shared" si="26"/>
        <v>3.1232263552139154E-3</v>
      </c>
      <c r="P525" s="39">
        <f>N525/MAX($N$16:N525)-1</f>
        <v>-1.1893173169436055E-3</v>
      </c>
      <c r="S525" s="24"/>
      <c r="T525" s="24"/>
    </row>
    <row r="526" spans="1:20" x14ac:dyDescent="0.25">
      <c r="A526" s="24">
        <v>44258</v>
      </c>
      <c r="B526">
        <v>13340101</v>
      </c>
      <c r="C526">
        <v>15257872</v>
      </c>
      <c r="D526">
        <v>14882645</v>
      </c>
      <c r="E526">
        <v>14141143</v>
      </c>
      <c r="F526">
        <v>13621123</v>
      </c>
      <c r="H526">
        <f t="shared" si="27"/>
        <v>2.5104655964534039E-3</v>
      </c>
      <c r="I526">
        <f t="shared" si="27"/>
        <v>2.5608291375085468E-3</v>
      </c>
      <c r="J526">
        <f t="shared" si="27"/>
        <v>4.3328450452844169E-3</v>
      </c>
      <c r="K526">
        <f t="shared" si="27"/>
        <v>4.5610060937968377E-3</v>
      </c>
      <c r="L526">
        <f t="shared" si="27"/>
        <v>2.4585439923425767E-3</v>
      </c>
      <c r="M526" s="24"/>
      <c r="N526">
        <f t="shared" si="25"/>
        <v>143.31932860674806</v>
      </c>
      <c r="O526">
        <f t="shared" si="26"/>
        <v>3.2847379730771564E-3</v>
      </c>
      <c r="P526" s="39">
        <f>N526/MAX($N$16:N526)-1</f>
        <v>0</v>
      </c>
      <c r="S526" s="24"/>
      <c r="T526" s="24"/>
    </row>
    <row r="527" spans="1:20" x14ac:dyDescent="0.25">
      <c r="A527" s="24">
        <v>44259</v>
      </c>
      <c r="B527">
        <v>13344782</v>
      </c>
      <c r="C527">
        <v>15102236</v>
      </c>
      <c r="D527">
        <v>14790797</v>
      </c>
      <c r="E527">
        <v>14119595</v>
      </c>
      <c r="F527">
        <v>13636140</v>
      </c>
      <c r="H527">
        <f t="shared" si="27"/>
        <v>3.5089689350931152E-4</v>
      </c>
      <c r="I527">
        <f t="shared" si="27"/>
        <v>-1.0200373944675878E-2</v>
      </c>
      <c r="J527">
        <f t="shared" si="27"/>
        <v>-6.1714836307659171E-3</v>
      </c>
      <c r="K527">
        <f t="shared" si="27"/>
        <v>-1.5237806448884506E-3</v>
      </c>
      <c r="L527">
        <f t="shared" si="27"/>
        <v>1.1024788484768067E-3</v>
      </c>
      <c r="M527" s="24"/>
      <c r="N527">
        <f t="shared" si="25"/>
        <v>142.84802980291363</v>
      </c>
      <c r="O527">
        <f t="shared" si="26"/>
        <v>-3.2884524956688253E-3</v>
      </c>
      <c r="P527" s="39">
        <f>N527/MAX($N$16:N527)-1</f>
        <v>-3.2884524956687811E-3</v>
      </c>
      <c r="S527" s="24"/>
      <c r="T527" s="24"/>
    </row>
    <row r="528" spans="1:20" x14ac:dyDescent="0.25">
      <c r="A528" s="24">
        <v>44260</v>
      </c>
      <c r="B528">
        <v>13380725</v>
      </c>
      <c r="C528">
        <v>15141174</v>
      </c>
      <c r="D528">
        <v>14829734</v>
      </c>
      <c r="E528">
        <v>14078299</v>
      </c>
      <c r="F528">
        <v>13602250</v>
      </c>
      <c r="H528">
        <f t="shared" si="27"/>
        <v>2.6934123015271982E-3</v>
      </c>
      <c r="I528">
        <f t="shared" si="27"/>
        <v>2.5782937043230536E-3</v>
      </c>
      <c r="J528">
        <f t="shared" si="27"/>
        <v>2.6325153404511692E-3</v>
      </c>
      <c r="K528">
        <f t="shared" si="27"/>
        <v>-2.9247297815553353E-3</v>
      </c>
      <c r="L528">
        <f t="shared" si="27"/>
        <v>-2.4853074257084051E-3</v>
      </c>
      <c r="M528" s="24"/>
      <c r="N528">
        <f t="shared" si="25"/>
        <v>142.91928766095907</v>
      </c>
      <c r="O528">
        <f t="shared" si="26"/>
        <v>4.9883682780753607E-4</v>
      </c>
      <c r="P528" s="39">
        <f>N528/MAX($N$16:N528)-1</f>
        <v>-2.7912560690724897E-3</v>
      </c>
      <c r="S528" s="24"/>
      <c r="T528" s="24"/>
    </row>
    <row r="529" spans="1:20" x14ac:dyDescent="0.25">
      <c r="A529" s="24">
        <v>44263</v>
      </c>
      <c r="B529">
        <v>13422175</v>
      </c>
      <c r="C529">
        <v>15094722</v>
      </c>
      <c r="D529">
        <v>14816432</v>
      </c>
      <c r="E529">
        <v>14067742</v>
      </c>
      <c r="F529">
        <v>13521325</v>
      </c>
      <c r="H529">
        <f t="shared" si="27"/>
        <v>3.0977394722633278E-3</v>
      </c>
      <c r="I529">
        <f t="shared" si="27"/>
        <v>-3.0679259085193422E-3</v>
      </c>
      <c r="J529">
        <f t="shared" si="27"/>
        <v>-8.9698169906482494E-4</v>
      </c>
      <c r="K529">
        <f t="shared" si="27"/>
        <v>-7.4987752426625143E-4</v>
      </c>
      <c r="L529">
        <f t="shared" si="27"/>
        <v>-5.9493833740741353E-3</v>
      </c>
      <c r="M529" s="24"/>
      <c r="N529">
        <f t="shared" si="25"/>
        <v>142.70300993143346</v>
      </c>
      <c r="O529">
        <f t="shared" si="26"/>
        <v>-1.5132858067322453E-3</v>
      </c>
      <c r="P529" s="39">
        <f>N529/MAX($N$16:N529)-1</f>
        <v>-4.3003179076125386E-3</v>
      </c>
      <c r="S529" s="24"/>
      <c r="T529" s="24"/>
    </row>
    <row r="530" spans="1:20" x14ac:dyDescent="0.25">
      <c r="A530" s="24">
        <v>44264</v>
      </c>
      <c r="B530">
        <v>13414722</v>
      </c>
      <c r="C530">
        <v>14975903</v>
      </c>
      <c r="D530">
        <v>14727983</v>
      </c>
      <c r="E530">
        <v>14030862</v>
      </c>
      <c r="F530">
        <v>13488844</v>
      </c>
      <c r="H530">
        <f t="shared" si="27"/>
        <v>-5.5527513238351478E-4</v>
      </c>
      <c r="I530">
        <f t="shared" si="27"/>
        <v>-7.871559343722967E-3</v>
      </c>
      <c r="J530">
        <f t="shared" si="27"/>
        <v>-5.969655852367195E-3</v>
      </c>
      <c r="K530">
        <f t="shared" si="27"/>
        <v>-2.6216005383095098E-3</v>
      </c>
      <c r="L530">
        <f t="shared" si="27"/>
        <v>-2.4022054051655584E-3</v>
      </c>
      <c r="M530" s="24"/>
      <c r="N530">
        <f t="shared" ref="N530:N593" si="28">N529*(1+O530)</f>
        <v>142.14874298507999</v>
      </c>
      <c r="O530">
        <f t="shared" ref="O530:O593" si="29">(H530*$H$14)+(I530*$I$14)+(J530*$J$14)+(K530*$K$14)+(L530*$L$14)</f>
        <v>-3.8840592543897493E-3</v>
      </c>
      <c r="P530" s="39">
        <f>N530/MAX($N$16:N530)-1</f>
        <v>-8.1676744724364925E-3</v>
      </c>
      <c r="S530" s="24"/>
      <c r="T530" s="24"/>
    </row>
    <row r="531" spans="1:20" x14ac:dyDescent="0.25">
      <c r="A531" s="24">
        <v>44265</v>
      </c>
      <c r="B531">
        <v>13473762</v>
      </c>
      <c r="C531">
        <v>15039863</v>
      </c>
      <c r="D531">
        <v>14791943</v>
      </c>
      <c r="E531">
        <v>14059996</v>
      </c>
      <c r="F531">
        <v>13491038</v>
      </c>
      <c r="H531">
        <f t="shared" si="27"/>
        <v>4.4011348129315842E-3</v>
      </c>
      <c r="I531">
        <f t="shared" si="27"/>
        <v>4.270860995827741E-3</v>
      </c>
      <c r="J531">
        <f t="shared" si="27"/>
        <v>4.3427535189306532E-3</v>
      </c>
      <c r="K531">
        <f t="shared" si="27"/>
        <v>2.0764226745300096E-3</v>
      </c>
      <c r="L531">
        <f t="shared" si="27"/>
        <v>1.626529300806645E-4</v>
      </c>
      <c r="M531" s="24"/>
      <c r="N531">
        <f t="shared" si="28"/>
        <v>142.58240539304819</v>
      </c>
      <c r="O531">
        <f t="shared" si="29"/>
        <v>3.0507649864601307E-3</v>
      </c>
      <c r="P531" s="39">
        <f>N531/MAX($N$16:N531)-1</f>
        <v>-5.141827141277644E-3</v>
      </c>
      <c r="S531" s="24"/>
      <c r="T531" s="24"/>
    </row>
    <row r="532" spans="1:20" x14ac:dyDescent="0.25">
      <c r="A532" s="24">
        <v>44267</v>
      </c>
      <c r="B532">
        <v>13346395</v>
      </c>
      <c r="C532">
        <v>15006478</v>
      </c>
      <c r="D532">
        <v>14822003</v>
      </c>
      <c r="E532">
        <v>14128899</v>
      </c>
      <c r="F532">
        <v>13537626</v>
      </c>
      <c r="H532">
        <f t="shared" si="27"/>
        <v>-9.4529649551476913E-3</v>
      </c>
      <c r="I532">
        <f t="shared" si="27"/>
        <v>-2.2197675603826683E-3</v>
      </c>
      <c r="J532">
        <f t="shared" si="27"/>
        <v>2.0321873874176166E-3</v>
      </c>
      <c r="K532">
        <f t="shared" si="27"/>
        <v>4.900641508006176E-3</v>
      </c>
      <c r="L532">
        <f t="shared" si="27"/>
        <v>3.4532554129638182E-3</v>
      </c>
      <c r="M532" s="24"/>
      <c r="N532">
        <f t="shared" si="28"/>
        <v>142.54571471379438</v>
      </c>
      <c r="O532">
        <f t="shared" si="29"/>
        <v>-2.5732964142854986E-4</v>
      </c>
      <c r="P532" s="39">
        <f>N532/MAX($N$16:N532)-1</f>
        <v>-5.3978336381715897E-3</v>
      </c>
      <c r="S532" s="24"/>
      <c r="T532" s="24"/>
    </row>
    <row r="533" spans="1:20" x14ac:dyDescent="0.25">
      <c r="A533" s="24">
        <v>44270</v>
      </c>
      <c r="B533">
        <v>13395890</v>
      </c>
      <c r="C533">
        <v>15060097</v>
      </c>
      <c r="D533">
        <v>14837671</v>
      </c>
      <c r="E533">
        <v>14178041</v>
      </c>
      <c r="F533">
        <v>13585875</v>
      </c>
      <c r="H533">
        <f t="shared" si="27"/>
        <v>3.7084920684573586E-3</v>
      </c>
      <c r="I533">
        <f t="shared" si="27"/>
        <v>3.5730569158198833E-3</v>
      </c>
      <c r="J533">
        <f t="shared" si="27"/>
        <v>1.0570771035467441E-3</v>
      </c>
      <c r="K533">
        <f t="shared" si="27"/>
        <v>3.4781195618993621E-3</v>
      </c>
      <c r="L533">
        <f t="shared" si="27"/>
        <v>3.5640665505163316E-3</v>
      </c>
      <c r="M533" s="24"/>
      <c r="N533">
        <f t="shared" si="28"/>
        <v>142.98420848738675</v>
      </c>
      <c r="O533">
        <f t="shared" si="29"/>
        <v>3.0761624400479359E-3</v>
      </c>
      <c r="P533" s="39">
        <f>N533/MAX($N$16:N533)-1</f>
        <v>-2.3382758112190372E-3</v>
      </c>
      <c r="S533" s="24"/>
      <c r="T533" s="24"/>
    </row>
    <row r="534" spans="1:20" x14ac:dyDescent="0.25">
      <c r="A534" s="24">
        <v>44271</v>
      </c>
      <c r="B534">
        <v>13416297</v>
      </c>
      <c r="C534">
        <v>15020232</v>
      </c>
      <c r="D534">
        <v>14849692</v>
      </c>
      <c r="E534">
        <v>14206501</v>
      </c>
      <c r="F534">
        <v>13607737</v>
      </c>
      <c r="H534">
        <f t="shared" si="27"/>
        <v>1.5233776927101594E-3</v>
      </c>
      <c r="I534">
        <f t="shared" si="27"/>
        <v>-2.647061303788445E-3</v>
      </c>
      <c r="J534">
        <f t="shared" si="27"/>
        <v>8.1016757953444873E-4</v>
      </c>
      <c r="K534">
        <f t="shared" si="27"/>
        <v>2.0073295034201966E-3</v>
      </c>
      <c r="L534">
        <f t="shared" si="27"/>
        <v>1.6091712900347943E-3</v>
      </c>
      <c r="M534" s="24"/>
      <c r="N534">
        <f t="shared" si="28"/>
        <v>143.0786634197523</v>
      </c>
      <c r="O534">
        <f t="shared" si="29"/>
        <v>6.6059695238223086E-4</v>
      </c>
      <c r="P534" s="39">
        <f>N534/MAX($N$16:N534)-1</f>
        <v>-1.6792235167114589E-3</v>
      </c>
      <c r="S534" s="24"/>
      <c r="T534" s="24"/>
    </row>
    <row r="535" spans="1:20" x14ac:dyDescent="0.25">
      <c r="A535" s="24">
        <v>44272</v>
      </c>
      <c r="B535">
        <v>13450294</v>
      </c>
      <c r="C535">
        <v>15129539</v>
      </c>
      <c r="D535">
        <v>14958999</v>
      </c>
      <c r="E535">
        <v>14259548</v>
      </c>
      <c r="F535">
        <v>13657573</v>
      </c>
      <c r="H535">
        <f t="shared" si="27"/>
        <v>2.5340077071938083E-3</v>
      </c>
      <c r="I535">
        <f t="shared" si="27"/>
        <v>7.2773176872367173E-3</v>
      </c>
      <c r="J535">
        <f t="shared" si="27"/>
        <v>7.3608934111226709E-3</v>
      </c>
      <c r="K535">
        <f t="shared" si="27"/>
        <v>3.7339947394505746E-3</v>
      </c>
      <c r="L535">
        <f t="shared" si="27"/>
        <v>3.66232827692059E-3</v>
      </c>
      <c r="M535" s="24"/>
      <c r="N535">
        <f t="shared" si="28"/>
        <v>143.78171024496294</v>
      </c>
      <c r="O535">
        <f t="shared" si="29"/>
        <v>4.9137083643848731E-3</v>
      </c>
      <c r="P535" s="39">
        <f>N535/MAX($N$16:N535)-1</f>
        <v>0</v>
      </c>
      <c r="S535" s="24"/>
      <c r="T535" s="24"/>
    </row>
    <row r="536" spans="1:20" x14ac:dyDescent="0.25">
      <c r="A536" s="24">
        <v>44273</v>
      </c>
      <c r="B536">
        <v>13457020</v>
      </c>
      <c r="C536">
        <v>15151155</v>
      </c>
      <c r="D536">
        <v>14970291</v>
      </c>
      <c r="E536">
        <v>14266306</v>
      </c>
      <c r="F536">
        <v>13621638</v>
      </c>
      <c r="H536">
        <f t="shared" si="27"/>
        <v>5.0006341868802373E-4</v>
      </c>
      <c r="I536">
        <f t="shared" si="27"/>
        <v>1.4287282646219257E-3</v>
      </c>
      <c r="J536">
        <f t="shared" si="27"/>
        <v>7.5486334346308581E-4</v>
      </c>
      <c r="K536">
        <f t="shared" si="27"/>
        <v>4.7392806560209166E-4</v>
      </c>
      <c r="L536">
        <f t="shared" si="27"/>
        <v>-2.631140979440505E-3</v>
      </c>
      <c r="M536" s="24"/>
      <c r="N536">
        <f t="shared" si="28"/>
        <v>143.79684879443147</v>
      </c>
      <c r="O536">
        <f t="shared" si="29"/>
        <v>1.0528842258692448E-4</v>
      </c>
      <c r="P536" s="39">
        <f>N536/MAX($N$16:N536)-1</f>
        <v>0</v>
      </c>
      <c r="S536" s="24"/>
      <c r="T536" s="24"/>
    </row>
    <row r="537" spans="1:20" x14ac:dyDescent="0.25">
      <c r="A537" s="24">
        <v>44274</v>
      </c>
      <c r="B537">
        <v>13273805</v>
      </c>
      <c r="C537">
        <v>15114756</v>
      </c>
      <c r="D537">
        <v>14941147</v>
      </c>
      <c r="E537">
        <v>14262178</v>
      </c>
      <c r="F537">
        <v>13632814</v>
      </c>
      <c r="H537">
        <f t="shared" si="27"/>
        <v>-1.3614827056807499E-2</v>
      </c>
      <c r="I537">
        <f t="shared" si="27"/>
        <v>-2.4023911048365321E-3</v>
      </c>
      <c r="J537">
        <f t="shared" si="27"/>
        <v>-1.9467891439117757E-3</v>
      </c>
      <c r="K537">
        <f t="shared" si="27"/>
        <v>-2.8935310934730119E-4</v>
      </c>
      <c r="L537">
        <f t="shared" si="27"/>
        <v>8.2045933095553636E-4</v>
      </c>
      <c r="M537" s="24"/>
      <c r="N537">
        <f t="shared" si="28"/>
        <v>143.29548954618812</v>
      </c>
      <c r="O537">
        <f t="shared" si="29"/>
        <v>-3.4865802167895143E-3</v>
      </c>
      <c r="P537" s="39">
        <f>N537/MAX($N$16:N537)-1</f>
        <v>-3.4865802167896032E-3</v>
      </c>
      <c r="S537" s="24"/>
      <c r="T537" s="24"/>
    </row>
    <row r="538" spans="1:20" x14ac:dyDescent="0.25">
      <c r="A538" s="24">
        <v>44277</v>
      </c>
      <c r="B538">
        <v>13299894</v>
      </c>
      <c r="C538">
        <v>15140792</v>
      </c>
      <c r="D538">
        <v>14868632</v>
      </c>
      <c r="E538">
        <v>14240393</v>
      </c>
      <c r="F538">
        <v>13649232</v>
      </c>
      <c r="H538">
        <f t="shared" si="27"/>
        <v>1.9654499971937245E-3</v>
      </c>
      <c r="I538">
        <f t="shared" si="27"/>
        <v>1.7225550978130499E-3</v>
      </c>
      <c r="J538">
        <f t="shared" si="27"/>
        <v>-4.8533757147292134E-3</v>
      </c>
      <c r="K538">
        <f t="shared" si="27"/>
        <v>-1.5274665622599937E-3</v>
      </c>
      <c r="L538">
        <f t="shared" si="27"/>
        <v>1.204300154025395E-3</v>
      </c>
      <c r="M538" s="24"/>
      <c r="N538">
        <f t="shared" si="28"/>
        <v>143.25282941776237</v>
      </c>
      <c r="O538">
        <f t="shared" si="29"/>
        <v>-2.9770740559140738E-4</v>
      </c>
      <c r="P538" s="39">
        <f>N538/MAX($N$16:N538)-1</f>
        <v>-3.7832496416302375E-3</v>
      </c>
      <c r="S538" s="24"/>
      <c r="T538" s="24"/>
    </row>
    <row r="539" spans="1:20" x14ac:dyDescent="0.25">
      <c r="A539" s="24">
        <v>44278</v>
      </c>
      <c r="B539">
        <v>13359842</v>
      </c>
      <c r="C539">
        <v>15183053</v>
      </c>
      <c r="D539">
        <v>14919839</v>
      </c>
      <c r="E539">
        <v>14225548</v>
      </c>
      <c r="F539">
        <v>13635529</v>
      </c>
      <c r="H539">
        <f t="shared" si="27"/>
        <v>4.5074043447264067E-3</v>
      </c>
      <c r="I539">
        <f t="shared" si="27"/>
        <v>2.791201411392441E-3</v>
      </c>
      <c r="J539">
        <f t="shared" si="27"/>
        <v>3.4439617578805315E-3</v>
      </c>
      <c r="K539">
        <f t="shared" si="27"/>
        <v>-1.0424571849948494E-3</v>
      </c>
      <c r="L539">
        <f t="shared" si="27"/>
        <v>-1.0039392692570148E-3</v>
      </c>
      <c r="M539" s="24"/>
      <c r="N539">
        <f t="shared" si="28"/>
        <v>143.5019796396443</v>
      </c>
      <c r="O539">
        <f t="shared" si="29"/>
        <v>1.739234211949503E-3</v>
      </c>
      <c r="P539" s="39">
        <f>N539/MAX($N$16:N539)-1</f>
        <v>-2.0505953868898974E-3</v>
      </c>
      <c r="S539" s="24"/>
      <c r="T539" s="24"/>
    </row>
    <row r="540" spans="1:20" x14ac:dyDescent="0.25">
      <c r="A540" s="24">
        <v>44279</v>
      </c>
      <c r="B540">
        <v>13303970</v>
      </c>
      <c r="C540">
        <v>15258128</v>
      </c>
      <c r="D540">
        <v>14982287</v>
      </c>
      <c r="E540">
        <v>14173353</v>
      </c>
      <c r="F540">
        <v>13588521</v>
      </c>
      <c r="H540">
        <f t="shared" ref="H540:L590" si="30">B540/B539-1</f>
        <v>-4.1820853869379837E-3</v>
      </c>
      <c r="I540">
        <f t="shared" si="30"/>
        <v>4.9446577048766205E-3</v>
      </c>
      <c r="J540">
        <f t="shared" si="30"/>
        <v>4.185567954185121E-3</v>
      </c>
      <c r="K540">
        <f t="shared" si="30"/>
        <v>-3.6691029407092124E-3</v>
      </c>
      <c r="L540">
        <f t="shared" si="30"/>
        <v>-3.4474643411340766E-3</v>
      </c>
      <c r="M540" s="24"/>
      <c r="N540">
        <f t="shared" si="28"/>
        <v>143.43974492592454</v>
      </c>
      <c r="O540">
        <f t="shared" si="29"/>
        <v>-4.3368540194390617E-4</v>
      </c>
      <c r="P540" s="39">
        <f>N540/MAX($N$16:N540)-1</f>
        <v>-2.4833914755492126E-3</v>
      </c>
      <c r="S540" s="24"/>
      <c r="T540" s="24"/>
    </row>
    <row r="541" spans="1:20" x14ac:dyDescent="0.25">
      <c r="A541" s="24">
        <v>44280</v>
      </c>
      <c r="B541">
        <v>13358464</v>
      </c>
      <c r="C541">
        <v>15284588</v>
      </c>
      <c r="D541">
        <v>14841002</v>
      </c>
      <c r="E541">
        <v>14172669</v>
      </c>
      <c r="F541">
        <v>13616135</v>
      </c>
      <c r="H541">
        <f t="shared" si="30"/>
        <v>4.0960705714159218E-3</v>
      </c>
      <c r="I541">
        <f t="shared" si="30"/>
        <v>1.7341576895932853E-3</v>
      </c>
      <c r="J541">
        <f t="shared" si="30"/>
        <v>-9.430135732949152E-3</v>
      </c>
      <c r="K541">
        <f t="shared" si="30"/>
        <v>-4.8259575556985901E-5</v>
      </c>
      <c r="L541">
        <f t="shared" si="30"/>
        <v>2.0321564061314135E-3</v>
      </c>
      <c r="M541" s="24"/>
      <c r="N541">
        <f t="shared" si="28"/>
        <v>143.39338489508555</v>
      </c>
      <c r="O541">
        <f t="shared" si="29"/>
        <v>-3.2320212827310354E-4</v>
      </c>
      <c r="P541" s="39">
        <f>N541/MAX($N$16:N541)-1</f>
        <v>-2.8057909664119807E-3</v>
      </c>
      <c r="S541" s="24"/>
      <c r="T541" s="24"/>
    </row>
    <row r="542" spans="1:20" x14ac:dyDescent="0.25">
      <c r="A542" s="24">
        <v>44281</v>
      </c>
      <c r="B542">
        <v>13357721</v>
      </c>
      <c r="C542">
        <v>15364737</v>
      </c>
      <c r="D542">
        <v>14921152</v>
      </c>
      <c r="E542">
        <v>14224192</v>
      </c>
      <c r="F542">
        <v>13692406</v>
      </c>
      <c r="H542">
        <f t="shared" si="30"/>
        <v>-5.5620167109027285E-5</v>
      </c>
      <c r="I542">
        <f t="shared" si="30"/>
        <v>5.2437788967554244E-3</v>
      </c>
      <c r="J542">
        <f t="shared" si="30"/>
        <v>5.4005787479847189E-3</v>
      </c>
      <c r="K542">
        <f t="shared" si="30"/>
        <v>3.6353773590562799E-3</v>
      </c>
      <c r="L542">
        <f t="shared" si="30"/>
        <v>5.6015161424296522E-3</v>
      </c>
      <c r="M542" s="24"/>
      <c r="N542">
        <f t="shared" si="28"/>
        <v>143.96195776184084</v>
      </c>
      <c r="O542">
        <f t="shared" si="29"/>
        <v>3.9651261958234098E-3</v>
      </c>
      <c r="P542" s="39">
        <f>N542/MAX($N$16:N542)-1</f>
        <v>0</v>
      </c>
      <c r="S542" s="24"/>
      <c r="T542" s="24"/>
    </row>
    <row r="543" spans="1:20" x14ac:dyDescent="0.25">
      <c r="A543" s="24">
        <v>44285</v>
      </c>
      <c r="B543">
        <v>13438804</v>
      </c>
      <c r="C543">
        <v>15459334</v>
      </c>
      <c r="D543">
        <v>15015748</v>
      </c>
      <c r="E543">
        <v>14226613</v>
      </c>
      <c r="F543">
        <v>13690346</v>
      </c>
      <c r="H543">
        <f t="shared" si="30"/>
        <v>6.0701222910704011E-3</v>
      </c>
      <c r="I543">
        <f t="shared" si="30"/>
        <v>6.1567601189658205E-3</v>
      </c>
      <c r="J543">
        <f t="shared" si="30"/>
        <v>6.3397249756587115E-3</v>
      </c>
      <c r="K543">
        <f t="shared" si="30"/>
        <v>1.7020298938597023E-4</v>
      </c>
      <c r="L543">
        <f t="shared" si="30"/>
        <v>-1.5044835801680811E-4</v>
      </c>
      <c r="M543" s="24"/>
      <c r="N543">
        <f t="shared" si="28"/>
        <v>144.49710357457022</v>
      </c>
      <c r="O543">
        <f t="shared" si="29"/>
        <v>3.7172724034128198E-3</v>
      </c>
      <c r="P543" s="39">
        <f>N543/MAX($N$16:N543)-1</f>
        <v>0</v>
      </c>
      <c r="S543" s="24"/>
      <c r="T543" s="24"/>
    </row>
    <row r="544" spans="1:20" x14ac:dyDescent="0.25">
      <c r="A544" s="24">
        <v>44286</v>
      </c>
      <c r="B544">
        <v>13439713</v>
      </c>
      <c r="C544">
        <v>15457811</v>
      </c>
      <c r="D544">
        <v>15044259</v>
      </c>
      <c r="E544">
        <v>14197255</v>
      </c>
      <c r="F544">
        <v>13659066</v>
      </c>
      <c r="H544">
        <f t="shared" si="30"/>
        <v>6.7639947721520599E-5</v>
      </c>
      <c r="I544">
        <f t="shared" si="30"/>
        <v>-9.8516533765247161E-5</v>
      </c>
      <c r="J544">
        <f t="shared" si="30"/>
        <v>1.8987399095935498E-3</v>
      </c>
      <c r="K544">
        <f t="shared" si="30"/>
        <v>-2.0635972877030007E-3</v>
      </c>
      <c r="L544">
        <f t="shared" si="30"/>
        <v>-2.2848217276612015E-3</v>
      </c>
      <c r="M544" s="24"/>
      <c r="N544">
        <f t="shared" si="28"/>
        <v>144.4254169520257</v>
      </c>
      <c r="O544">
        <f t="shared" si="29"/>
        <v>-4.9611113836287588E-4</v>
      </c>
      <c r="P544" s="39">
        <f>N544/MAX($N$16:N544)-1</f>
        <v>-4.96111138362898E-4</v>
      </c>
      <c r="S544" s="24"/>
      <c r="T544" s="24"/>
    </row>
    <row r="545" spans="1:20" x14ac:dyDescent="0.25">
      <c r="A545" s="24">
        <v>44287</v>
      </c>
      <c r="B545">
        <v>13456484</v>
      </c>
      <c r="C545">
        <v>15499630</v>
      </c>
      <c r="D545">
        <v>14944508</v>
      </c>
      <c r="E545">
        <v>14123667</v>
      </c>
      <c r="F545">
        <v>13606863</v>
      </c>
      <c r="H545">
        <f t="shared" si="30"/>
        <v>1.2478689091053319E-3</v>
      </c>
      <c r="I545">
        <f t="shared" si="30"/>
        <v>2.7053636507783363E-3</v>
      </c>
      <c r="J545">
        <f t="shared" si="30"/>
        <v>-6.6305027053841226E-3</v>
      </c>
      <c r="K545">
        <f t="shared" si="30"/>
        <v>-5.1832554955165699E-3</v>
      </c>
      <c r="L545">
        <f t="shared" si="30"/>
        <v>-3.8218572192271205E-3</v>
      </c>
      <c r="M545" s="24"/>
      <c r="N545">
        <f t="shared" si="28"/>
        <v>144.0879703489089</v>
      </c>
      <c r="O545">
        <f t="shared" si="29"/>
        <v>-2.336476572048829E-3</v>
      </c>
      <c r="P545" s="39">
        <f>N545/MAX($N$16:N545)-1</f>
        <v>-2.8314285583598275E-3</v>
      </c>
      <c r="S545" s="24"/>
      <c r="T545" s="24"/>
    </row>
    <row r="546" spans="1:20" x14ac:dyDescent="0.25">
      <c r="A546" s="24">
        <v>44291</v>
      </c>
      <c r="B546">
        <v>13422257</v>
      </c>
      <c r="C546">
        <v>15459698</v>
      </c>
      <c r="D546">
        <v>15026360</v>
      </c>
      <c r="E546">
        <v>14204799</v>
      </c>
      <c r="F546">
        <v>13693938</v>
      </c>
      <c r="H546">
        <f t="shared" si="30"/>
        <v>-2.5435321737833361E-3</v>
      </c>
      <c r="I546">
        <f t="shared" si="30"/>
        <v>-2.5763195637573677E-3</v>
      </c>
      <c r="J546">
        <f t="shared" si="30"/>
        <v>5.4770622090736243E-3</v>
      </c>
      <c r="K546">
        <f t="shared" si="30"/>
        <v>5.7444005158151512E-3</v>
      </c>
      <c r="L546">
        <f t="shared" si="30"/>
        <v>6.3993442132841416E-3</v>
      </c>
      <c r="M546" s="24"/>
      <c r="N546">
        <f t="shared" si="28"/>
        <v>144.44821780136522</v>
      </c>
      <c r="O546">
        <f t="shared" si="29"/>
        <v>2.5001910401264427E-3</v>
      </c>
      <c r="P546" s="39">
        <f>N546/MAX($N$16:N546)-1</f>
        <v>-3.3831663054595396E-4</v>
      </c>
      <c r="S546" s="24"/>
      <c r="T546" s="24"/>
    </row>
    <row r="547" spans="1:20" x14ac:dyDescent="0.25">
      <c r="A547" s="24">
        <v>44292</v>
      </c>
      <c r="B547">
        <v>13403539</v>
      </c>
      <c r="C547">
        <v>15572936</v>
      </c>
      <c r="D547">
        <v>15025122</v>
      </c>
      <c r="E547">
        <v>14222738</v>
      </c>
      <c r="F547">
        <v>13721520</v>
      </c>
      <c r="H547">
        <f t="shared" si="30"/>
        <v>-1.3945493667719688E-3</v>
      </c>
      <c r="I547">
        <f t="shared" si="30"/>
        <v>7.3247226433530432E-3</v>
      </c>
      <c r="J547">
        <f t="shared" si="30"/>
        <v>-8.2388549189515992E-5</v>
      </c>
      <c r="K547">
        <f t="shared" si="30"/>
        <v>1.2628830580425632E-3</v>
      </c>
      <c r="L547">
        <f t="shared" si="30"/>
        <v>2.0141759076168775E-3</v>
      </c>
      <c r="M547" s="24"/>
      <c r="N547">
        <f t="shared" si="28"/>
        <v>144.71183128320067</v>
      </c>
      <c r="O547">
        <f t="shared" si="29"/>
        <v>1.8249687386102001E-3</v>
      </c>
      <c r="P547" s="39">
        <f>N547/MAX($N$16:N547)-1</f>
        <v>0</v>
      </c>
      <c r="S547" s="24"/>
      <c r="T547" s="24"/>
    </row>
    <row r="548" spans="1:20" x14ac:dyDescent="0.25">
      <c r="A548" s="24">
        <v>44293</v>
      </c>
      <c r="B548">
        <v>13463533</v>
      </c>
      <c r="C548">
        <v>15619651</v>
      </c>
      <c r="D548">
        <v>15072588</v>
      </c>
      <c r="E548">
        <v>14285137</v>
      </c>
      <c r="F548">
        <v>13758598</v>
      </c>
      <c r="H548">
        <f t="shared" si="30"/>
        <v>4.4759820522026761E-3</v>
      </c>
      <c r="I548">
        <f t="shared" si="30"/>
        <v>2.9997554732132947E-3</v>
      </c>
      <c r="J548">
        <f t="shared" si="30"/>
        <v>3.1591091240390501E-3</v>
      </c>
      <c r="K548">
        <f t="shared" si="30"/>
        <v>4.3872705803904566E-3</v>
      </c>
      <c r="L548">
        <f t="shared" si="30"/>
        <v>2.7021787673668918E-3</v>
      </c>
      <c r="M548" s="24"/>
      <c r="N548">
        <f t="shared" si="28"/>
        <v>145.22481434959309</v>
      </c>
      <c r="O548">
        <f t="shared" si="29"/>
        <v>3.5448591994424743E-3</v>
      </c>
      <c r="P548" s="39">
        <f>N548/MAX($N$16:N548)-1</f>
        <v>0</v>
      </c>
      <c r="S548" s="24"/>
      <c r="T548" s="24"/>
    </row>
    <row r="549" spans="1:20" x14ac:dyDescent="0.25">
      <c r="A549" s="24">
        <v>44294</v>
      </c>
      <c r="B549">
        <v>13490758</v>
      </c>
      <c r="C549">
        <v>15606148</v>
      </c>
      <c r="D549">
        <v>15073613</v>
      </c>
      <c r="E549">
        <v>14203549</v>
      </c>
      <c r="F549">
        <v>13770766</v>
      </c>
      <c r="H549">
        <f t="shared" si="30"/>
        <v>2.0221289612467608E-3</v>
      </c>
      <c r="I549">
        <f t="shared" si="30"/>
        <v>-8.6448794534521589E-4</v>
      </c>
      <c r="J549">
        <f t="shared" si="30"/>
        <v>6.8004247180342148E-5</v>
      </c>
      <c r="K549">
        <f t="shared" si="30"/>
        <v>-5.7113907973020961E-3</v>
      </c>
      <c r="L549">
        <f t="shared" si="30"/>
        <v>8.8439243591542649E-4</v>
      </c>
      <c r="M549" s="24"/>
      <c r="N549">
        <f t="shared" si="28"/>
        <v>145.12021318257135</v>
      </c>
      <c r="O549">
        <f t="shared" si="29"/>
        <v>-7.2027061966095662E-4</v>
      </c>
      <c r="P549" s="39">
        <f>N549/MAX($N$16:N549)-1</f>
        <v>-7.2027061966106753E-4</v>
      </c>
      <c r="S549" s="24"/>
      <c r="T549" s="24"/>
    </row>
    <row r="550" spans="1:20" x14ac:dyDescent="0.25">
      <c r="A550" s="24">
        <v>44295</v>
      </c>
      <c r="B550">
        <v>13469959</v>
      </c>
      <c r="C550">
        <v>15624785</v>
      </c>
      <c r="D550">
        <v>15038962</v>
      </c>
      <c r="E550">
        <v>14159503</v>
      </c>
      <c r="F550">
        <v>13705492</v>
      </c>
      <c r="H550">
        <f t="shared" si="30"/>
        <v>-1.5417221182085772E-3</v>
      </c>
      <c r="I550">
        <f t="shared" si="30"/>
        <v>1.1942088464109712E-3</v>
      </c>
      <c r="J550">
        <f t="shared" si="30"/>
        <v>-2.2987853011749992E-3</v>
      </c>
      <c r="K550">
        <f t="shared" si="30"/>
        <v>-3.1010559403146232E-3</v>
      </c>
      <c r="L550">
        <f t="shared" si="30"/>
        <v>-4.7400413310341172E-3</v>
      </c>
      <c r="M550" s="24"/>
      <c r="N550">
        <f t="shared" si="28"/>
        <v>144.81582655843977</v>
      </c>
      <c r="O550">
        <f t="shared" si="29"/>
        <v>-2.0974791688642691E-3</v>
      </c>
      <c r="P550" s="39">
        <f>N550/MAX($N$16:N550)-1</f>
        <v>-2.8162390359045553E-3</v>
      </c>
      <c r="S550" s="24"/>
      <c r="T550" s="24"/>
    </row>
    <row r="551" spans="1:20" x14ac:dyDescent="0.25">
      <c r="A551" s="24">
        <v>44298</v>
      </c>
      <c r="B551">
        <v>13603855</v>
      </c>
      <c r="C551">
        <v>15780997</v>
      </c>
      <c r="D551">
        <v>15195174</v>
      </c>
      <c r="E551">
        <v>14304556</v>
      </c>
      <c r="F551">
        <v>13633719</v>
      </c>
      <c r="H551">
        <f t="shared" si="30"/>
        <v>9.9403420604324833E-3</v>
      </c>
      <c r="I551">
        <f t="shared" si="30"/>
        <v>9.9977055684286054E-3</v>
      </c>
      <c r="J551">
        <f t="shared" si="30"/>
        <v>1.0387153049525644E-2</v>
      </c>
      <c r="K551">
        <f t="shared" si="30"/>
        <v>1.0244215492591691E-2</v>
      </c>
      <c r="L551">
        <f t="shared" si="30"/>
        <v>-5.2368058001858175E-3</v>
      </c>
      <c r="M551" s="24"/>
      <c r="N551">
        <f t="shared" si="28"/>
        <v>145.83917079350249</v>
      </c>
      <c r="O551">
        <f t="shared" si="29"/>
        <v>7.0665220741585226E-3</v>
      </c>
      <c r="P551" s="39">
        <f>N551/MAX($N$16:N551)-1</f>
        <v>0</v>
      </c>
      <c r="S551" s="24"/>
      <c r="T551" s="24"/>
    </row>
    <row r="552" spans="1:20" x14ac:dyDescent="0.25">
      <c r="A552" s="24">
        <v>44299</v>
      </c>
      <c r="B552">
        <v>13610718</v>
      </c>
      <c r="C552">
        <v>15836552</v>
      </c>
      <c r="D552">
        <v>15163639</v>
      </c>
      <c r="E552">
        <v>14309391</v>
      </c>
      <c r="F552">
        <v>13637129</v>
      </c>
      <c r="H552">
        <f t="shared" si="30"/>
        <v>5.0448935246660831E-4</v>
      </c>
      <c r="I552">
        <f t="shared" si="30"/>
        <v>3.5203732691919676E-3</v>
      </c>
      <c r="J552">
        <f t="shared" si="30"/>
        <v>-2.0753299698970107E-3</v>
      </c>
      <c r="K552">
        <f t="shared" si="30"/>
        <v>3.3800419950114069E-4</v>
      </c>
      <c r="L552">
        <f t="shared" si="30"/>
        <v>2.5011517400352901E-4</v>
      </c>
      <c r="M552" s="24"/>
      <c r="N552">
        <f t="shared" si="28"/>
        <v>145.91318860692795</v>
      </c>
      <c r="O552">
        <f t="shared" si="29"/>
        <v>5.0753040505324709E-4</v>
      </c>
      <c r="P552" s="39">
        <f>N552/MAX($N$16:N552)-1</f>
        <v>0</v>
      </c>
      <c r="S552" s="24"/>
      <c r="T552" s="24"/>
    </row>
    <row r="553" spans="1:20" x14ac:dyDescent="0.25">
      <c r="A553" s="24">
        <v>44301</v>
      </c>
      <c r="B553">
        <v>13636846</v>
      </c>
      <c r="C553">
        <v>15741504</v>
      </c>
      <c r="D553">
        <v>15161213</v>
      </c>
      <c r="E553">
        <v>14340256</v>
      </c>
      <c r="F553">
        <v>13667058</v>
      </c>
      <c r="H553">
        <f t="shared" si="30"/>
        <v>1.9196636062843719E-3</v>
      </c>
      <c r="I553">
        <f t="shared" si="30"/>
        <v>-6.001811505433774E-3</v>
      </c>
      <c r="J553">
        <f t="shared" si="30"/>
        <v>-1.5998798177663254E-4</v>
      </c>
      <c r="K553">
        <f t="shared" si="30"/>
        <v>2.1569750941881072E-3</v>
      </c>
      <c r="L553">
        <f t="shared" si="30"/>
        <v>2.1946701538131386E-3</v>
      </c>
      <c r="M553" s="24"/>
      <c r="N553">
        <f t="shared" si="28"/>
        <v>145.91638437911442</v>
      </c>
      <c r="O553">
        <f t="shared" si="29"/>
        <v>2.190187341504212E-5</v>
      </c>
      <c r="P553" s="39">
        <f>N553/MAX($N$16:N553)-1</f>
        <v>0</v>
      </c>
      <c r="S553" s="24"/>
      <c r="T553" s="24"/>
    </row>
    <row r="554" spans="1:20" x14ac:dyDescent="0.25">
      <c r="A554" s="24">
        <v>44302</v>
      </c>
      <c r="B554">
        <v>13640768</v>
      </c>
      <c r="C554">
        <v>15746080</v>
      </c>
      <c r="D554">
        <v>15162419</v>
      </c>
      <c r="E554">
        <v>14387000</v>
      </c>
      <c r="F554">
        <v>13710205</v>
      </c>
      <c r="H554">
        <f t="shared" si="30"/>
        <v>2.8760315985087992E-4</v>
      </c>
      <c r="I554">
        <f t="shared" si="30"/>
        <v>2.9069649253332663E-4</v>
      </c>
      <c r="J554">
        <f t="shared" si="30"/>
        <v>7.954508653096326E-5</v>
      </c>
      <c r="K554">
        <f t="shared" si="30"/>
        <v>3.2596349744384856E-3</v>
      </c>
      <c r="L554">
        <f t="shared" si="30"/>
        <v>3.1570071627704532E-3</v>
      </c>
      <c r="M554" s="24"/>
      <c r="N554">
        <f t="shared" si="28"/>
        <v>146.12284108837471</v>
      </c>
      <c r="O554">
        <f t="shared" si="29"/>
        <v>1.4148973752248217E-3</v>
      </c>
      <c r="P554" s="39">
        <f>N554/MAX($N$16:N554)-1</f>
        <v>0</v>
      </c>
      <c r="S554" s="24"/>
      <c r="T554" s="24"/>
    </row>
    <row r="555" spans="1:20" x14ac:dyDescent="0.25">
      <c r="A555" s="24">
        <v>44305</v>
      </c>
      <c r="B555">
        <v>13411878</v>
      </c>
      <c r="C555">
        <v>15479418</v>
      </c>
      <c r="D555">
        <v>15281253</v>
      </c>
      <c r="E555">
        <v>14495511</v>
      </c>
      <c r="F555">
        <v>13822513</v>
      </c>
      <c r="H555">
        <f t="shared" si="30"/>
        <v>-1.677984699981705E-2</v>
      </c>
      <c r="I555">
        <f t="shared" si="30"/>
        <v>-1.693513560200377E-2</v>
      </c>
      <c r="J555">
        <f t="shared" si="30"/>
        <v>7.8374037810193808E-3</v>
      </c>
      <c r="K555">
        <f t="shared" si="30"/>
        <v>7.5422951275456729E-3</v>
      </c>
      <c r="L555">
        <f t="shared" si="30"/>
        <v>8.1915624164627943E-3</v>
      </c>
      <c r="M555" s="24"/>
      <c r="N555">
        <f t="shared" si="28"/>
        <v>145.82639521394</v>
      </c>
      <c r="O555">
        <f t="shared" si="29"/>
        <v>-2.0287442553585944E-3</v>
      </c>
      <c r="P555" s="39">
        <f>N555/MAX($N$16:N555)-1</f>
        <v>-2.0287442553585944E-3</v>
      </c>
      <c r="S555" s="24"/>
      <c r="T555" s="24"/>
    </row>
    <row r="556" spans="1:20" x14ac:dyDescent="0.25">
      <c r="A556" s="24">
        <v>44306</v>
      </c>
      <c r="B556">
        <v>13489624</v>
      </c>
      <c r="C556">
        <v>15329350</v>
      </c>
      <c r="D556">
        <v>15338656</v>
      </c>
      <c r="E556">
        <v>14574101</v>
      </c>
      <c r="F556">
        <v>13914375</v>
      </c>
      <c r="H556">
        <f t="shared" si="30"/>
        <v>5.7968019094716272E-3</v>
      </c>
      <c r="I556">
        <f t="shared" si="30"/>
        <v>-9.694679735375078E-3</v>
      </c>
      <c r="J556">
        <f t="shared" si="30"/>
        <v>3.7564328003731884E-3</v>
      </c>
      <c r="K556">
        <f t="shared" si="30"/>
        <v>5.4216784768745807E-3</v>
      </c>
      <c r="L556">
        <f t="shared" si="30"/>
        <v>6.6458248221579197E-3</v>
      </c>
      <c r="M556" s="24"/>
      <c r="N556">
        <f t="shared" si="28"/>
        <v>146.17422203136726</v>
      </c>
      <c r="O556">
        <f t="shared" si="29"/>
        <v>2.3852116547004474E-3</v>
      </c>
      <c r="P556" s="39">
        <f>N556/MAX($N$16:N556)-1</f>
        <v>0</v>
      </c>
      <c r="S556" s="24"/>
      <c r="T556" s="24"/>
    </row>
    <row r="557" spans="1:20" x14ac:dyDescent="0.25">
      <c r="A557" s="24">
        <v>44308</v>
      </c>
      <c r="B557">
        <v>13543924</v>
      </c>
      <c r="C557">
        <v>15369217</v>
      </c>
      <c r="D557">
        <v>15410563</v>
      </c>
      <c r="E557">
        <v>14655932</v>
      </c>
      <c r="F557">
        <v>14022164</v>
      </c>
      <c r="H557">
        <f t="shared" si="30"/>
        <v>4.0253160503214147E-3</v>
      </c>
      <c r="I557">
        <f t="shared" si="30"/>
        <v>2.6006973550738444E-3</v>
      </c>
      <c r="J557">
        <f t="shared" si="30"/>
        <v>4.6879596230595677E-3</v>
      </c>
      <c r="K557">
        <f t="shared" si="30"/>
        <v>5.6148231715973385E-3</v>
      </c>
      <c r="L557">
        <f t="shared" si="30"/>
        <v>7.7465930018416618E-3</v>
      </c>
      <c r="M557" s="24"/>
      <c r="N557">
        <f t="shared" si="28"/>
        <v>146.89560319534885</v>
      </c>
      <c r="O557">
        <f t="shared" si="29"/>
        <v>4.9350778403787661E-3</v>
      </c>
      <c r="P557" s="39">
        <f>N557/MAX($N$16:N557)-1</f>
        <v>0</v>
      </c>
      <c r="S557" s="24"/>
      <c r="T557" s="24"/>
    </row>
    <row r="558" spans="1:20" x14ac:dyDescent="0.25">
      <c r="A558" s="24">
        <v>44309</v>
      </c>
      <c r="B558">
        <v>13527768</v>
      </c>
      <c r="C558">
        <v>15342906</v>
      </c>
      <c r="D558">
        <v>15409770</v>
      </c>
      <c r="E558">
        <v>14679894</v>
      </c>
      <c r="F558">
        <v>14032715</v>
      </c>
      <c r="H558">
        <f t="shared" si="30"/>
        <v>-1.1928596173457207E-3</v>
      </c>
      <c r="I558">
        <f t="shared" si="30"/>
        <v>-1.7119284606366136E-3</v>
      </c>
      <c r="J558">
        <f t="shared" si="30"/>
        <v>-5.1458210838850604E-5</v>
      </c>
      <c r="K558">
        <f t="shared" si="30"/>
        <v>1.6349693762225392E-3</v>
      </c>
      <c r="L558">
        <f t="shared" si="30"/>
        <v>7.5245161873738198E-4</v>
      </c>
      <c r="M558" s="24"/>
      <c r="N558">
        <f t="shared" si="28"/>
        <v>146.87889160841794</v>
      </c>
      <c r="O558">
        <f t="shared" si="29"/>
        <v>-1.1376505877225274E-4</v>
      </c>
      <c r="P558" s="39">
        <f>N558/MAX($N$16:N558)-1</f>
        <v>-1.1376505877225274E-4</v>
      </c>
      <c r="S558" s="24"/>
      <c r="T558" s="24"/>
    </row>
    <row r="559" spans="1:20" x14ac:dyDescent="0.25">
      <c r="A559" s="24">
        <v>44312</v>
      </c>
      <c r="B559">
        <v>13628557</v>
      </c>
      <c r="C559">
        <v>15306720</v>
      </c>
      <c r="D559">
        <v>15386256</v>
      </c>
      <c r="E559">
        <v>14637634</v>
      </c>
      <c r="F559">
        <v>13994865</v>
      </c>
      <c r="H559">
        <f t="shared" si="30"/>
        <v>7.4505269457607604E-3</v>
      </c>
      <c r="I559">
        <f t="shared" si="30"/>
        <v>-2.3584841098550635E-3</v>
      </c>
      <c r="J559">
        <f t="shared" si="30"/>
        <v>-1.5259150525932519E-3</v>
      </c>
      <c r="K559">
        <f t="shared" si="30"/>
        <v>-2.8787673807454395E-3</v>
      </c>
      <c r="L559">
        <f t="shared" si="30"/>
        <v>-2.6972684900962163E-3</v>
      </c>
      <c r="M559" s="24"/>
      <c r="N559">
        <f t="shared" si="28"/>
        <v>146.81984899399174</v>
      </c>
      <c r="O559">
        <f t="shared" si="29"/>
        <v>-4.0198161750584218E-4</v>
      </c>
      <c r="P559" s="39">
        <f>N559/MAX($N$16:N559)-1</f>
        <v>-5.1570094481567796E-4</v>
      </c>
      <c r="S559" s="24"/>
      <c r="T559" s="24"/>
    </row>
    <row r="560" spans="1:20" x14ac:dyDescent="0.25">
      <c r="A560" s="24">
        <v>44313</v>
      </c>
      <c r="B560">
        <v>13692566</v>
      </c>
      <c r="C560">
        <v>15397923</v>
      </c>
      <c r="D560">
        <v>15477459</v>
      </c>
      <c r="E560">
        <v>14678599</v>
      </c>
      <c r="F560">
        <v>14035829</v>
      </c>
      <c r="H560">
        <f t="shared" si="30"/>
        <v>4.6966821212253151E-3</v>
      </c>
      <c r="I560">
        <f t="shared" si="30"/>
        <v>5.9583633854933815E-3</v>
      </c>
      <c r="J560">
        <f t="shared" si="30"/>
        <v>5.9275628846939821E-3</v>
      </c>
      <c r="K560">
        <f t="shared" si="30"/>
        <v>2.7986080264064128E-3</v>
      </c>
      <c r="L560">
        <f t="shared" si="30"/>
        <v>2.927073608784303E-3</v>
      </c>
      <c r="M560" s="24"/>
      <c r="N560">
        <f t="shared" si="28"/>
        <v>147.47490894859575</v>
      </c>
      <c r="O560">
        <f t="shared" si="29"/>
        <v>4.4616580053206791E-3</v>
      </c>
      <c r="P560" s="39">
        <f>N560/MAX($N$16:N560)-1</f>
        <v>0</v>
      </c>
      <c r="S560" s="24"/>
      <c r="T560" s="24"/>
    </row>
    <row r="561" spans="1:20" x14ac:dyDescent="0.25">
      <c r="A561" s="24">
        <v>44314</v>
      </c>
      <c r="B561">
        <v>13718366</v>
      </c>
      <c r="C561">
        <v>15442092</v>
      </c>
      <c r="D561">
        <v>15521629</v>
      </c>
      <c r="E561">
        <v>14719613</v>
      </c>
      <c r="F561">
        <v>14076844</v>
      </c>
      <c r="H561">
        <f t="shared" si="30"/>
        <v>1.8842341165272725E-3</v>
      </c>
      <c r="I561">
        <f t="shared" si="30"/>
        <v>2.8685037585913786E-3</v>
      </c>
      <c r="J561">
        <f t="shared" si="30"/>
        <v>2.8538276211877989E-3</v>
      </c>
      <c r="K561">
        <f t="shared" si="30"/>
        <v>2.7941358708689634E-3</v>
      </c>
      <c r="L561">
        <f t="shared" si="30"/>
        <v>2.9221644122339185E-3</v>
      </c>
      <c r="M561" s="24"/>
      <c r="N561">
        <f t="shared" si="28"/>
        <v>147.8678666321463</v>
      </c>
      <c r="O561">
        <f t="shared" si="29"/>
        <v>2.6645731558818664E-3</v>
      </c>
      <c r="P561" s="39">
        <f>N561/MAX($N$16:N561)-1</f>
        <v>0</v>
      </c>
      <c r="S561" s="24"/>
      <c r="T561" s="24"/>
    </row>
    <row r="562" spans="1:20" x14ac:dyDescent="0.25">
      <c r="A562" s="24">
        <v>44315</v>
      </c>
      <c r="B562">
        <v>13724521</v>
      </c>
      <c r="C562">
        <v>15450842</v>
      </c>
      <c r="D562">
        <v>15459448</v>
      </c>
      <c r="E562">
        <v>14711709</v>
      </c>
      <c r="F562">
        <v>14080398</v>
      </c>
      <c r="H562">
        <f t="shared" si="30"/>
        <v>4.4866859507908252E-4</v>
      </c>
      <c r="I562">
        <f t="shared" si="30"/>
        <v>5.6663307018256504E-4</v>
      </c>
      <c r="J562">
        <f t="shared" si="30"/>
        <v>-4.0060872476722631E-3</v>
      </c>
      <c r="K562">
        <f t="shared" si="30"/>
        <v>-5.369706391058493E-4</v>
      </c>
      <c r="L562">
        <f t="shared" si="30"/>
        <v>2.5247136360961875E-4</v>
      </c>
      <c r="M562" s="24"/>
      <c r="N562">
        <f t="shared" si="28"/>
        <v>147.77100475523605</v>
      </c>
      <c r="O562">
        <f t="shared" si="29"/>
        <v>-6.5505697158136939E-4</v>
      </c>
      <c r="P562" s="39">
        <f>N562/MAX($N$16:N562)-1</f>
        <v>-6.5505697158141363E-4</v>
      </c>
      <c r="S562" s="24"/>
      <c r="T562" s="24"/>
    </row>
    <row r="563" spans="1:20" x14ac:dyDescent="0.25">
      <c r="A563" s="24">
        <v>44316</v>
      </c>
      <c r="B563">
        <v>13789258</v>
      </c>
      <c r="C563">
        <v>15531799</v>
      </c>
      <c r="D563">
        <v>15540405</v>
      </c>
      <c r="E563">
        <v>14786884</v>
      </c>
      <c r="F563">
        <v>14096935</v>
      </c>
      <c r="H563">
        <f t="shared" si="30"/>
        <v>4.7168859299351329E-3</v>
      </c>
      <c r="I563">
        <f t="shared" si="30"/>
        <v>5.2396497226494532E-3</v>
      </c>
      <c r="J563">
        <f t="shared" si="30"/>
        <v>5.2367329027531717E-3</v>
      </c>
      <c r="K563">
        <f t="shared" si="30"/>
        <v>5.109875406045683E-3</v>
      </c>
      <c r="L563">
        <f t="shared" si="30"/>
        <v>1.1744696421223111E-3</v>
      </c>
      <c r="M563" s="24"/>
      <c r="N563">
        <f t="shared" si="28"/>
        <v>148.40575846362299</v>
      </c>
      <c r="O563">
        <f t="shared" si="29"/>
        <v>4.2955227207011511E-3</v>
      </c>
      <c r="P563" s="39">
        <f>N563/MAX($N$16:N563)-1</f>
        <v>0</v>
      </c>
      <c r="S563" s="24"/>
      <c r="T563" s="24"/>
    </row>
    <row r="564" spans="1:20" x14ac:dyDescent="0.25">
      <c r="A564" s="24">
        <v>44319</v>
      </c>
      <c r="B564">
        <v>13813983</v>
      </c>
      <c r="C564">
        <v>15531895</v>
      </c>
      <c r="D564">
        <v>15632435</v>
      </c>
      <c r="E564">
        <v>14881965</v>
      </c>
      <c r="F564">
        <v>14193716</v>
      </c>
      <c r="H564">
        <f t="shared" si="30"/>
        <v>1.7930623968309689E-3</v>
      </c>
      <c r="I564">
        <f t="shared" si="30"/>
        <v>6.1808680371644442E-6</v>
      </c>
      <c r="J564">
        <f t="shared" si="30"/>
        <v>5.9219820847655757E-3</v>
      </c>
      <c r="K564">
        <f t="shared" si="30"/>
        <v>6.43009034222497E-3</v>
      </c>
      <c r="L564">
        <f t="shared" si="30"/>
        <v>6.8653930801270135E-3</v>
      </c>
      <c r="M564" s="24"/>
      <c r="N564">
        <f t="shared" si="28"/>
        <v>149.02955858476611</v>
      </c>
      <c r="O564">
        <f t="shared" si="29"/>
        <v>4.2033417543971387E-3</v>
      </c>
      <c r="P564" s="39">
        <f>N564/MAX($N$16:N564)-1</f>
        <v>0</v>
      </c>
      <c r="S564" s="24"/>
      <c r="T564" s="24"/>
    </row>
    <row r="565" spans="1:20" x14ac:dyDescent="0.25">
      <c r="A565" s="24">
        <v>44320</v>
      </c>
      <c r="B565">
        <v>13861251</v>
      </c>
      <c r="C565">
        <v>15497955</v>
      </c>
      <c r="D565">
        <v>15713784</v>
      </c>
      <c r="E565">
        <v>14945614</v>
      </c>
      <c r="F565">
        <v>14283799</v>
      </c>
      <c r="H565">
        <f t="shared" si="30"/>
        <v>3.4217502656548326E-3</v>
      </c>
      <c r="I565">
        <f t="shared" si="30"/>
        <v>-2.1851808810193774E-3</v>
      </c>
      <c r="J565">
        <f t="shared" si="30"/>
        <v>5.2038597953549814E-3</v>
      </c>
      <c r="K565">
        <f t="shared" si="30"/>
        <v>4.2769217640277191E-3</v>
      </c>
      <c r="L565">
        <f t="shared" si="30"/>
        <v>6.3466818696387151E-3</v>
      </c>
      <c r="M565" s="24"/>
      <c r="N565">
        <f t="shared" si="28"/>
        <v>149.53816764034516</v>
      </c>
      <c r="O565">
        <f t="shared" si="29"/>
        <v>3.4128065627313741E-3</v>
      </c>
      <c r="P565" s="39">
        <f>N565/MAX($N$16:N565)-1</f>
        <v>0</v>
      </c>
      <c r="S565" s="24"/>
      <c r="T565" s="24"/>
    </row>
    <row r="566" spans="1:20" x14ac:dyDescent="0.25">
      <c r="A566" s="24">
        <v>44321</v>
      </c>
      <c r="B566">
        <v>13872766</v>
      </c>
      <c r="C566">
        <v>15477906</v>
      </c>
      <c r="D566">
        <v>15729535</v>
      </c>
      <c r="E566">
        <v>14889851</v>
      </c>
      <c r="F566">
        <v>14221382</v>
      </c>
      <c r="H566">
        <f t="shared" si="30"/>
        <v>8.307330990542372E-4</v>
      </c>
      <c r="I566">
        <f t="shared" si="30"/>
        <v>-1.2936545499067087E-3</v>
      </c>
      <c r="J566">
        <f t="shared" si="30"/>
        <v>1.0023683665245642E-3</v>
      </c>
      <c r="K566">
        <f t="shared" si="30"/>
        <v>-3.7310611661722781E-3</v>
      </c>
      <c r="L566">
        <f t="shared" si="30"/>
        <v>-4.3697758558489674E-3</v>
      </c>
      <c r="M566" s="24"/>
      <c r="N566">
        <f t="shared" si="28"/>
        <v>149.31202435608171</v>
      </c>
      <c r="O566">
        <f t="shared" si="29"/>
        <v>-1.5122780212698307E-3</v>
      </c>
      <c r="P566" s="39">
        <f>N566/MAX($N$16:N566)-1</f>
        <v>-1.5122780212698528E-3</v>
      </c>
      <c r="S566" s="24"/>
      <c r="T566" s="24"/>
    </row>
    <row r="567" spans="1:20" x14ac:dyDescent="0.25">
      <c r="A567" s="24">
        <v>44322</v>
      </c>
      <c r="B567">
        <v>13924908</v>
      </c>
      <c r="C567">
        <v>15534059</v>
      </c>
      <c r="D567">
        <v>15757639</v>
      </c>
      <c r="E567">
        <v>14946005</v>
      </c>
      <c r="F567">
        <v>14239017</v>
      </c>
      <c r="H567">
        <f t="shared" si="30"/>
        <v>3.7585871483740707E-3</v>
      </c>
      <c r="I567">
        <f t="shared" si="30"/>
        <v>3.6279455373355862E-3</v>
      </c>
      <c r="J567">
        <f t="shared" si="30"/>
        <v>1.7867025312572338E-3</v>
      </c>
      <c r="K567">
        <f t="shared" si="30"/>
        <v>3.7712936146909737E-3</v>
      </c>
      <c r="L567">
        <f t="shared" si="30"/>
        <v>1.2400341963951789E-3</v>
      </c>
      <c r="M567" s="24"/>
      <c r="N567">
        <f t="shared" si="28"/>
        <v>149.73560952014674</v>
      </c>
      <c r="O567">
        <f t="shared" si="29"/>
        <v>2.836912605610609E-3</v>
      </c>
      <c r="P567" s="39">
        <f>N567/MAX($N$16:N567)-1</f>
        <v>0</v>
      </c>
      <c r="S567" s="24"/>
      <c r="T567" s="24"/>
    </row>
    <row r="568" spans="1:20" x14ac:dyDescent="0.25">
      <c r="A568" s="24">
        <v>44323</v>
      </c>
      <c r="B568">
        <v>13922273</v>
      </c>
      <c r="C568">
        <v>15531222</v>
      </c>
      <c r="D568">
        <v>15754801</v>
      </c>
      <c r="E568">
        <v>14911255</v>
      </c>
      <c r="F568">
        <v>14201133</v>
      </c>
      <c r="H568">
        <f t="shared" si="30"/>
        <v>-1.8922925738540375E-4</v>
      </c>
      <c r="I568">
        <f t="shared" si="30"/>
        <v>-1.8263095305615096E-4</v>
      </c>
      <c r="J568">
        <f t="shared" si="30"/>
        <v>-1.8010312331684375E-4</v>
      </c>
      <c r="K568">
        <f t="shared" si="30"/>
        <v>-2.3250360213314947E-3</v>
      </c>
      <c r="L568">
        <f t="shared" si="30"/>
        <v>-2.6605769204433027E-3</v>
      </c>
      <c r="M568" s="24"/>
      <c r="N568">
        <f t="shared" si="28"/>
        <v>149.56977504837047</v>
      </c>
      <c r="O568">
        <f t="shared" si="29"/>
        <v>-1.1075152551066393E-3</v>
      </c>
      <c r="P568" s="39">
        <f>N568/MAX($N$16:N568)-1</f>
        <v>-1.1075152551066614E-3</v>
      </c>
      <c r="S568" s="24"/>
      <c r="T568" s="24"/>
    </row>
    <row r="569" spans="1:20" x14ac:dyDescent="0.25">
      <c r="A569" s="24">
        <v>44326</v>
      </c>
      <c r="B569">
        <v>14000561</v>
      </c>
      <c r="C569">
        <v>15615531</v>
      </c>
      <c r="D569">
        <v>15839111</v>
      </c>
      <c r="E569">
        <v>14989542</v>
      </c>
      <c r="F569">
        <v>14274757</v>
      </c>
      <c r="H569">
        <f t="shared" si="30"/>
        <v>5.6232197141945495E-3</v>
      </c>
      <c r="I569">
        <f t="shared" si="30"/>
        <v>5.428355862790557E-3</v>
      </c>
      <c r="J569">
        <f t="shared" si="30"/>
        <v>5.3513846350710104E-3</v>
      </c>
      <c r="K569">
        <f t="shared" si="30"/>
        <v>5.2501952384289563E-3</v>
      </c>
      <c r="L569">
        <f t="shared" si="30"/>
        <v>5.1843750776787711E-3</v>
      </c>
      <c r="M569" s="24"/>
      <c r="N569">
        <f t="shared" si="28"/>
        <v>150.37259172916075</v>
      </c>
      <c r="O569">
        <f t="shared" si="29"/>
        <v>5.3675061056327692E-3</v>
      </c>
      <c r="P569" s="39">
        <f>N569/MAX($N$16:N569)-1</f>
        <v>0</v>
      </c>
      <c r="S569" s="24"/>
      <c r="T569" s="24"/>
    </row>
    <row r="570" spans="1:20" x14ac:dyDescent="0.25">
      <c r="A570" s="24">
        <v>44327</v>
      </c>
      <c r="B570">
        <v>13994652</v>
      </c>
      <c r="C570">
        <v>15558376</v>
      </c>
      <c r="D570">
        <v>15733401</v>
      </c>
      <c r="E570">
        <v>14842307</v>
      </c>
      <c r="F570">
        <v>14263905</v>
      </c>
      <c r="H570">
        <f t="shared" si="30"/>
        <v>-4.2205451624399704E-4</v>
      </c>
      <c r="I570">
        <f t="shared" si="30"/>
        <v>-3.6601381022521862E-3</v>
      </c>
      <c r="J570">
        <f t="shared" si="30"/>
        <v>-6.6739856801306674E-3</v>
      </c>
      <c r="K570">
        <f t="shared" si="30"/>
        <v>-9.8225149240717124E-3</v>
      </c>
      <c r="L570">
        <f t="shared" si="30"/>
        <v>-7.6022309871892624E-4</v>
      </c>
      <c r="M570" s="24"/>
      <c r="N570">
        <f t="shared" si="28"/>
        <v>149.73083409877211</v>
      </c>
      <c r="O570">
        <f t="shared" si="29"/>
        <v>-4.2677832642834977E-3</v>
      </c>
      <c r="P570" s="39">
        <f>N570/MAX($N$16:N570)-1</f>
        <v>-4.2677832642834534E-3</v>
      </c>
      <c r="S570" s="24"/>
      <c r="T570" s="24"/>
    </row>
    <row r="571" spans="1:20" x14ac:dyDescent="0.25">
      <c r="A571" s="24">
        <v>44328</v>
      </c>
      <c r="B571">
        <v>14032654</v>
      </c>
      <c r="C571">
        <v>15660873</v>
      </c>
      <c r="D571">
        <v>15749511</v>
      </c>
      <c r="E571">
        <v>14914093</v>
      </c>
      <c r="F571">
        <v>14358791</v>
      </c>
      <c r="H571">
        <f t="shared" si="30"/>
        <v>2.7154658793944186E-3</v>
      </c>
      <c r="I571">
        <f t="shared" si="30"/>
        <v>6.5878983770542021E-3</v>
      </c>
      <c r="J571">
        <f t="shared" si="30"/>
        <v>1.0239362741724101E-3</v>
      </c>
      <c r="K571">
        <f t="shared" si="30"/>
        <v>4.8365796503198055E-3</v>
      </c>
      <c r="L571">
        <f t="shared" si="30"/>
        <v>6.6521755437938257E-3</v>
      </c>
      <c r="M571" s="24"/>
      <c r="N571">
        <f t="shared" si="28"/>
        <v>150.38414134285406</v>
      </c>
      <c r="O571">
        <f t="shared" si="29"/>
        <v>4.3632111449469326E-3</v>
      </c>
      <c r="P571" s="39">
        <f>N571/MAX($N$16:N571)-1</f>
        <v>0</v>
      </c>
      <c r="S571" s="24"/>
      <c r="T571" s="24"/>
    </row>
    <row r="572" spans="1:20" x14ac:dyDescent="0.25">
      <c r="A572" s="24">
        <v>44330</v>
      </c>
      <c r="B572">
        <v>14058673</v>
      </c>
      <c r="C572">
        <v>15662406</v>
      </c>
      <c r="D572">
        <v>15801125</v>
      </c>
      <c r="E572">
        <v>14954633</v>
      </c>
      <c r="F572">
        <v>14324932</v>
      </c>
      <c r="H572">
        <f t="shared" si="30"/>
        <v>1.8541752686269675E-3</v>
      </c>
      <c r="I572">
        <f t="shared" si="30"/>
        <v>9.7887263372786748E-5</v>
      </c>
      <c r="J572">
        <f t="shared" si="30"/>
        <v>3.2771811137501938E-3</v>
      </c>
      <c r="K572">
        <f t="shared" si="30"/>
        <v>2.7182343572620393E-3</v>
      </c>
      <c r="L572">
        <f t="shared" si="30"/>
        <v>-2.3580676116812249E-3</v>
      </c>
      <c r="M572" s="24"/>
      <c r="N572">
        <f t="shared" si="28"/>
        <v>150.5522530793167</v>
      </c>
      <c r="O572">
        <f t="shared" si="29"/>
        <v>1.1178820782661526E-3</v>
      </c>
      <c r="P572" s="39">
        <f>N572/MAX($N$16:N572)-1</f>
        <v>0</v>
      </c>
      <c r="S572" s="24"/>
      <c r="T572" s="24"/>
    </row>
    <row r="573" spans="1:20" x14ac:dyDescent="0.25">
      <c r="A573" s="24">
        <v>44333</v>
      </c>
      <c r="B573">
        <v>14069402</v>
      </c>
      <c r="C573">
        <v>15763153</v>
      </c>
      <c r="D573">
        <v>15901873</v>
      </c>
      <c r="E573">
        <v>15055381</v>
      </c>
      <c r="F573">
        <v>14418483</v>
      </c>
      <c r="H573">
        <f t="shared" si="30"/>
        <v>7.6315879884258919E-4</v>
      </c>
      <c r="I573">
        <f t="shared" si="30"/>
        <v>6.4324089159737419E-3</v>
      </c>
      <c r="J573">
        <f t="shared" si="30"/>
        <v>6.3760017087390874E-3</v>
      </c>
      <c r="K573">
        <f t="shared" si="30"/>
        <v>6.7369088897066831E-3</v>
      </c>
      <c r="L573">
        <f t="shared" si="30"/>
        <v>6.5306418208477268E-3</v>
      </c>
      <c r="M573" s="24"/>
      <c r="N573">
        <f t="shared" si="28"/>
        <v>151.36039108068803</v>
      </c>
      <c r="O573">
        <f t="shared" si="29"/>
        <v>5.3678240268219667E-3</v>
      </c>
      <c r="P573" s="39">
        <f>N573/MAX($N$16:N573)-1</f>
        <v>0</v>
      </c>
      <c r="S573" s="24"/>
      <c r="T573" s="24"/>
    </row>
    <row r="574" spans="1:20" x14ac:dyDescent="0.25">
      <c r="A574" s="24">
        <v>44334</v>
      </c>
      <c r="B574">
        <v>14107265</v>
      </c>
      <c r="C574">
        <v>15786060</v>
      </c>
      <c r="D574">
        <v>15924780</v>
      </c>
      <c r="E574">
        <v>15078288</v>
      </c>
      <c r="F574">
        <v>14439754</v>
      </c>
      <c r="H574">
        <f t="shared" si="30"/>
        <v>2.691159155165268E-3</v>
      </c>
      <c r="I574">
        <f t="shared" si="30"/>
        <v>1.4531991156845336E-3</v>
      </c>
      <c r="J574">
        <f t="shared" si="30"/>
        <v>1.4405221322042472E-3</v>
      </c>
      <c r="K574">
        <f t="shared" si="30"/>
        <v>1.5215157955816849E-3</v>
      </c>
      <c r="L574">
        <f t="shared" si="30"/>
        <v>1.4752592210982574E-3</v>
      </c>
      <c r="M574" s="24"/>
      <c r="N574">
        <f t="shared" si="28"/>
        <v>151.62017562477814</v>
      </c>
      <c r="O574">
        <f t="shared" si="29"/>
        <v>1.7163310839467981E-3</v>
      </c>
      <c r="P574" s="39">
        <f>N574/MAX($N$16:N574)-1</f>
        <v>0</v>
      </c>
      <c r="S574" s="24"/>
      <c r="T574" s="24"/>
    </row>
    <row r="575" spans="1:20" x14ac:dyDescent="0.25">
      <c r="A575" s="24">
        <v>44335</v>
      </c>
      <c r="B575">
        <v>14111007</v>
      </c>
      <c r="C575">
        <v>15803657</v>
      </c>
      <c r="D575">
        <v>15960613</v>
      </c>
      <c r="E575">
        <v>15018133</v>
      </c>
      <c r="F575">
        <v>14407125</v>
      </c>
      <c r="H575">
        <f t="shared" si="30"/>
        <v>2.6525339957816918E-4</v>
      </c>
      <c r="I575">
        <f t="shared" si="30"/>
        <v>1.1147176686265858E-3</v>
      </c>
      <c r="J575">
        <f t="shared" si="30"/>
        <v>2.2501409752599955E-3</v>
      </c>
      <c r="K575">
        <f t="shared" si="30"/>
        <v>-3.9895112760811591E-3</v>
      </c>
      <c r="L575">
        <f t="shared" si="30"/>
        <v>-2.2596645344512556E-3</v>
      </c>
      <c r="M575" s="24"/>
      <c r="N575">
        <f t="shared" si="28"/>
        <v>151.54075504311109</v>
      </c>
      <c r="O575">
        <f t="shared" si="29"/>
        <v>-5.2381275341353297E-4</v>
      </c>
      <c r="P575" s="39">
        <f>N575/MAX($N$16:N575)-1</f>
        <v>-5.2381275341351063E-4</v>
      </c>
      <c r="S575" s="24"/>
      <c r="T575" s="24"/>
    </row>
    <row r="576" spans="1:20" x14ac:dyDescent="0.25">
      <c r="A576" s="24">
        <v>44336</v>
      </c>
      <c r="B576">
        <v>14158325</v>
      </c>
      <c r="C576">
        <v>15883565</v>
      </c>
      <c r="D576">
        <v>15992269</v>
      </c>
      <c r="E576">
        <v>15062385</v>
      </c>
      <c r="F576">
        <v>14443504</v>
      </c>
      <c r="H576">
        <f t="shared" si="30"/>
        <v>3.3532688347472916E-3</v>
      </c>
      <c r="I576">
        <f t="shared" si="30"/>
        <v>5.0562980454460504E-3</v>
      </c>
      <c r="J576">
        <f t="shared" si="30"/>
        <v>1.9833824678288092E-3</v>
      </c>
      <c r="K576">
        <f t="shared" si="30"/>
        <v>2.9465713214817946E-3</v>
      </c>
      <c r="L576">
        <f t="shared" si="30"/>
        <v>2.5250700608205889E-3</v>
      </c>
      <c r="M576" s="24"/>
      <c r="N576">
        <f t="shared" si="28"/>
        <v>152.02158145465575</v>
      </c>
      <c r="O576">
        <f t="shared" si="29"/>
        <v>3.172918146064907E-3</v>
      </c>
      <c r="P576" s="39">
        <f>N576/MAX($N$16:N576)-1</f>
        <v>0</v>
      </c>
      <c r="S576" s="24"/>
      <c r="T576" s="24"/>
    </row>
    <row r="577" spans="1:20" x14ac:dyDescent="0.25">
      <c r="A577" s="24">
        <v>44337</v>
      </c>
      <c r="B577">
        <v>14125402</v>
      </c>
      <c r="C577">
        <v>15954390</v>
      </c>
      <c r="D577">
        <v>16063093</v>
      </c>
      <c r="E577">
        <v>15128151</v>
      </c>
      <c r="F577">
        <v>14509270</v>
      </c>
      <c r="H577">
        <f t="shared" si="30"/>
        <v>-2.325345688843794E-3</v>
      </c>
      <c r="I577">
        <f t="shared" si="30"/>
        <v>4.4590115632101579E-3</v>
      </c>
      <c r="J577">
        <f t="shared" si="30"/>
        <v>4.4286398634238999E-3</v>
      </c>
      <c r="K577">
        <f t="shared" si="30"/>
        <v>4.3662408044942147E-3</v>
      </c>
      <c r="L577">
        <f t="shared" si="30"/>
        <v>4.553327225858661E-3</v>
      </c>
      <c r="M577" s="24"/>
      <c r="N577">
        <f t="shared" si="28"/>
        <v>152.49229724147864</v>
      </c>
      <c r="O577">
        <f t="shared" si="29"/>
        <v>3.0963747536286276E-3</v>
      </c>
      <c r="P577" s="39">
        <f>N577/MAX($N$16:N577)-1</f>
        <v>0</v>
      </c>
      <c r="S577" s="24"/>
      <c r="T577" s="24"/>
    </row>
    <row r="578" spans="1:20" x14ac:dyDescent="0.25">
      <c r="A578" s="24">
        <v>44340</v>
      </c>
      <c r="B578">
        <v>14137719</v>
      </c>
      <c r="C578">
        <v>15968017</v>
      </c>
      <c r="D578">
        <v>16084833</v>
      </c>
      <c r="E578">
        <v>15117523</v>
      </c>
      <c r="F578">
        <v>14484887</v>
      </c>
      <c r="H578">
        <f t="shared" si="30"/>
        <v>8.719751834318501E-4</v>
      </c>
      <c r="I578">
        <f t="shared" si="30"/>
        <v>8.5412228233106013E-4</v>
      </c>
      <c r="J578">
        <f t="shared" si="30"/>
        <v>1.3534130693260149E-3</v>
      </c>
      <c r="K578">
        <f t="shared" si="30"/>
        <v>-7.0253132719255706E-4</v>
      </c>
      <c r="L578">
        <f t="shared" si="30"/>
        <v>-1.6805118382937634E-3</v>
      </c>
      <c r="M578" s="24"/>
      <c r="N578">
        <f t="shared" si="28"/>
        <v>152.51353842330755</v>
      </c>
      <c r="O578">
        <f t="shared" si="29"/>
        <v>1.3929347392052091E-4</v>
      </c>
      <c r="P578" s="39">
        <f>N578/MAX($N$16:N578)-1</f>
        <v>0</v>
      </c>
      <c r="S578" s="24"/>
      <c r="T578" s="24"/>
    </row>
    <row r="579" spans="1:20" x14ac:dyDescent="0.25">
      <c r="A579" s="24">
        <v>44341</v>
      </c>
      <c r="B579">
        <v>14164626</v>
      </c>
      <c r="C579">
        <v>15968354</v>
      </c>
      <c r="D579">
        <v>16050322</v>
      </c>
      <c r="E579">
        <v>15080095</v>
      </c>
      <c r="F579">
        <v>14454974</v>
      </c>
      <c r="H579">
        <f t="shared" si="30"/>
        <v>1.9032065922373054E-3</v>
      </c>
      <c r="I579">
        <f t="shared" si="30"/>
        <v>2.1104686950268459E-5</v>
      </c>
      <c r="J579">
        <f t="shared" si="30"/>
        <v>-2.1455615983081433E-3</v>
      </c>
      <c r="K579">
        <f t="shared" si="30"/>
        <v>-2.4758024181606997E-3</v>
      </c>
      <c r="L579">
        <f t="shared" si="30"/>
        <v>-2.0651179398223363E-3</v>
      </c>
      <c r="M579" s="24"/>
      <c r="N579">
        <f t="shared" si="28"/>
        <v>152.3682793231994</v>
      </c>
      <c r="O579">
        <f t="shared" si="29"/>
        <v>-9.5243413542072113E-4</v>
      </c>
      <c r="P579" s="39">
        <f>N579/MAX($N$16:N579)-1</f>
        <v>-9.5243413542067668E-4</v>
      </c>
      <c r="S579" s="24"/>
      <c r="T579" s="24"/>
    </row>
    <row r="580" spans="1:20" x14ac:dyDescent="0.25">
      <c r="A580" s="24">
        <v>44342</v>
      </c>
      <c r="B580">
        <v>14181215</v>
      </c>
      <c r="C580">
        <v>15990645</v>
      </c>
      <c r="D580">
        <v>16111549</v>
      </c>
      <c r="E580">
        <v>15136949</v>
      </c>
      <c r="F580">
        <v>14487525</v>
      </c>
      <c r="H580">
        <f t="shared" si="30"/>
        <v>1.1711569370063124E-3</v>
      </c>
      <c r="I580">
        <f t="shared" si="30"/>
        <v>1.3959485116625814E-3</v>
      </c>
      <c r="J580">
        <f t="shared" si="30"/>
        <v>3.8146898236683935E-3</v>
      </c>
      <c r="K580">
        <f t="shared" si="30"/>
        <v>3.7701354003405463E-3</v>
      </c>
      <c r="L580">
        <f t="shared" si="30"/>
        <v>2.2518892112846078E-3</v>
      </c>
      <c r="M580" s="24"/>
      <c r="N580">
        <f t="shared" si="28"/>
        <v>152.74626906175027</v>
      </c>
      <c r="O580">
        <f t="shared" si="29"/>
        <v>2.4807639767924885E-3</v>
      </c>
      <c r="P580" s="39">
        <f>N580/MAX($N$16:N580)-1</f>
        <v>0</v>
      </c>
      <c r="S580" s="24"/>
      <c r="T580" s="24"/>
    </row>
    <row r="581" spans="1:20" x14ac:dyDescent="0.25">
      <c r="A581" s="24">
        <v>44343</v>
      </c>
      <c r="B581">
        <v>14188214</v>
      </c>
      <c r="C581">
        <v>15988298</v>
      </c>
      <c r="D581">
        <v>16115770</v>
      </c>
      <c r="E581">
        <v>15121979</v>
      </c>
      <c r="F581">
        <v>14512055</v>
      </c>
      <c r="H581">
        <f t="shared" si="30"/>
        <v>4.9354022204717296E-4</v>
      </c>
      <c r="I581">
        <f t="shared" si="30"/>
        <v>-1.4677331652346304E-4</v>
      </c>
      <c r="J581">
        <f t="shared" si="30"/>
        <v>2.6198598284987717E-4</v>
      </c>
      <c r="K581">
        <f t="shared" si="30"/>
        <v>-9.8897076286641461E-4</v>
      </c>
      <c r="L581">
        <f t="shared" si="30"/>
        <v>1.6931808573237284E-3</v>
      </c>
      <c r="M581" s="24"/>
      <c r="N581">
        <f t="shared" si="28"/>
        <v>152.78637910115901</v>
      </c>
      <c r="O581">
        <f t="shared" si="29"/>
        <v>2.6259259656618021E-4</v>
      </c>
      <c r="P581" s="39">
        <f>N581/MAX($N$16:N581)-1</f>
        <v>0</v>
      </c>
      <c r="S581" s="24"/>
      <c r="T581" s="24"/>
    </row>
    <row r="582" spans="1:20" x14ac:dyDescent="0.25">
      <c r="A582" s="24">
        <v>44344</v>
      </c>
      <c r="B582">
        <v>14205142</v>
      </c>
      <c r="C582">
        <v>16008047</v>
      </c>
      <c r="D582">
        <v>16135519</v>
      </c>
      <c r="E582">
        <v>15107537</v>
      </c>
      <c r="F582">
        <v>14503328</v>
      </c>
      <c r="H582">
        <f t="shared" si="30"/>
        <v>1.1931029515059866E-3</v>
      </c>
      <c r="I582">
        <f t="shared" si="30"/>
        <v>1.2352159060333712E-3</v>
      </c>
      <c r="J582">
        <f t="shared" si="30"/>
        <v>1.2254456349278797E-3</v>
      </c>
      <c r="K582">
        <f t="shared" si="30"/>
        <v>-9.5503372938154918E-4</v>
      </c>
      <c r="L582">
        <f t="shared" si="30"/>
        <v>-6.0136210895012088E-4</v>
      </c>
      <c r="M582" s="24"/>
      <c r="N582">
        <f t="shared" si="28"/>
        <v>152.85046897362017</v>
      </c>
      <c r="O582">
        <f t="shared" si="29"/>
        <v>4.1947373082711352E-4</v>
      </c>
      <c r="P582" s="39">
        <f>N582/MAX($N$16:N582)-1</f>
        <v>0</v>
      </c>
      <c r="S582" s="24"/>
      <c r="T582" s="24"/>
    </row>
    <row r="583" spans="1:20" x14ac:dyDescent="0.25">
      <c r="A583" s="24">
        <v>44347</v>
      </c>
      <c r="B583">
        <v>14245320</v>
      </c>
      <c r="C583">
        <v>15993026</v>
      </c>
      <c r="D583">
        <v>16162232</v>
      </c>
      <c r="E583">
        <v>15162568</v>
      </c>
      <c r="F583">
        <v>14558201</v>
      </c>
      <c r="H583">
        <f t="shared" si="30"/>
        <v>2.8284124157293977E-3</v>
      </c>
      <c r="I583">
        <f t="shared" si="30"/>
        <v>-9.3834057333785914E-4</v>
      </c>
      <c r="J583">
        <f t="shared" si="30"/>
        <v>1.6555401781621626E-3</v>
      </c>
      <c r="K583">
        <f t="shared" si="30"/>
        <v>3.6426189126659292E-3</v>
      </c>
      <c r="L583">
        <f t="shared" si="30"/>
        <v>3.783476454507495E-3</v>
      </c>
      <c r="M583" s="24"/>
      <c r="N583">
        <f t="shared" si="28"/>
        <v>153.18587509755125</v>
      </c>
      <c r="O583">
        <f t="shared" si="29"/>
        <v>2.1943414775454249E-3</v>
      </c>
      <c r="P583" s="39">
        <f>N583/MAX($N$16:N583)-1</f>
        <v>0</v>
      </c>
      <c r="S583" s="24"/>
      <c r="T583" s="24"/>
    </row>
    <row r="584" spans="1:20" x14ac:dyDescent="0.25">
      <c r="A584" s="24">
        <v>44348</v>
      </c>
      <c r="B584">
        <v>14268499</v>
      </c>
      <c r="C584">
        <v>15989396</v>
      </c>
      <c r="D584">
        <v>16120448</v>
      </c>
      <c r="E584">
        <v>15128466</v>
      </c>
      <c r="F584">
        <v>14526994</v>
      </c>
      <c r="H584">
        <f t="shared" si="30"/>
        <v>1.6271308752628943E-3</v>
      </c>
      <c r="I584">
        <f t="shared" si="30"/>
        <v>-2.2697393226267515E-4</v>
      </c>
      <c r="J584">
        <f t="shared" si="30"/>
        <v>-2.5852864876584336E-3</v>
      </c>
      <c r="K584">
        <f t="shared" si="30"/>
        <v>-2.2490913148749403E-3</v>
      </c>
      <c r="L584">
        <f t="shared" si="30"/>
        <v>-2.1436027706994709E-3</v>
      </c>
      <c r="M584" s="24"/>
      <c r="N584">
        <f t="shared" si="28"/>
        <v>153.01498633876383</v>
      </c>
      <c r="O584">
        <f t="shared" si="29"/>
        <v>-1.1155647260465251E-3</v>
      </c>
      <c r="P584" s="39">
        <f>N584/MAX($N$16:N584)-1</f>
        <v>-1.1155647260466806E-3</v>
      </c>
      <c r="S584" s="24"/>
      <c r="T584" s="24"/>
    </row>
    <row r="585" spans="1:20" x14ac:dyDescent="0.25">
      <c r="A585" s="24">
        <v>44349</v>
      </c>
      <c r="B585">
        <v>14210531</v>
      </c>
      <c r="C585">
        <v>16043341</v>
      </c>
      <c r="D585">
        <v>16140424</v>
      </c>
      <c r="E585">
        <v>15205478</v>
      </c>
      <c r="F585">
        <v>14611452</v>
      </c>
      <c r="H585">
        <f t="shared" si="30"/>
        <v>-4.062655784606406E-3</v>
      </c>
      <c r="I585">
        <f t="shared" si="30"/>
        <v>3.3737984849457892E-3</v>
      </c>
      <c r="J585">
        <f t="shared" si="30"/>
        <v>1.2391715168214024E-3</v>
      </c>
      <c r="K585">
        <f t="shared" si="30"/>
        <v>5.0905359472666056E-3</v>
      </c>
      <c r="L585">
        <f t="shared" si="30"/>
        <v>5.8138662410132103E-3</v>
      </c>
      <c r="M585" s="24"/>
      <c r="N585">
        <f t="shared" si="28"/>
        <v>153.36553499362239</v>
      </c>
      <c r="O585">
        <f t="shared" si="29"/>
        <v>2.2909432810881199E-3</v>
      </c>
      <c r="P585" s="39">
        <f>N585/MAX($N$16:N585)-1</f>
        <v>0</v>
      </c>
      <c r="S585" s="24"/>
      <c r="T585" s="24"/>
    </row>
    <row r="586" spans="1:20" x14ac:dyDescent="0.25">
      <c r="A586" s="24">
        <v>44350</v>
      </c>
      <c r="B586">
        <v>14224725</v>
      </c>
      <c r="C586">
        <v>16093132</v>
      </c>
      <c r="D586">
        <v>16156332</v>
      </c>
      <c r="E586">
        <v>15216511</v>
      </c>
      <c r="F586">
        <v>14619210</v>
      </c>
      <c r="H586">
        <f t="shared" si="30"/>
        <v>9.988367077908844E-4</v>
      </c>
      <c r="I586">
        <f t="shared" si="30"/>
        <v>3.1035306174693744E-3</v>
      </c>
      <c r="J586">
        <f t="shared" si="30"/>
        <v>9.8559988263002829E-4</v>
      </c>
      <c r="K586">
        <f t="shared" si="30"/>
        <v>7.2559376298464429E-4</v>
      </c>
      <c r="L586">
        <f t="shared" si="30"/>
        <v>5.3095339190112334E-4</v>
      </c>
      <c r="M586" s="24"/>
      <c r="N586">
        <f t="shared" si="28"/>
        <v>153.56014096152677</v>
      </c>
      <c r="O586">
        <f t="shared" si="29"/>
        <v>1.2689028725552112E-3</v>
      </c>
      <c r="P586" s="39">
        <f>N586/MAX($N$16:N586)-1</f>
        <v>0</v>
      </c>
      <c r="S586" s="24"/>
      <c r="T586" s="24"/>
    </row>
    <row r="587" spans="1:20" x14ac:dyDescent="0.25">
      <c r="A587" s="24">
        <v>44351</v>
      </c>
      <c r="B587">
        <v>14232475</v>
      </c>
      <c r="C587">
        <v>16072591</v>
      </c>
      <c r="D587">
        <v>16130919</v>
      </c>
      <c r="E587">
        <v>15214745</v>
      </c>
      <c r="F587">
        <v>14579899</v>
      </c>
      <c r="H587">
        <f t="shared" si="30"/>
        <v>5.4482599839356105E-4</v>
      </c>
      <c r="I587">
        <f t="shared" si="30"/>
        <v>-1.2763829936894844E-3</v>
      </c>
      <c r="J587">
        <f t="shared" si="30"/>
        <v>-1.5729436607269109E-3</v>
      </c>
      <c r="K587">
        <f t="shared" si="30"/>
        <v>-1.1605814236914647E-4</v>
      </c>
      <c r="L587">
        <f t="shared" si="30"/>
        <v>-2.6889961906286786E-3</v>
      </c>
      <c r="M587" s="24"/>
      <c r="N587">
        <f t="shared" si="28"/>
        <v>153.40321616465383</v>
      </c>
      <c r="O587">
        <f t="shared" si="29"/>
        <v>-1.0219109978041319E-3</v>
      </c>
      <c r="P587" s="39">
        <f>N587/MAX($N$16:N587)-1</f>
        <v>-1.0219109978041319E-3</v>
      </c>
      <c r="S587" s="24"/>
      <c r="T587" s="24"/>
    </row>
    <row r="588" spans="1:20" x14ac:dyDescent="0.25">
      <c r="A588" s="24">
        <v>44354</v>
      </c>
      <c r="B588">
        <v>14277607</v>
      </c>
      <c r="C588">
        <v>16078207</v>
      </c>
      <c r="D588">
        <v>16183573</v>
      </c>
      <c r="E588">
        <v>15262384</v>
      </c>
      <c r="F588">
        <v>14627539</v>
      </c>
      <c r="H588">
        <f t="shared" si="30"/>
        <v>3.1710577394303829E-3</v>
      </c>
      <c r="I588">
        <f t="shared" si="30"/>
        <v>3.4941472722094247E-4</v>
      </c>
      <c r="J588">
        <f t="shared" si="30"/>
        <v>3.264166164370419E-3</v>
      </c>
      <c r="K588">
        <f t="shared" si="30"/>
        <v>3.1311073567121817E-3</v>
      </c>
      <c r="L588">
        <f t="shared" si="30"/>
        <v>3.2675123469647627E-3</v>
      </c>
      <c r="M588" s="24"/>
      <c r="N588">
        <f t="shared" si="28"/>
        <v>153.8076870102683</v>
      </c>
      <c r="O588">
        <f t="shared" si="29"/>
        <v>2.6366516669397381E-3</v>
      </c>
      <c r="P588" s="39">
        <f>N588/MAX($N$16:N588)-1</f>
        <v>0</v>
      </c>
      <c r="S588" s="24"/>
      <c r="T588" s="24"/>
    </row>
    <row r="589" spans="1:20" x14ac:dyDescent="0.25">
      <c r="A589" s="24">
        <v>44355</v>
      </c>
      <c r="B589">
        <v>14290333</v>
      </c>
      <c r="C589">
        <v>16032895</v>
      </c>
      <c r="D589">
        <v>16175948</v>
      </c>
      <c r="E589">
        <v>15259410</v>
      </c>
      <c r="F589">
        <v>14636414</v>
      </c>
      <c r="H589">
        <f t="shared" si="30"/>
        <v>8.913258363254517E-4</v>
      </c>
      <c r="I589">
        <f t="shared" si="30"/>
        <v>-2.8182246938355249E-3</v>
      </c>
      <c r="J589">
        <f t="shared" si="30"/>
        <v>-4.7115677112830046E-4</v>
      </c>
      <c r="K589">
        <f t="shared" si="30"/>
        <v>-1.9485815584252553E-4</v>
      </c>
      <c r="L589">
        <f t="shared" si="30"/>
        <v>6.067322739662373E-4</v>
      </c>
      <c r="M589" s="24"/>
      <c r="N589">
        <f t="shared" si="28"/>
        <v>153.74658901344532</v>
      </c>
      <c r="O589">
        <f t="shared" si="29"/>
        <v>-3.9723630210293244E-4</v>
      </c>
      <c r="P589" s="39">
        <f>N589/MAX($N$16:N589)-1</f>
        <v>-3.972363021030878E-4</v>
      </c>
      <c r="S589" s="24"/>
      <c r="T589" s="24"/>
    </row>
    <row r="590" spans="1:20" x14ac:dyDescent="0.25">
      <c r="A590" s="24">
        <v>44356</v>
      </c>
      <c r="B590">
        <v>14285141</v>
      </c>
      <c r="C590">
        <v>16027126</v>
      </c>
      <c r="D590">
        <v>16237295</v>
      </c>
      <c r="E590">
        <v>15271936</v>
      </c>
      <c r="F590">
        <v>14648940</v>
      </c>
      <c r="H590">
        <f t="shared" si="30"/>
        <v>-3.6332253419146809E-4</v>
      </c>
      <c r="I590">
        <f t="shared" si="30"/>
        <v>-3.5982272696233331E-4</v>
      </c>
      <c r="J590">
        <f t="shared" si="30"/>
        <v>3.7924825178716759E-3</v>
      </c>
      <c r="K590">
        <f t="shared" si="30"/>
        <v>8.2087053169166424E-4</v>
      </c>
      <c r="L590">
        <f t="shared" si="30"/>
        <v>8.5581071975693312E-4</v>
      </c>
      <c r="M590" s="24"/>
      <c r="N590">
        <f t="shared" si="28"/>
        <v>153.89252584485035</v>
      </c>
      <c r="O590">
        <f t="shared" si="29"/>
        <v>9.4920370163329446E-4</v>
      </c>
      <c r="P590" s="39">
        <f>N590/MAX($N$16:N590)-1</f>
        <v>0</v>
      </c>
      <c r="S590" s="24"/>
      <c r="T590" s="24"/>
    </row>
    <row r="591" spans="1:20" x14ac:dyDescent="0.25">
      <c r="A591" s="24">
        <v>44357</v>
      </c>
      <c r="B591">
        <v>14289984</v>
      </c>
      <c r="C591">
        <v>16047368</v>
      </c>
      <c r="D591">
        <v>16259524</v>
      </c>
      <c r="E591">
        <v>15308606</v>
      </c>
      <c r="F591">
        <v>14692985</v>
      </c>
      <c r="H591">
        <f t="shared" ref="H591:L641" si="31">B591/B590-1</f>
        <v>3.3902360501736339E-4</v>
      </c>
      <c r="I591">
        <f t="shared" si="31"/>
        <v>1.2629837688928891E-3</v>
      </c>
      <c r="J591">
        <f t="shared" si="31"/>
        <v>1.3690088158155866E-3</v>
      </c>
      <c r="K591">
        <f t="shared" si="31"/>
        <v>2.4011363064906366E-3</v>
      </c>
      <c r="L591">
        <f t="shared" si="31"/>
        <v>3.0067021914212955E-3</v>
      </c>
      <c r="M591" s="24"/>
      <c r="N591">
        <f t="shared" si="28"/>
        <v>154.15041446716384</v>
      </c>
      <c r="O591">
        <f t="shared" si="29"/>
        <v>1.6757709375275543E-3</v>
      </c>
      <c r="P591" s="39">
        <f>N591/MAX($N$16:N591)-1</f>
        <v>0</v>
      </c>
      <c r="S591" s="24"/>
      <c r="T591" s="24"/>
    </row>
    <row r="592" spans="1:20" x14ac:dyDescent="0.25">
      <c r="A592" s="24">
        <v>44358</v>
      </c>
      <c r="B592">
        <v>14302710</v>
      </c>
      <c r="C592">
        <v>16061508</v>
      </c>
      <c r="D592">
        <v>16274371</v>
      </c>
      <c r="E592">
        <v>15271341</v>
      </c>
      <c r="F592">
        <v>14655720</v>
      </c>
      <c r="H592">
        <f t="shared" si="31"/>
        <v>8.905538312709016E-4</v>
      </c>
      <c r="I592">
        <f t="shared" si="31"/>
        <v>8.8114138094175232E-4</v>
      </c>
      <c r="J592">
        <f t="shared" si="31"/>
        <v>9.1312636212470544E-4</v>
      </c>
      <c r="K592">
        <f t="shared" si="31"/>
        <v>-2.4342516882334131E-3</v>
      </c>
      <c r="L592">
        <f t="shared" si="31"/>
        <v>-2.5362443370084975E-3</v>
      </c>
      <c r="M592" s="24"/>
      <c r="N592">
        <f t="shared" si="28"/>
        <v>154.07994693437504</v>
      </c>
      <c r="O592">
        <f t="shared" si="29"/>
        <v>-4.5713489018091026E-4</v>
      </c>
      <c r="P592" s="39">
        <f>N592/MAX($N$16:N592)-1</f>
        <v>-4.5713489018095466E-4</v>
      </c>
      <c r="S592" s="24"/>
      <c r="T592" s="24"/>
    </row>
    <row r="593" spans="1:20" x14ac:dyDescent="0.25">
      <c r="A593" s="24">
        <v>44361</v>
      </c>
      <c r="B593">
        <v>14180346</v>
      </c>
      <c r="C593">
        <v>16035695</v>
      </c>
      <c r="D593">
        <v>16295197</v>
      </c>
      <c r="E593">
        <v>15301561</v>
      </c>
      <c r="F593">
        <v>14689013</v>
      </c>
      <c r="H593">
        <f t="shared" si="31"/>
        <v>-8.5553017574990786E-3</v>
      </c>
      <c r="I593">
        <f t="shared" si="31"/>
        <v>-1.6071342740668904E-3</v>
      </c>
      <c r="J593">
        <f t="shared" si="31"/>
        <v>1.2796807938075805E-3</v>
      </c>
      <c r="K593">
        <f t="shared" si="31"/>
        <v>1.9788700939884496E-3</v>
      </c>
      <c r="L593">
        <f t="shared" si="31"/>
        <v>2.2716727666740599E-3</v>
      </c>
      <c r="M593" s="24"/>
      <c r="N593">
        <f t="shared" si="28"/>
        <v>153.93720072692471</v>
      </c>
      <c r="O593">
        <f t="shared" si="29"/>
        <v>-9.2644247541917579E-4</v>
      </c>
      <c r="P593" s="39">
        <f>N593/MAX($N$16:N593)-1</f>
        <v>-1.383153856420849E-3</v>
      </c>
      <c r="S593" s="24"/>
      <c r="T593" s="24"/>
    </row>
    <row r="594" spans="1:20" x14ac:dyDescent="0.25">
      <c r="A594" s="24">
        <v>44362</v>
      </c>
      <c r="B594">
        <v>14203071</v>
      </c>
      <c r="C594">
        <v>16060945</v>
      </c>
      <c r="D594">
        <v>16313755</v>
      </c>
      <c r="E594">
        <v>15317555</v>
      </c>
      <c r="F594">
        <v>14709812</v>
      </c>
      <c r="H594">
        <f t="shared" si="31"/>
        <v>1.6025702052686608E-3</v>
      </c>
      <c r="I594">
        <f t="shared" si="31"/>
        <v>1.5746121387316681E-3</v>
      </c>
      <c r="J594">
        <f t="shared" si="31"/>
        <v>1.1388631877233824E-3</v>
      </c>
      <c r="K594">
        <f t="shared" si="31"/>
        <v>1.0452528340081368E-3</v>
      </c>
      <c r="L594">
        <f t="shared" si="31"/>
        <v>1.4159562660880365E-3</v>
      </c>
      <c r="M594" s="24"/>
      <c r="N594">
        <f t="shared" ref="N594:N657" si="32">N593*(1+O594)</f>
        <v>154.14585504825192</v>
      </c>
      <c r="O594">
        <f t="shared" ref="O594:O657" si="33">(H594*$H$14)+(I594*$I$14)+(J594*$J$14)+(K594*$K$14)+(L594*$L$14)</f>
        <v>1.3554509263639771E-3</v>
      </c>
      <c r="P594" s="39">
        <f>N594/MAX($N$16:N594)-1</f>
        <v>-2.9577727232776851E-5</v>
      </c>
      <c r="S594" s="24"/>
      <c r="T594" s="24"/>
    </row>
    <row r="595" spans="1:20" x14ac:dyDescent="0.25">
      <c r="A595" s="24">
        <v>44363</v>
      </c>
      <c r="B595">
        <v>14198316</v>
      </c>
      <c r="C595">
        <v>16068646</v>
      </c>
      <c r="D595">
        <v>16271603</v>
      </c>
      <c r="E595">
        <v>15322610</v>
      </c>
      <c r="F595">
        <v>14733993</v>
      </c>
      <c r="H595">
        <f t="shared" si="31"/>
        <v>-3.3478675140041769E-4</v>
      </c>
      <c r="I595">
        <f t="shared" si="31"/>
        <v>4.7948610744885656E-4</v>
      </c>
      <c r="J595">
        <f t="shared" si="31"/>
        <v>-2.5838318645829972E-3</v>
      </c>
      <c r="K595">
        <f t="shared" si="31"/>
        <v>3.3001350411332453E-4</v>
      </c>
      <c r="L595">
        <f t="shared" si="31"/>
        <v>1.643868731972864E-3</v>
      </c>
      <c r="M595" s="24"/>
      <c r="N595">
        <f t="shared" si="32"/>
        <v>154.13151176804033</v>
      </c>
      <c r="O595">
        <f t="shared" si="33"/>
        <v>-9.3050054489674015E-5</v>
      </c>
      <c r="P595" s="39">
        <f>N595/MAX($N$16:N595)-1</f>
        <v>-1.2262502951321252E-4</v>
      </c>
      <c r="S595" s="24"/>
      <c r="T595" s="24"/>
    </row>
    <row r="596" spans="1:20" x14ac:dyDescent="0.25">
      <c r="A596" s="24">
        <v>44364</v>
      </c>
      <c r="B596">
        <v>14234404</v>
      </c>
      <c r="C596">
        <v>16108743</v>
      </c>
      <c r="D596">
        <v>16217823</v>
      </c>
      <c r="E596">
        <v>15344070</v>
      </c>
      <c r="F596">
        <v>14743096</v>
      </c>
      <c r="H596">
        <f t="shared" si="31"/>
        <v>2.5417098760163181E-3</v>
      </c>
      <c r="I596">
        <f t="shared" si="31"/>
        <v>2.4953564849210519E-3</v>
      </c>
      <c r="J596">
        <f t="shared" si="31"/>
        <v>-3.3051445515233091E-3</v>
      </c>
      <c r="K596">
        <f t="shared" si="31"/>
        <v>1.4005446852722869E-3</v>
      </c>
      <c r="L596">
        <f t="shared" si="31"/>
        <v>6.1782301647617111E-4</v>
      </c>
      <c r="M596" s="24"/>
      <c r="N596">
        <f t="shared" si="32"/>
        <v>154.24711932642501</v>
      </c>
      <c r="O596">
        <f t="shared" si="33"/>
        <v>7.5005790223250371E-4</v>
      </c>
      <c r="P596" s="39">
        <f>N596/MAX($N$16:N596)-1</f>
        <v>0</v>
      </c>
      <c r="S596" s="24"/>
      <c r="T596" s="24"/>
    </row>
    <row r="597" spans="1:20" x14ac:dyDescent="0.25">
      <c r="A597" s="24">
        <v>44365</v>
      </c>
      <c r="B597">
        <v>14242996</v>
      </c>
      <c r="C597">
        <v>16035457</v>
      </c>
      <c r="D597">
        <v>16220615</v>
      </c>
      <c r="E597">
        <v>15374280</v>
      </c>
      <c r="F597">
        <v>14793506</v>
      </c>
      <c r="H597">
        <f t="shared" si="31"/>
        <v>6.036079908930958E-4</v>
      </c>
      <c r="I597">
        <f t="shared" si="31"/>
        <v>-4.5494549140178142E-3</v>
      </c>
      <c r="J597">
        <f t="shared" si="31"/>
        <v>1.721562752288186E-4</v>
      </c>
      <c r="K597">
        <f t="shared" si="31"/>
        <v>1.9688387761525039E-3</v>
      </c>
      <c r="L597">
        <f t="shared" si="31"/>
        <v>3.4192275489490775E-3</v>
      </c>
      <c r="M597" s="24"/>
      <c r="N597">
        <f t="shared" si="32"/>
        <v>154.29692188596894</v>
      </c>
      <c r="O597">
        <f t="shared" si="33"/>
        <v>3.2287513544113631E-4</v>
      </c>
      <c r="P597" s="39">
        <f>N597/MAX($N$16:N597)-1</f>
        <v>0</v>
      </c>
      <c r="S597" s="24"/>
      <c r="T597" s="24"/>
    </row>
    <row r="598" spans="1:20" x14ac:dyDescent="0.25">
      <c r="A598" s="24">
        <v>44368</v>
      </c>
      <c r="B598">
        <v>14258267</v>
      </c>
      <c r="C598">
        <v>16052425</v>
      </c>
      <c r="D598">
        <v>16106164</v>
      </c>
      <c r="E598">
        <v>15282444</v>
      </c>
      <c r="F598">
        <v>14718366</v>
      </c>
      <c r="H598">
        <f t="shared" si="31"/>
        <v>1.0721761067684632E-3</v>
      </c>
      <c r="I598">
        <f t="shared" si="31"/>
        <v>1.058155062247268E-3</v>
      </c>
      <c r="J598">
        <f t="shared" si="31"/>
        <v>-7.0558976956175412E-3</v>
      </c>
      <c r="K598">
        <f t="shared" si="31"/>
        <v>-5.9733528984772244E-3</v>
      </c>
      <c r="L598">
        <f t="shared" si="31"/>
        <v>-5.0792557220715739E-3</v>
      </c>
      <c r="M598" s="24"/>
      <c r="N598">
        <f t="shared" si="32"/>
        <v>153.8038452374569</v>
      </c>
      <c r="O598">
        <f t="shared" si="33"/>
        <v>-3.195635029430122E-3</v>
      </c>
      <c r="P598" s="39">
        <f>N598/MAX($N$16:N598)-1</f>
        <v>-3.1956350294300995E-3</v>
      </c>
      <c r="S598" s="24"/>
      <c r="T598" s="24"/>
    </row>
    <row r="599" spans="1:20" x14ac:dyDescent="0.25">
      <c r="A599" s="24">
        <v>44369</v>
      </c>
      <c r="B599">
        <v>14274766</v>
      </c>
      <c r="C599">
        <v>16066309</v>
      </c>
      <c r="D599">
        <v>16133037</v>
      </c>
      <c r="E599">
        <v>15330440</v>
      </c>
      <c r="F599">
        <v>14776183</v>
      </c>
      <c r="H599">
        <f t="shared" si="31"/>
        <v>1.1571532501108983E-3</v>
      </c>
      <c r="I599">
        <f t="shared" si="31"/>
        <v>8.6491604850991166E-4</v>
      </c>
      <c r="J599">
        <f t="shared" si="31"/>
        <v>1.6684916408400419E-3</v>
      </c>
      <c r="K599">
        <f t="shared" si="31"/>
        <v>3.1405971453257742E-3</v>
      </c>
      <c r="L599">
        <f t="shared" si="31"/>
        <v>3.9282213800091448E-3</v>
      </c>
      <c r="M599" s="24"/>
      <c r="N599">
        <f t="shared" si="32"/>
        <v>154.1348120242678</v>
      </c>
      <c r="O599">
        <f t="shared" si="33"/>
        <v>2.1518758929591542E-3</v>
      </c>
      <c r="P599" s="39">
        <f>N599/MAX($N$16:N599)-1</f>
        <v>-1.0506357464534766E-3</v>
      </c>
      <c r="S599" s="24"/>
      <c r="T599" s="24"/>
    </row>
    <row r="600" spans="1:20" x14ac:dyDescent="0.25">
      <c r="A600" s="24">
        <v>44370</v>
      </c>
      <c r="B600">
        <v>14298278</v>
      </c>
      <c r="C600">
        <v>16097770</v>
      </c>
      <c r="D600">
        <v>16164499</v>
      </c>
      <c r="E600">
        <v>15262775</v>
      </c>
      <c r="F600">
        <v>14713538</v>
      </c>
      <c r="H600">
        <f t="shared" si="31"/>
        <v>1.6471023062654133E-3</v>
      </c>
      <c r="I600">
        <f t="shared" si="31"/>
        <v>1.9581971192015324E-3</v>
      </c>
      <c r="J600">
        <f t="shared" si="31"/>
        <v>1.9501597870257292E-3</v>
      </c>
      <c r="K600">
        <f t="shared" si="31"/>
        <v>-4.413767641372357E-3</v>
      </c>
      <c r="L600">
        <f t="shared" si="31"/>
        <v>-4.2395928637321001E-3</v>
      </c>
      <c r="M600" s="24"/>
      <c r="N600">
        <f t="shared" si="32"/>
        <v>154.0393131375865</v>
      </c>
      <c r="O600">
        <f t="shared" si="33"/>
        <v>-6.1958025852235641E-4</v>
      </c>
      <c r="P600" s="39">
        <f>N600/MAX($N$16:N600)-1</f>
        <v>-1.6695650518084859E-3</v>
      </c>
      <c r="S600" s="24"/>
      <c r="T600" s="24"/>
    </row>
    <row r="601" spans="1:20" x14ac:dyDescent="0.25">
      <c r="A601" s="24">
        <v>44371</v>
      </c>
      <c r="B601">
        <v>14245283</v>
      </c>
      <c r="C601">
        <v>16140474</v>
      </c>
      <c r="D601">
        <v>16225022</v>
      </c>
      <c r="E601">
        <v>15297630</v>
      </c>
      <c r="F601">
        <v>14726325</v>
      </c>
      <c r="H601">
        <f t="shared" si="31"/>
        <v>-3.7063903779182006E-3</v>
      </c>
      <c r="I601">
        <f t="shared" si="31"/>
        <v>2.6527897963506408E-3</v>
      </c>
      <c r="J601">
        <f t="shared" si="31"/>
        <v>3.7441927522776641E-3</v>
      </c>
      <c r="K601">
        <f t="shared" si="31"/>
        <v>2.2836607366616413E-3</v>
      </c>
      <c r="L601">
        <f t="shared" si="31"/>
        <v>8.6906357940552681E-4</v>
      </c>
      <c r="M601" s="24"/>
      <c r="N601">
        <f t="shared" si="32"/>
        <v>154.21933322920026</v>
      </c>
      <c r="O601">
        <f t="shared" si="33"/>
        <v>1.1686632973554544E-3</v>
      </c>
      <c r="P601" s="39">
        <f>N601/MAX($N$16:N601)-1</f>
        <v>-5.0285291385154807E-4</v>
      </c>
      <c r="S601" s="24"/>
      <c r="T601" s="24"/>
    </row>
    <row r="602" spans="1:20" x14ac:dyDescent="0.25">
      <c r="A602" s="24">
        <v>44372</v>
      </c>
      <c r="B602">
        <v>14269425</v>
      </c>
      <c r="C602">
        <v>16167298</v>
      </c>
      <c r="D602">
        <v>16213476</v>
      </c>
      <c r="E602">
        <v>15285431</v>
      </c>
      <c r="F602">
        <v>14714126</v>
      </c>
      <c r="H602">
        <f t="shared" si="31"/>
        <v>1.6947364260857523E-3</v>
      </c>
      <c r="I602">
        <f t="shared" si="31"/>
        <v>1.6619090616545318E-3</v>
      </c>
      <c r="J602">
        <f t="shared" si="31"/>
        <v>-7.1161690874743666E-4</v>
      </c>
      <c r="K602">
        <f t="shared" si="31"/>
        <v>-7.9744378704416086E-4</v>
      </c>
      <c r="L602">
        <f t="shared" si="31"/>
        <v>-8.2838046831101853E-4</v>
      </c>
      <c r="M602" s="24"/>
      <c r="N602">
        <f t="shared" si="32"/>
        <v>154.25076943144342</v>
      </c>
      <c r="O602">
        <f t="shared" si="33"/>
        <v>2.0384086472753361E-4</v>
      </c>
      <c r="P602" s="39">
        <f>N602/MAX($N$16:N602)-1</f>
        <v>-2.9911455109665752E-4</v>
      </c>
      <c r="S602" s="24"/>
      <c r="T602" s="24"/>
    </row>
    <row r="603" spans="1:20" x14ac:dyDescent="0.25">
      <c r="A603" s="24">
        <v>44375</v>
      </c>
      <c r="B603">
        <v>14271697</v>
      </c>
      <c r="C603">
        <v>16156219</v>
      </c>
      <c r="D603">
        <v>16218488</v>
      </c>
      <c r="E603">
        <v>15290192</v>
      </c>
      <c r="F603">
        <v>14725797</v>
      </c>
      <c r="H603">
        <f t="shared" si="31"/>
        <v>1.592215523751328E-4</v>
      </c>
      <c r="I603">
        <f t="shared" si="31"/>
        <v>-6.8527220813274781E-4</v>
      </c>
      <c r="J603">
        <f t="shared" si="31"/>
        <v>3.0912556937212621E-4</v>
      </c>
      <c r="K603">
        <f t="shared" si="31"/>
        <v>3.1147306215961734E-4</v>
      </c>
      <c r="L603">
        <f t="shared" si="31"/>
        <v>7.9318336678646517E-4</v>
      </c>
      <c r="M603" s="24"/>
      <c r="N603">
        <f t="shared" si="32"/>
        <v>154.2781560799711</v>
      </c>
      <c r="O603">
        <f t="shared" si="33"/>
        <v>1.7754626851211876E-4</v>
      </c>
      <c r="P603" s="39">
        <f>N603/MAX($N$16:N603)-1</f>
        <v>-1.2162138925697619E-4</v>
      </c>
      <c r="S603" s="24"/>
      <c r="T603" s="24"/>
    </row>
    <row r="604" spans="1:20" x14ac:dyDescent="0.25">
      <c r="A604" s="24">
        <v>44376</v>
      </c>
      <c r="B604">
        <v>14308683</v>
      </c>
      <c r="C604">
        <v>16212072</v>
      </c>
      <c r="D604">
        <v>16222396</v>
      </c>
      <c r="E604">
        <v>15305251</v>
      </c>
      <c r="F604">
        <v>14712317</v>
      </c>
      <c r="H604">
        <f t="shared" si="31"/>
        <v>2.5915628674011426E-3</v>
      </c>
      <c r="I604">
        <f t="shared" si="31"/>
        <v>3.4570588576448014E-3</v>
      </c>
      <c r="J604">
        <f t="shared" si="31"/>
        <v>2.4095957650316358E-4</v>
      </c>
      <c r="K604">
        <f t="shared" si="31"/>
        <v>9.848797189728753E-4</v>
      </c>
      <c r="L604">
        <f t="shared" si="31"/>
        <v>-9.1540036848258843E-4</v>
      </c>
      <c r="M604" s="24"/>
      <c r="N604">
        <f t="shared" si="32"/>
        <v>154.47436891033055</v>
      </c>
      <c r="O604">
        <f t="shared" si="33"/>
        <v>1.2718121304078791E-3</v>
      </c>
      <c r="P604" s="39">
        <f>N604/MAX($N$16:N604)-1</f>
        <v>0</v>
      </c>
      <c r="S604" s="24"/>
      <c r="T604" s="24"/>
    </row>
    <row r="605" spans="1:20" x14ac:dyDescent="0.25">
      <c r="A605" s="24">
        <v>44377</v>
      </c>
      <c r="B605">
        <v>14260588</v>
      </c>
      <c r="C605">
        <v>16215180</v>
      </c>
      <c r="D605">
        <v>16240850</v>
      </c>
      <c r="E605">
        <v>15321948</v>
      </c>
      <c r="F605">
        <v>14746975</v>
      </c>
      <c r="H605">
        <f t="shared" si="31"/>
        <v>-3.3612457554619279E-3</v>
      </c>
      <c r="I605">
        <f t="shared" si="31"/>
        <v>1.9170899315024137E-4</v>
      </c>
      <c r="J605">
        <f t="shared" si="31"/>
        <v>1.1375631565151423E-3</v>
      </c>
      <c r="K605">
        <f t="shared" si="31"/>
        <v>1.0909327785608713E-3</v>
      </c>
      <c r="L605">
        <f t="shared" si="31"/>
        <v>2.3557132435361172E-3</v>
      </c>
      <c r="M605" s="24"/>
      <c r="N605">
        <f t="shared" si="32"/>
        <v>154.51807503607512</v>
      </c>
      <c r="O605">
        <f t="shared" si="33"/>
        <v>2.8293448326008883E-4</v>
      </c>
      <c r="P605" s="39">
        <f>N605/MAX($N$16:N605)-1</f>
        <v>0</v>
      </c>
      <c r="S605" s="24"/>
      <c r="T605" s="24"/>
    </row>
    <row r="606" spans="1:20" x14ac:dyDescent="0.25">
      <c r="A606" s="24">
        <v>44378</v>
      </c>
      <c r="B606">
        <v>14309356</v>
      </c>
      <c r="C606">
        <v>16230981</v>
      </c>
      <c r="D606">
        <v>16256651</v>
      </c>
      <c r="E606">
        <v>15349439</v>
      </c>
      <c r="F606">
        <v>14773682</v>
      </c>
      <c r="H606">
        <f t="shared" si="31"/>
        <v>3.4197748367739145E-3</v>
      </c>
      <c r="I606">
        <f t="shared" si="31"/>
        <v>9.7445726781941744E-4</v>
      </c>
      <c r="J606">
        <f t="shared" si="31"/>
        <v>9.7291705791269223E-4</v>
      </c>
      <c r="K606">
        <f t="shared" si="31"/>
        <v>1.7942235543417784E-3</v>
      </c>
      <c r="L606">
        <f t="shared" si="31"/>
        <v>1.8110154794457323E-3</v>
      </c>
      <c r="M606" s="24"/>
      <c r="N606">
        <f t="shared" si="32"/>
        <v>154.79535426658865</v>
      </c>
      <c r="O606">
        <f t="shared" si="33"/>
        <v>1.794477639258707E-3</v>
      </c>
      <c r="P606" s="39">
        <f>N606/MAX($N$16:N606)-1</f>
        <v>0</v>
      </c>
      <c r="S606" s="24"/>
      <c r="T606" s="24"/>
    </row>
    <row r="607" spans="1:20" x14ac:dyDescent="0.25">
      <c r="A607" s="24">
        <v>44379</v>
      </c>
      <c r="B607">
        <v>14298841</v>
      </c>
      <c r="C607">
        <v>16237569</v>
      </c>
      <c r="D607">
        <v>16294934</v>
      </c>
      <c r="E607">
        <v>15394926</v>
      </c>
      <c r="F607">
        <v>14782155</v>
      </c>
      <c r="H607">
        <f t="shared" si="31"/>
        <v>-7.3483390866790899E-4</v>
      </c>
      <c r="I607">
        <f t="shared" si="31"/>
        <v>4.0589043878491715E-4</v>
      </c>
      <c r="J607">
        <f t="shared" si="31"/>
        <v>2.3549130752700265E-3</v>
      </c>
      <c r="K607">
        <f t="shared" si="31"/>
        <v>2.9634307807602234E-3</v>
      </c>
      <c r="L607">
        <f t="shared" si="31"/>
        <v>5.7351985781206594E-4</v>
      </c>
      <c r="M607" s="24"/>
      <c r="N607">
        <f t="shared" si="32"/>
        <v>154.96757710857273</v>
      </c>
      <c r="O607">
        <f t="shared" si="33"/>
        <v>1.1125840487918649E-3</v>
      </c>
      <c r="P607" s="39">
        <f>N607/MAX($N$16:N607)-1</f>
        <v>0</v>
      </c>
      <c r="S607" s="24"/>
      <c r="T607" s="24"/>
    </row>
    <row r="608" spans="1:20" x14ac:dyDescent="0.25">
      <c r="A608" s="24">
        <v>44382</v>
      </c>
      <c r="B608">
        <v>14303571</v>
      </c>
      <c r="C608">
        <v>16282269</v>
      </c>
      <c r="D608">
        <v>16339634</v>
      </c>
      <c r="E608">
        <v>15437498</v>
      </c>
      <c r="F608">
        <v>14822598</v>
      </c>
      <c r="H608">
        <f t="shared" si="31"/>
        <v>3.3079604144137242E-4</v>
      </c>
      <c r="I608">
        <f t="shared" si="31"/>
        <v>2.7528751378977923E-3</v>
      </c>
      <c r="J608">
        <f t="shared" si="31"/>
        <v>2.7431838631564176E-3</v>
      </c>
      <c r="K608">
        <f t="shared" si="31"/>
        <v>2.7653267056950703E-3</v>
      </c>
      <c r="L608">
        <f t="shared" si="31"/>
        <v>2.735933969032267E-3</v>
      </c>
      <c r="M608" s="24"/>
      <c r="N608">
        <f t="shared" si="32"/>
        <v>155.31867523775344</v>
      </c>
      <c r="O608">
        <f t="shared" si="33"/>
        <v>2.2656231434445839E-3</v>
      </c>
      <c r="P608" s="39">
        <f>N608/MAX($N$16:N608)-1</f>
        <v>0</v>
      </c>
      <c r="S608" s="24"/>
      <c r="T608" s="24"/>
    </row>
    <row r="609" spans="1:20" x14ac:dyDescent="0.25">
      <c r="A609" s="24">
        <v>44383</v>
      </c>
      <c r="B609">
        <v>14303116</v>
      </c>
      <c r="C609">
        <v>16289299</v>
      </c>
      <c r="D609">
        <v>16366302</v>
      </c>
      <c r="E609">
        <v>15461858</v>
      </c>
      <c r="F609">
        <v>14851619</v>
      </c>
      <c r="H609">
        <f t="shared" si="31"/>
        <v>-3.1810238156571025E-5</v>
      </c>
      <c r="I609">
        <f t="shared" si="31"/>
        <v>4.3175800620898208E-4</v>
      </c>
      <c r="J609">
        <f t="shared" si="31"/>
        <v>1.6321051010077525E-3</v>
      </c>
      <c r="K609">
        <f t="shared" si="31"/>
        <v>1.5779759129361803E-3</v>
      </c>
      <c r="L609">
        <f t="shared" si="31"/>
        <v>1.9578888937012984E-3</v>
      </c>
      <c r="M609" s="24"/>
      <c r="N609">
        <f t="shared" si="32"/>
        <v>155.49163555719787</v>
      </c>
      <c r="O609">
        <f t="shared" si="33"/>
        <v>1.1135835351395286E-3</v>
      </c>
      <c r="P609" s="39">
        <f>N609/MAX($N$16:N609)-1</f>
        <v>0</v>
      </c>
      <c r="S609" s="24"/>
      <c r="T609" s="24"/>
    </row>
    <row r="610" spans="1:20" x14ac:dyDescent="0.25">
      <c r="A610" s="24">
        <v>44384</v>
      </c>
      <c r="B610">
        <v>14330432</v>
      </c>
      <c r="C610">
        <v>16291001</v>
      </c>
      <c r="D610">
        <v>16382352</v>
      </c>
      <c r="E610">
        <v>15475893</v>
      </c>
      <c r="F610">
        <v>14868537</v>
      </c>
      <c r="H610">
        <f t="shared" si="31"/>
        <v>1.909793642168589E-3</v>
      </c>
      <c r="I610">
        <f t="shared" si="31"/>
        <v>1.0448577314470242E-4</v>
      </c>
      <c r="J610">
        <f t="shared" si="31"/>
        <v>9.8067358160691676E-4</v>
      </c>
      <c r="K610">
        <f t="shared" si="31"/>
        <v>9.0771755891183581E-4</v>
      </c>
      <c r="L610">
        <f t="shared" si="31"/>
        <v>1.1391350666887234E-3</v>
      </c>
      <c r="M610" s="24"/>
      <c r="N610">
        <f t="shared" si="32"/>
        <v>155.64842727767933</v>
      </c>
      <c r="O610">
        <f t="shared" si="33"/>
        <v>1.0083611245041535E-3</v>
      </c>
      <c r="P610" s="39">
        <f>N610/MAX($N$16:N610)-1</f>
        <v>0</v>
      </c>
      <c r="S610" s="24"/>
      <c r="T610" s="24"/>
    </row>
    <row r="611" spans="1:20" x14ac:dyDescent="0.25">
      <c r="A611" s="24">
        <v>44385</v>
      </c>
      <c r="B611">
        <v>14355178</v>
      </c>
      <c r="C611">
        <v>16319872</v>
      </c>
      <c r="D611">
        <v>16427090</v>
      </c>
      <c r="E611">
        <v>15524419</v>
      </c>
      <c r="F611">
        <v>14924358</v>
      </c>
      <c r="H611">
        <f t="shared" si="31"/>
        <v>1.7268146556921327E-3</v>
      </c>
      <c r="I611">
        <f t="shared" si="31"/>
        <v>1.7722054034616797E-3</v>
      </c>
      <c r="J611">
        <f t="shared" si="31"/>
        <v>2.7308655069797627E-3</v>
      </c>
      <c r="K611">
        <f t="shared" si="31"/>
        <v>3.1355864246411791E-3</v>
      </c>
      <c r="L611">
        <f t="shared" si="31"/>
        <v>3.7543034664406782E-3</v>
      </c>
      <c r="M611" s="24"/>
      <c r="N611">
        <f t="shared" si="32"/>
        <v>156.05684176090972</v>
      </c>
      <c r="O611">
        <f t="shared" si="33"/>
        <v>2.6239550914430865E-3</v>
      </c>
      <c r="P611" s="39">
        <f>N611/MAX($N$16:N611)-1</f>
        <v>0</v>
      </c>
      <c r="S611" s="24"/>
      <c r="T611" s="24"/>
    </row>
    <row r="612" spans="1:20" x14ac:dyDescent="0.25">
      <c r="A612" s="24">
        <v>44386</v>
      </c>
      <c r="B612">
        <v>14355728</v>
      </c>
      <c r="C612">
        <v>16320513</v>
      </c>
      <c r="D612">
        <v>16415187</v>
      </c>
      <c r="E612">
        <v>15478895</v>
      </c>
      <c r="F612">
        <v>14803744</v>
      </c>
      <c r="H612">
        <f t="shared" si="31"/>
        <v>3.8313701160586078E-5</v>
      </c>
      <c r="I612">
        <f t="shared" si="31"/>
        <v>3.9277268841342305E-5</v>
      </c>
      <c r="J612">
        <f t="shared" si="31"/>
        <v>-7.2459577441896794E-4</v>
      </c>
      <c r="K612">
        <f t="shared" si="31"/>
        <v>-2.9324124786892503E-3</v>
      </c>
      <c r="L612">
        <f t="shared" si="31"/>
        <v>-8.0816876679050687E-3</v>
      </c>
      <c r="M612" s="24"/>
      <c r="N612">
        <f t="shared" si="32"/>
        <v>155.69288271889025</v>
      </c>
      <c r="O612">
        <f t="shared" si="33"/>
        <v>-2.332220990202272E-3</v>
      </c>
      <c r="P612" s="39">
        <f>N612/MAX($N$16:N612)-1</f>
        <v>-2.3322209902023605E-3</v>
      </c>
      <c r="S612" s="24"/>
      <c r="T612" s="24"/>
    </row>
    <row r="613" spans="1:20" x14ac:dyDescent="0.25">
      <c r="A613" s="24">
        <v>44389</v>
      </c>
      <c r="B613">
        <v>14266394</v>
      </c>
      <c r="C613">
        <v>16256275</v>
      </c>
      <c r="D613">
        <v>16425675</v>
      </c>
      <c r="E613">
        <v>15488884</v>
      </c>
      <c r="F613">
        <v>14813233</v>
      </c>
      <c r="H613">
        <f t="shared" si="31"/>
        <v>-6.2228819047003281E-3</v>
      </c>
      <c r="I613">
        <f t="shared" si="31"/>
        <v>-3.9360282363672949E-3</v>
      </c>
      <c r="J613">
        <f t="shared" si="31"/>
        <v>6.3892053133485227E-4</v>
      </c>
      <c r="K613">
        <f t="shared" si="31"/>
        <v>6.4533030297053706E-4</v>
      </c>
      <c r="L613">
        <f t="shared" si="31"/>
        <v>6.4098649638899552E-4</v>
      </c>
      <c r="M613" s="24"/>
      <c r="N613">
        <f t="shared" si="32"/>
        <v>155.436497867848</v>
      </c>
      <c r="O613">
        <f t="shared" si="33"/>
        <v>-1.6467345620746476E-3</v>
      </c>
      <c r="P613" s="39">
        <f>N613/MAX($N$16:N613)-1</f>
        <v>-3.9751150033661142E-3</v>
      </c>
      <c r="S613" s="24"/>
      <c r="T613" s="24"/>
    </row>
    <row r="614" spans="1:20" x14ac:dyDescent="0.25">
      <c r="A614" s="24">
        <v>44390</v>
      </c>
      <c r="B614">
        <v>14261543</v>
      </c>
      <c r="C614">
        <v>16250616</v>
      </c>
      <c r="D614">
        <v>16420016</v>
      </c>
      <c r="E614">
        <v>15483494</v>
      </c>
      <c r="F614">
        <v>14808113</v>
      </c>
      <c r="H614">
        <f t="shared" si="31"/>
        <v>-3.4002986318759643E-4</v>
      </c>
      <c r="I614">
        <f t="shared" si="31"/>
        <v>-3.4811172916304756E-4</v>
      </c>
      <c r="J614">
        <f t="shared" si="31"/>
        <v>-3.445216102230253E-4</v>
      </c>
      <c r="K614">
        <f t="shared" si="31"/>
        <v>-3.4799150151809677E-4</v>
      </c>
      <c r="L614">
        <f t="shared" si="31"/>
        <v>-3.4563690451638873E-4</v>
      </c>
      <c r="M614" s="24"/>
      <c r="N614">
        <f t="shared" si="32"/>
        <v>155.38283212345988</v>
      </c>
      <c r="O614">
        <f t="shared" si="33"/>
        <v>-3.4525832172163098E-4</v>
      </c>
      <c r="P614" s="39">
        <f>N614/MAX($N$16:N614)-1</f>
        <v>-4.3190008835528593E-3</v>
      </c>
      <c r="S614" s="24"/>
      <c r="T614" s="24"/>
    </row>
    <row r="615" spans="1:20" x14ac:dyDescent="0.25">
      <c r="A615" s="24">
        <v>44391</v>
      </c>
      <c r="B615">
        <v>14279723</v>
      </c>
      <c r="C615">
        <v>16271826</v>
      </c>
      <c r="D615">
        <v>16441226</v>
      </c>
      <c r="E615">
        <v>15476241</v>
      </c>
      <c r="F615">
        <v>14805867</v>
      </c>
      <c r="H615">
        <f t="shared" si="31"/>
        <v>1.274756875886407E-3</v>
      </c>
      <c r="I615">
        <f t="shared" si="31"/>
        <v>1.3051812928199791E-3</v>
      </c>
      <c r="J615">
        <f t="shared" si="31"/>
        <v>1.2917161591072812E-3</v>
      </c>
      <c r="K615">
        <f t="shared" si="31"/>
        <v>-4.684343210905606E-4</v>
      </c>
      <c r="L615">
        <f t="shared" si="31"/>
        <v>-1.5167361297152571E-4</v>
      </c>
      <c r="M615" s="24"/>
      <c r="N615">
        <f t="shared" si="32"/>
        <v>155.48387902094825</v>
      </c>
      <c r="O615">
        <f t="shared" si="33"/>
        <v>6.5030927875031608E-4</v>
      </c>
      <c r="P615" s="39">
        <f>N615/MAX($N$16:N615)-1</f>
        <v>-3.6715002911521522E-3</v>
      </c>
      <c r="S615" s="24"/>
      <c r="T615" s="24"/>
    </row>
    <row r="616" spans="1:20" x14ac:dyDescent="0.25">
      <c r="A616" s="24">
        <v>44392</v>
      </c>
      <c r="B616">
        <v>14302403</v>
      </c>
      <c r="C616">
        <v>16298286</v>
      </c>
      <c r="D616">
        <v>16467686</v>
      </c>
      <c r="E616">
        <v>15501441</v>
      </c>
      <c r="F616">
        <v>14835947</v>
      </c>
      <c r="H616">
        <f t="shared" si="31"/>
        <v>1.5882661029209544E-3</v>
      </c>
      <c r="I616">
        <f t="shared" si="31"/>
        <v>1.6261235831798171E-3</v>
      </c>
      <c r="J616">
        <f t="shared" si="31"/>
        <v>1.6093690336718147E-3</v>
      </c>
      <c r="K616">
        <f t="shared" si="31"/>
        <v>1.6283023765266691E-3</v>
      </c>
      <c r="L616">
        <f t="shared" si="31"/>
        <v>2.0316270570308603E-3</v>
      </c>
      <c r="M616" s="24"/>
      <c r="N616">
        <f t="shared" si="32"/>
        <v>155.74769436944501</v>
      </c>
      <c r="O616">
        <f t="shared" si="33"/>
        <v>1.6967376306660233E-3</v>
      </c>
      <c r="P616" s="39">
        <f>N616/MAX($N$16:N616)-1</f>
        <v>-1.9809922331911478E-3</v>
      </c>
      <c r="S616" s="24"/>
      <c r="T616" s="24"/>
    </row>
    <row r="617" spans="1:20" x14ac:dyDescent="0.25">
      <c r="A617" s="24">
        <v>44393</v>
      </c>
      <c r="B617">
        <v>14304279</v>
      </c>
      <c r="C617">
        <v>16273837</v>
      </c>
      <c r="D617">
        <v>16458030</v>
      </c>
      <c r="E617">
        <v>15508126</v>
      </c>
      <c r="F617">
        <v>14818581</v>
      </c>
      <c r="H617">
        <f t="shared" si="31"/>
        <v>1.3116676966795637E-4</v>
      </c>
      <c r="I617">
        <f t="shared" si="31"/>
        <v>-1.5000963905038578E-3</v>
      </c>
      <c r="J617">
        <f t="shared" si="31"/>
        <v>-5.8636046375915019E-4</v>
      </c>
      <c r="K617">
        <f t="shared" si="31"/>
        <v>4.3125023022061448E-4</v>
      </c>
      <c r="L617">
        <f t="shared" si="31"/>
        <v>-1.1705353220795578E-3</v>
      </c>
      <c r="M617" s="24"/>
      <c r="N617">
        <f t="shared" si="32"/>
        <v>155.66375959523745</v>
      </c>
      <c r="O617">
        <f t="shared" si="33"/>
        <v>-5.3891503529079898E-4</v>
      </c>
      <c r="P617" s="39">
        <f>N617/MAX($N$16:N617)-1</f>
        <v>-2.518839681982632E-3</v>
      </c>
      <c r="S617" s="24"/>
      <c r="T617" s="24"/>
    </row>
    <row r="618" spans="1:20" x14ac:dyDescent="0.25">
      <c r="A618" s="24">
        <v>44396</v>
      </c>
      <c r="B618">
        <v>14257820</v>
      </c>
      <c r="C618">
        <v>16223231</v>
      </c>
      <c r="D618">
        <v>16403828</v>
      </c>
      <c r="E618">
        <v>15460101</v>
      </c>
      <c r="F618">
        <v>14712091</v>
      </c>
      <c r="H618">
        <f t="shared" si="31"/>
        <v>-3.2479092444994695E-3</v>
      </c>
      <c r="I618">
        <f t="shared" si="31"/>
        <v>-3.1096538572925603E-3</v>
      </c>
      <c r="J618">
        <f t="shared" si="31"/>
        <v>-3.2933467735810629E-3</v>
      </c>
      <c r="K618">
        <f t="shared" si="31"/>
        <v>-3.096763593486429E-3</v>
      </c>
      <c r="L618">
        <f t="shared" si="31"/>
        <v>-7.1862481299660441E-3</v>
      </c>
      <c r="M618" s="24"/>
      <c r="N618">
        <f t="shared" si="32"/>
        <v>155.04316175932749</v>
      </c>
      <c r="O618">
        <f t="shared" si="33"/>
        <v>-3.9867843197651139E-3</v>
      </c>
      <c r="P618" s="39">
        <f>N618/MAX($N$16:N618)-1</f>
        <v>-6.4955819311995899E-3</v>
      </c>
      <c r="S618" s="24"/>
      <c r="T618" s="24"/>
    </row>
    <row r="619" spans="1:20" x14ac:dyDescent="0.25">
      <c r="A619" s="24">
        <v>44397</v>
      </c>
      <c r="B619">
        <v>14292635</v>
      </c>
      <c r="C619">
        <v>16263848</v>
      </c>
      <c r="D619">
        <v>16440900</v>
      </c>
      <c r="E619">
        <v>15480938</v>
      </c>
      <c r="F619">
        <v>14728194</v>
      </c>
      <c r="H619">
        <f t="shared" si="31"/>
        <v>2.4418178936191914E-3</v>
      </c>
      <c r="I619">
        <f t="shared" si="31"/>
        <v>2.5036319830495923E-3</v>
      </c>
      <c r="J619">
        <f t="shared" si="31"/>
        <v>2.2599602970720944E-3</v>
      </c>
      <c r="K619">
        <f t="shared" si="31"/>
        <v>1.3477919710873643E-3</v>
      </c>
      <c r="L619">
        <f t="shared" si="31"/>
        <v>1.0945418975454313E-3</v>
      </c>
      <c r="M619" s="24"/>
      <c r="N619">
        <f t="shared" si="32"/>
        <v>155.34232510736234</v>
      </c>
      <c r="O619">
        <f t="shared" si="33"/>
        <v>1.929548808474735E-3</v>
      </c>
      <c r="P619" s="39">
        <f>N619/MAX($N$16:N619)-1</f>
        <v>-4.5785666651005918E-3</v>
      </c>
      <c r="S619" s="24"/>
      <c r="T619" s="24"/>
    </row>
    <row r="620" spans="1:20" x14ac:dyDescent="0.25">
      <c r="A620" s="24">
        <v>44399</v>
      </c>
      <c r="B620">
        <v>14315759</v>
      </c>
      <c r="C620">
        <v>16332725</v>
      </c>
      <c r="D620">
        <v>16480880</v>
      </c>
      <c r="E620">
        <v>15477451</v>
      </c>
      <c r="F620">
        <v>14700510</v>
      </c>
      <c r="H620">
        <f t="shared" si="31"/>
        <v>1.6178962101809358E-3</v>
      </c>
      <c r="I620">
        <f t="shared" si="31"/>
        <v>4.2349756343025291E-3</v>
      </c>
      <c r="J620">
        <f t="shared" si="31"/>
        <v>2.4317403548468342E-3</v>
      </c>
      <c r="K620">
        <f t="shared" si="31"/>
        <v>-2.2524474938145911E-4</v>
      </c>
      <c r="L620">
        <f t="shared" si="31"/>
        <v>-1.8796601945900715E-3</v>
      </c>
      <c r="M620" s="24"/>
      <c r="N620">
        <f t="shared" si="32"/>
        <v>155.53431912606837</v>
      </c>
      <c r="O620">
        <f t="shared" si="33"/>
        <v>1.2359414510717537E-3</v>
      </c>
      <c r="P620" s="39">
        <f>N620/MAX($N$16:N620)-1</f>
        <v>-3.3482840543569425E-3</v>
      </c>
      <c r="S620" s="24"/>
      <c r="T620" s="24"/>
    </row>
    <row r="621" spans="1:20" x14ac:dyDescent="0.25">
      <c r="A621" s="24">
        <v>44400</v>
      </c>
      <c r="B621">
        <v>14314238</v>
      </c>
      <c r="C621">
        <v>16330950</v>
      </c>
      <c r="D621">
        <v>16479106</v>
      </c>
      <c r="E621">
        <v>15399849</v>
      </c>
      <c r="F621">
        <v>14626945</v>
      </c>
      <c r="H621">
        <f t="shared" si="31"/>
        <v>-1.0624654969393355E-4</v>
      </c>
      <c r="I621">
        <f t="shared" si="31"/>
        <v>-1.0867751707077655E-4</v>
      </c>
      <c r="J621">
        <f t="shared" si="31"/>
        <v>-1.0763988330719787E-4</v>
      </c>
      <c r="K621">
        <f t="shared" si="31"/>
        <v>-5.0138747006854834E-3</v>
      </c>
      <c r="L621">
        <f t="shared" si="31"/>
        <v>-5.004248151934898E-3</v>
      </c>
      <c r="M621" s="24"/>
      <c r="N621">
        <f t="shared" si="32"/>
        <v>155.21265278983785</v>
      </c>
      <c r="O621">
        <f t="shared" si="33"/>
        <v>-2.0681373605384579E-3</v>
      </c>
      <c r="P621" s="39">
        <f>N621/MAX($N$16:N621)-1</f>
        <v>-5.4094967035487329E-3</v>
      </c>
      <c r="S621" s="24"/>
      <c r="T621" s="24"/>
    </row>
    <row r="622" spans="1:20" x14ac:dyDescent="0.25">
      <c r="A622" s="24">
        <v>44403</v>
      </c>
      <c r="B622">
        <v>14306057</v>
      </c>
      <c r="C622">
        <v>16258848</v>
      </c>
      <c r="D622">
        <v>16422088</v>
      </c>
      <c r="E622">
        <v>15387763</v>
      </c>
      <c r="F622">
        <v>14612613</v>
      </c>
      <c r="H622">
        <f t="shared" si="31"/>
        <v>-5.7152885120392849E-4</v>
      </c>
      <c r="I622">
        <f t="shared" si="31"/>
        <v>-4.4150524005033276E-3</v>
      </c>
      <c r="J622">
        <f t="shared" si="31"/>
        <v>-3.4600177946546573E-3</v>
      </c>
      <c r="K622">
        <f t="shared" si="31"/>
        <v>-7.8481289004850296E-4</v>
      </c>
      <c r="L622">
        <f t="shared" si="31"/>
        <v>-9.7983550221869553E-4</v>
      </c>
      <c r="M622" s="24"/>
      <c r="N622">
        <f t="shared" si="32"/>
        <v>154.89566982918925</v>
      </c>
      <c r="O622">
        <f t="shared" si="33"/>
        <v>-2.0422494877258227E-3</v>
      </c>
      <c r="P622" s="39">
        <f>N622/MAX($N$16:N622)-1</f>
        <v>-7.4406986494028882E-3</v>
      </c>
      <c r="S622" s="24"/>
      <c r="T622" s="24"/>
    </row>
    <row r="623" spans="1:20" x14ac:dyDescent="0.25">
      <c r="A623" s="24">
        <v>44404</v>
      </c>
      <c r="B623">
        <v>14309040</v>
      </c>
      <c r="C623">
        <v>16255177</v>
      </c>
      <c r="D623">
        <v>16442658</v>
      </c>
      <c r="E623">
        <v>15418317</v>
      </c>
      <c r="F623">
        <v>14633945</v>
      </c>
      <c r="H623">
        <f t="shared" si="31"/>
        <v>2.085130794600154E-4</v>
      </c>
      <c r="I623">
        <f t="shared" si="31"/>
        <v>-2.257847542458391E-4</v>
      </c>
      <c r="J623">
        <f t="shared" si="31"/>
        <v>1.2525812795547431E-3</v>
      </c>
      <c r="K623">
        <f t="shared" si="31"/>
        <v>1.9856037553995787E-3</v>
      </c>
      <c r="L623">
        <f t="shared" si="31"/>
        <v>1.459834733185561E-3</v>
      </c>
      <c r="M623" s="24"/>
      <c r="N623">
        <f t="shared" si="32"/>
        <v>155.04067535143361</v>
      </c>
      <c r="O623">
        <f t="shared" si="33"/>
        <v>9.361496186708119E-4</v>
      </c>
      <c r="P623" s="39">
        <f>N623/MAX($N$16:N623)-1</f>
        <v>-6.5115146379353117E-3</v>
      </c>
      <c r="S623" s="24"/>
      <c r="T623" s="24"/>
    </row>
    <row r="624" spans="1:20" x14ac:dyDescent="0.25">
      <c r="A624" s="24">
        <v>44405</v>
      </c>
      <c r="B624">
        <v>14324039</v>
      </c>
      <c r="C624">
        <v>16276788</v>
      </c>
      <c r="D624">
        <v>16487161</v>
      </c>
      <c r="E624">
        <v>15478617</v>
      </c>
      <c r="F624">
        <v>14680656</v>
      </c>
      <c r="H624">
        <f t="shared" si="31"/>
        <v>1.0482184688840324E-3</v>
      </c>
      <c r="I624">
        <f t="shared" si="31"/>
        <v>1.3294841391144896E-3</v>
      </c>
      <c r="J624">
        <f t="shared" si="31"/>
        <v>2.7065575407576592E-3</v>
      </c>
      <c r="K624">
        <f t="shared" si="31"/>
        <v>3.9109326912918352E-3</v>
      </c>
      <c r="L624">
        <f t="shared" si="31"/>
        <v>3.1919622494138711E-3</v>
      </c>
      <c r="M624" s="24"/>
      <c r="N624">
        <f t="shared" si="32"/>
        <v>155.41857630257016</v>
      </c>
      <c r="O624">
        <f t="shared" si="33"/>
        <v>2.4374310178923771E-3</v>
      </c>
      <c r="P624" s="39">
        <f>N624/MAX($N$16:N624)-1</f>
        <v>-4.0899549877949637E-3</v>
      </c>
      <c r="S624" s="24"/>
      <c r="T624" s="24"/>
    </row>
    <row r="625" spans="1:20" x14ac:dyDescent="0.25">
      <c r="A625" s="24">
        <v>44406</v>
      </c>
      <c r="B625">
        <v>14347862</v>
      </c>
      <c r="C625">
        <v>16322336</v>
      </c>
      <c r="D625">
        <v>16532709</v>
      </c>
      <c r="E625">
        <v>15521997</v>
      </c>
      <c r="F625">
        <v>14693369</v>
      </c>
      <c r="H625">
        <f t="shared" si="31"/>
        <v>1.6631482223694594E-3</v>
      </c>
      <c r="I625">
        <f t="shared" si="31"/>
        <v>2.7983408028660062E-3</v>
      </c>
      <c r="J625">
        <f t="shared" si="31"/>
        <v>2.762634513000739E-3</v>
      </c>
      <c r="K625">
        <f t="shared" si="31"/>
        <v>2.8025759665737393E-3</v>
      </c>
      <c r="L625">
        <f t="shared" si="31"/>
        <v>8.659694771133708E-4</v>
      </c>
      <c r="M625" s="24"/>
      <c r="N625">
        <f t="shared" si="32"/>
        <v>155.75716092363129</v>
      </c>
      <c r="O625">
        <f t="shared" si="33"/>
        <v>2.1785337963846634E-3</v>
      </c>
      <c r="P625" s="39">
        <f>N625/MAX($N$16:N625)-1</f>
        <v>-1.9203312965769825E-3</v>
      </c>
      <c r="S625" s="24"/>
      <c r="T625" s="24"/>
    </row>
    <row r="626" spans="1:20" x14ac:dyDescent="0.25">
      <c r="A626" s="24">
        <v>44407</v>
      </c>
      <c r="B626">
        <v>14348834</v>
      </c>
      <c r="C626">
        <v>16315563</v>
      </c>
      <c r="D626">
        <v>16548241</v>
      </c>
      <c r="E626">
        <v>15530771</v>
      </c>
      <c r="F626">
        <v>14707127</v>
      </c>
      <c r="H626">
        <f t="shared" si="31"/>
        <v>6.7745284976883369E-5</v>
      </c>
      <c r="I626">
        <f t="shared" si="31"/>
        <v>-4.1495285968873308E-4</v>
      </c>
      <c r="J626">
        <f t="shared" si="31"/>
        <v>9.3947096026436583E-4</v>
      </c>
      <c r="K626">
        <f t="shared" si="31"/>
        <v>5.6526231772879854E-4</v>
      </c>
      <c r="L626">
        <f t="shared" si="31"/>
        <v>9.3634073982618027E-4</v>
      </c>
      <c r="M626" s="24"/>
      <c r="N626">
        <f t="shared" si="32"/>
        <v>155.82238786213762</v>
      </c>
      <c r="O626">
        <f t="shared" si="33"/>
        <v>4.1877328862149898E-4</v>
      </c>
      <c r="P626" s="39">
        <f>N626/MAX($N$16:N626)-1</f>
        <v>-1.5023621914077578E-3</v>
      </c>
      <c r="S626" s="24"/>
      <c r="T626" s="24"/>
    </row>
    <row r="627" spans="1:20" x14ac:dyDescent="0.25">
      <c r="A627" s="24">
        <v>44410</v>
      </c>
      <c r="B627">
        <v>14403147</v>
      </c>
      <c r="C627">
        <v>16301120</v>
      </c>
      <c r="D627">
        <v>16533797</v>
      </c>
      <c r="E627">
        <v>15469594</v>
      </c>
      <c r="F627">
        <v>14674756</v>
      </c>
      <c r="H627">
        <f t="shared" si="31"/>
        <v>3.7851856115973526E-3</v>
      </c>
      <c r="I627">
        <f t="shared" si="31"/>
        <v>-8.8522841657379114E-4</v>
      </c>
      <c r="J627">
        <f t="shared" si="31"/>
        <v>-8.7284201384307813E-4</v>
      </c>
      <c r="K627">
        <f t="shared" si="31"/>
        <v>-3.9390832560727285E-3</v>
      </c>
      <c r="L627">
        <f t="shared" si="31"/>
        <v>-2.201041712633578E-3</v>
      </c>
      <c r="M627" s="24"/>
      <c r="N627">
        <f t="shared" si="32"/>
        <v>155.6942080608591</v>
      </c>
      <c r="O627">
        <f t="shared" si="33"/>
        <v>-8.2260195750516463E-4</v>
      </c>
      <c r="P627" s="39">
        <f>N627/MAX($N$16:N627)-1</f>
        <v>-2.3237283028334499E-3</v>
      </c>
      <c r="S627" s="24"/>
      <c r="T627" s="24"/>
    </row>
    <row r="628" spans="1:20" x14ac:dyDescent="0.25">
      <c r="A628" s="24">
        <v>44411</v>
      </c>
      <c r="B628">
        <v>14424099</v>
      </c>
      <c r="C628">
        <v>16357910</v>
      </c>
      <c r="D628">
        <v>16590587</v>
      </c>
      <c r="E628">
        <v>15520976</v>
      </c>
      <c r="F628">
        <v>14723433</v>
      </c>
      <c r="H628">
        <f t="shared" si="31"/>
        <v>1.4546820913512448E-3</v>
      </c>
      <c r="I628">
        <f t="shared" si="31"/>
        <v>3.4838097014193714E-3</v>
      </c>
      <c r="J628">
        <f t="shared" si="31"/>
        <v>3.4347827059930669E-3</v>
      </c>
      <c r="K628">
        <f t="shared" si="31"/>
        <v>3.3214834209611688E-3</v>
      </c>
      <c r="L628">
        <f t="shared" si="31"/>
        <v>3.3170568560050295E-3</v>
      </c>
      <c r="M628" s="24"/>
      <c r="N628">
        <f t="shared" si="32"/>
        <v>156.16165858347179</v>
      </c>
      <c r="O628">
        <f t="shared" si="33"/>
        <v>3.0023629551459768E-3</v>
      </c>
      <c r="P628" s="39">
        <f>N628/MAX($N$16:N628)-1</f>
        <v>0</v>
      </c>
      <c r="S628" s="24"/>
      <c r="T628" s="24"/>
    </row>
    <row r="629" spans="1:20" x14ac:dyDescent="0.25">
      <c r="A629" s="24">
        <v>44412</v>
      </c>
      <c r="B629">
        <v>14433825</v>
      </c>
      <c r="C629">
        <v>16376415</v>
      </c>
      <c r="D629">
        <v>16609093</v>
      </c>
      <c r="E629">
        <v>15537719</v>
      </c>
      <c r="F629">
        <v>14740667</v>
      </c>
      <c r="H629">
        <f t="shared" si="31"/>
        <v>6.7428821723969357E-4</v>
      </c>
      <c r="I629">
        <f t="shared" si="31"/>
        <v>1.1312569882093726E-3</v>
      </c>
      <c r="J629">
        <f t="shared" si="31"/>
        <v>1.1154517920313189E-3</v>
      </c>
      <c r="K629">
        <f t="shared" si="31"/>
        <v>1.078733708498758E-3</v>
      </c>
      <c r="L629">
        <f t="shared" si="31"/>
        <v>1.1705150558296573E-3</v>
      </c>
      <c r="M629" s="24"/>
      <c r="N629">
        <f t="shared" si="32"/>
        <v>156.32313741416144</v>
      </c>
      <c r="O629">
        <f t="shared" si="33"/>
        <v>1.0340491523617601E-3</v>
      </c>
      <c r="P629" s="39">
        <f>N629/MAX($N$16:N629)-1</f>
        <v>0</v>
      </c>
      <c r="S629" s="24"/>
      <c r="T629" s="24"/>
    </row>
    <row r="630" spans="1:20" x14ac:dyDescent="0.25">
      <c r="A630" s="24">
        <v>44413</v>
      </c>
      <c r="B630">
        <v>14436916</v>
      </c>
      <c r="C630">
        <v>16380339</v>
      </c>
      <c r="D630">
        <v>16613017</v>
      </c>
      <c r="E630">
        <v>15563111</v>
      </c>
      <c r="F630">
        <v>14781519</v>
      </c>
      <c r="H630">
        <f t="shared" si="31"/>
        <v>2.1414974894051753E-4</v>
      </c>
      <c r="I630">
        <f t="shared" si="31"/>
        <v>2.396128823065613E-4</v>
      </c>
      <c r="J630">
        <f t="shared" si="31"/>
        <v>2.362561278932418E-4</v>
      </c>
      <c r="K630">
        <f t="shared" si="31"/>
        <v>1.6342167083855941E-3</v>
      </c>
      <c r="L630">
        <f t="shared" si="31"/>
        <v>2.7713806980376177E-3</v>
      </c>
      <c r="M630" s="24"/>
      <c r="N630">
        <f t="shared" si="32"/>
        <v>156.48244995537328</v>
      </c>
      <c r="O630">
        <f t="shared" si="33"/>
        <v>1.0191232331127065E-3</v>
      </c>
      <c r="P630" s="39">
        <f>N630/MAX($N$16:N630)-1</f>
        <v>0</v>
      </c>
      <c r="S630" s="24"/>
      <c r="T630" s="24"/>
    </row>
    <row r="631" spans="1:20" x14ac:dyDescent="0.25">
      <c r="A631" s="24">
        <v>44414</v>
      </c>
      <c r="B631">
        <v>14427380</v>
      </c>
      <c r="C631">
        <v>16352726</v>
      </c>
      <c r="D631">
        <v>16651960</v>
      </c>
      <c r="E631">
        <v>15550938</v>
      </c>
      <c r="F631">
        <v>14743698</v>
      </c>
      <c r="H631">
        <f t="shared" si="31"/>
        <v>-6.6052888303846924E-4</v>
      </c>
      <c r="I631">
        <f t="shared" si="31"/>
        <v>-1.6857404477403914E-3</v>
      </c>
      <c r="J631">
        <f t="shared" si="31"/>
        <v>2.3441256937255517E-3</v>
      </c>
      <c r="K631">
        <f t="shared" si="31"/>
        <v>-7.8217009439818241E-4</v>
      </c>
      <c r="L631">
        <f t="shared" si="31"/>
        <v>-2.5586680232254633E-3</v>
      </c>
      <c r="M631" s="24"/>
      <c r="N631">
        <f t="shared" si="32"/>
        <v>156.37782636034768</v>
      </c>
      <c r="O631">
        <f t="shared" si="33"/>
        <v>-6.6859635093539102E-4</v>
      </c>
      <c r="P631" s="39">
        <f>N631/MAX($N$16:N631)-1</f>
        <v>-6.6859635093541314E-4</v>
      </c>
      <c r="S631" s="24"/>
      <c r="T631" s="24"/>
    </row>
    <row r="632" spans="1:20" x14ac:dyDescent="0.25">
      <c r="A632" s="24">
        <v>44417</v>
      </c>
      <c r="B632">
        <v>14396574</v>
      </c>
      <c r="C632">
        <v>16317345</v>
      </c>
      <c r="D632">
        <v>16621512</v>
      </c>
      <c r="E632">
        <v>15533759</v>
      </c>
      <c r="F632">
        <v>14733364</v>
      </c>
      <c r="H632">
        <f t="shared" si="31"/>
        <v>-2.135245623252402E-3</v>
      </c>
      <c r="I632">
        <f t="shared" si="31"/>
        <v>-2.163614800370306E-3</v>
      </c>
      <c r="J632">
        <f t="shared" si="31"/>
        <v>-1.8284934626314753E-3</v>
      </c>
      <c r="K632">
        <f t="shared" si="31"/>
        <v>-1.1046922057048603E-3</v>
      </c>
      <c r="L632">
        <f t="shared" si="31"/>
        <v>-7.0090963610347501E-4</v>
      </c>
      <c r="M632" s="24"/>
      <c r="N632">
        <f t="shared" si="32"/>
        <v>156.12971868567422</v>
      </c>
      <c r="O632">
        <f t="shared" si="33"/>
        <v>-1.5865911456125037E-3</v>
      </c>
      <c r="P632" s="39">
        <f>N632/MAX($N$16:N632)-1</f>
        <v>-2.2541267074975835E-3</v>
      </c>
      <c r="S632" s="24"/>
      <c r="T632" s="24"/>
    </row>
    <row r="633" spans="1:20" x14ac:dyDescent="0.25">
      <c r="A633" s="24">
        <v>44418</v>
      </c>
      <c r="B633">
        <v>14303416</v>
      </c>
      <c r="C633">
        <v>16269646</v>
      </c>
      <c r="D633">
        <v>16648549</v>
      </c>
      <c r="E633">
        <v>15573018</v>
      </c>
      <c r="F633">
        <v>14770557</v>
      </c>
      <c r="H633">
        <f t="shared" si="31"/>
        <v>-6.4708450774468851E-3</v>
      </c>
      <c r="I633">
        <f t="shared" si="31"/>
        <v>-2.9232084018570026E-3</v>
      </c>
      <c r="J633">
        <f t="shared" si="31"/>
        <v>1.6266269879658957E-3</v>
      </c>
      <c r="K633">
        <f t="shared" si="31"/>
        <v>2.5273341758424994E-3</v>
      </c>
      <c r="L633">
        <f t="shared" si="31"/>
        <v>2.524406510285182E-3</v>
      </c>
      <c r="M633" s="24"/>
      <c r="N633">
        <f t="shared" si="32"/>
        <v>156.04491883351298</v>
      </c>
      <c r="O633">
        <f t="shared" si="33"/>
        <v>-5.4313716104206235E-4</v>
      </c>
      <c r="P633" s="39">
        <f>N633/MAX($N$16:N633)-1</f>
        <v>-2.7960395685591166E-3</v>
      </c>
      <c r="S633" s="24"/>
      <c r="T633" s="24"/>
    </row>
    <row r="634" spans="1:20" x14ac:dyDescent="0.25">
      <c r="A634" s="24">
        <v>44419</v>
      </c>
      <c r="B634">
        <v>14308961</v>
      </c>
      <c r="C634">
        <v>16171835</v>
      </c>
      <c r="D634">
        <v>16575977</v>
      </c>
      <c r="E634">
        <v>15534954</v>
      </c>
      <c r="F634">
        <v>14745893</v>
      </c>
      <c r="H634">
        <f t="shared" si="31"/>
        <v>3.8766963080716366E-4</v>
      </c>
      <c r="I634">
        <f t="shared" si="31"/>
        <v>-6.0118702029533511E-3</v>
      </c>
      <c r="J634">
        <f t="shared" si="31"/>
        <v>-4.3590585581962937E-3</v>
      </c>
      <c r="K634">
        <f t="shared" si="31"/>
        <v>-2.4442275736148433E-3</v>
      </c>
      <c r="L634">
        <f t="shared" si="31"/>
        <v>-1.669808389758054E-3</v>
      </c>
      <c r="M634" s="24"/>
      <c r="N634">
        <f t="shared" si="32"/>
        <v>155.60495657977881</v>
      </c>
      <c r="O634">
        <f t="shared" si="33"/>
        <v>-2.819459018743076E-3</v>
      </c>
      <c r="P634" s="39">
        <f>N634/MAX($N$16:N634)-1</f>
        <v>-5.6076152683237623E-3</v>
      </c>
      <c r="S634" s="24"/>
      <c r="T634" s="24"/>
    </row>
    <row r="635" spans="1:20" x14ac:dyDescent="0.25">
      <c r="A635" s="24">
        <v>44420</v>
      </c>
      <c r="B635">
        <v>14308027</v>
      </c>
      <c r="C635">
        <v>16225012</v>
      </c>
      <c r="D635">
        <v>16629153</v>
      </c>
      <c r="E635">
        <v>15585472</v>
      </c>
      <c r="F635">
        <v>14758846</v>
      </c>
      <c r="H635">
        <f t="shared" si="31"/>
        <v>-6.5273781932884134E-5</v>
      </c>
      <c r="I635">
        <f t="shared" si="31"/>
        <v>3.288247746777051E-3</v>
      </c>
      <c r="J635">
        <f t="shared" si="31"/>
        <v>3.2080160342886632E-3</v>
      </c>
      <c r="K635">
        <f t="shared" si="31"/>
        <v>3.2518924742228617E-3</v>
      </c>
      <c r="L635">
        <f t="shared" si="31"/>
        <v>8.7841407773669999E-4</v>
      </c>
      <c r="M635" s="24"/>
      <c r="N635">
        <f t="shared" si="32"/>
        <v>155.93363459803061</v>
      </c>
      <c r="O635">
        <f t="shared" si="33"/>
        <v>2.1122593102184785E-3</v>
      </c>
      <c r="P635" s="39">
        <f>N635/MAX($N$16:N635)-1</f>
        <v>-3.5072006956639035E-3</v>
      </c>
      <c r="S635" s="24"/>
      <c r="T635" s="24"/>
    </row>
    <row r="636" spans="1:20" x14ac:dyDescent="0.25">
      <c r="A636" s="24">
        <v>44421</v>
      </c>
      <c r="B636">
        <v>14339113</v>
      </c>
      <c r="C636">
        <v>16261583</v>
      </c>
      <c r="D636">
        <v>16665725</v>
      </c>
      <c r="E636">
        <v>15620215</v>
      </c>
      <c r="F636">
        <v>14791761</v>
      </c>
      <c r="H636">
        <f t="shared" si="31"/>
        <v>2.1726265962456193E-3</v>
      </c>
      <c r="I636">
        <f t="shared" si="31"/>
        <v>2.2539890879587077E-3</v>
      </c>
      <c r="J636">
        <f t="shared" si="31"/>
        <v>2.1992701612643106E-3</v>
      </c>
      <c r="K636">
        <f t="shared" si="31"/>
        <v>2.2291913905463367E-3</v>
      </c>
      <c r="L636">
        <f t="shared" si="31"/>
        <v>2.2301879157760052E-3</v>
      </c>
      <c r="M636" s="24"/>
      <c r="N636">
        <f t="shared" si="32"/>
        <v>156.27934773515094</v>
      </c>
      <c r="O636">
        <f t="shared" si="33"/>
        <v>2.2170530303581961E-3</v>
      </c>
      <c r="P636" s="39">
        <f>N636/MAX($N$16:N636)-1</f>
        <v>-1.2979233152361491E-3</v>
      </c>
      <c r="S636" s="24"/>
      <c r="T636" s="24"/>
    </row>
    <row r="637" spans="1:20" x14ac:dyDescent="0.25">
      <c r="A637" s="24">
        <v>44424</v>
      </c>
      <c r="B637">
        <v>14354738</v>
      </c>
      <c r="C637">
        <v>16279965</v>
      </c>
      <c r="D637">
        <v>16684107</v>
      </c>
      <c r="E637">
        <v>15639745</v>
      </c>
      <c r="F637">
        <v>14767947</v>
      </c>
      <c r="H637">
        <f t="shared" si="31"/>
        <v>1.0896768858714712E-3</v>
      </c>
      <c r="I637">
        <f t="shared" si="31"/>
        <v>1.1303942549749646E-3</v>
      </c>
      <c r="J637">
        <f t="shared" si="31"/>
        <v>1.1029823185009224E-3</v>
      </c>
      <c r="K637">
        <f t="shared" si="31"/>
        <v>1.2503028927579596E-3</v>
      </c>
      <c r="L637">
        <f t="shared" si="31"/>
        <v>-1.6099502959789902E-3</v>
      </c>
      <c r="M637" s="24"/>
      <c r="N637">
        <f t="shared" si="32"/>
        <v>156.3719715682561</v>
      </c>
      <c r="O637">
        <f t="shared" si="33"/>
        <v>5.9268121122526543E-4</v>
      </c>
      <c r="P637" s="39">
        <f>N637/MAX($N$16:N637)-1</f>
        <v>-7.0601135877335075E-4</v>
      </c>
      <c r="S637" s="24"/>
      <c r="T637" s="24"/>
    </row>
    <row r="638" spans="1:20" x14ac:dyDescent="0.25">
      <c r="A638" s="24">
        <v>44425</v>
      </c>
      <c r="B638">
        <v>14371650</v>
      </c>
      <c r="C638">
        <v>16284053</v>
      </c>
      <c r="D638">
        <v>16681888</v>
      </c>
      <c r="E638">
        <v>15660786</v>
      </c>
      <c r="F638">
        <v>14806104</v>
      </c>
      <c r="H638">
        <f t="shared" si="31"/>
        <v>1.1781475914085515E-3</v>
      </c>
      <c r="I638">
        <f t="shared" si="31"/>
        <v>2.5110619095314313E-4</v>
      </c>
      <c r="J638">
        <f t="shared" si="31"/>
        <v>-1.3300082527645252E-4</v>
      </c>
      <c r="K638">
        <f t="shared" si="31"/>
        <v>1.3453544159447439E-3</v>
      </c>
      <c r="L638">
        <f t="shared" si="31"/>
        <v>2.5837714612599871E-3</v>
      </c>
      <c r="M638" s="24"/>
      <c r="N638">
        <f t="shared" si="32"/>
        <v>156.53539212635792</v>
      </c>
      <c r="O638">
        <f t="shared" si="33"/>
        <v>1.0450757668579946E-3</v>
      </c>
      <c r="P638" s="39">
        <f>N638/MAX($N$16:N638)-1</f>
        <v>0</v>
      </c>
      <c r="S638" s="24"/>
      <c r="T638" s="24"/>
    </row>
    <row r="639" spans="1:20" x14ac:dyDescent="0.25">
      <c r="A639" s="24">
        <v>44426</v>
      </c>
      <c r="B639">
        <v>14377703</v>
      </c>
      <c r="C639">
        <v>16306729</v>
      </c>
      <c r="D639">
        <v>16729711</v>
      </c>
      <c r="E639">
        <v>15722755</v>
      </c>
      <c r="F639">
        <v>14880801</v>
      </c>
      <c r="H639">
        <f t="shared" si="31"/>
        <v>4.211764132859841E-4</v>
      </c>
      <c r="I639">
        <f t="shared" si="31"/>
        <v>1.3925280149849062E-3</v>
      </c>
      <c r="J639">
        <f t="shared" si="31"/>
        <v>2.8667618437432374E-3</v>
      </c>
      <c r="K639">
        <f t="shared" si="31"/>
        <v>3.9569533738599283E-3</v>
      </c>
      <c r="L639">
        <f t="shared" si="31"/>
        <v>5.0450138672537559E-3</v>
      </c>
      <c r="M639" s="24"/>
      <c r="N639">
        <f t="shared" si="32"/>
        <v>156.96374914540198</v>
      </c>
      <c r="O639">
        <f t="shared" si="33"/>
        <v>2.7364867026255625E-3</v>
      </c>
      <c r="P639" s="39">
        <f>N639/MAX($N$16:N639)-1</f>
        <v>0</v>
      </c>
      <c r="S639" s="24"/>
      <c r="T639" s="24"/>
    </row>
    <row r="640" spans="1:20" x14ac:dyDescent="0.25">
      <c r="A640" s="24">
        <v>44428</v>
      </c>
      <c r="B640">
        <v>14392975</v>
      </c>
      <c r="C640">
        <v>16324696</v>
      </c>
      <c r="D640">
        <v>16677280</v>
      </c>
      <c r="E640">
        <v>15700480</v>
      </c>
      <c r="F640">
        <v>14782941</v>
      </c>
      <c r="H640">
        <f t="shared" si="31"/>
        <v>1.0622002694031796E-3</v>
      </c>
      <c r="I640">
        <f t="shared" si="31"/>
        <v>1.1018150850485853E-3</v>
      </c>
      <c r="J640">
        <f t="shared" si="31"/>
        <v>-3.1340051241769418E-3</v>
      </c>
      <c r="K640">
        <f t="shared" si="31"/>
        <v>-1.4167364434540808E-3</v>
      </c>
      <c r="L640">
        <f t="shared" si="31"/>
        <v>-6.5762588989665138E-3</v>
      </c>
      <c r="M640" s="24"/>
      <c r="N640">
        <f t="shared" si="32"/>
        <v>156.68237639605462</v>
      </c>
      <c r="O640">
        <f t="shared" si="33"/>
        <v>-1.7925970224291544E-3</v>
      </c>
      <c r="P640" s="39">
        <f>N640/MAX($N$16:N640)-1</f>
        <v>-1.7925970224290655E-3</v>
      </c>
      <c r="S640" s="24"/>
      <c r="T640" s="24"/>
    </row>
    <row r="641" spans="1:20" x14ac:dyDescent="0.25">
      <c r="A641" s="24">
        <v>44431</v>
      </c>
      <c r="B641">
        <v>14381685</v>
      </c>
      <c r="C641">
        <v>16138004</v>
      </c>
      <c r="D641">
        <v>16639615</v>
      </c>
      <c r="E641">
        <v>15507958</v>
      </c>
      <c r="F641">
        <v>14585729</v>
      </c>
      <c r="H641">
        <f t="shared" si="31"/>
        <v>-7.8441045023702749E-4</v>
      </c>
      <c r="I641">
        <f t="shared" si="31"/>
        <v>-1.143617008243214E-2</v>
      </c>
      <c r="J641">
        <f t="shared" si="31"/>
        <v>-2.2584618115184529E-3</v>
      </c>
      <c r="K641">
        <f t="shared" si="31"/>
        <v>-1.2262172876243316E-2</v>
      </c>
      <c r="L641">
        <f t="shared" si="31"/>
        <v>-1.3340511877846239E-2</v>
      </c>
      <c r="M641" s="24"/>
      <c r="N641">
        <f t="shared" si="32"/>
        <v>155.42635634569137</v>
      </c>
      <c r="O641">
        <f t="shared" si="33"/>
        <v>-8.0163454196554348E-3</v>
      </c>
      <c r="P641" s="39">
        <f>N641/MAX($N$16:N641)-1</f>
        <v>-9.7945723651545746E-3</v>
      </c>
      <c r="S641" s="24"/>
      <c r="T641" s="24"/>
    </row>
    <row r="642" spans="1:20" x14ac:dyDescent="0.25">
      <c r="A642" s="24">
        <v>44432</v>
      </c>
      <c r="B642">
        <v>14405397</v>
      </c>
      <c r="C642">
        <v>16200371</v>
      </c>
      <c r="D642">
        <v>16701983</v>
      </c>
      <c r="E642">
        <v>15567207</v>
      </c>
      <c r="F642">
        <v>14614133</v>
      </c>
      <c r="H642">
        <f t="shared" ref="H642:L692" si="34">B642/B641-1</f>
        <v>1.6487636879822798E-3</v>
      </c>
      <c r="I642">
        <f t="shared" si="34"/>
        <v>3.8646043215753156E-3</v>
      </c>
      <c r="J642">
        <f t="shared" si="34"/>
        <v>3.7481636444112176E-3</v>
      </c>
      <c r="K642">
        <f t="shared" si="34"/>
        <v>3.8205545823635223E-3</v>
      </c>
      <c r="L642">
        <f t="shared" si="34"/>
        <v>1.9473829521994279E-3</v>
      </c>
      <c r="M642" s="24"/>
      <c r="N642">
        <f t="shared" si="32"/>
        <v>155.89355147244805</v>
      </c>
      <c r="O642">
        <f t="shared" si="33"/>
        <v>3.0058938377063526E-3</v>
      </c>
      <c r="P642" s="39">
        <f>N642/MAX($N$16:N642)-1</f>
        <v>-6.8181199721635277E-3</v>
      </c>
      <c r="S642" s="24"/>
      <c r="T642" s="24"/>
    </row>
    <row r="643" spans="1:20" x14ac:dyDescent="0.25">
      <c r="A643" s="24">
        <v>44433</v>
      </c>
      <c r="B643">
        <v>14415098</v>
      </c>
      <c r="C643">
        <v>16211784</v>
      </c>
      <c r="D643">
        <v>16715490</v>
      </c>
      <c r="E643">
        <v>15544188</v>
      </c>
      <c r="F643">
        <v>14575877</v>
      </c>
      <c r="H643">
        <f t="shared" si="34"/>
        <v>6.7342816029292152E-4</v>
      </c>
      <c r="I643">
        <f t="shared" si="34"/>
        <v>7.0449003914796471E-4</v>
      </c>
      <c r="J643">
        <f t="shared" si="34"/>
        <v>8.087063673816175E-4</v>
      </c>
      <c r="K643">
        <f t="shared" si="34"/>
        <v>-1.4786852901743641E-3</v>
      </c>
      <c r="L643">
        <f t="shared" si="34"/>
        <v>-2.6177399644576882E-3</v>
      </c>
      <c r="M643" s="24"/>
      <c r="N643">
        <f t="shared" si="32"/>
        <v>155.83400635008263</v>
      </c>
      <c r="O643">
        <f t="shared" si="33"/>
        <v>-3.8196013756190965E-4</v>
      </c>
      <c r="P643" s="39">
        <f>N643/MAX($N$16:N643)-1</f>
        <v>-7.1974758596828892E-3</v>
      </c>
      <c r="S643" s="24"/>
      <c r="T643" s="24"/>
    </row>
    <row r="644" spans="1:20" x14ac:dyDescent="0.25">
      <c r="A644" s="24">
        <v>44434</v>
      </c>
      <c r="B644">
        <v>14422781</v>
      </c>
      <c r="C644">
        <v>16216212</v>
      </c>
      <c r="D644">
        <v>16686529</v>
      </c>
      <c r="E644">
        <v>15527590</v>
      </c>
      <c r="F644">
        <v>14521612</v>
      </c>
      <c r="H644">
        <f t="shared" si="34"/>
        <v>5.3298284895464398E-4</v>
      </c>
      <c r="I644">
        <f t="shared" si="34"/>
        <v>2.7313465316347596E-4</v>
      </c>
      <c r="J644">
        <f t="shared" si="34"/>
        <v>-1.7325845667700568E-3</v>
      </c>
      <c r="K644">
        <f t="shared" si="34"/>
        <v>-1.0677945994991278E-3</v>
      </c>
      <c r="L644">
        <f t="shared" si="34"/>
        <v>-3.7229320746875461E-3</v>
      </c>
      <c r="M644" s="24"/>
      <c r="N644">
        <f t="shared" si="32"/>
        <v>155.65581970900206</v>
      </c>
      <c r="O644">
        <f t="shared" si="33"/>
        <v>-1.1434387477677222E-3</v>
      </c>
      <c r="P644" s="39">
        <f>N644/MAX($N$16:N644)-1</f>
        <v>-8.3326847346665289E-3</v>
      </c>
      <c r="S644" s="24"/>
      <c r="T644" s="24"/>
    </row>
    <row r="645" spans="1:20" x14ac:dyDescent="0.25">
      <c r="A645" s="24">
        <v>44435</v>
      </c>
      <c r="B645">
        <v>14368296</v>
      </c>
      <c r="C645">
        <v>16234003</v>
      </c>
      <c r="D645">
        <v>16655288</v>
      </c>
      <c r="E645">
        <v>15497911</v>
      </c>
      <c r="F645">
        <v>14493921</v>
      </c>
      <c r="H645">
        <f t="shared" si="34"/>
        <v>-3.7777041750824969E-3</v>
      </c>
      <c r="I645">
        <f t="shared" si="34"/>
        <v>1.0971119519158634E-3</v>
      </c>
      <c r="J645">
        <f t="shared" si="34"/>
        <v>-1.8722287900617696E-3</v>
      </c>
      <c r="K645">
        <f t="shared" si="34"/>
        <v>-1.9113719514747274E-3</v>
      </c>
      <c r="L645">
        <f t="shared" si="34"/>
        <v>-1.9068819632420686E-3</v>
      </c>
      <c r="M645" s="24"/>
      <c r="N645">
        <f t="shared" si="32"/>
        <v>155.3952184030511</v>
      </c>
      <c r="O645">
        <f t="shared" si="33"/>
        <v>-1.6742149855890397E-3</v>
      </c>
      <c r="P645" s="39">
        <f>N645/MAX($N$16:N645)-1</f>
        <v>-9.9929490146025701E-3</v>
      </c>
      <c r="S645" s="24"/>
      <c r="T645" s="24"/>
    </row>
    <row r="646" spans="1:20" x14ac:dyDescent="0.25">
      <c r="A646" s="24">
        <v>44438</v>
      </c>
      <c r="B646">
        <v>14433800</v>
      </c>
      <c r="C646">
        <v>16277900</v>
      </c>
      <c r="D646">
        <v>16701495</v>
      </c>
      <c r="E646">
        <v>15541809</v>
      </c>
      <c r="F646">
        <v>14533197</v>
      </c>
      <c r="H646">
        <f t="shared" si="34"/>
        <v>4.5589261245730928E-3</v>
      </c>
      <c r="I646">
        <f t="shared" si="34"/>
        <v>2.7040157624709238E-3</v>
      </c>
      <c r="J646">
        <f t="shared" si="34"/>
        <v>2.7743140797085175E-3</v>
      </c>
      <c r="K646">
        <f t="shared" si="34"/>
        <v>2.8325107816142836E-3</v>
      </c>
      <c r="L646">
        <f t="shared" si="34"/>
        <v>2.7098257262476722E-3</v>
      </c>
      <c r="M646" s="24"/>
      <c r="N646">
        <f t="shared" si="32"/>
        <v>155.87941723809575</v>
      </c>
      <c r="O646">
        <f t="shared" si="33"/>
        <v>3.1159184949228979E-3</v>
      </c>
      <c r="P646" s="39">
        <f>N646/MAX($N$16:N646)-1</f>
        <v>-6.9081677343331149E-3</v>
      </c>
      <c r="S646" s="24"/>
      <c r="T646" s="24"/>
    </row>
    <row r="647" spans="1:20" x14ac:dyDescent="0.25">
      <c r="A647" s="24">
        <v>44439</v>
      </c>
      <c r="B647">
        <v>14442986</v>
      </c>
      <c r="C647">
        <v>16282553</v>
      </c>
      <c r="D647">
        <v>16706394</v>
      </c>
      <c r="E647">
        <v>15546462</v>
      </c>
      <c r="F647">
        <v>14537361</v>
      </c>
      <c r="H647">
        <f t="shared" si="34"/>
        <v>6.3642284083198497E-4</v>
      </c>
      <c r="I647">
        <f t="shared" si="34"/>
        <v>2.8584768305495167E-4</v>
      </c>
      <c r="J647">
        <f t="shared" si="34"/>
        <v>2.9332703449602704E-4</v>
      </c>
      <c r="K647">
        <f t="shared" si="34"/>
        <v>2.993859981164082E-4</v>
      </c>
      <c r="L647">
        <f t="shared" si="34"/>
        <v>2.8651644920252295E-4</v>
      </c>
      <c r="M647" s="24"/>
      <c r="N647">
        <f t="shared" si="32"/>
        <v>155.93558059230438</v>
      </c>
      <c r="O647">
        <f t="shared" si="33"/>
        <v>3.60300001140379E-4</v>
      </c>
      <c r="P647" s="39">
        <f>N647/MAX($N$16:N647)-1</f>
        <v>-6.5503567460354351E-3</v>
      </c>
      <c r="S647" s="24"/>
      <c r="T647" s="24"/>
    </row>
    <row r="648" spans="1:20" x14ac:dyDescent="0.25">
      <c r="A648" s="24">
        <v>44440</v>
      </c>
      <c r="B648">
        <v>14448094</v>
      </c>
      <c r="C648">
        <v>16290033</v>
      </c>
      <c r="D648">
        <v>16735337</v>
      </c>
      <c r="E648">
        <v>15582212</v>
      </c>
      <c r="F648">
        <v>14529472</v>
      </c>
      <c r="H648">
        <f t="shared" si="34"/>
        <v>3.5366647866297285E-4</v>
      </c>
      <c r="I648">
        <f t="shared" si="34"/>
        <v>4.5938741915962922E-4</v>
      </c>
      <c r="J648">
        <f t="shared" si="34"/>
        <v>1.7324504617812764E-3</v>
      </c>
      <c r="K648">
        <f t="shared" si="34"/>
        <v>2.2995585748062375E-3</v>
      </c>
      <c r="L648">
        <f t="shared" si="34"/>
        <v>-5.4267070894087333E-4</v>
      </c>
      <c r="M648" s="24"/>
      <c r="N648">
        <f t="shared" si="32"/>
        <v>156.06975979822724</v>
      </c>
      <c r="O648">
        <f t="shared" si="33"/>
        <v>8.6047844509384852E-4</v>
      </c>
      <c r="P648" s="39">
        <f>N648/MAX($N$16:N648)-1</f>
        <v>-5.6955147417293572E-3</v>
      </c>
      <c r="S648" s="24"/>
      <c r="T648" s="24"/>
    </row>
    <row r="649" spans="1:20" x14ac:dyDescent="0.25">
      <c r="A649" s="24">
        <v>44441</v>
      </c>
      <c r="B649">
        <v>14450669</v>
      </c>
      <c r="C649">
        <v>16292621</v>
      </c>
      <c r="D649">
        <v>16735848</v>
      </c>
      <c r="E649">
        <v>15591155</v>
      </c>
      <c r="F649">
        <v>14537918</v>
      </c>
      <c r="H649">
        <f t="shared" si="34"/>
        <v>1.7822420036850417E-4</v>
      </c>
      <c r="I649">
        <f t="shared" si="34"/>
        <v>1.5887015084614653E-4</v>
      </c>
      <c r="J649">
        <f t="shared" si="34"/>
        <v>3.0534192409836791E-5</v>
      </c>
      <c r="K649">
        <f t="shared" si="34"/>
        <v>5.7392365089126152E-4</v>
      </c>
      <c r="L649">
        <f t="shared" si="34"/>
        <v>5.8130123379562804E-4</v>
      </c>
      <c r="M649" s="24"/>
      <c r="N649">
        <f t="shared" si="32"/>
        <v>156.11729407198015</v>
      </c>
      <c r="O649">
        <f t="shared" si="33"/>
        <v>3.0457068566227543E-4</v>
      </c>
      <c r="P649" s="39">
        <f>N649/MAX($N$16:N649)-1</f>
        <v>-5.3926787428969503E-3</v>
      </c>
      <c r="S649" s="24"/>
      <c r="T649" s="24"/>
    </row>
    <row r="650" spans="1:20" x14ac:dyDescent="0.25">
      <c r="A650" s="24">
        <v>44442</v>
      </c>
      <c r="B650">
        <v>14468949</v>
      </c>
      <c r="C650">
        <v>16313052</v>
      </c>
      <c r="D650">
        <v>16703296</v>
      </c>
      <c r="E650">
        <v>15508835</v>
      </c>
      <c r="F650">
        <v>14439724</v>
      </c>
      <c r="H650">
        <f t="shared" si="34"/>
        <v>1.2649933369865973E-3</v>
      </c>
      <c r="I650">
        <f t="shared" si="34"/>
        <v>1.2540032693328929E-3</v>
      </c>
      <c r="J650">
        <f t="shared" si="34"/>
        <v>-1.9450463460232159E-3</v>
      </c>
      <c r="K650">
        <f t="shared" si="34"/>
        <v>-5.2799167220132226E-3</v>
      </c>
      <c r="L650">
        <f t="shared" si="34"/>
        <v>-6.7543371753782111E-3</v>
      </c>
      <c r="M650" s="24"/>
      <c r="N650">
        <f t="shared" si="32"/>
        <v>155.75946375336684</v>
      </c>
      <c r="O650">
        <f t="shared" si="33"/>
        <v>-2.292060727419032E-3</v>
      </c>
      <c r="P650" s="39">
        <f>N650/MAX($N$16:N650)-1</f>
        <v>-7.6723791231537719E-3</v>
      </c>
      <c r="S650" s="24"/>
      <c r="T650" s="24"/>
    </row>
    <row r="651" spans="1:20" x14ac:dyDescent="0.25">
      <c r="A651" s="24">
        <v>44445</v>
      </c>
      <c r="B651">
        <v>14504706</v>
      </c>
      <c r="C651">
        <v>16353015</v>
      </c>
      <c r="D651">
        <v>16743259</v>
      </c>
      <c r="E651">
        <v>15531517</v>
      </c>
      <c r="F651">
        <v>14461719</v>
      </c>
      <c r="H651">
        <f t="shared" si="34"/>
        <v>2.471292144301529E-3</v>
      </c>
      <c r="I651">
        <f t="shared" si="34"/>
        <v>2.4497561829632808E-3</v>
      </c>
      <c r="J651">
        <f t="shared" si="34"/>
        <v>2.3925218112641478E-3</v>
      </c>
      <c r="K651">
        <f t="shared" si="34"/>
        <v>1.4625212016248224E-3</v>
      </c>
      <c r="L651">
        <f t="shared" si="34"/>
        <v>1.5232285603243856E-3</v>
      </c>
      <c r="M651" s="24"/>
      <c r="N651">
        <f t="shared" si="32"/>
        <v>156.08030706231142</v>
      </c>
      <c r="O651">
        <f t="shared" si="33"/>
        <v>2.059863980095633E-3</v>
      </c>
      <c r="P651" s="39">
        <f>N651/MAX($N$16:N651)-1</f>
        <v>-5.6283192004555893E-3</v>
      </c>
      <c r="S651" s="24"/>
      <c r="T651" s="24"/>
    </row>
    <row r="652" spans="1:20" x14ac:dyDescent="0.25">
      <c r="A652" s="24">
        <v>44446</v>
      </c>
      <c r="B652">
        <v>14512647</v>
      </c>
      <c r="C652">
        <v>16298674</v>
      </c>
      <c r="D652">
        <v>16712776</v>
      </c>
      <c r="E652">
        <v>15534321</v>
      </c>
      <c r="F652">
        <v>14464367</v>
      </c>
      <c r="H652">
        <f t="shared" si="34"/>
        <v>5.4747748765127113E-4</v>
      </c>
      <c r="I652">
        <f t="shared" si="34"/>
        <v>-3.3229957900730023E-3</v>
      </c>
      <c r="J652">
        <f t="shared" si="34"/>
        <v>-1.8206132987610424E-3</v>
      </c>
      <c r="K652">
        <f t="shared" si="34"/>
        <v>1.8053613178925509E-4</v>
      </c>
      <c r="L652">
        <f t="shared" si="34"/>
        <v>1.831040970994291E-4</v>
      </c>
      <c r="M652" s="24"/>
      <c r="N652">
        <f t="shared" si="32"/>
        <v>155.94818535170617</v>
      </c>
      <c r="O652">
        <f t="shared" si="33"/>
        <v>-8.4649827445881798E-4</v>
      </c>
      <c r="P652" s="39">
        <f>N652/MAX($N$16:N652)-1</f>
        <v>-6.470053112423102E-3</v>
      </c>
      <c r="S652" s="24"/>
      <c r="T652" s="24"/>
    </row>
    <row r="653" spans="1:20" x14ac:dyDescent="0.25">
      <c r="A653" s="24">
        <v>44447</v>
      </c>
      <c r="B653">
        <v>14478060</v>
      </c>
      <c r="C653">
        <v>16334897</v>
      </c>
      <c r="D653">
        <v>16746650</v>
      </c>
      <c r="E653">
        <v>15545704</v>
      </c>
      <c r="F653">
        <v>14477242</v>
      </c>
      <c r="H653">
        <f t="shared" si="34"/>
        <v>-2.383231673725672E-3</v>
      </c>
      <c r="I653">
        <f t="shared" si="34"/>
        <v>2.2224507343358013E-3</v>
      </c>
      <c r="J653">
        <f t="shared" si="34"/>
        <v>2.0268326458752206E-3</v>
      </c>
      <c r="K653">
        <f t="shared" si="34"/>
        <v>7.3276456692239478E-4</v>
      </c>
      <c r="L653">
        <f t="shared" si="34"/>
        <v>8.9011845454423089E-4</v>
      </c>
      <c r="M653" s="24"/>
      <c r="N653">
        <f t="shared" si="32"/>
        <v>156.05700395963311</v>
      </c>
      <c r="O653">
        <f t="shared" si="33"/>
        <v>6.977869455903952E-4</v>
      </c>
      <c r="P653" s="39">
        <f>N653/MAX($N$16:N653)-1</f>
        <v>-5.7767808854317648E-3</v>
      </c>
      <c r="S653" s="24"/>
      <c r="T653" s="24"/>
    </row>
    <row r="654" spans="1:20" x14ac:dyDescent="0.25">
      <c r="A654" s="24">
        <v>44448</v>
      </c>
      <c r="B654">
        <v>14507929</v>
      </c>
      <c r="C654">
        <v>16358404</v>
      </c>
      <c r="D654">
        <v>16736334</v>
      </c>
      <c r="E654">
        <v>15544836</v>
      </c>
      <c r="F654">
        <v>14481400</v>
      </c>
      <c r="H654">
        <f t="shared" si="34"/>
        <v>2.0630526465561516E-3</v>
      </c>
      <c r="I654">
        <f t="shared" si="34"/>
        <v>1.4390663130596781E-3</v>
      </c>
      <c r="J654">
        <f t="shared" si="34"/>
        <v>-6.1600379777448921E-4</v>
      </c>
      <c r="K654">
        <f t="shared" si="34"/>
        <v>-5.5835361332023936E-5</v>
      </c>
      <c r="L654">
        <f t="shared" si="34"/>
        <v>2.8720940079618451E-4</v>
      </c>
      <c r="M654" s="24"/>
      <c r="N654">
        <f t="shared" si="32"/>
        <v>156.15430516455956</v>
      </c>
      <c r="O654">
        <f t="shared" si="33"/>
        <v>6.2349784026110037E-4</v>
      </c>
      <c r="P654" s="39">
        <f>N654/MAX($N$16:N654)-1</f>
        <v>-5.1568848555764157E-3</v>
      </c>
      <c r="S654" s="24"/>
      <c r="T654" s="24"/>
    </row>
    <row r="655" spans="1:20" x14ac:dyDescent="0.25">
      <c r="A655" s="24">
        <v>44452</v>
      </c>
      <c r="B655">
        <v>14530069</v>
      </c>
      <c r="C655">
        <v>16371564</v>
      </c>
      <c r="D655">
        <v>16724812</v>
      </c>
      <c r="E655">
        <v>15571708</v>
      </c>
      <c r="F655">
        <v>14502649</v>
      </c>
      <c r="H655">
        <f t="shared" si="34"/>
        <v>1.5260620588921636E-3</v>
      </c>
      <c r="I655">
        <f t="shared" si="34"/>
        <v>8.0447945899853046E-4</v>
      </c>
      <c r="J655">
        <f t="shared" si="34"/>
        <v>-6.8844228371633953E-4</v>
      </c>
      <c r="K655">
        <f t="shared" si="34"/>
        <v>1.7286769702813398E-3</v>
      </c>
      <c r="L655">
        <f t="shared" si="34"/>
        <v>1.467330506718989E-3</v>
      </c>
      <c r="M655" s="24"/>
      <c r="N655">
        <f t="shared" si="32"/>
        <v>156.30540340291864</v>
      </c>
      <c r="O655">
        <f t="shared" si="33"/>
        <v>9.6762134223493668E-4</v>
      </c>
      <c r="P655" s="39">
        <f>N655/MAX($N$16:N655)-1</f>
        <v>-4.1942534251871999E-3</v>
      </c>
      <c r="S655" s="24"/>
      <c r="T655" s="24"/>
    </row>
    <row r="656" spans="1:20" x14ac:dyDescent="0.25">
      <c r="A656" s="24">
        <v>44453</v>
      </c>
      <c r="B656">
        <v>14553162</v>
      </c>
      <c r="C656">
        <v>16397375</v>
      </c>
      <c r="D656">
        <v>16743246</v>
      </c>
      <c r="E656">
        <v>15599610</v>
      </c>
      <c r="F656">
        <v>14540915</v>
      </c>
      <c r="H656">
        <f t="shared" si="34"/>
        <v>1.5893248683127581E-3</v>
      </c>
      <c r="I656">
        <f t="shared" si="34"/>
        <v>1.5765750908098841E-3</v>
      </c>
      <c r="J656">
        <f t="shared" si="34"/>
        <v>1.1021947511278274E-3</v>
      </c>
      <c r="K656">
        <f t="shared" si="34"/>
        <v>1.7918394051570363E-3</v>
      </c>
      <c r="L656">
        <f t="shared" si="34"/>
        <v>2.6385524465220023E-3</v>
      </c>
      <c r="M656" s="24"/>
      <c r="N656">
        <f t="shared" si="32"/>
        <v>156.5773274931301</v>
      </c>
      <c r="O656">
        <f t="shared" si="33"/>
        <v>1.739697312385902E-3</v>
      </c>
      <c r="P656" s="39">
        <f>N656/MAX($N$16:N656)-1</f>
        <v>-2.4618528442126308E-3</v>
      </c>
      <c r="S656" s="24"/>
      <c r="T656" s="24"/>
    </row>
    <row r="657" spans="1:20" x14ac:dyDescent="0.25">
      <c r="A657" s="24">
        <v>44454</v>
      </c>
      <c r="B657">
        <v>14572478</v>
      </c>
      <c r="C657">
        <v>16418963</v>
      </c>
      <c r="D657">
        <v>16778896</v>
      </c>
      <c r="E657">
        <v>15635868</v>
      </c>
      <c r="F657">
        <v>14575158</v>
      </c>
      <c r="H657">
        <f t="shared" si="34"/>
        <v>1.3272716953196539E-3</v>
      </c>
      <c r="I657">
        <f t="shared" si="34"/>
        <v>1.3165521920428525E-3</v>
      </c>
      <c r="J657">
        <f t="shared" si="34"/>
        <v>2.1292167599997747E-3</v>
      </c>
      <c r="K657">
        <f t="shared" si="34"/>
        <v>2.3242888764527514E-3</v>
      </c>
      <c r="L657">
        <f t="shared" si="34"/>
        <v>2.3549412124339586E-3</v>
      </c>
      <c r="M657" s="24"/>
      <c r="N657">
        <f t="shared" si="32"/>
        <v>156.87332975125477</v>
      </c>
      <c r="O657">
        <f t="shared" si="33"/>
        <v>1.8904541472497983E-3</v>
      </c>
      <c r="P657" s="39">
        <f>N657/MAX($N$16:N657)-1</f>
        <v>-5.760527168821028E-4</v>
      </c>
      <c r="S657" s="24"/>
      <c r="T657" s="24"/>
    </row>
    <row r="658" spans="1:20" x14ac:dyDescent="0.25">
      <c r="A658" s="24">
        <v>44455</v>
      </c>
      <c r="B658">
        <v>14576385</v>
      </c>
      <c r="C658">
        <v>16423329</v>
      </c>
      <c r="D658">
        <v>16787676</v>
      </c>
      <c r="E658">
        <v>15644185</v>
      </c>
      <c r="F658">
        <v>14583014</v>
      </c>
      <c r="H658">
        <f t="shared" si="34"/>
        <v>2.6810814193711785E-4</v>
      </c>
      <c r="I658">
        <f t="shared" si="34"/>
        <v>2.6591204328796358E-4</v>
      </c>
      <c r="J658">
        <f t="shared" si="34"/>
        <v>5.2327638242699592E-4</v>
      </c>
      <c r="K658">
        <f t="shared" si="34"/>
        <v>5.319180233549492E-4</v>
      </c>
      <c r="L658">
        <f t="shared" si="34"/>
        <v>5.3899930278622499E-4</v>
      </c>
      <c r="M658" s="24"/>
      <c r="N658">
        <f t="shared" ref="N658:N721" si="35">N657*(1+O658)</f>
        <v>156.94010175124319</v>
      </c>
      <c r="O658">
        <f t="shared" ref="O658:O721" si="36">(H658*$H$14)+(I658*$I$14)+(J658*$J$14)+(K658*$K$14)+(L658*$L$14)</f>
        <v>4.2564277875865029E-4</v>
      </c>
      <c r="P658" s="39">
        <f>N658/MAX($N$16:N658)-1</f>
        <v>-1.5065513080270154E-4</v>
      </c>
      <c r="S658" s="24"/>
      <c r="T658" s="24"/>
    </row>
    <row r="659" spans="1:20" x14ac:dyDescent="0.25">
      <c r="A659" s="24">
        <v>44456</v>
      </c>
      <c r="B659">
        <v>14534479</v>
      </c>
      <c r="C659">
        <v>16402631</v>
      </c>
      <c r="D659">
        <v>16795498</v>
      </c>
      <c r="E659">
        <v>15653468</v>
      </c>
      <c r="F659">
        <v>14592946</v>
      </c>
      <c r="H659">
        <f t="shared" si="34"/>
        <v>-2.8749240638196172E-3</v>
      </c>
      <c r="I659">
        <f t="shared" si="34"/>
        <v>-1.2602804218316832E-3</v>
      </c>
      <c r="J659">
        <f t="shared" si="34"/>
        <v>4.6593703619257631E-4</v>
      </c>
      <c r="K659">
        <f t="shared" si="34"/>
        <v>5.9338342010151202E-4</v>
      </c>
      <c r="L659">
        <f t="shared" si="34"/>
        <v>6.8106634197850902E-4</v>
      </c>
      <c r="M659" s="24"/>
      <c r="N659">
        <f t="shared" si="35"/>
        <v>156.86493316493662</v>
      </c>
      <c r="O659">
        <f t="shared" si="36"/>
        <v>-4.7896353747574062E-4</v>
      </c>
      <c r="P659" s="39">
        <f>N659/MAX($N$16:N659)-1</f>
        <v>-6.2954650996405181E-4</v>
      </c>
      <c r="S659" s="24"/>
      <c r="T659" s="24"/>
    </row>
    <row r="660" spans="1:20" x14ac:dyDescent="0.25">
      <c r="A660" s="24">
        <v>44459</v>
      </c>
      <c r="B660">
        <v>14469789</v>
      </c>
      <c r="C660">
        <v>16465958</v>
      </c>
      <c r="D660">
        <v>16754696</v>
      </c>
      <c r="E660">
        <v>15673215</v>
      </c>
      <c r="F660">
        <v>14597816</v>
      </c>
      <c r="H660">
        <f t="shared" si="34"/>
        <v>-4.4507959315225332E-3</v>
      </c>
      <c r="I660">
        <f t="shared" si="34"/>
        <v>3.8607830658385911E-3</v>
      </c>
      <c r="J660">
        <f t="shared" si="34"/>
        <v>-2.4293414818661319E-3</v>
      </c>
      <c r="K660">
        <f t="shared" si="34"/>
        <v>1.2615095900794238E-3</v>
      </c>
      <c r="L660">
        <f t="shared" si="34"/>
        <v>3.3372288227484503E-4</v>
      </c>
      <c r="M660" s="24"/>
      <c r="N660">
        <f t="shared" si="35"/>
        <v>156.82025420838235</v>
      </c>
      <c r="O660">
        <f t="shared" si="36"/>
        <v>-2.8482437503916106E-4</v>
      </c>
      <c r="P660" s="39">
        <f>N660/MAX($N$16:N660)-1</f>
        <v>-9.1419157481198443E-4</v>
      </c>
      <c r="S660" s="24"/>
      <c r="T660" s="24"/>
    </row>
    <row r="661" spans="1:20" x14ac:dyDescent="0.25">
      <c r="A661" s="24">
        <v>44460</v>
      </c>
      <c r="B661">
        <v>14420595</v>
      </c>
      <c r="C661">
        <v>16504314</v>
      </c>
      <c r="D661">
        <v>16791278</v>
      </c>
      <c r="E661">
        <v>15702034</v>
      </c>
      <c r="F661">
        <v>14654236</v>
      </c>
      <c r="H661">
        <f t="shared" si="34"/>
        <v>-3.3997731411287146E-3</v>
      </c>
      <c r="I661">
        <f t="shared" si="34"/>
        <v>2.329411990483532E-3</v>
      </c>
      <c r="J661">
        <f t="shared" si="34"/>
        <v>2.1833878692874009E-3</v>
      </c>
      <c r="K661">
        <f t="shared" si="34"/>
        <v>1.8387420832293166E-3</v>
      </c>
      <c r="L661">
        <f t="shared" si="34"/>
        <v>3.8649617175610107E-3</v>
      </c>
      <c r="M661" s="24"/>
      <c r="N661">
        <f t="shared" si="35"/>
        <v>157.03405449096783</v>
      </c>
      <c r="O661">
        <f t="shared" si="36"/>
        <v>1.3633461038865093E-3</v>
      </c>
      <c r="P661" s="39">
        <f>N661/MAX($N$16:N661)-1</f>
        <v>0</v>
      </c>
      <c r="S661" s="24"/>
      <c r="T661" s="24"/>
    </row>
    <row r="662" spans="1:20" x14ac:dyDescent="0.25">
      <c r="A662" s="24">
        <v>44461</v>
      </c>
      <c r="B662">
        <v>14430129</v>
      </c>
      <c r="C662">
        <v>16513093</v>
      </c>
      <c r="D662">
        <v>16789680</v>
      </c>
      <c r="E662">
        <v>15701535</v>
      </c>
      <c r="F662">
        <v>14613634</v>
      </c>
      <c r="H662">
        <f t="shared" si="34"/>
        <v>6.6113776858722773E-4</v>
      </c>
      <c r="I662">
        <f t="shared" si="34"/>
        <v>5.3192153275793963E-4</v>
      </c>
      <c r="J662">
        <f t="shared" si="34"/>
        <v>-9.5168455909067085E-5</v>
      </c>
      <c r="K662">
        <f t="shared" si="34"/>
        <v>-3.1779322347658123E-5</v>
      </c>
      <c r="L662">
        <f t="shared" si="34"/>
        <v>-2.7706664475718457E-3</v>
      </c>
      <c r="M662" s="24"/>
      <c r="N662">
        <f t="shared" si="35"/>
        <v>156.98051985678902</v>
      </c>
      <c r="O662">
        <f t="shared" si="36"/>
        <v>-3.4091098489668069E-4</v>
      </c>
      <c r="P662" s="39">
        <f>N662/MAX($N$16:N662)-1</f>
        <v>-3.4091098489652527E-4</v>
      </c>
      <c r="S662" s="24"/>
      <c r="T662" s="24"/>
    </row>
    <row r="663" spans="1:20" x14ac:dyDescent="0.25">
      <c r="A663" s="24">
        <v>44462</v>
      </c>
      <c r="B663">
        <v>14493840</v>
      </c>
      <c r="C663">
        <v>16549218</v>
      </c>
      <c r="D663">
        <v>16800448</v>
      </c>
      <c r="E663">
        <v>15711735</v>
      </c>
      <c r="F663">
        <v>14623267</v>
      </c>
      <c r="H663">
        <f t="shared" si="34"/>
        <v>4.4151372451348703E-3</v>
      </c>
      <c r="I663">
        <f t="shared" si="34"/>
        <v>2.1876579996249479E-3</v>
      </c>
      <c r="J663">
        <f t="shared" si="34"/>
        <v>6.4134635085366654E-4</v>
      </c>
      <c r="K663">
        <f t="shared" si="34"/>
        <v>6.4961801505392103E-4</v>
      </c>
      <c r="L663">
        <f t="shared" si="34"/>
        <v>6.5917895576150798E-4</v>
      </c>
      <c r="M663" s="24"/>
      <c r="N663">
        <f t="shared" si="35"/>
        <v>157.24904880528123</v>
      </c>
      <c r="O663">
        <f t="shared" si="36"/>
        <v>1.7105877132857828E-3</v>
      </c>
      <c r="P663" s="39">
        <f>N663/MAX($N$16:N663)-1</f>
        <v>0</v>
      </c>
      <c r="S663" s="24"/>
      <c r="T663" s="24"/>
    </row>
    <row r="664" spans="1:20" x14ac:dyDescent="0.25">
      <c r="A664" s="24">
        <v>44463</v>
      </c>
      <c r="B664">
        <v>14472688</v>
      </c>
      <c r="C664">
        <v>16525422</v>
      </c>
      <c r="D664">
        <v>16760958</v>
      </c>
      <c r="E664">
        <v>15699378</v>
      </c>
      <c r="F664">
        <v>14604677</v>
      </c>
      <c r="H664">
        <f t="shared" si="34"/>
        <v>-1.4593786049797997E-3</v>
      </c>
      <c r="I664">
        <f t="shared" si="34"/>
        <v>-1.4378927149306664E-3</v>
      </c>
      <c r="J664">
        <f t="shared" si="34"/>
        <v>-2.3505325572270586E-3</v>
      </c>
      <c r="K664">
        <f t="shared" si="34"/>
        <v>-7.8648220581623018E-4</v>
      </c>
      <c r="L664">
        <f t="shared" si="34"/>
        <v>-1.2712617501957624E-3</v>
      </c>
      <c r="M664" s="24"/>
      <c r="N664">
        <f t="shared" si="35"/>
        <v>157.01929071572837</v>
      </c>
      <c r="O664">
        <f t="shared" si="36"/>
        <v>-1.4611095666299035E-3</v>
      </c>
      <c r="P664" s="39">
        <f>N664/MAX($N$16:N664)-1</f>
        <v>-1.4611095666299256E-3</v>
      </c>
      <c r="S664" s="24"/>
      <c r="T664" s="24"/>
    </row>
    <row r="665" spans="1:20" x14ac:dyDescent="0.25">
      <c r="A665" s="24">
        <v>44466</v>
      </c>
      <c r="B665">
        <v>14496402</v>
      </c>
      <c r="C665">
        <v>16537331</v>
      </c>
      <c r="D665">
        <v>16648460</v>
      </c>
      <c r="E665">
        <v>15592555</v>
      </c>
      <c r="F665">
        <v>14521257</v>
      </c>
      <c r="H665">
        <f t="shared" si="34"/>
        <v>1.6385345970284515E-3</v>
      </c>
      <c r="I665">
        <f t="shared" si="34"/>
        <v>7.2064725487797077E-4</v>
      </c>
      <c r="J665">
        <f t="shared" si="34"/>
        <v>-6.7119075174580933E-3</v>
      </c>
      <c r="K665">
        <f t="shared" si="34"/>
        <v>-6.8042823097832494E-3</v>
      </c>
      <c r="L665">
        <f t="shared" si="34"/>
        <v>-5.7118688759771885E-3</v>
      </c>
      <c r="M665" s="24"/>
      <c r="N665">
        <f t="shared" si="35"/>
        <v>156.48954290005557</v>
      </c>
      <c r="O665">
        <f t="shared" si="36"/>
        <v>-3.3737753702624221E-3</v>
      </c>
      <c r="P665" s="39">
        <f>N665/MAX($N$16:N665)-1</f>
        <v>-4.829955481423287E-3</v>
      </c>
      <c r="S665" s="24"/>
      <c r="T665" s="24"/>
    </row>
    <row r="666" spans="1:20" x14ac:dyDescent="0.25">
      <c r="A666" s="24">
        <v>44467</v>
      </c>
      <c r="B666">
        <v>14473300</v>
      </c>
      <c r="C666">
        <v>16572486</v>
      </c>
      <c r="D666">
        <v>16646807</v>
      </c>
      <c r="E666">
        <v>15630027</v>
      </c>
      <c r="F666">
        <v>14569486</v>
      </c>
      <c r="H666">
        <f t="shared" si="34"/>
        <v>-1.5936368210539564E-3</v>
      </c>
      <c r="I666">
        <f t="shared" si="34"/>
        <v>2.1257964782830374E-3</v>
      </c>
      <c r="J666">
        <f t="shared" si="34"/>
        <v>-9.9288462716673465E-5</v>
      </c>
      <c r="K666">
        <f t="shared" si="34"/>
        <v>2.4031981929837354E-3</v>
      </c>
      <c r="L666">
        <f t="shared" si="34"/>
        <v>3.3212689507526871E-3</v>
      </c>
      <c r="M666" s="24"/>
      <c r="N666">
        <f t="shared" si="35"/>
        <v>156.68225471246225</v>
      </c>
      <c r="O666">
        <f t="shared" si="36"/>
        <v>1.2314676676497662E-3</v>
      </c>
      <c r="P666" s="39">
        <f>N666/MAX($N$16:N666)-1</f>
        <v>-3.6044357477852396E-3</v>
      </c>
      <c r="S666" s="24"/>
      <c r="T666" s="24"/>
    </row>
    <row r="667" spans="1:20" x14ac:dyDescent="0.25">
      <c r="A667" s="24">
        <v>44468</v>
      </c>
      <c r="B667">
        <v>14497136</v>
      </c>
      <c r="C667">
        <v>16593085</v>
      </c>
      <c r="D667">
        <v>16520800</v>
      </c>
      <c r="E667">
        <v>15573792</v>
      </c>
      <c r="F667">
        <v>14542765</v>
      </c>
      <c r="H667">
        <f t="shared" si="34"/>
        <v>1.646894626657458E-3</v>
      </c>
      <c r="I667">
        <f t="shared" si="34"/>
        <v>1.2429637895001733E-3</v>
      </c>
      <c r="J667">
        <f t="shared" si="34"/>
        <v>-7.5694395928300739E-3</v>
      </c>
      <c r="K667">
        <f t="shared" si="34"/>
        <v>-3.5978824604717685E-3</v>
      </c>
      <c r="L667">
        <f t="shared" si="34"/>
        <v>-1.8340386201681769E-3</v>
      </c>
      <c r="M667" s="24"/>
      <c r="N667">
        <f t="shared" si="35"/>
        <v>156.3653961180211</v>
      </c>
      <c r="O667">
        <f t="shared" si="36"/>
        <v>-2.022300451462478E-3</v>
      </c>
      <c r="P667" s="39">
        <f>N667/MAX($N$16:N667)-1</f>
        <v>-5.6194469472076181E-3</v>
      </c>
      <c r="S667" s="24"/>
      <c r="T667" s="24"/>
    </row>
    <row r="668" spans="1:20" x14ac:dyDescent="0.25">
      <c r="A668" s="24">
        <v>44469</v>
      </c>
      <c r="B668">
        <v>14520123</v>
      </c>
      <c r="C668">
        <v>16610234</v>
      </c>
      <c r="D668">
        <v>16463731</v>
      </c>
      <c r="E668">
        <v>15529587</v>
      </c>
      <c r="F668">
        <v>14530426</v>
      </c>
      <c r="H668">
        <f t="shared" si="34"/>
        <v>1.5856235328135515E-3</v>
      </c>
      <c r="I668">
        <f t="shared" si="34"/>
        <v>1.0335028115626699E-3</v>
      </c>
      <c r="J668">
        <f t="shared" si="34"/>
        <v>-3.4543726696043553E-3</v>
      </c>
      <c r="K668">
        <f t="shared" si="34"/>
        <v>-2.8384223957788057E-3</v>
      </c>
      <c r="L668">
        <f t="shared" si="34"/>
        <v>-8.4846313613673452E-4</v>
      </c>
      <c r="M668" s="24"/>
      <c r="N668">
        <f t="shared" si="35"/>
        <v>156.22397513019305</v>
      </c>
      <c r="O668">
        <f t="shared" si="36"/>
        <v>-9.0442637142873494E-4</v>
      </c>
      <c r="P668" s="39">
        <f>N668/MAX($N$16:N668)-1</f>
        <v>-6.5187909426244195E-3</v>
      </c>
      <c r="S668" s="24"/>
      <c r="T668" s="24"/>
    </row>
    <row r="669" spans="1:20" x14ac:dyDescent="0.25">
      <c r="A669" s="24">
        <v>44470</v>
      </c>
      <c r="B669">
        <v>14528927</v>
      </c>
      <c r="C669">
        <v>16620074</v>
      </c>
      <c r="D669">
        <v>16431185</v>
      </c>
      <c r="E669">
        <v>15536065</v>
      </c>
      <c r="F669">
        <v>14560950</v>
      </c>
      <c r="H669">
        <f t="shared" si="34"/>
        <v>6.0633095187978547E-4</v>
      </c>
      <c r="I669">
        <f t="shared" si="34"/>
        <v>5.9240586255437933E-4</v>
      </c>
      <c r="J669">
        <f t="shared" si="34"/>
        <v>-1.9768301607940852E-3</v>
      </c>
      <c r="K669">
        <f t="shared" si="34"/>
        <v>4.1713923235686678E-4</v>
      </c>
      <c r="L669">
        <f t="shared" si="34"/>
        <v>2.1006954648128406E-3</v>
      </c>
      <c r="M669" s="24"/>
      <c r="N669">
        <f t="shared" si="35"/>
        <v>156.27833299209743</v>
      </c>
      <c r="O669">
        <f t="shared" si="36"/>
        <v>3.4794827016195742E-4</v>
      </c>
      <c r="P669" s="39">
        <f>N669/MAX($N$16:N669)-1</f>
        <v>-6.1731108744945695E-3</v>
      </c>
      <c r="S669" s="24"/>
      <c r="T669" s="24"/>
    </row>
    <row r="670" spans="1:20" x14ac:dyDescent="0.25">
      <c r="A670" s="24">
        <v>44473</v>
      </c>
      <c r="B670">
        <v>14535164</v>
      </c>
      <c r="C670">
        <v>16629964</v>
      </c>
      <c r="D670">
        <v>16540136</v>
      </c>
      <c r="E670">
        <v>15611512</v>
      </c>
      <c r="F670">
        <v>14619274</v>
      </c>
      <c r="H670">
        <f t="shared" si="34"/>
        <v>4.2928152918664253E-4</v>
      </c>
      <c r="I670">
        <f t="shared" si="34"/>
        <v>5.9506353581828542E-4</v>
      </c>
      <c r="J670">
        <f t="shared" si="34"/>
        <v>6.6307451349369995E-3</v>
      </c>
      <c r="K670">
        <f t="shared" si="34"/>
        <v>4.8562489922641117E-3</v>
      </c>
      <c r="L670">
        <f t="shared" si="34"/>
        <v>4.0055078823839629E-3</v>
      </c>
      <c r="M670" s="24"/>
      <c r="N670">
        <f t="shared" si="35"/>
        <v>156.7945780575179</v>
      </c>
      <c r="O670">
        <f t="shared" si="36"/>
        <v>3.3033694149180006E-3</v>
      </c>
      <c r="P670" s="39">
        <f>N670/MAX($N$16:N670)-1</f>
        <v>-2.8901335252342619E-3</v>
      </c>
      <c r="S670" s="24"/>
      <c r="T670" s="24"/>
    </row>
    <row r="671" spans="1:20" x14ac:dyDescent="0.25">
      <c r="A671" s="24">
        <v>44474</v>
      </c>
      <c r="B671">
        <v>14564131</v>
      </c>
      <c r="C671">
        <v>16664362</v>
      </c>
      <c r="D671">
        <v>16537229</v>
      </c>
      <c r="E671">
        <v>15661725</v>
      </c>
      <c r="F671">
        <v>14685096</v>
      </c>
      <c r="H671">
        <f t="shared" si="34"/>
        <v>1.9928911706810215E-3</v>
      </c>
      <c r="I671">
        <f t="shared" si="34"/>
        <v>2.0684350248743044E-3</v>
      </c>
      <c r="J671">
        <f t="shared" si="34"/>
        <v>-1.7575429851357516E-4</v>
      </c>
      <c r="K671">
        <f t="shared" si="34"/>
        <v>3.2164085067480919E-3</v>
      </c>
      <c r="L671">
        <f t="shared" si="34"/>
        <v>4.5024123632952939E-3</v>
      </c>
      <c r="M671" s="24"/>
      <c r="N671">
        <f t="shared" si="35"/>
        <v>157.15847923102365</v>
      </c>
      <c r="O671">
        <f t="shared" si="36"/>
        <v>2.3208785534170277E-3</v>
      </c>
      <c r="P671" s="39">
        <f>N671/MAX($N$16:N671)-1</f>
        <v>-5.7596262073256188E-4</v>
      </c>
      <c r="S671" s="24"/>
      <c r="T671" s="24"/>
    </row>
    <row r="672" spans="1:20" x14ac:dyDescent="0.25">
      <c r="A672" s="24">
        <v>44475</v>
      </c>
      <c r="B672">
        <v>14565022</v>
      </c>
      <c r="C672">
        <v>16696709</v>
      </c>
      <c r="D672">
        <v>16574818</v>
      </c>
      <c r="E672">
        <v>15720434</v>
      </c>
      <c r="F672">
        <v>14696287</v>
      </c>
      <c r="H672">
        <f t="shared" si="34"/>
        <v>6.1177697454173341E-5</v>
      </c>
      <c r="I672">
        <f t="shared" si="34"/>
        <v>1.9410884137058826E-3</v>
      </c>
      <c r="J672">
        <f t="shared" si="34"/>
        <v>2.2729926519129418E-3</v>
      </c>
      <c r="K672">
        <f t="shared" si="34"/>
        <v>3.7485653719497858E-3</v>
      </c>
      <c r="L672">
        <f t="shared" si="34"/>
        <v>7.6206515776267025E-4</v>
      </c>
      <c r="M672" s="24"/>
      <c r="N672">
        <f t="shared" si="35"/>
        <v>157.4346346310129</v>
      </c>
      <c r="O672">
        <f t="shared" si="36"/>
        <v>1.757177858557091E-3</v>
      </c>
      <c r="P672" s="39">
        <f>N672/MAX($N$16:N672)-1</f>
        <v>0</v>
      </c>
      <c r="S672" s="24"/>
      <c r="T672" s="24"/>
    </row>
    <row r="673" spans="1:20" x14ac:dyDescent="0.25">
      <c r="A673" s="24">
        <v>44476</v>
      </c>
      <c r="B673">
        <v>14412196</v>
      </c>
      <c r="C673">
        <v>16617076</v>
      </c>
      <c r="D673">
        <v>16589613</v>
      </c>
      <c r="E673">
        <v>15734587</v>
      </c>
      <c r="F673">
        <v>14730628</v>
      </c>
      <c r="H673">
        <f t="shared" si="34"/>
        <v>-1.0492672101696798E-2</v>
      </c>
      <c r="I673">
        <f t="shared" si="34"/>
        <v>-4.76938299637375E-3</v>
      </c>
      <c r="J673">
        <f t="shared" si="34"/>
        <v>8.9261915274119197E-4</v>
      </c>
      <c r="K673">
        <f t="shared" si="34"/>
        <v>9.0029321073448187E-4</v>
      </c>
      <c r="L673">
        <f t="shared" si="34"/>
        <v>2.336712667628138E-3</v>
      </c>
      <c r="M673" s="24"/>
      <c r="N673">
        <f t="shared" si="35"/>
        <v>157.08410861898327</v>
      </c>
      <c r="O673">
        <f t="shared" si="36"/>
        <v>-2.2264860133933469E-3</v>
      </c>
      <c r="P673" s="39">
        <f>N673/MAX($N$16:N673)-1</f>
        <v>-2.2264860133932585E-3</v>
      </c>
      <c r="S673" s="24"/>
      <c r="T673" s="24"/>
    </row>
    <row r="674" spans="1:20" x14ac:dyDescent="0.25">
      <c r="A674" s="24">
        <v>44477</v>
      </c>
      <c r="B674">
        <v>14445666</v>
      </c>
      <c r="C674">
        <v>16656821</v>
      </c>
      <c r="D674">
        <v>16629358</v>
      </c>
      <c r="E674">
        <v>15727081</v>
      </c>
      <c r="F674">
        <v>14737044</v>
      </c>
      <c r="H674">
        <f t="shared" si="34"/>
        <v>2.322338663726109E-3</v>
      </c>
      <c r="I674">
        <f t="shared" si="34"/>
        <v>2.3918167071030894E-3</v>
      </c>
      <c r="J674">
        <f t="shared" si="34"/>
        <v>2.3957762004453986E-3</v>
      </c>
      <c r="K674">
        <f t="shared" si="34"/>
        <v>-4.7703825972678082E-4</v>
      </c>
      <c r="L674">
        <f t="shared" si="34"/>
        <v>4.3555508970838375E-4</v>
      </c>
      <c r="M674" s="24"/>
      <c r="N674">
        <f t="shared" si="35"/>
        <v>157.30617680226939</v>
      </c>
      <c r="O674">
        <f t="shared" si="36"/>
        <v>1.41368968025124E-3</v>
      </c>
      <c r="P674" s="39">
        <f>N674/MAX($N$16:N674)-1</f>
        <v>-8.159438934424168E-4</v>
      </c>
      <c r="S674" s="24"/>
      <c r="T674" s="24"/>
    </row>
    <row r="675" spans="1:20" x14ac:dyDescent="0.25">
      <c r="A675" s="24">
        <v>44480</v>
      </c>
      <c r="B675">
        <v>14478026</v>
      </c>
      <c r="C675">
        <v>16642051</v>
      </c>
      <c r="D675">
        <v>16644203</v>
      </c>
      <c r="E675">
        <v>15741144</v>
      </c>
      <c r="F675">
        <v>14771324</v>
      </c>
      <c r="H675">
        <f t="shared" si="34"/>
        <v>2.2401182472306935E-3</v>
      </c>
      <c r="I675">
        <f t="shared" si="34"/>
        <v>-8.8672382323129462E-4</v>
      </c>
      <c r="J675">
        <f t="shared" si="34"/>
        <v>8.9269832305016728E-4</v>
      </c>
      <c r="K675">
        <f t="shared" si="34"/>
        <v>8.941900916006329E-4</v>
      </c>
      <c r="L675">
        <f t="shared" si="34"/>
        <v>2.3261109894223697E-3</v>
      </c>
      <c r="M675" s="24"/>
      <c r="N675">
        <f t="shared" si="35"/>
        <v>157.47815630506733</v>
      </c>
      <c r="O675">
        <f t="shared" si="36"/>
        <v>1.0932787656145137E-3</v>
      </c>
      <c r="P675" s="39">
        <f>N675/MAX($N$16:N675)-1</f>
        <v>0</v>
      </c>
      <c r="S675" s="24"/>
      <c r="T675" s="24"/>
    </row>
    <row r="676" spans="1:20" x14ac:dyDescent="0.25">
      <c r="A676" s="24">
        <v>44481</v>
      </c>
      <c r="B676">
        <v>14400904</v>
      </c>
      <c r="C676">
        <v>16657195</v>
      </c>
      <c r="D676">
        <v>16675877</v>
      </c>
      <c r="E676">
        <v>15790662</v>
      </c>
      <c r="F676">
        <v>14816597</v>
      </c>
      <c r="H676">
        <f t="shared" si="34"/>
        <v>-5.3268311577835403E-3</v>
      </c>
      <c r="I676">
        <f t="shared" si="34"/>
        <v>9.099839917567909E-4</v>
      </c>
      <c r="J676">
        <f t="shared" si="34"/>
        <v>1.9030049080752676E-3</v>
      </c>
      <c r="K676">
        <f t="shared" si="34"/>
        <v>3.1457688208684775E-3</v>
      </c>
      <c r="L676">
        <f t="shared" si="34"/>
        <v>3.0649249857359617E-3</v>
      </c>
      <c r="M676" s="24"/>
      <c r="N676">
        <f t="shared" si="35"/>
        <v>157.59459097827042</v>
      </c>
      <c r="O676">
        <f t="shared" si="36"/>
        <v>7.3937030973059159E-4</v>
      </c>
      <c r="P676" s="39">
        <f>N676/MAX($N$16:N676)-1</f>
        <v>0</v>
      </c>
      <c r="S676" s="24"/>
      <c r="T676" s="24"/>
    </row>
    <row r="677" spans="1:20" x14ac:dyDescent="0.25">
      <c r="A677" s="24">
        <v>44482</v>
      </c>
      <c r="B677">
        <v>14424456</v>
      </c>
      <c r="C677">
        <v>16715437</v>
      </c>
      <c r="D677">
        <v>16708788</v>
      </c>
      <c r="E677">
        <v>15821840</v>
      </c>
      <c r="F677">
        <v>14844312</v>
      </c>
      <c r="H677">
        <f t="shared" si="34"/>
        <v>1.6354528854578554E-3</v>
      </c>
      <c r="I677">
        <f t="shared" si="34"/>
        <v>3.4965070649650709E-3</v>
      </c>
      <c r="J677">
        <f t="shared" si="34"/>
        <v>1.9735693660969389E-3</v>
      </c>
      <c r="K677">
        <f t="shared" si="34"/>
        <v>1.9744580689524671E-3</v>
      </c>
      <c r="L677">
        <f t="shared" si="34"/>
        <v>1.8705374790175533E-3</v>
      </c>
      <c r="M677" s="24"/>
      <c r="N677">
        <f t="shared" si="35"/>
        <v>157.93973967567376</v>
      </c>
      <c r="O677">
        <f t="shared" si="36"/>
        <v>2.1901049728979775E-3</v>
      </c>
      <c r="P677" s="39">
        <f>N677/MAX($N$16:N677)-1</f>
        <v>0</v>
      </c>
      <c r="S677" s="24"/>
      <c r="T677" s="24"/>
    </row>
    <row r="678" spans="1:20" x14ac:dyDescent="0.25">
      <c r="A678" s="24">
        <v>44483</v>
      </c>
      <c r="B678">
        <v>14448656</v>
      </c>
      <c r="C678">
        <v>16728342</v>
      </c>
      <c r="D678">
        <v>16716080</v>
      </c>
      <c r="E678">
        <v>15828749</v>
      </c>
      <c r="F678">
        <v>14846886</v>
      </c>
      <c r="H678">
        <f t="shared" si="34"/>
        <v>1.6777062511057483E-3</v>
      </c>
      <c r="I678">
        <f t="shared" si="34"/>
        <v>7.7204083865711759E-4</v>
      </c>
      <c r="J678">
        <f t="shared" si="34"/>
        <v>4.364170519131072E-4</v>
      </c>
      <c r="K678">
        <f t="shared" si="34"/>
        <v>4.3667487473020294E-4</v>
      </c>
      <c r="L678">
        <f t="shared" si="34"/>
        <v>1.7339975069230462E-4</v>
      </c>
      <c r="M678" s="24"/>
      <c r="N678">
        <f t="shared" si="35"/>
        <v>158.05017868381768</v>
      </c>
      <c r="O678">
        <f t="shared" si="36"/>
        <v>6.9924775341969616E-4</v>
      </c>
      <c r="P678" s="39">
        <f>N678/MAX($N$16:N678)-1</f>
        <v>0</v>
      </c>
      <c r="S678" s="24"/>
      <c r="T678" s="24"/>
    </row>
    <row r="679" spans="1:20" x14ac:dyDescent="0.25">
      <c r="A679" s="24">
        <v>44487</v>
      </c>
      <c r="B679">
        <v>14464765</v>
      </c>
      <c r="C679">
        <v>16746466</v>
      </c>
      <c r="D679">
        <v>16734203</v>
      </c>
      <c r="E679">
        <v>15845095</v>
      </c>
      <c r="F679">
        <v>14864313</v>
      </c>
      <c r="H679">
        <f t="shared" si="34"/>
        <v>1.1149133870997918E-3</v>
      </c>
      <c r="I679">
        <f t="shared" si="34"/>
        <v>1.0834307428673196E-3</v>
      </c>
      <c r="J679">
        <f t="shared" si="34"/>
        <v>1.0841656656346288E-3</v>
      </c>
      <c r="K679">
        <f t="shared" si="34"/>
        <v>1.0326779456797386E-3</v>
      </c>
      <c r="L679">
        <f t="shared" si="34"/>
        <v>1.1737814919572376E-3</v>
      </c>
      <c r="M679" s="24"/>
      <c r="N679">
        <f t="shared" si="35"/>
        <v>158.22368519743833</v>
      </c>
      <c r="O679">
        <f t="shared" si="36"/>
        <v>1.0977938466477434E-3</v>
      </c>
      <c r="P679" s="39">
        <f>N679/MAX($N$16:N679)-1</f>
        <v>0</v>
      </c>
      <c r="S679" s="24"/>
      <c r="T679" s="24"/>
    </row>
    <row r="680" spans="1:20" x14ac:dyDescent="0.25">
      <c r="A680" s="24">
        <v>44488</v>
      </c>
      <c r="B680">
        <v>14457736</v>
      </c>
      <c r="C680">
        <v>16765496</v>
      </c>
      <c r="D680">
        <v>16598046</v>
      </c>
      <c r="E680">
        <v>15628365</v>
      </c>
      <c r="F680">
        <v>14696388</v>
      </c>
      <c r="H680">
        <f t="shared" si="34"/>
        <v>-4.8593945356179002E-4</v>
      </c>
      <c r="I680">
        <f t="shared" si="34"/>
        <v>1.1363591578068544E-3</v>
      </c>
      <c r="J680">
        <f t="shared" si="34"/>
        <v>-8.1364496414917387E-3</v>
      </c>
      <c r="K680">
        <f t="shared" si="34"/>
        <v>-1.3678049894935929E-2</v>
      </c>
      <c r="L680">
        <f t="shared" si="34"/>
        <v>-1.1297192140666046E-2</v>
      </c>
      <c r="M680" s="24"/>
      <c r="N680">
        <f t="shared" si="35"/>
        <v>157.19645678189025</v>
      </c>
      <c r="O680">
        <f t="shared" si="36"/>
        <v>-6.4922543945697304E-3</v>
      </c>
      <c r="P680" s="39">
        <f>N680/MAX($N$16:N680)-1</f>
        <v>-6.4922543945696853E-3</v>
      </c>
      <c r="S680" s="24"/>
      <c r="T680" s="24"/>
    </row>
    <row r="681" spans="1:20" x14ac:dyDescent="0.25">
      <c r="A681" s="24">
        <v>44489</v>
      </c>
      <c r="B681">
        <v>14472429</v>
      </c>
      <c r="C681">
        <v>16817444</v>
      </c>
      <c r="D681">
        <v>16649996</v>
      </c>
      <c r="E681">
        <v>15677428</v>
      </c>
      <c r="F681">
        <v>14742566</v>
      </c>
      <c r="H681">
        <f t="shared" si="34"/>
        <v>1.0162725339568635E-3</v>
      </c>
      <c r="I681">
        <f t="shared" si="34"/>
        <v>3.0985065995066119E-3</v>
      </c>
      <c r="J681">
        <f t="shared" si="34"/>
        <v>3.1298864938680282E-3</v>
      </c>
      <c r="K681">
        <f t="shared" si="34"/>
        <v>3.1393559083114919E-3</v>
      </c>
      <c r="L681">
        <f t="shared" si="34"/>
        <v>3.1421326110878667E-3</v>
      </c>
      <c r="M681" s="24"/>
      <c r="N681">
        <f t="shared" si="35"/>
        <v>157.6217094830406</v>
      </c>
      <c r="O681">
        <f t="shared" si="36"/>
        <v>2.7052308293461728E-3</v>
      </c>
      <c r="P681" s="39">
        <f>N681/MAX($N$16:N681)-1</f>
        <v>-3.8045866119637006E-3</v>
      </c>
      <c r="S681" s="24"/>
      <c r="T681" s="24"/>
    </row>
    <row r="682" spans="1:20" x14ac:dyDescent="0.25">
      <c r="A682" s="24">
        <v>44490</v>
      </c>
      <c r="B682">
        <v>14528140</v>
      </c>
      <c r="C682">
        <v>16826762</v>
      </c>
      <c r="D682">
        <v>16677472</v>
      </c>
      <c r="E682">
        <v>15735791</v>
      </c>
      <c r="F682">
        <v>14781120</v>
      </c>
      <c r="H682">
        <f t="shared" si="34"/>
        <v>3.8494574753138444E-3</v>
      </c>
      <c r="I682">
        <f t="shared" si="34"/>
        <v>5.54067550336379E-4</v>
      </c>
      <c r="J682">
        <f t="shared" si="34"/>
        <v>1.6502106066571542E-3</v>
      </c>
      <c r="K682">
        <f t="shared" si="34"/>
        <v>3.7227407454845096E-3</v>
      </c>
      <c r="L682">
        <f t="shared" si="34"/>
        <v>2.6151485433403288E-3</v>
      </c>
      <c r="M682" s="24"/>
      <c r="N682">
        <f t="shared" si="35"/>
        <v>158.01234730370891</v>
      </c>
      <c r="O682">
        <f t="shared" si="36"/>
        <v>2.478324984226443E-3</v>
      </c>
      <c r="P682" s="39">
        <f>N682/MAX($N$16:N682)-1</f>
        <v>-1.3356906297923299E-3</v>
      </c>
      <c r="S682" s="24"/>
      <c r="T682" s="24"/>
    </row>
    <row r="683" spans="1:20" x14ac:dyDescent="0.25">
      <c r="A683" s="24">
        <v>44491</v>
      </c>
      <c r="B683">
        <v>14580996</v>
      </c>
      <c r="C683">
        <v>16786464</v>
      </c>
      <c r="D683">
        <v>16639277</v>
      </c>
      <c r="E683">
        <v>15719958</v>
      </c>
      <c r="F683">
        <v>14766218</v>
      </c>
      <c r="H683">
        <f t="shared" si="34"/>
        <v>3.6381807994692039E-3</v>
      </c>
      <c r="I683">
        <f t="shared" si="34"/>
        <v>-2.3948754965453789E-3</v>
      </c>
      <c r="J683">
        <f t="shared" si="34"/>
        <v>-2.2902152076765825E-3</v>
      </c>
      <c r="K683">
        <f t="shared" si="34"/>
        <v>-1.0061775731515787E-3</v>
      </c>
      <c r="L683">
        <f t="shared" si="34"/>
        <v>-1.0081780000432694E-3</v>
      </c>
      <c r="M683" s="24"/>
      <c r="N683">
        <f t="shared" si="35"/>
        <v>157.91560375493083</v>
      </c>
      <c r="O683">
        <f t="shared" si="36"/>
        <v>-6.1225309558952121E-4</v>
      </c>
      <c r="P683" s="39">
        <f>N683/MAX($N$16:N683)-1</f>
        <v>-1.9471259446590672E-3</v>
      </c>
      <c r="S683" s="24"/>
      <c r="T683" s="24"/>
    </row>
    <row r="684" spans="1:20" x14ac:dyDescent="0.25">
      <c r="A684" s="24">
        <v>44494</v>
      </c>
      <c r="B684">
        <v>14591500</v>
      </c>
      <c r="C684">
        <v>16690229</v>
      </c>
      <c r="D684">
        <v>16443161</v>
      </c>
      <c r="E684">
        <v>15534737</v>
      </c>
      <c r="F684">
        <v>14704260</v>
      </c>
      <c r="H684">
        <f t="shared" si="34"/>
        <v>7.2038974566623892E-4</v>
      </c>
      <c r="I684">
        <f t="shared" si="34"/>
        <v>-5.7328928832183212E-3</v>
      </c>
      <c r="J684">
        <f t="shared" si="34"/>
        <v>-1.1786329418039032E-2</v>
      </c>
      <c r="K684">
        <f t="shared" si="34"/>
        <v>-1.1782537841386054E-2</v>
      </c>
      <c r="L684">
        <f t="shared" si="34"/>
        <v>-4.1959288424429086E-3</v>
      </c>
      <c r="M684" s="24"/>
      <c r="N684">
        <f t="shared" si="35"/>
        <v>156.88039435516103</v>
      </c>
      <c r="O684">
        <f t="shared" si="36"/>
        <v>-6.5554598478840161E-3</v>
      </c>
      <c r="P684" s="39">
        <f>N684/MAX($N$16:N684)-1</f>
        <v>-8.4898214865940513E-3</v>
      </c>
      <c r="S684" s="24"/>
      <c r="T684" s="24"/>
    </row>
    <row r="685" spans="1:20" x14ac:dyDescent="0.25">
      <c r="A685" s="24">
        <v>44495</v>
      </c>
      <c r="B685">
        <v>14628861</v>
      </c>
      <c r="C685">
        <v>16655348</v>
      </c>
      <c r="D685">
        <v>16359230</v>
      </c>
      <c r="E685">
        <v>15516947</v>
      </c>
      <c r="F685">
        <v>14720505</v>
      </c>
      <c r="H685">
        <f t="shared" si="34"/>
        <v>2.5604632834184127E-3</v>
      </c>
      <c r="I685">
        <f t="shared" si="34"/>
        <v>-2.0899054171156228E-3</v>
      </c>
      <c r="J685">
        <f t="shared" si="34"/>
        <v>-5.1043105398043132E-3</v>
      </c>
      <c r="K685">
        <f t="shared" si="34"/>
        <v>-1.1451754863954777E-3</v>
      </c>
      <c r="L685">
        <f t="shared" si="34"/>
        <v>1.1047818795368869E-3</v>
      </c>
      <c r="M685" s="24"/>
      <c r="N685">
        <f t="shared" si="35"/>
        <v>156.73373797281371</v>
      </c>
      <c r="O685">
        <f t="shared" si="36"/>
        <v>-9.3482925607202294E-4</v>
      </c>
      <c r="P685" s="39">
        <f>N685/MAX($N$16:N685)-1</f>
        <v>-9.4167142091614586E-3</v>
      </c>
      <c r="S685" s="24"/>
      <c r="T685" s="24"/>
    </row>
    <row r="686" spans="1:20" x14ac:dyDescent="0.25">
      <c r="A686" s="24">
        <v>44496</v>
      </c>
      <c r="B686">
        <v>14604984</v>
      </c>
      <c r="C686">
        <v>16662814</v>
      </c>
      <c r="D686">
        <v>16386369</v>
      </c>
      <c r="E686">
        <v>15542578</v>
      </c>
      <c r="F686">
        <v>14770239</v>
      </c>
      <c r="H686">
        <f t="shared" si="34"/>
        <v>-1.6321844879105818E-3</v>
      </c>
      <c r="I686">
        <f t="shared" si="34"/>
        <v>4.4826442533651978E-4</v>
      </c>
      <c r="J686">
        <f t="shared" si="34"/>
        <v>1.6589411604335247E-3</v>
      </c>
      <c r="K686">
        <f t="shared" si="34"/>
        <v>1.6518068921675955E-3</v>
      </c>
      <c r="L686">
        <f t="shared" si="34"/>
        <v>3.3785525700376073E-3</v>
      </c>
      <c r="M686" s="24"/>
      <c r="N686">
        <f t="shared" si="35"/>
        <v>156.90631374764206</v>
      </c>
      <c r="O686">
        <f t="shared" si="36"/>
        <v>1.1010761120129331E-3</v>
      </c>
      <c r="P686" s="39">
        <f>N686/MAX($N$16:N686)-1</f>
        <v>-8.3260066162180735E-3</v>
      </c>
      <c r="S686" s="24"/>
      <c r="T686" s="24"/>
    </row>
    <row r="687" spans="1:20" x14ac:dyDescent="0.25">
      <c r="A687" s="24">
        <v>44497</v>
      </c>
      <c r="B687">
        <v>14655848</v>
      </c>
      <c r="C687">
        <v>16717309</v>
      </c>
      <c r="D687">
        <v>16408140</v>
      </c>
      <c r="E687">
        <v>15563139</v>
      </c>
      <c r="F687">
        <v>14789590</v>
      </c>
      <c r="H687">
        <f t="shared" si="34"/>
        <v>3.4826467457957921E-3</v>
      </c>
      <c r="I687">
        <f t="shared" si="34"/>
        <v>3.2704559986085346E-3</v>
      </c>
      <c r="J687">
        <f t="shared" si="34"/>
        <v>1.3286042807896248E-3</v>
      </c>
      <c r="K687">
        <f t="shared" si="34"/>
        <v>1.3228822142632435E-3</v>
      </c>
      <c r="L687">
        <f t="shared" si="34"/>
        <v>1.3101345211814497E-3</v>
      </c>
      <c r="M687" s="24"/>
      <c r="N687">
        <f t="shared" si="35"/>
        <v>157.24255530926328</v>
      </c>
      <c r="O687">
        <f t="shared" si="36"/>
        <v>2.1429447521277294E-3</v>
      </c>
      <c r="P687" s="39">
        <f>N687/MAX($N$16:N687)-1</f>
        <v>-6.2009040362747125E-3</v>
      </c>
      <c r="S687" s="24"/>
      <c r="T687" s="24"/>
    </row>
    <row r="688" spans="1:20" x14ac:dyDescent="0.25">
      <c r="A688" s="24">
        <v>44498</v>
      </c>
      <c r="B688">
        <v>14702356</v>
      </c>
      <c r="C688">
        <v>16769289</v>
      </c>
      <c r="D688">
        <v>16460120</v>
      </c>
      <c r="E688">
        <v>15431575</v>
      </c>
      <c r="F688">
        <v>14699195</v>
      </c>
      <c r="H688">
        <f t="shared" si="34"/>
        <v>3.173340771547295E-3</v>
      </c>
      <c r="I688">
        <f t="shared" si="34"/>
        <v>3.109352109242014E-3</v>
      </c>
      <c r="J688">
        <f t="shared" si="34"/>
        <v>3.1679398152379967E-3</v>
      </c>
      <c r="K688">
        <f t="shared" si="34"/>
        <v>-8.4535645411892846E-3</v>
      </c>
      <c r="L688">
        <f t="shared" si="34"/>
        <v>-6.112069367710693E-3</v>
      </c>
      <c r="M688" s="24"/>
      <c r="N688">
        <f t="shared" si="35"/>
        <v>157.08169613703888</v>
      </c>
      <c r="O688">
        <f t="shared" si="36"/>
        <v>-1.0230002425745343E-3</v>
      </c>
      <c r="P688" s="39">
        <f>N688/MAX($N$16:N688)-1</f>
        <v>-7.2175607525158947E-3</v>
      </c>
      <c r="S688" s="24"/>
      <c r="T688" s="24"/>
    </row>
    <row r="689" spans="1:20" x14ac:dyDescent="0.25">
      <c r="A689" s="24">
        <v>44501</v>
      </c>
      <c r="B689">
        <v>14569080</v>
      </c>
      <c r="C689">
        <v>16806886</v>
      </c>
      <c r="D689">
        <v>16491904</v>
      </c>
      <c r="E689">
        <v>15463463</v>
      </c>
      <c r="F689">
        <v>14731083</v>
      </c>
      <c r="H689">
        <f t="shared" si="34"/>
        <v>-9.0649417005002064E-3</v>
      </c>
      <c r="I689">
        <f t="shared" si="34"/>
        <v>2.2420151504336516E-3</v>
      </c>
      <c r="J689">
        <f t="shared" si="34"/>
        <v>1.93097012658483E-3</v>
      </c>
      <c r="K689">
        <f t="shared" si="34"/>
        <v>2.0664125340414952E-3</v>
      </c>
      <c r="L689">
        <f t="shared" si="34"/>
        <v>2.1693704995409124E-3</v>
      </c>
      <c r="M689" s="24"/>
      <c r="N689">
        <f t="shared" si="35"/>
        <v>157.06108157122981</v>
      </c>
      <c r="O689">
        <f t="shared" si="36"/>
        <v>-1.3123467797986337E-4</v>
      </c>
      <c r="P689" s="39">
        <f>N689/MAX($N$16:N689)-1</f>
        <v>-7.3478482362344666E-3</v>
      </c>
      <c r="S689" s="24"/>
      <c r="T689" s="24"/>
    </row>
    <row r="690" spans="1:20" x14ac:dyDescent="0.25">
      <c r="A690" s="24">
        <v>44502</v>
      </c>
      <c r="B690">
        <v>14560030</v>
      </c>
      <c r="C690">
        <v>16807654</v>
      </c>
      <c r="D690">
        <v>16493435</v>
      </c>
      <c r="E690">
        <v>15359789</v>
      </c>
      <c r="F690">
        <v>14613016</v>
      </c>
      <c r="H690">
        <f t="shared" si="34"/>
        <v>-6.2117855073895445E-4</v>
      </c>
      <c r="I690">
        <f t="shared" si="34"/>
        <v>4.5695555976221769E-5</v>
      </c>
      <c r="J690">
        <f t="shared" si="34"/>
        <v>9.2833429057082029E-5</v>
      </c>
      <c r="K690">
        <f t="shared" si="34"/>
        <v>-6.7044490616364749E-3</v>
      </c>
      <c r="L690">
        <f t="shared" si="34"/>
        <v>-8.0148214493123149E-3</v>
      </c>
      <c r="M690" s="24"/>
      <c r="N690">
        <f t="shared" si="35"/>
        <v>156.58355556939006</v>
      </c>
      <c r="O690">
        <f t="shared" si="36"/>
        <v>-3.0403840153308886E-3</v>
      </c>
      <c r="P690" s="39">
        <f>N690/MAX($N$16:N690)-1</f>
        <v>-1.0365891971240937E-2</v>
      </c>
      <c r="S690" s="24"/>
      <c r="T690" s="24"/>
    </row>
    <row r="691" spans="1:20" x14ac:dyDescent="0.25">
      <c r="A691" s="24">
        <v>44503</v>
      </c>
      <c r="B691">
        <v>14539917</v>
      </c>
      <c r="C691">
        <v>16856628</v>
      </c>
      <c r="D691">
        <v>16459638</v>
      </c>
      <c r="E691">
        <v>15433758</v>
      </c>
      <c r="F691">
        <v>14666493</v>
      </c>
      <c r="H691">
        <f t="shared" si="34"/>
        <v>-1.3813845163780369E-3</v>
      </c>
      <c r="I691">
        <f t="shared" si="34"/>
        <v>2.9137915380694768E-3</v>
      </c>
      <c r="J691">
        <f t="shared" si="34"/>
        <v>-2.0491183310208383E-3</v>
      </c>
      <c r="K691">
        <f t="shared" si="34"/>
        <v>4.8157562581101487E-3</v>
      </c>
      <c r="L691">
        <f t="shared" si="34"/>
        <v>3.6595457091130879E-3</v>
      </c>
      <c r="M691" s="24"/>
      <c r="N691">
        <f t="shared" si="35"/>
        <v>156.83279245389693</v>
      </c>
      <c r="O691">
        <f t="shared" si="36"/>
        <v>1.5917181315787676E-3</v>
      </c>
      <c r="P691" s="39">
        <f>N691/MAX($N$16:N691)-1</f>
        <v>-8.790673417862771E-3</v>
      </c>
      <c r="S691" s="24"/>
      <c r="T691" s="24"/>
    </row>
    <row r="692" spans="1:20" x14ac:dyDescent="0.25">
      <c r="A692" s="24">
        <v>44508</v>
      </c>
      <c r="B692">
        <v>14586925</v>
      </c>
      <c r="C692">
        <v>16912450</v>
      </c>
      <c r="D692">
        <v>16512522</v>
      </c>
      <c r="E692">
        <v>15392393</v>
      </c>
      <c r="F692">
        <v>14642572</v>
      </c>
      <c r="H692">
        <f t="shared" si="34"/>
        <v>3.2330308350454473E-3</v>
      </c>
      <c r="I692">
        <f t="shared" si="34"/>
        <v>3.3115757196515716E-3</v>
      </c>
      <c r="J692">
        <f t="shared" si="34"/>
        <v>3.2129503698683504E-3</v>
      </c>
      <c r="K692">
        <f t="shared" si="34"/>
        <v>-2.6801638330729016E-3</v>
      </c>
      <c r="L692">
        <f t="shared" si="34"/>
        <v>-1.6309965852095987E-3</v>
      </c>
      <c r="M692" s="24"/>
      <c r="N692">
        <f t="shared" si="35"/>
        <v>157.00362716847525</v>
      </c>
      <c r="O692">
        <f t="shared" si="36"/>
        <v>1.0892793012565738E-3</v>
      </c>
      <c r="P692" s="39">
        <f>N692/MAX($N$16:N692)-1</f>
        <v>-7.7109696152042329E-3</v>
      </c>
      <c r="S692" s="24"/>
      <c r="T692" s="24"/>
    </row>
    <row r="693" spans="1:20" x14ac:dyDescent="0.25">
      <c r="A693" s="24">
        <v>44509</v>
      </c>
      <c r="B693">
        <v>14589996</v>
      </c>
      <c r="C693">
        <v>16876506</v>
      </c>
      <c r="D693">
        <v>16482806</v>
      </c>
      <c r="E693">
        <v>15374113</v>
      </c>
      <c r="F693">
        <v>14573177</v>
      </c>
      <c r="H693">
        <f t="shared" ref="H693:L743" si="37">B693/B692-1</f>
        <v>2.1053100636359012E-4</v>
      </c>
      <c r="I693">
        <f t="shared" si="37"/>
        <v>-2.1252982270457688E-3</v>
      </c>
      <c r="J693">
        <f t="shared" si="37"/>
        <v>-1.7996039611635206E-3</v>
      </c>
      <c r="K693">
        <f t="shared" si="37"/>
        <v>-1.187599614952628E-3</v>
      </c>
      <c r="L693">
        <f t="shared" si="37"/>
        <v>-4.7392630201852359E-3</v>
      </c>
      <c r="M693" s="24"/>
      <c r="N693">
        <f t="shared" si="35"/>
        <v>156.70088543254607</v>
      </c>
      <c r="O693">
        <f t="shared" si="36"/>
        <v>-1.9282467633967128E-3</v>
      </c>
      <c r="P693" s="39">
        <f>N693/MAX($N$16:N693)-1</f>
        <v>-9.6243477263978638E-3</v>
      </c>
      <c r="S693" s="24"/>
      <c r="T693" s="24"/>
    </row>
    <row r="694" spans="1:20" x14ac:dyDescent="0.25">
      <c r="A694" s="24">
        <v>44510</v>
      </c>
      <c r="B694">
        <v>14533400</v>
      </c>
      <c r="C694">
        <v>16912000</v>
      </c>
      <c r="D694">
        <v>16384582</v>
      </c>
      <c r="E694">
        <v>15299737</v>
      </c>
      <c r="F694">
        <v>14524224</v>
      </c>
      <c r="H694">
        <f t="shared" si="37"/>
        <v>-3.8790963342278939E-3</v>
      </c>
      <c r="I694">
        <f t="shared" si="37"/>
        <v>2.1031604527619319E-3</v>
      </c>
      <c r="J694">
        <f t="shared" si="37"/>
        <v>-5.959179523195246E-3</v>
      </c>
      <c r="K694">
        <f t="shared" si="37"/>
        <v>-4.8377425091125081E-3</v>
      </c>
      <c r="L694">
        <f t="shared" si="37"/>
        <v>-3.3591165467899975E-3</v>
      </c>
      <c r="M694" s="24"/>
      <c r="N694">
        <f t="shared" si="35"/>
        <v>156.20157453161428</v>
      </c>
      <c r="O694">
        <f t="shared" si="36"/>
        <v>-3.1863948921127426E-3</v>
      </c>
      <c r="P694" s="39">
        <f>N694/MAX($N$16:N694)-1</f>
        <v>-1.2780075646075195E-2</v>
      </c>
      <c r="S694" s="24"/>
      <c r="T694" s="24"/>
    </row>
    <row r="695" spans="1:20" x14ac:dyDescent="0.25">
      <c r="A695" s="24">
        <v>44511</v>
      </c>
      <c r="B695">
        <v>14641147</v>
      </c>
      <c r="C695">
        <v>16920260</v>
      </c>
      <c r="D695">
        <v>16392409</v>
      </c>
      <c r="E695">
        <v>15308276</v>
      </c>
      <c r="F695">
        <v>14536219</v>
      </c>
      <c r="H695">
        <f t="shared" si="37"/>
        <v>7.4137503956404061E-3</v>
      </c>
      <c r="I695">
        <f t="shared" si="37"/>
        <v>4.8841059602655612E-4</v>
      </c>
      <c r="J695">
        <f t="shared" si="37"/>
        <v>4.7770519870438122E-4</v>
      </c>
      <c r="K695">
        <f t="shared" si="37"/>
        <v>5.5811416889062215E-4</v>
      </c>
      <c r="L695">
        <f t="shared" si="37"/>
        <v>8.2586167770482E-4</v>
      </c>
      <c r="M695" s="24"/>
      <c r="N695">
        <f t="shared" si="35"/>
        <v>156.50660003154474</v>
      </c>
      <c r="O695">
        <f t="shared" si="36"/>
        <v>1.9527684073933572E-3</v>
      </c>
      <c r="P695" s="39">
        <f>N695/MAX($N$16:N695)-1</f>
        <v>-1.0852263766647496E-2</v>
      </c>
      <c r="S695" s="24"/>
      <c r="T695" s="24"/>
    </row>
    <row r="696" spans="1:20" x14ac:dyDescent="0.25">
      <c r="A696" s="24">
        <v>44512</v>
      </c>
      <c r="B696">
        <v>14700640</v>
      </c>
      <c r="C696">
        <v>16990908</v>
      </c>
      <c r="D696">
        <v>16459339</v>
      </c>
      <c r="E696">
        <v>15371487</v>
      </c>
      <c r="F696">
        <v>14595712</v>
      </c>
      <c r="H696">
        <f t="shared" si="37"/>
        <v>4.0634111521453686E-3</v>
      </c>
      <c r="I696">
        <f t="shared" si="37"/>
        <v>4.1753495513663363E-3</v>
      </c>
      <c r="J696">
        <f t="shared" si="37"/>
        <v>4.0829874364407548E-3</v>
      </c>
      <c r="K696">
        <f t="shared" si="37"/>
        <v>4.1292043597855876E-3</v>
      </c>
      <c r="L696">
        <f t="shared" si="37"/>
        <v>4.0927424112142674E-3</v>
      </c>
      <c r="M696" s="24"/>
      <c r="N696">
        <f t="shared" si="35"/>
        <v>157.14964480006444</v>
      </c>
      <c r="O696">
        <f t="shared" si="36"/>
        <v>4.1087389821904633E-3</v>
      </c>
      <c r="P696" s="39">
        <f>N696/MAX($N$16:N696)-1</f>
        <v>-6.7881139036399807E-3</v>
      </c>
      <c r="S696" s="24"/>
      <c r="T696" s="24"/>
    </row>
    <row r="697" spans="1:20" x14ac:dyDescent="0.25">
      <c r="A697" s="24">
        <v>44515</v>
      </c>
      <c r="B697">
        <v>14706094</v>
      </c>
      <c r="C697">
        <v>16997386</v>
      </c>
      <c r="D697">
        <v>16438621</v>
      </c>
      <c r="E697">
        <v>15366611</v>
      </c>
      <c r="F697">
        <v>14571182</v>
      </c>
      <c r="H697">
        <f t="shared" si="37"/>
        <v>3.7100425559710715E-4</v>
      </c>
      <c r="I697">
        <f t="shared" si="37"/>
        <v>3.8126273180916215E-4</v>
      </c>
      <c r="J697">
        <f t="shared" si="37"/>
        <v>-1.2587382761847232E-3</v>
      </c>
      <c r="K697">
        <f t="shared" si="37"/>
        <v>-3.1721069015644421E-4</v>
      </c>
      <c r="L697">
        <f t="shared" si="37"/>
        <v>-1.6806305852019587E-3</v>
      </c>
      <c r="M697" s="24"/>
      <c r="N697">
        <f t="shared" si="35"/>
        <v>157.07093443407996</v>
      </c>
      <c r="O697">
        <f t="shared" si="36"/>
        <v>-5.0086251282737142E-4</v>
      </c>
      <c r="P697" s="39">
        <f>N697/MAX($N$16:N697)-1</f>
        <v>-7.2855765046802023E-3</v>
      </c>
      <c r="S697" s="24"/>
      <c r="T697" s="24"/>
    </row>
    <row r="698" spans="1:20" x14ac:dyDescent="0.25">
      <c r="A698" s="24">
        <v>44516</v>
      </c>
      <c r="B698">
        <v>14709197</v>
      </c>
      <c r="C698">
        <v>17047750</v>
      </c>
      <c r="D698">
        <v>16427876</v>
      </c>
      <c r="E698">
        <v>15394888</v>
      </c>
      <c r="F698">
        <v>14622362</v>
      </c>
      <c r="H698">
        <f t="shared" si="37"/>
        <v>2.1100096327408835E-4</v>
      </c>
      <c r="I698">
        <f t="shared" si="37"/>
        <v>2.9630438468597475E-3</v>
      </c>
      <c r="J698">
        <f t="shared" si="37"/>
        <v>-6.53643635923018E-4</v>
      </c>
      <c r="K698">
        <f t="shared" si="37"/>
        <v>1.8401585099017126E-3</v>
      </c>
      <c r="L698">
        <f t="shared" si="37"/>
        <v>3.512412376703633E-3</v>
      </c>
      <c r="M698" s="24"/>
      <c r="N698">
        <f t="shared" si="35"/>
        <v>157.3182574497531</v>
      </c>
      <c r="O698">
        <f t="shared" si="36"/>
        <v>1.5745944121632327E-3</v>
      </c>
      <c r="P698" s="39">
        <f>N698/MAX($N$16:N698)-1</f>
        <v>-5.7224539205706915E-3</v>
      </c>
      <c r="S698" s="24"/>
      <c r="T698" s="24"/>
    </row>
    <row r="699" spans="1:20" x14ac:dyDescent="0.25">
      <c r="A699" s="24">
        <v>44517</v>
      </c>
      <c r="B699">
        <v>14753677</v>
      </c>
      <c r="C699">
        <v>17074998</v>
      </c>
      <c r="D699">
        <v>16442823</v>
      </c>
      <c r="E699">
        <v>15425426</v>
      </c>
      <c r="F699">
        <v>14591472</v>
      </c>
      <c r="H699">
        <f t="shared" si="37"/>
        <v>3.0239584118698648E-3</v>
      </c>
      <c r="I699">
        <f t="shared" si="37"/>
        <v>1.5983340910090682E-3</v>
      </c>
      <c r="J699">
        <f t="shared" si="37"/>
        <v>9.098559059004252E-4</v>
      </c>
      <c r="K699">
        <f t="shared" si="37"/>
        <v>1.9836454802399928E-3</v>
      </c>
      <c r="L699">
        <f t="shared" si="37"/>
        <v>-2.1125177997918243E-3</v>
      </c>
      <c r="M699" s="24"/>
      <c r="N699">
        <f t="shared" si="35"/>
        <v>157.48826424552854</v>
      </c>
      <c r="O699">
        <f t="shared" si="36"/>
        <v>1.0806552178455053E-3</v>
      </c>
      <c r="P699" s="39">
        <f>N699/MAX($N$16:N699)-1</f>
        <v>-4.6479827024134002E-3</v>
      </c>
      <c r="S699" s="24"/>
      <c r="T699" s="24"/>
    </row>
    <row r="700" spans="1:20" x14ac:dyDescent="0.25">
      <c r="A700" s="24">
        <v>44518</v>
      </c>
      <c r="B700">
        <v>14768949</v>
      </c>
      <c r="C700">
        <v>17082866</v>
      </c>
      <c r="D700">
        <v>16477574</v>
      </c>
      <c r="E700">
        <v>15463127</v>
      </c>
      <c r="F700">
        <v>14630152</v>
      </c>
      <c r="H700">
        <f t="shared" si="37"/>
        <v>1.0351317844359276E-3</v>
      </c>
      <c r="I700">
        <f t="shared" si="37"/>
        <v>4.6079068354787367E-4</v>
      </c>
      <c r="J700">
        <f t="shared" si="37"/>
        <v>2.1134448750070867E-3</v>
      </c>
      <c r="K700">
        <f t="shared" si="37"/>
        <v>2.4440816091562123E-3</v>
      </c>
      <c r="L700">
        <f t="shared" si="37"/>
        <v>2.650863463261377E-3</v>
      </c>
      <c r="M700" s="24"/>
      <c r="N700">
        <f t="shared" si="35"/>
        <v>157.76242965627924</v>
      </c>
      <c r="O700">
        <f t="shared" si="36"/>
        <v>1.7408624830816954E-3</v>
      </c>
      <c r="P700" s="39">
        <f>N700/MAX($N$16:N700)-1</f>
        <v>-2.9152117180403225E-3</v>
      </c>
      <c r="S700" s="24"/>
      <c r="T700" s="24"/>
    </row>
    <row r="701" spans="1:20" x14ac:dyDescent="0.25">
      <c r="A701" s="24">
        <v>44522</v>
      </c>
      <c r="B701">
        <v>14855610</v>
      </c>
      <c r="C701">
        <v>17179724</v>
      </c>
      <c r="D701">
        <v>16574431</v>
      </c>
      <c r="E701">
        <v>15549788</v>
      </c>
      <c r="F701">
        <v>14716813</v>
      </c>
      <c r="H701">
        <f t="shared" si="37"/>
        <v>5.8677838213132549E-3</v>
      </c>
      <c r="I701">
        <f t="shared" si="37"/>
        <v>5.6698916914761366E-3</v>
      </c>
      <c r="J701">
        <f t="shared" si="37"/>
        <v>5.8781104548522034E-3</v>
      </c>
      <c r="K701">
        <f t="shared" si="37"/>
        <v>5.6043644988494901E-3</v>
      </c>
      <c r="L701">
        <f t="shared" si="37"/>
        <v>5.9234517864201752E-3</v>
      </c>
      <c r="M701" s="24"/>
      <c r="N701">
        <f t="shared" si="35"/>
        <v>158.67567225916409</v>
      </c>
      <c r="O701">
        <f t="shared" si="36"/>
        <v>5.7887204505822519E-3</v>
      </c>
      <c r="P701" s="39">
        <f>N701/MAX($N$16:N701)-1</f>
        <v>0</v>
      </c>
      <c r="S701" s="24"/>
      <c r="T701" s="24"/>
    </row>
    <row r="702" spans="1:20" x14ac:dyDescent="0.25">
      <c r="A702" s="24">
        <v>44523</v>
      </c>
      <c r="B702">
        <v>14866771</v>
      </c>
      <c r="C702">
        <v>17199896</v>
      </c>
      <c r="D702">
        <v>16600534</v>
      </c>
      <c r="E702">
        <v>15585104</v>
      </c>
      <c r="F702">
        <v>14759414</v>
      </c>
      <c r="H702">
        <f t="shared" si="37"/>
        <v>7.5129866764145348E-4</v>
      </c>
      <c r="I702">
        <f t="shared" si="37"/>
        <v>1.1741748586879819E-3</v>
      </c>
      <c r="J702">
        <f t="shared" si="37"/>
        <v>1.5748956932517544E-3</v>
      </c>
      <c r="K702">
        <f t="shared" si="37"/>
        <v>2.2711563656043765E-3</v>
      </c>
      <c r="L702">
        <f t="shared" si="37"/>
        <v>2.8947164036126072E-3</v>
      </c>
      <c r="M702" s="24"/>
      <c r="N702">
        <f t="shared" si="35"/>
        <v>158.95069661387072</v>
      </c>
      <c r="O702">
        <f t="shared" si="36"/>
        <v>1.7332483977596349E-3</v>
      </c>
      <c r="P702" s="39">
        <f>N702/MAX($N$16:N702)-1</f>
        <v>0</v>
      </c>
      <c r="S702" s="24"/>
      <c r="T702" s="24"/>
    </row>
    <row r="703" spans="1:20" x14ac:dyDescent="0.25">
      <c r="A703" s="24">
        <v>44524</v>
      </c>
      <c r="B703">
        <v>14717749</v>
      </c>
      <c r="C703">
        <v>17226844</v>
      </c>
      <c r="D703">
        <v>16665649</v>
      </c>
      <c r="E703">
        <v>15686602</v>
      </c>
      <c r="F703">
        <v>14817912</v>
      </c>
      <c r="H703">
        <f t="shared" si="37"/>
        <v>-1.0023830998674876E-2</v>
      </c>
      <c r="I703">
        <f t="shared" si="37"/>
        <v>1.5667536594408116E-3</v>
      </c>
      <c r="J703">
        <f t="shared" si="37"/>
        <v>3.9224641809714189E-3</v>
      </c>
      <c r="K703">
        <f t="shared" si="37"/>
        <v>6.5125006544710651E-3</v>
      </c>
      <c r="L703">
        <f t="shared" si="37"/>
        <v>3.9634364887386475E-3</v>
      </c>
      <c r="M703" s="24"/>
      <c r="N703">
        <f t="shared" si="35"/>
        <v>159.13957213111394</v>
      </c>
      <c r="O703">
        <f t="shared" si="36"/>
        <v>1.1882647969894133E-3</v>
      </c>
      <c r="P703" s="39">
        <f>N703/MAX($N$16:N703)-1</f>
        <v>0</v>
      </c>
      <c r="S703" s="24"/>
      <c r="T703" s="24"/>
    </row>
    <row r="704" spans="1:20" x14ac:dyDescent="0.25">
      <c r="A704" s="24">
        <v>44525</v>
      </c>
      <c r="B704">
        <v>14866741</v>
      </c>
      <c r="C704">
        <v>17167570</v>
      </c>
      <c r="D704">
        <v>16702738</v>
      </c>
      <c r="E704">
        <v>15702797</v>
      </c>
      <c r="F704">
        <v>14869407</v>
      </c>
      <c r="H704">
        <f t="shared" si="37"/>
        <v>1.0123287195616726E-2</v>
      </c>
      <c r="I704">
        <f t="shared" si="37"/>
        <v>-3.4407927534492178E-3</v>
      </c>
      <c r="J704">
        <f t="shared" si="37"/>
        <v>2.2254758875577263E-3</v>
      </c>
      <c r="K704">
        <f t="shared" si="37"/>
        <v>1.0324096958664875E-3</v>
      </c>
      <c r="L704">
        <f t="shared" si="37"/>
        <v>3.4751859776194216E-3</v>
      </c>
      <c r="M704" s="24"/>
      <c r="N704">
        <f t="shared" si="35"/>
        <v>159.56656161784349</v>
      </c>
      <c r="O704">
        <f t="shared" si="36"/>
        <v>2.683113200642229E-3</v>
      </c>
      <c r="P704" s="39">
        <f>N704/MAX($N$16:N704)-1</f>
        <v>0</v>
      </c>
      <c r="S704" s="24"/>
      <c r="T704" s="24"/>
    </row>
    <row r="705" spans="1:20" x14ac:dyDescent="0.25">
      <c r="A705" s="24">
        <v>44526</v>
      </c>
      <c r="B705">
        <v>14960413</v>
      </c>
      <c r="C705">
        <v>17277774</v>
      </c>
      <c r="D705">
        <v>16807430</v>
      </c>
      <c r="E705">
        <v>15801980</v>
      </c>
      <c r="F705">
        <v>14963080</v>
      </c>
      <c r="H705">
        <f t="shared" si="37"/>
        <v>6.3007756710096174E-3</v>
      </c>
      <c r="I705">
        <f t="shared" si="37"/>
        <v>6.4193126924776411E-3</v>
      </c>
      <c r="J705">
        <f t="shared" si="37"/>
        <v>6.2679543916692726E-3</v>
      </c>
      <c r="K705">
        <f t="shared" si="37"/>
        <v>6.3162632746256442E-3</v>
      </c>
      <c r="L705">
        <f t="shared" si="37"/>
        <v>6.2997132299895675E-3</v>
      </c>
      <c r="M705" s="24"/>
      <c r="N705">
        <f t="shared" si="35"/>
        <v>160.57515055516069</v>
      </c>
      <c r="O705">
        <f t="shared" si="36"/>
        <v>6.3208038519543489E-3</v>
      </c>
      <c r="P705" s="39">
        <f>N705/MAX($N$16:N705)-1</f>
        <v>0</v>
      </c>
      <c r="S705" s="24"/>
      <c r="T705" s="24"/>
    </row>
    <row r="706" spans="1:20" x14ac:dyDescent="0.25">
      <c r="A706" s="24">
        <v>44529</v>
      </c>
      <c r="B706">
        <v>14970887</v>
      </c>
      <c r="C706">
        <v>17204280</v>
      </c>
      <c r="D706">
        <v>16772673</v>
      </c>
      <c r="E706">
        <v>15810177</v>
      </c>
      <c r="F706">
        <v>14941954</v>
      </c>
      <c r="H706">
        <f t="shared" si="37"/>
        <v>7.0011436181616205E-4</v>
      </c>
      <c r="I706">
        <f t="shared" si="37"/>
        <v>-4.2536729557870467E-3</v>
      </c>
      <c r="J706">
        <f t="shared" si="37"/>
        <v>-2.0679544701360797E-3</v>
      </c>
      <c r="K706">
        <f t="shared" si="37"/>
        <v>5.1873246264078077E-4</v>
      </c>
      <c r="L706">
        <f t="shared" si="37"/>
        <v>-1.4118750952344383E-3</v>
      </c>
      <c r="M706" s="24"/>
      <c r="N706">
        <f t="shared" si="35"/>
        <v>160.36593219129816</v>
      </c>
      <c r="O706">
        <f t="shared" si="36"/>
        <v>-1.3029311393401245E-3</v>
      </c>
      <c r="P706" s="39">
        <f>N706/MAX($N$16:N706)-1</f>
        <v>-1.3029311393399912E-3</v>
      </c>
      <c r="S706" s="24"/>
      <c r="T706" s="24"/>
    </row>
    <row r="707" spans="1:20" x14ac:dyDescent="0.25">
      <c r="A707" s="24">
        <v>44530</v>
      </c>
      <c r="B707">
        <v>14803052</v>
      </c>
      <c r="C707">
        <v>17174380</v>
      </c>
      <c r="D707">
        <v>16848002</v>
      </c>
      <c r="E707">
        <v>15751921</v>
      </c>
      <c r="F707">
        <v>14814870</v>
      </c>
      <c r="H707">
        <f t="shared" si="37"/>
        <v>-1.121075858765086E-2</v>
      </c>
      <c r="I707">
        <f t="shared" si="37"/>
        <v>-1.7379396289760596E-3</v>
      </c>
      <c r="J707">
        <f t="shared" si="37"/>
        <v>4.4911744240170304E-3</v>
      </c>
      <c r="K707">
        <f t="shared" si="37"/>
        <v>-3.6847152312083908E-3</v>
      </c>
      <c r="L707">
        <f t="shared" si="37"/>
        <v>-8.5051794430635042E-3</v>
      </c>
      <c r="M707" s="24"/>
      <c r="N707">
        <f t="shared" si="35"/>
        <v>159.7037036893411</v>
      </c>
      <c r="O707">
        <f t="shared" si="36"/>
        <v>-4.129483693376357E-3</v>
      </c>
      <c r="P707" s="39">
        <f>N707/MAX($N$16:N707)-1</f>
        <v>-5.4270343998228388E-3</v>
      </c>
      <c r="S707" s="24"/>
      <c r="T707" s="24"/>
    </row>
    <row r="708" spans="1:20" x14ac:dyDescent="0.25">
      <c r="A708" s="24">
        <v>44531</v>
      </c>
      <c r="B708">
        <v>14705097</v>
      </c>
      <c r="C708">
        <v>17115960</v>
      </c>
      <c r="D708">
        <v>16682156</v>
      </c>
      <c r="E708">
        <v>15641643</v>
      </c>
      <c r="F708">
        <v>14715577</v>
      </c>
      <c r="H708">
        <f t="shared" si="37"/>
        <v>-6.6172165037318154E-3</v>
      </c>
      <c r="I708">
        <f t="shared" si="37"/>
        <v>-3.4015783975899216E-3</v>
      </c>
      <c r="J708">
        <f t="shared" si="37"/>
        <v>-9.8436598001353515E-3</v>
      </c>
      <c r="K708">
        <f t="shared" si="37"/>
        <v>-7.0009238873151025E-3</v>
      </c>
      <c r="L708">
        <f t="shared" si="37"/>
        <v>-6.7022525341092765E-3</v>
      </c>
      <c r="M708" s="24"/>
      <c r="N708">
        <f t="shared" si="35"/>
        <v>158.63159256794222</v>
      </c>
      <c r="O708">
        <f t="shared" si="36"/>
        <v>-6.713126224576294E-3</v>
      </c>
      <c r="P708" s="39">
        <f>N708/MAX($N$16:N708)-1</f>
        <v>-1.2103728257447988E-2</v>
      </c>
      <c r="S708" s="24"/>
      <c r="T708" s="24"/>
    </row>
    <row r="709" spans="1:20" x14ac:dyDescent="0.25">
      <c r="A709" s="24">
        <v>44532</v>
      </c>
      <c r="B709">
        <v>14742604</v>
      </c>
      <c r="C709">
        <v>17186610</v>
      </c>
      <c r="D709">
        <v>16749273</v>
      </c>
      <c r="E709">
        <v>15705228</v>
      </c>
      <c r="F709">
        <v>14775629</v>
      </c>
      <c r="H709">
        <f t="shared" si="37"/>
        <v>2.550612212894654E-3</v>
      </c>
      <c r="I709">
        <f t="shared" si="37"/>
        <v>4.1277264027259619E-3</v>
      </c>
      <c r="J709">
        <f t="shared" si="37"/>
        <v>4.0232809236409039E-3</v>
      </c>
      <c r="K709">
        <f t="shared" si="37"/>
        <v>4.0651100399107243E-3</v>
      </c>
      <c r="L709">
        <f t="shared" si="37"/>
        <v>4.0808457595649106E-3</v>
      </c>
      <c r="M709" s="24"/>
      <c r="N709">
        <f t="shared" si="35"/>
        <v>159.22955674634787</v>
      </c>
      <c r="O709">
        <f t="shared" si="36"/>
        <v>3.7695150677474311E-3</v>
      </c>
      <c r="P709" s="39">
        <f>N709/MAX($N$16:N709)-1</f>
        <v>-8.3798383757428541E-3</v>
      </c>
      <c r="S709" s="24"/>
      <c r="T709" s="24"/>
    </row>
    <row r="710" spans="1:20" x14ac:dyDescent="0.25">
      <c r="A710" s="24">
        <v>44533</v>
      </c>
      <c r="B710">
        <v>14587441</v>
      </c>
      <c r="C710">
        <v>17136688</v>
      </c>
      <c r="D710">
        <v>16742945</v>
      </c>
      <c r="E710">
        <v>15734526</v>
      </c>
      <c r="F710">
        <v>14775805</v>
      </c>
      <c r="H710">
        <f t="shared" si="37"/>
        <v>-1.0524802809598666E-2</v>
      </c>
      <c r="I710">
        <f t="shared" si="37"/>
        <v>-2.9047031380824428E-3</v>
      </c>
      <c r="J710">
        <f t="shared" si="37"/>
        <v>-3.7780744274695799E-4</v>
      </c>
      <c r="K710">
        <f t="shared" si="37"/>
        <v>1.8654934522439603E-3</v>
      </c>
      <c r="L710">
        <f t="shared" si="37"/>
        <v>1.1911506440753783E-5</v>
      </c>
      <c r="M710" s="24"/>
      <c r="N710">
        <f t="shared" si="35"/>
        <v>158.84963794002567</v>
      </c>
      <c r="O710">
        <f t="shared" si="36"/>
        <v>-2.3859816863486707E-3</v>
      </c>
      <c r="P710" s="39">
        <f>N710/MAX($N$16:N710)-1</f>
        <v>-1.0745825921192442E-2</v>
      </c>
      <c r="S710" s="24"/>
      <c r="T710" s="24"/>
    </row>
    <row r="711" spans="1:20" x14ac:dyDescent="0.25">
      <c r="A711" s="24">
        <v>44536</v>
      </c>
      <c r="B711">
        <v>14691319</v>
      </c>
      <c r="C711">
        <v>17223246</v>
      </c>
      <c r="D711">
        <v>16825174</v>
      </c>
      <c r="E711">
        <v>15781522</v>
      </c>
      <c r="F711">
        <v>14849378</v>
      </c>
      <c r="H711">
        <f t="shared" si="37"/>
        <v>7.1210570791682137E-3</v>
      </c>
      <c r="I711">
        <f t="shared" si="37"/>
        <v>5.0510343655669754E-3</v>
      </c>
      <c r="J711">
        <f t="shared" si="37"/>
        <v>4.9112626243470459E-3</v>
      </c>
      <c r="K711">
        <f t="shared" si="37"/>
        <v>2.9868074831107538E-3</v>
      </c>
      <c r="L711">
        <f t="shared" si="37"/>
        <v>4.9792887764830152E-3</v>
      </c>
      <c r="M711" s="24"/>
      <c r="N711">
        <f t="shared" si="35"/>
        <v>159.64545716308703</v>
      </c>
      <c r="O711">
        <f t="shared" si="36"/>
        <v>5.0098900657352015E-3</v>
      </c>
      <c r="P711" s="39">
        <f>N711/MAX($N$16:N711)-1</f>
        <v>-5.789771261987986E-3</v>
      </c>
      <c r="S711" s="24"/>
      <c r="T711" s="24"/>
    </row>
    <row r="712" spans="1:20" x14ac:dyDescent="0.25">
      <c r="A712" s="24">
        <v>44537</v>
      </c>
      <c r="B712">
        <v>14593608</v>
      </c>
      <c r="C712">
        <v>17217334</v>
      </c>
      <c r="D712">
        <v>16870510</v>
      </c>
      <c r="E712">
        <v>15829970</v>
      </c>
      <c r="F712">
        <v>14887795</v>
      </c>
      <c r="H712">
        <f t="shared" si="37"/>
        <v>-6.6509344736166431E-3</v>
      </c>
      <c r="I712">
        <f t="shared" si="37"/>
        <v>-3.4325701438620015E-4</v>
      </c>
      <c r="J712">
        <f t="shared" si="37"/>
        <v>2.6945337979862316E-3</v>
      </c>
      <c r="K712">
        <f t="shared" si="37"/>
        <v>3.0699193651917422E-3</v>
      </c>
      <c r="L712">
        <f t="shared" si="37"/>
        <v>2.587111729528413E-3</v>
      </c>
      <c r="M712" s="24"/>
      <c r="N712">
        <f t="shared" si="35"/>
        <v>159.68879686263401</v>
      </c>
      <c r="O712">
        <f t="shared" si="36"/>
        <v>2.7147468094070851E-4</v>
      </c>
      <c r="P712" s="39">
        <f>N712/MAX($N$16:N712)-1</f>
        <v>-5.519868357353408E-3</v>
      </c>
      <c r="S712" s="24"/>
      <c r="T712" s="24"/>
    </row>
    <row r="713" spans="1:20" x14ac:dyDescent="0.25">
      <c r="A713" s="24">
        <v>44538</v>
      </c>
      <c r="B713">
        <v>14672246</v>
      </c>
      <c r="C713">
        <v>17309850</v>
      </c>
      <c r="D713">
        <v>16923332</v>
      </c>
      <c r="E713">
        <v>15877511</v>
      </c>
      <c r="F713">
        <v>14912864</v>
      </c>
      <c r="H713">
        <f t="shared" si="37"/>
        <v>5.3885235234494289E-3</v>
      </c>
      <c r="I713">
        <f t="shared" si="37"/>
        <v>5.3734219246719395E-3</v>
      </c>
      <c r="J713">
        <f t="shared" si="37"/>
        <v>3.131025677350685E-3</v>
      </c>
      <c r="K713">
        <f t="shared" si="37"/>
        <v>3.003227422414545E-3</v>
      </c>
      <c r="L713">
        <f t="shared" si="37"/>
        <v>1.6838625196007317E-3</v>
      </c>
      <c r="M713" s="24"/>
      <c r="N713">
        <f t="shared" si="35"/>
        <v>160.28220238213424</v>
      </c>
      <c r="O713">
        <f t="shared" si="36"/>
        <v>3.7160122134974661E-3</v>
      </c>
      <c r="P713" s="39">
        <f>N713/MAX($N$16:N713)-1</f>
        <v>-1.8243680420888531E-3</v>
      </c>
      <c r="S713" s="24"/>
      <c r="T713" s="24"/>
    </row>
    <row r="714" spans="1:20" x14ac:dyDescent="0.25">
      <c r="A714" s="24">
        <v>44539</v>
      </c>
      <c r="B714">
        <v>14679458</v>
      </c>
      <c r="C714">
        <v>17318334</v>
      </c>
      <c r="D714">
        <v>16934014</v>
      </c>
      <c r="E714">
        <v>15877726</v>
      </c>
      <c r="F714">
        <v>14912102</v>
      </c>
      <c r="H714">
        <f t="shared" si="37"/>
        <v>4.9154028633391356E-4</v>
      </c>
      <c r="I714">
        <f t="shared" si="37"/>
        <v>4.9012556434635535E-4</v>
      </c>
      <c r="J714">
        <f t="shared" si="37"/>
        <v>6.3119957701007756E-4</v>
      </c>
      <c r="K714">
        <f t="shared" si="37"/>
        <v>1.3541165236885533E-5</v>
      </c>
      <c r="L714">
        <f t="shared" si="37"/>
        <v>-5.1096824862040258E-5</v>
      </c>
      <c r="M714" s="24"/>
      <c r="N714">
        <f t="shared" si="35"/>
        <v>160.33270120594614</v>
      </c>
      <c r="O714">
        <f t="shared" si="36"/>
        <v>3.1506195361303836E-4</v>
      </c>
      <c r="P714" s="39">
        <f>N714/MAX($N$16:N714)-1</f>
        <v>-1.5098808774354211E-3</v>
      </c>
      <c r="S714" s="24"/>
      <c r="T714" s="24"/>
    </row>
    <row r="715" spans="1:20" x14ac:dyDescent="0.25">
      <c r="A715" s="24">
        <v>44540</v>
      </c>
      <c r="B715">
        <v>14705162</v>
      </c>
      <c r="C715">
        <v>17266246</v>
      </c>
      <c r="D715">
        <v>16871238</v>
      </c>
      <c r="E715">
        <v>15912616</v>
      </c>
      <c r="F715">
        <v>14888841</v>
      </c>
      <c r="H715">
        <f t="shared" si="37"/>
        <v>1.7510183277884561E-3</v>
      </c>
      <c r="I715">
        <f t="shared" si="37"/>
        <v>-3.0076796070569456E-3</v>
      </c>
      <c r="J715">
        <f t="shared" si="37"/>
        <v>-3.7070950809418024E-3</v>
      </c>
      <c r="K715">
        <f t="shared" si="37"/>
        <v>2.1974179425945373E-3</v>
      </c>
      <c r="L715">
        <f t="shared" si="37"/>
        <v>-1.5598739869134848E-3</v>
      </c>
      <c r="M715" s="24"/>
      <c r="N715">
        <f t="shared" si="35"/>
        <v>160.19397454178437</v>
      </c>
      <c r="O715">
        <f t="shared" si="36"/>
        <v>-8.6524248090584792E-4</v>
      </c>
      <c r="P715" s="39">
        <f>N715/MAX($N$16:N715)-1</f>
        <v>-2.3738169452649505E-3</v>
      </c>
      <c r="S715" s="24"/>
      <c r="T715" s="24"/>
    </row>
    <row r="716" spans="1:20" x14ac:dyDescent="0.25">
      <c r="A716" s="24">
        <v>44543</v>
      </c>
      <c r="B716">
        <v>14644337</v>
      </c>
      <c r="C716">
        <v>17290078</v>
      </c>
      <c r="D716">
        <v>16893880</v>
      </c>
      <c r="E716">
        <v>15995581</v>
      </c>
      <c r="F716">
        <v>14971116</v>
      </c>
      <c r="H716">
        <f t="shared" si="37"/>
        <v>-4.1363026126471913E-3</v>
      </c>
      <c r="I716">
        <f t="shared" si="37"/>
        <v>1.3802652875443133E-3</v>
      </c>
      <c r="J716">
        <f t="shared" si="37"/>
        <v>1.3420473352341311E-3</v>
      </c>
      <c r="K716">
        <f t="shared" si="37"/>
        <v>5.2137876009827888E-3</v>
      </c>
      <c r="L716">
        <f t="shared" si="37"/>
        <v>5.5259506095874933E-3</v>
      </c>
      <c r="M716" s="24"/>
      <c r="N716">
        <f t="shared" si="35"/>
        <v>160.49276027639439</v>
      </c>
      <c r="O716">
        <f t="shared" si="36"/>
        <v>1.865149644140307E-3</v>
      </c>
      <c r="P716" s="39">
        <f>N716/MAX($N$16:N716)-1</f>
        <v>-5.1309482495542902E-4</v>
      </c>
      <c r="S716" s="24"/>
      <c r="T716" s="24"/>
    </row>
    <row r="717" spans="1:20" x14ac:dyDescent="0.25">
      <c r="A717" s="24">
        <v>44544</v>
      </c>
      <c r="B717">
        <v>14701428</v>
      </c>
      <c r="C717">
        <v>17337952</v>
      </c>
      <c r="D717">
        <v>16899594</v>
      </c>
      <c r="E717">
        <v>15978309</v>
      </c>
      <c r="F717">
        <v>14977277</v>
      </c>
      <c r="H717">
        <f t="shared" si="37"/>
        <v>3.8985035648932964E-3</v>
      </c>
      <c r="I717">
        <f t="shared" si="37"/>
        <v>2.7688712566826812E-3</v>
      </c>
      <c r="J717">
        <f t="shared" si="37"/>
        <v>3.3822899180058208E-4</v>
      </c>
      <c r="K717">
        <f t="shared" si="37"/>
        <v>-1.0797982267727324E-3</v>
      </c>
      <c r="L717">
        <f t="shared" si="37"/>
        <v>4.1152576735092872E-4</v>
      </c>
      <c r="M717" s="24"/>
      <c r="N717">
        <f t="shared" si="35"/>
        <v>160.69617943675087</v>
      </c>
      <c r="O717">
        <f t="shared" si="36"/>
        <v>1.2674662707909514E-3</v>
      </c>
      <c r="P717" s="39">
        <f>N717/MAX($N$16:N717)-1</f>
        <v>0</v>
      </c>
      <c r="S717" s="24"/>
      <c r="T717" s="24"/>
    </row>
    <row r="718" spans="1:20" x14ac:dyDescent="0.25">
      <c r="A718" s="24">
        <v>44545</v>
      </c>
      <c r="B718">
        <v>14742378</v>
      </c>
      <c r="C718">
        <v>17310452</v>
      </c>
      <c r="D718">
        <v>16852562</v>
      </c>
      <c r="E718">
        <v>15994525</v>
      </c>
      <c r="F718">
        <v>14930268</v>
      </c>
      <c r="H718">
        <f t="shared" si="37"/>
        <v>2.7854436997549747E-3</v>
      </c>
      <c r="I718">
        <f t="shared" si="37"/>
        <v>-1.586115822676204E-3</v>
      </c>
      <c r="J718">
        <f t="shared" si="37"/>
        <v>-2.7830254383626185E-3</v>
      </c>
      <c r="K718">
        <f t="shared" si="37"/>
        <v>1.0148758545101E-3</v>
      </c>
      <c r="L718">
        <f t="shared" si="37"/>
        <v>-3.1386880272028517E-3</v>
      </c>
      <c r="M718" s="24"/>
      <c r="N718">
        <f t="shared" si="35"/>
        <v>160.57702290685594</v>
      </c>
      <c r="O718">
        <f t="shared" si="36"/>
        <v>-7.4150194679531998E-4</v>
      </c>
      <c r="P718" s="39">
        <f>N718/MAX($N$16:N718)-1</f>
        <v>-7.4150194679534209E-4</v>
      </c>
      <c r="S718" s="24"/>
      <c r="T718" s="24"/>
    </row>
    <row r="719" spans="1:20" x14ac:dyDescent="0.25">
      <c r="A719" s="24">
        <v>44546</v>
      </c>
      <c r="B719">
        <v>14756329</v>
      </c>
      <c r="C719">
        <v>17203418</v>
      </c>
      <c r="D719">
        <v>16766706</v>
      </c>
      <c r="E719">
        <v>15913632</v>
      </c>
      <c r="F719">
        <v>14783546</v>
      </c>
      <c r="H719">
        <f t="shared" si="37"/>
        <v>9.4631951507406775E-4</v>
      </c>
      <c r="I719">
        <f t="shared" si="37"/>
        <v>-6.1832007621753782E-3</v>
      </c>
      <c r="J719">
        <f t="shared" si="37"/>
        <v>-5.0945369612050984E-3</v>
      </c>
      <c r="K719">
        <f t="shared" si="37"/>
        <v>-5.057543128039077E-3</v>
      </c>
      <c r="L719">
        <f t="shared" si="37"/>
        <v>-9.8271511268250844E-3</v>
      </c>
      <c r="M719" s="24"/>
      <c r="N719">
        <f t="shared" si="35"/>
        <v>159.76719725313185</v>
      </c>
      <c r="O719">
        <f t="shared" si="36"/>
        <v>-5.043222492634114E-3</v>
      </c>
      <c r="P719" s="39">
        <f>N719/MAX($N$16:N719)-1</f>
        <v>-5.7809848801331221E-3</v>
      </c>
      <c r="S719" s="24"/>
      <c r="T719" s="24"/>
    </row>
    <row r="720" spans="1:20" x14ac:dyDescent="0.25">
      <c r="A720" s="24">
        <v>44547</v>
      </c>
      <c r="B720">
        <v>14825113</v>
      </c>
      <c r="C720">
        <v>17284340</v>
      </c>
      <c r="D720">
        <v>16820206</v>
      </c>
      <c r="E720">
        <v>15904107</v>
      </c>
      <c r="F720">
        <v>14781128</v>
      </c>
      <c r="H720">
        <f t="shared" si="37"/>
        <v>4.6613219317623855E-3</v>
      </c>
      <c r="I720">
        <f t="shared" si="37"/>
        <v>4.703832691852261E-3</v>
      </c>
      <c r="J720">
        <f t="shared" si="37"/>
        <v>3.1908473852884089E-3</v>
      </c>
      <c r="K720">
        <f t="shared" si="37"/>
        <v>-5.9854343747545169E-4</v>
      </c>
      <c r="L720">
        <f t="shared" si="37"/>
        <v>-1.6356021755536965E-4</v>
      </c>
      <c r="M720" s="24"/>
      <c r="N720">
        <f t="shared" si="35"/>
        <v>160.14405287006915</v>
      </c>
      <c r="O720">
        <f t="shared" si="36"/>
        <v>2.3587796707744469E-3</v>
      </c>
      <c r="P720" s="39">
        <f>N720/MAX($N$16:N720)-1</f>
        <v>-3.435841278971008E-3</v>
      </c>
      <c r="S720" s="24"/>
      <c r="T720" s="24"/>
    </row>
    <row r="721" spans="1:20" x14ac:dyDescent="0.25">
      <c r="A721" s="24">
        <v>44550</v>
      </c>
      <c r="B721">
        <v>14874477</v>
      </c>
      <c r="C721">
        <v>17342416</v>
      </c>
      <c r="D721">
        <v>16878280</v>
      </c>
      <c r="E721">
        <v>16025534</v>
      </c>
      <c r="F721">
        <v>14889778</v>
      </c>
      <c r="H721">
        <f t="shared" si="37"/>
        <v>3.3297553954563242E-3</v>
      </c>
      <c r="I721">
        <f t="shared" si="37"/>
        <v>3.3600357317664642E-3</v>
      </c>
      <c r="J721">
        <f t="shared" si="37"/>
        <v>3.4526331009263611E-3</v>
      </c>
      <c r="K721">
        <f t="shared" si="37"/>
        <v>7.6349461180058587E-3</v>
      </c>
      <c r="L721">
        <f t="shared" si="37"/>
        <v>7.3505892107827986E-3</v>
      </c>
      <c r="M721" s="24"/>
      <c r="N721">
        <f t="shared" si="35"/>
        <v>160.94887152682978</v>
      </c>
      <c r="O721">
        <f t="shared" si="36"/>
        <v>5.025591911387562E-3</v>
      </c>
      <c r="P721" s="39">
        <f>N721/MAX($N$16:N721)-1</f>
        <v>0</v>
      </c>
      <c r="S721" s="24"/>
      <c r="T721" s="24"/>
    </row>
    <row r="722" spans="1:20" x14ac:dyDescent="0.25">
      <c r="A722" s="24">
        <v>44551</v>
      </c>
      <c r="B722">
        <v>14808563</v>
      </c>
      <c r="C722">
        <v>17342506</v>
      </c>
      <c r="D722">
        <v>16793832</v>
      </c>
      <c r="E722">
        <v>16085762</v>
      </c>
      <c r="F722">
        <v>14961069</v>
      </c>
      <c r="H722">
        <f t="shared" si="37"/>
        <v>-4.4313490820551138E-3</v>
      </c>
      <c r="I722">
        <f t="shared" si="37"/>
        <v>5.1895883479424754E-6</v>
      </c>
      <c r="J722">
        <f t="shared" si="37"/>
        <v>-5.0033534222680975E-3</v>
      </c>
      <c r="K722">
        <f t="shared" si="37"/>
        <v>3.7582522991121969E-3</v>
      </c>
      <c r="L722">
        <f t="shared" si="37"/>
        <v>4.7879155753698388E-3</v>
      </c>
      <c r="M722" s="24"/>
      <c r="N722">
        <f t="shared" ref="N722:N785" si="38">N721*(1+O722)</f>
        <v>160.92043684931036</v>
      </c>
      <c r="O722">
        <f t="shared" ref="O722:O785" si="39">(H722*$H$14)+(I722*$I$14)+(J722*$J$14)+(K722*$K$14)+(L722*$L$14)</f>
        <v>-1.7666900829864667E-4</v>
      </c>
      <c r="P722" s="39">
        <f>N722/MAX($N$16:N722)-1</f>
        <v>-1.7666900829849119E-4</v>
      </c>
      <c r="S722" s="24"/>
      <c r="T722" s="24"/>
    </row>
    <row r="723" spans="1:20" x14ac:dyDescent="0.25">
      <c r="A723" s="24">
        <v>44552</v>
      </c>
      <c r="B723">
        <v>14923961</v>
      </c>
      <c r="C723">
        <v>17435724</v>
      </c>
      <c r="D723">
        <v>16778504</v>
      </c>
      <c r="E723">
        <v>16086408</v>
      </c>
      <c r="F723">
        <v>14913230</v>
      </c>
      <c r="H723">
        <f t="shared" si="37"/>
        <v>7.7926534802870151E-3</v>
      </c>
      <c r="I723">
        <f t="shared" si="37"/>
        <v>5.3751170678562055E-3</v>
      </c>
      <c r="J723">
        <f t="shared" si="37"/>
        <v>-9.1271604955911467E-4</v>
      </c>
      <c r="K723">
        <f t="shared" si="37"/>
        <v>4.0159738780243259E-5</v>
      </c>
      <c r="L723">
        <f t="shared" si="37"/>
        <v>-3.1975656284988219E-3</v>
      </c>
      <c r="M723" s="24"/>
      <c r="N723">
        <f t="shared" si="38"/>
        <v>161.21323636699839</v>
      </c>
      <c r="O723">
        <f t="shared" si="39"/>
        <v>1.8195297217731055E-3</v>
      </c>
      <c r="P723" s="39">
        <f>N723/MAX($N$16:N723)-1</f>
        <v>0</v>
      </c>
      <c r="S723" s="24"/>
      <c r="T723" s="24"/>
    </row>
    <row r="724" spans="1:20" x14ac:dyDescent="0.25">
      <c r="A724" s="24">
        <v>44553</v>
      </c>
      <c r="B724">
        <v>14955730</v>
      </c>
      <c r="C724">
        <v>17453168</v>
      </c>
      <c r="D724">
        <v>16813802</v>
      </c>
      <c r="E724">
        <v>16117686</v>
      </c>
      <c r="F724">
        <v>14931742</v>
      </c>
      <c r="H724">
        <f t="shared" si="37"/>
        <v>2.1287244050021137E-3</v>
      </c>
      <c r="I724">
        <f t="shared" si="37"/>
        <v>1.00047465766262E-3</v>
      </c>
      <c r="J724">
        <f t="shared" si="37"/>
        <v>2.1037632437312936E-3</v>
      </c>
      <c r="K724">
        <f t="shared" si="37"/>
        <v>1.9443744060203549E-3</v>
      </c>
      <c r="L724">
        <f t="shared" si="37"/>
        <v>1.2413139205926793E-3</v>
      </c>
      <c r="M724" s="24"/>
      <c r="N724">
        <f t="shared" si="38"/>
        <v>161.48467594987648</v>
      </c>
      <c r="O724">
        <f t="shared" si="39"/>
        <v>1.6837301266018124E-3</v>
      </c>
      <c r="P724" s="39">
        <f>N724/MAX($N$16:N724)-1</f>
        <v>0</v>
      </c>
      <c r="S724" s="24"/>
      <c r="T724" s="24"/>
    </row>
    <row r="725" spans="1:20" x14ac:dyDescent="0.25">
      <c r="A725" s="24">
        <v>44554</v>
      </c>
      <c r="B725">
        <v>14934528</v>
      </c>
      <c r="C725">
        <v>17333826</v>
      </c>
      <c r="D725">
        <v>16760624</v>
      </c>
      <c r="E725">
        <v>16151121</v>
      </c>
      <c r="F725">
        <v>14983035</v>
      </c>
      <c r="H725">
        <f t="shared" si="37"/>
        <v>-1.4176506262147948E-3</v>
      </c>
      <c r="I725">
        <f t="shared" si="37"/>
        <v>-6.8378417030077188E-3</v>
      </c>
      <c r="J725">
        <f t="shared" si="37"/>
        <v>-3.1627587859069939E-3</v>
      </c>
      <c r="K725">
        <f t="shared" si="37"/>
        <v>2.0744292946270892E-3</v>
      </c>
      <c r="L725">
        <f t="shared" si="37"/>
        <v>3.4351651669308758E-3</v>
      </c>
      <c r="M725" s="24"/>
      <c r="N725">
        <f t="shared" si="38"/>
        <v>161.29384444887626</v>
      </c>
      <c r="O725">
        <f t="shared" si="39"/>
        <v>-1.1817313307143085E-3</v>
      </c>
      <c r="P725" s="39">
        <f>N725/MAX($N$16:N725)-1</f>
        <v>-1.1817313307143085E-3</v>
      </c>
      <c r="S725" s="24"/>
      <c r="T725" s="24"/>
    </row>
    <row r="726" spans="1:20" x14ac:dyDescent="0.25">
      <c r="A726" s="24">
        <v>44557</v>
      </c>
      <c r="B726">
        <v>14741590</v>
      </c>
      <c r="C726">
        <v>17204416</v>
      </c>
      <c r="D726">
        <v>16652103</v>
      </c>
      <c r="E726">
        <v>16060161</v>
      </c>
      <c r="F726">
        <v>14907078</v>
      </c>
      <c r="H726">
        <f t="shared" si="37"/>
        <v>-1.2918921843395381E-2</v>
      </c>
      <c r="I726">
        <f t="shared" si="37"/>
        <v>-7.4657493388937679E-3</v>
      </c>
      <c r="J726">
        <f t="shared" si="37"/>
        <v>-6.4747589349894996E-3</v>
      </c>
      <c r="K726">
        <f t="shared" si="37"/>
        <v>-5.6318072287366849E-3</v>
      </c>
      <c r="L726">
        <f t="shared" si="37"/>
        <v>-5.0695336425496951E-3</v>
      </c>
      <c r="M726" s="24"/>
      <c r="N726">
        <f t="shared" si="38"/>
        <v>160.08218021823436</v>
      </c>
      <c r="O726">
        <f t="shared" si="39"/>
        <v>-7.5121541977130057E-3</v>
      </c>
      <c r="P726" s="39">
        <f>N726/MAX($N$16:N726)-1</f>
        <v>-8.685008180450815E-3</v>
      </c>
      <c r="S726" s="24"/>
      <c r="T726" s="24"/>
    </row>
    <row r="727" spans="1:20" x14ac:dyDescent="0.25">
      <c r="A727" s="24">
        <v>44558</v>
      </c>
      <c r="B727">
        <v>14805119</v>
      </c>
      <c r="C727">
        <v>17254412</v>
      </c>
      <c r="D727">
        <v>16702098</v>
      </c>
      <c r="E727">
        <v>16065625</v>
      </c>
      <c r="F727">
        <v>14921842</v>
      </c>
      <c r="H727">
        <f t="shared" si="37"/>
        <v>4.3095079974413419E-3</v>
      </c>
      <c r="I727">
        <f t="shared" si="37"/>
        <v>2.9059980879326819E-3</v>
      </c>
      <c r="J727">
        <f t="shared" si="37"/>
        <v>3.0023234903122642E-3</v>
      </c>
      <c r="K727">
        <f t="shared" si="37"/>
        <v>3.4022074872108732E-4</v>
      </c>
      <c r="L727">
        <f t="shared" si="37"/>
        <v>9.9040200903210973E-4</v>
      </c>
      <c r="M727" s="24"/>
      <c r="N727">
        <f t="shared" si="38"/>
        <v>160.45192050377102</v>
      </c>
      <c r="O727">
        <f t="shared" si="39"/>
        <v>2.3096904666878972E-3</v>
      </c>
      <c r="P727" s="39">
        <f>N727/MAX($N$16:N727)-1</f>
        <v>-6.3953773943603576E-3</v>
      </c>
      <c r="S727" s="24"/>
      <c r="T727" s="24"/>
    </row>
    <row r="728" spans="1:20" x14ac:dyDescent="0.25">
      <c r="A728" s="24">
        <v>44559</v>
      </c>
      <c r="B728">
        <v>14811557</v>
      </c>
      <c r="C728">
        <v>17262926</v>
      </c>
      <c r="D728">
        <v>16670747</v>
      </c>
      <c r="E728">
        <v>16060403</v>
      </c>
      <c r="F728">
        <v>14917456</v>
      </c>
      <c r="H728">
        <f t="shared" si="37"/>
        <v>4.3484959492734454E-4</v>
      </c>
      <c r="I728">
        <f t="shared" si="37"/>
        <v>4.9343901142506752E-4</v>
      </c>
      <c r="J728">
        <f t="shared" si="37"/>
        <v>-1.8770695753311806E-3</v>
      </c>
      <c r="K728">
        <f t="shared" si="37"/>
        <v>-3.250418206575123E-4</v>
      </c>
      <c r="L728">
        <f t="shared" si="37"/>
        <v>-2.9393154008738875E-4</v>
      </c>
      <c r="M728" s="24"/>
      <c r="N728">
        <f t="shared" si="38"/>
        <v>160.40161066515458</v>
      </c>
      <c r="O728">
        <f t="shared" si="39"/>
        <v>-3.1355086594473389E-4</v>
      </c>
      <c r="P728" s="39">
        <f>N728/MAX($N$16:N728)-1</f>
        <v>-6.7069229841850708E-3</v>
      </c>
      <c r="S728" s="24"/>
      <c r="T728" s="24"/>
    </row>
    <row r="729" spans="1:20" x14ac:dyDescent="0.25">
      <c r="A729" s="24">
        <v>44560</v>
      </c>
      <c r="B729">
        <v>14831689</v>
      </c>
      <c r="C729">
        <v>17222536</v>
      </c>
      <c r="D729">
        <v>16695105</v>
      </c>
      <c r="E729">
        <v>16098227</v>
      </c>
      <c r="F729">
        <v>14953882</v>
      </c>
      <c r="H729">
        <f t="shared" si="37"/>
        <v>1.359208893433772E-3</v>
      </c>
      <c r="I729">
        <f t="shared" si="37"/>
        <v>-2.3396960631123509E-3</v>
      </c>
      <c r="J729">
        <f t="shared" si="37"/>
        <v>1.4611222880414054E-3</v>
      </c>
      <c r="K729">
        <f t="shared" si="37"/>
        <v>2.3551090218596471E-3</v>
      </c>
      <c r="L729">
        <f t="shared" si="37"/>
        <v>2.4418372676948685E-3</v>
      </c>
      <c r="M729" s="24"/>
      <c r="N729">
        <f t="shared" si="38"/>
        <v>160.57091717680387</v>
      </c>
      <c r="O729">
        <f t="shared" si="39"/>
        <v>1.0555162815834684E-3</v>
      </c>
      <c r="P729" s="39">
        <f>N729/MAX($N$16:N729)-1</f>
        <v>-5.6584859690106404E-3</v>
      </c>
      <c r="S729" s="24"/>
      <c r="T729" s="24"/>
    </row>
    <row r="730" spans="1:20" x14ac:dyDescent="0.25">
      <c r="A730" s="24">
        <v>44561</v>
      </c>
      <c r="B730">
        <v>14871915</v>
      </c>
      <c r="C730">
        <v>17269860</v>
      </c>
      <c r="D730">
        <v>16740063</v>
      </c>
      <c r="E730">
        <v>16143184</v>
      </c>
      <c r="F730">
        <v>14983108</v>
      </c>
      <c r="H730">
        <f t="shared" si="37"/>
        <v>2.7121658227866607E-3</v>
      </c>
      <c r="I730">
        <f t="shared" si="37"/>
        <v>2.7477950982364163E-3</v>
      </c>
      <c r="J730">
        <f t="shared" si="37"/>
        <v>2.6928851301024626E-3</v>
      </c>
      <c r="K730">
        <f t="shared" si="37"/>
        <v>2.7926677888192586E-3</v>
      </c>
      <c r="L730">
        <f t="shared" si="37"/>
        <v>1.954408895295634E-3</v>
      </c>
      <c r="M730" s="24"/>
      <c r="N730">
        <f t="shared" si="38"/>
        <v>160.98518766182536</v>
      </c>
      <c r="O730">
        <f t="shared" si="39"/>
        <v>2.5799845470480865E-3</v>
      </c>
      <c r="P730" s="39">
        <f>N730/MAX($N$16:N730)-1</f>
        <v>-3.0931002283223208E-3</v>
      </c>
      <c r="S730" s="24"/>
      <c r="T730" s="24"/>
    </row>
    <row r="731" spans="1:20" x14ac:dyDescent="0.25">
      <c r="A731" s="24">
        <v>44564</v>
      </c>
      <c r="B731">
        <v>14934027</v>
      </c>
      <c r="C731">
        <v>17342934</v>
      </c>
      <c r="D731">
        <v>16809482</v>
      </c>
      <c r="E731">
        <v>16212604</v>
      </c>
      <c r="F731">
        <v>15008541</v>
      </c>
      <c r="H731">
        <f t="shared" si="37"/>
        <v>4.1764628159857153E-3</v>
      </c>
      <c r="I731">
        <f t="shared" si="37"/>
        <v>4.2313023961977336E-3</v>
      </c>
      <c r="J731">
        <f t="shared" si="37"/>
        <v>4.1468780613309608E-3</v>
      </c>
      <c r="K731">
        <f t="shared" si="37"/>
        <v>4.3002669114098335E-3</v>
      </c>
      <c r="L731">
        <f t="shared" si="37"/>
        <v>1.6974448825970434E-3</v>
      </c>
      <c r="M731" s="24"/>
      <c r="N731">
        <f t="shared" si="38"/>
        <v>161.58251853424812</v>
      </c>
      <c r="O731">
        <f t="shared" si="39"/>
        <v>3.7104710135042575E-3</v>
      </c>
      <c r="P731" s="39">
        <f>N731/MAX($N$16:N731)-1</f>
        <v>0</v>
      </c>
      <c r="S731" s="24"/>
      <c r="T731" s="24"/>
    </row>
    <row r="732" spans="1:20" x14ac:dyDescent="0.25">
      <c r="A732" s="24">
        <v>44565</v>
      </c>
      <c r="B732">
        <v>14942999</v>
      </c>
      <c r="C732">
        <v>17353488</v>
      </c>
      <c r="D732">
        <v>16819510</v>
      </c>
      <c r="E732">
        <v>16222631</v>
      </c>
      <c r="F732">
        <v>15035875</v>
      </c>
      <c r="H732">
        <f t="shared" si="37"/>
        <v>6.0077566486249623E-4</v>
      </c>
      <c r="I732">
        <f t="shared" si="37"/>
        <v>6.0854755025885332E-4</v>
      </c>
      <c r="J732">
        <f t="shared" si="37"/>
        <v>5.9656805605312613E-4</v>
      </c>
      <c r="K732">
        <f t="shared" si="37"/>
        <v>6.1846943279442179E-4</v>
      </c>
      <c r="L732">
        <f t="shared" si="37"/>
        <v>1.8212296584991794E-3</v>
      </c>
      <c r="M732" s="24"/>
      <c r="N732">
        <f t="shared" si="38"/>
        <v>161.7197211709346</v>
      </c>
      <c r="O732">
        <f t="shared" si="39"/>
        <v>8.4911807249361544E-4</v>
      </c>
      <c r="P732" s="39">
        <f>N732/MAX($N$16:N732)-1</f>
        <v>0</v>
      </c>
      <c r="S732" s="24"/>
      <c r="T732" s="24"/>
    </row>
    <row r="733" spans="1:20" x14ac:dyDescent="0.25">
      <c r="A733" s="24">
        <v>44566</v>
      </c>
      <c r="B733">
        <v>14946003</v>
      </c>
      <c r="C733">
        <v>17357024</v>
      </c>
      <c r="D733">
        <v>16822868</v>
      </c>
      <c r="E733">
        <v>16225989</v>
      </c>
      <c r="F733">
        <v>15060513</v>
      </c>
      <c r="H733">
        <f t="shared" si="37"/>
        <v>2.0103059633469478E-4</v>
      </c>
      <c r="I733">
        <f t="shared" si="37"/>
        <v>2.0376307057112797E-4</v>
      </c>
      <c r="J733">
        <f t="shared" si="37"/>
        <v>1.9964909798209085E-4</v>
      </c>
      <c r="K733">
        <f t="shared" si="37"/>
        <v>2.0699478401509097E-4</v>
      </c>
      <c r="L733">
        <f t="shared" si="37"/>
        <v>1.6386143140987297E-3</v>
      </c>
      <c r="M733" s="24"/>
      <c r="N733">
        <f t="shared" si="38"/>
        <v>161.79896551176242</v>
      </c>
      <c r="O733">
        <f t="shared" si="39"/>
        <v>4.9001037260034688E-4</v>
      </c>
      <c r="P733" s="39">
        <f>N733/MAX($N$16:N733)-1</f>
        <v>0</v>
      </c>
      <c r="S733" s="24"/>
      <c r="T733" s="24"/>
    </row>
    <row r="734" spans="1:20" x14ac:dyDescent="0.25">
      <c r="A734" s="24">
        <v>44567</v>
      </c>
      <c r="B734">
        <v>14923762</v>
      </c>
      <c r="C734">
        <v>17397446</v>
      </c>
      <c r="D734">
        <v>16817700</v>
      </c>
      <c r="E734">
        <v>16251405</v>
      </c>
      <c r="F734">
        <v>15066603</v>
      </c>
      <c r="H734">
        <f t="shared" si="37"/>
        <v>-1.4880901602923879E-3</v>
      </c>
      <c r="I734">
        <f t="shared" si="37"/>
        <v>2.3288554535616512E-3</v>
      </c>
      <c r="J734">
        <f t="shared" si="37"/>
        <v>-3.0720088869506945E-4</v>
      </c>
      <c r="K734">
        <f t="shared" si="37"/>
        <v>1.5663760156623407E-3</v>
      </c>
      <c r="L734">
        <f t="shared" si="37"/>
        <v>4.0436869580728896E-4</v>
      </c>
      <c r="M734" s="24"/>
      <c r="N734">
        <f t="shared" si="38"/>
        <v>161.88000443662193</v>
      </c>
      <c r="O734">
        <f t="shared" si="39"/>
        <v>5.0086182320876473E-4</v>
      </c>
      <c r="P734" s="39">
        <f>N734/MAX($N$16:N734)-1</f>
        <v>0</v>
      </c>
      <c r="S734" s="24"/>
      <c r="T734" s="24"/>
    </row>
    <row r="735" spans="1:20" x14ac:dyDescent="0.25">
      <c r="A735" s="24">
        <v>44568</v>
      </c>
      <c r="B735">
        <v>14927471</v>
      </c>
      <c r="C735">
        <v>17301218</v>
      </c>
      <c r="D735">
        <v>16778088</v>
      </c>
      <c r="E735">
        <v>16231164</v>
      </c>
      <c r="F735">
        <v>15057789</v>
      </c>
      <c r="H735">
        <f t="shared" si="37"/>
        <v>2.4852982780076971E-4</v>
      </c>
      <c r="I735">
        <f t="shared" si="37"/>
        <v>-5.5311566996673056E-3</v>
      </c>
      <c r="J735">
        <f t="shared" si="37"/>
        <v>-2.3553755864357262E-3</v>
      </c>
      <c r="K735">
        <f t="shared" si="37"/>
        <v>-1.2454923128184525E-3</v>
      </c>
      <c r="L735">
        <f t="shared" si="37"/>
        <v>-5.8500247202375455E-4</v>
      </c>
      <c r="M735" s="24"/>
      <c r="N735">
        <f t="shared" si="38"/>
        <v>161.57345236147626</v>
      </c>
      <c r="O735">
        <f t="shared" si="39"/>
        <v>-1.8936994486288942E-3</v>
      </c>
      <c r="P735" s="39">
        <f>N735/MAX($N$16:N735)-1</f>
        <v>-1.8936994486289382E-3</v>
      </c>
      <c r="S735" s="24"/>
      <c r="T735" s="24"/>
    </row>
    <row r="736" spans="1:20" x14ac:dyDescent="0.25">
      <c r="A736" s="24">
        <v>44571</v>
      </c>
      <c r="B736">
        <v>14980440</v>
      </c>
      <c r="C736">
        <v>17271288</v>
      </c>
      <c r="D736">
        <v>16862764</v>
      </c>
      <c r="E736">
        <v>16311383</v>
      </c>
      <c r="F736">
        <v>15133551</v>
      </c>
      <c r="H736">
        <f t="shared" si="37"/>
        <v>3.5484242441334857E-3</v>
      </c>
      <c r="I736">
        <f t="shared" si="37"/>
        <v>-1.7299360079735537E-3</v>
      </c>
      <c r="J736">
        <f t="shared" si="37"/>
        <v>5.0468205912377329E-3</v>
      </c>
      <c r="K736">
        <f t="shared" si="37"/>
        <v>4.9422826360450145E-3</v>
      </c>
      <c r="L736">
        <f t="shared" si="37"/>
        <v>5.0314159668460867E-3</v>
      </c>
      <c r="M736" s="24"/>
      <c r="N736">
        <f t="shared" si="38"/>
        <v>162.11759967444672</v>
      </c>
      <c r="O736">
        <f t="shared" si="39"/>
        <v>3.3678014860577532E-3</v>
      </c>
      <c r="P736" s="39">
        <f>N736/MAX($N$16:N736)-1</f>
        <v>0</v>
      </c>
      <c r="S736" s="24"/>
      <c r="T736" s="24"/>
    </row>
    <row r="737" spans="1:20" x14ac:dyDescent="0.25">
      <c r="A737" s="24">
        <v>44572</v>
      </c>
      <c r="B737">
        <v>14990485</v>
      </c>
      <c r="C737">
        <v>17293694</v>
      </c>
      <c r="D737">
        <v>16879508</v>
      </c>
      <c r="E737">
        <v>16317218</v>
      </c>
      <c r="F737">
        <v>15096940</v>
      </c>
      <c r="H737">
        <f t="shared" si="37"/>
        <v>6.705410521987698E-4</v>
      </c>
      <c r="I737">
        <f t="shared" si="37"/>
        <v>1.2972975727114644E-3</v>
      </c>
      <c r="J737">
        <f t="shared" si="37"/>
        <v>9.9295702649926376E-4</v>
      </c>
      <c r="K737">
        <f t="shared" si="37"/>
        <v>3.5772564472313917E-4</v>
      </c>
      <c r="L737">
        <f t="shared" si="37"/>
        <v>-2.4191942789897336E-3</v>
      </c>
      <c r="M737" s="24"/>
      <c r="N737">
        <f t="shared" si="38"/>
        <v>162.14675902191505</v>
      </c>
      <c r="O737">
        <f t="shared" si="39"/>
        <v>1.7986540342858077E-4</v>
      </c>
      <c r="P737" s="39">
        <f>N737/MAX($N$16:N737)-1</f>
        <v>0</v>
      </c>
      <c r="S737" s="24"/>
      <c r="T737" s="24"/>
    </row>
    <row r="738" spans="1:20" x14ac:dyDescent="0.25">
      <c r="A738" s="24">
        <v>44573</v>
      </c>
      <c r="B738">
        <v>14998254</v>
      </c>
      <c r="C738">
        <v>17324254</v>
      </c>
      <c r="D738">
        <v>16895962</v>
      </c>
      <c r="E738">
        <v>16283057</v>
      </c>
      <c r="F738">
        <v>15034578</v>
      </c>
      <c r="H738">
        <f t="shared" si="37"/>
        <v>5.1826208424876619E-4</v>
      </c>
      <c r="I738">
        <f t="shared" si="37"/>
        <v>1.7671181183152029E-3</v>
      </c>
      <c r="J738">
        <f t="shared" si="37"/>
        <v>9.7479144534307061E-4</v>
      </c>
      <c r="K738">
        <f t="shared" si="37"/>
        <v>-2.0935554087713193E-3</v>
      </c>
      <c r="L738">
        <f t="shared" si="37"/>
        <v>-4.1307708714480862E-3</v>
      </c>
      <c r="M738" s="24"/>
      <c r="N738">
        <f t="shared" si="38"/>
        <v>162.05063340854119</v>
      </c>
      <c r="O738">
        <f t="shared" si="39"/>
        <v>-5.9283092646247328E-4</v>
      </c>
      <c r="P738" s="39">
        <f>N738/MAX($N$16:N738)-1</f>
        <v>-5.9283092646256197E-4</v>
      </c>
      <c r="S738" s="24"/>
      <c r="T738" s="24"/>
    </row>
    <row r="739" spans="1:20" x14ac:dyDescent="0.25">
      <c r="A739" s="24">
        <v>44574</v>
      </c>
      <c r="B739">
        <v>15000357</v>
      </c>
      <c r="C739">
        <v>17329914</v>
      </c>
      <c r="D739">
        <v>16808328</v>
      </c>
      <c r="E739">
        <v>16229310</v>
      </c>
      <c r="F739">
        <v>14988982</v>
      </c>
      <c r="H739">
        <f t="shared" si="37"/>
        <v>1.402163211798868E-4</v>
      </c>
      <c r="I739">
        <f t="shared" si="37"/>
        <v>3.2670959453717785E-4</v>
      </c>
      <c r="J739">
        <f t="shared" si="37"/>
        <v>-5.1866830666403851E-3</v>
      </c>
      <c r="K739">
        <f t="shared" si="37"/>
        <v>-3.3007929653504631E-3</v>
      </c>
      <c r="L739">
        <f t="shared" si="37"/>
        <v>-3.0327422558850126E-3</v>
      </c>
      <c r="M739" s="24"/>
      <c r="N739">
        <f t="shared" si="38"/>
        <v>161.69239480250957</v>
      </c>
      <c r="O739">
        <f t="shared" si="39"/>
        <v>-2.2106584744317594E-3</v>
      </c>
      <c r="P739" s="39">
        <f>N739/MAX($N$16:N739)-1</f>
        <v>-2.8021788541827686E-3</v>
      </c>
      <c r="S739" s="24"/>
      <c r="T739" s="24"/>
    </row>
    <row r="740" spans="1:20" x14ac:dyDescent="0.25">
      <c r="A740" s="24">
        <v>44575</v>
      </c>
      <c r="B740">
        <v>15043499</v>
      </c>
      <c r="C740">
        <v>17299816</v>
      </c>
      <c r="D740">
        <v>16791472</v>
      </c>
      <c r="E740">
        <v>16227267</v>
      </c>
      <c r="F740">
        <v>14990374</v>
      </c>
      <c r="H740">
        <f t="shared" si="37"/>
        <v>2.8760648829890822E-3</v>
      </c>
      <c r="I740">
        <f t="shared" si="37"/>
        <v>-1.7367656873542581E-3</v>
      </c>
      <c r="J740">
        <f t="shared" si="37"/>
        <v>-1.0028362130962698E-3</v>
      </c>
      <c r="K740">
        <f t="shared" si="37"/>
        <v>-1.2588335548457952E-4</v>
      </c>
      <c r="L740">
        <f t="shared" si="37"/>
        <v>9.2868214799368687E-5</v>
      </c>
      <c r="M740" s="24"/>
      <c r="N740">
        <f t="shared" si="38"/>
        <v>161.69574014836687</v>
      </c>
      <c r="O740">
        <f t="shared" si="39"/>
        <v>2.0689568370668677E-5</v>
      </c>
      <c r="P740" s="39">
        <f>N740/MAX($N$16:N740)-1</f>
        <v>-2.7815472616830039E-3</v>
      </c>
      <c r="S740" s="24"/>
      <c r="T740" s="24"/>
    </row>
    <row r="741" spans="1:20" x14ac:dyDescent="0.25">
      <c r="A741" s="24">
        <v>44578</v>
      </c>
      <c r="B741">
        <v>15076723</v>
      </c>
      <c r="C741">
        <v>17346208</v>
      </c>
      <c r="D741">
        <v>16835422</v>
      </c>
      <c r="E741">
        <v>16247681</v>
      </c>
      <c r="F741">
        <v>15012554</v>
      </c>
      <c r="H741">
        <f t="shared" si="37"/>
        <v>2.2085287472017878E-3</v>
      </c>
      <c r="I741">
        <f t="shared" si="37"/>
        <v>2.6816470186734609E-3</v>
      </c>
      <c r="J741">
        <f t="shared" si="37"/>
        <v>2.6174000707026579E-3</v>
      </c>
      <c r="K741">
        <f t="shared" si="37"/>
        <v>1.2580060462430431E-3</v>
      </c>
      <c r="L741">
        <f t="shared" si="37"/>
        <v>1.4796161856935885E-3</v>
      </c>
      <c r="M741" s="24"/>
      <c r="N741">
        <f t="shared" si="38"/>
        <v>162.02706112529788</v>
      </c>
      <c r="O741">
        <f t="shared" si="39"/>
        <v>2.0490396137029078E-3</v>
      </c>
      <c r="P741" s="39">
        <f>N741/MAX($N$16:N741)-1</f>
        <v>-7.3820714850669766E-4</v>
      </c>
      <c r="S741" s="24"/>
      <c r="T741" s="24"/>
    </row>
    <row r="742" spans="1:20" x14ac:dyDescent="0.25">
      <c r="A742" s="24">
        <v>44579</v>
      </c>
      <c r="B742">
        <v>15084446</v>
      </c>
      <c r="C742">
        <v>17310854</v>
      </c>
      <c r="D742">
        <v>16828106</v>
      </c>
      <c r="E742">
        <v>16243338</v>
      </c>
      <c r="F742">
        <v>15049983</v>
      </c>
      <c r="H742">
        <f t="shared" si="37"/>
        <v>5.1224659363979796E-4</v>
      </c>
      <c r="I742">
        <f t="shared" si="37"/>
        <v>-2.0381399784897836E-3</v>
      </c>
      <c r="J742">
        <f t="shared" si="37"/>
        <v>-4.3455994153285271E-4</v>
      </c>
      <c r="K742">
        <f t="shared" si="37"/>
        <v>-2.6729968418259809E-4</v>
      </c>
      <c r="L742">
        <f t="shared" si="37"/>
        <v>2.493180041184262E-3</v>
      </c>
      <c r="M742" s="24"/>
      <c r="N742">
        <f t="shared" si="38"/>
        <v>162.03566239764075</v>
      </c>
      <c r="O742">
        <f t="shared" si="39"/>
        <v>5.3085406123765122E-5</v>
      </c>
      <c r="P742" s="39">
        <f>N742/MAX($N$16:N742)-1</f>
        <v>-6.8516093040926762E-4</v>
      </c>
      <c r="S742" s="24"/>
      <c r="T742" s="24"/>
    </row>
    <row r="743" spans="1:20" x14ac:dyDescent="0.25">
      <c r="A743" s="24">
        <v>44580</v>
      </c>
      <c r="B743">
        <v>15130075</v>
      </c>
      <c r="C743">
        <v>17361850</v>
      </c>
      <c r="D743">
        <v>16876420</v>
      </c>
      <c r="E743">
        <v>16291651</v>
      </c>
      <c r="F743">
        <v>15092928</v>
      </c>
      <c r="H743">
        <f t="shared" si="37"/>
        <v>3.0249039308436476E-3</v>
      </c>
      <c r="I743">
        <f t="shared" si="37"/>
        <v>2.9458974121092663E-3</v>
      </c>
      <c r="J743">
        <f t="shared" si="37"/>
        <v>2.8710301682197681E-3</v>
      </c>
      <c r="K743">
        <f t="shared" si="37"/>
        <v>2.974327074890537E-3</v>
      </c>
      <c r="L743">
        <f t="shared" si="37"/>
        <v>2.8534915953060125E-3</v>
      </c>
      <c r="M743" s="24"/>
      <c r="N743">
        <f t="shared" si="38"/>
        <v>162.51106369449673</v>
      </c>
      <c r="O743">
        <f t="shared" si="39"/>
        <v>2.9339300362738467E-3</v>
      </c>
      <c r="P743" s="39">
        <f>N743/MAX($N$16:N743)-1</f>
        <v>0</v>
      </c>
      <c r="S743" s="24"/>
      <c r="T743" s="24"/>
    </row>
    <row r="744" spans="1:20" x14ac:dyDescent="0.25">
      <c r="A744" s="24">
        <v>44581</v>
      </c>
      <c r="B744">
        <v>15134110</v>
      </c>
      <c r="C744">
        <v>17366360</v>
      </c>
      <c r="D744">
        <v>16880692</v>
      </c>
      <c r="E744">
        <v>16295924</v>
      </c>
      <c r="F744">
        <v>15097009</v>
      </c>
      <c r="H744">
        <f t="shared" ref="H744:L794" si="40">B744/B743-1</f>
        <v>2.6668737597135284E-4</v>
      </c>
      <c r="I744">
        <f t="shared" si="40"/>
        <v>2.5976494440405062E-4</v>
      </c>
      <c r="J744">
        <f t="shared" si="40"/>
        <v>2.5313425477668794E-4</v>
      </c>
      <c r="K744">
        <f t="shared" si="40"/>
        <v>2.622815821429203E-4</v>
      </c>
      <c r="L744">
        <f t="shared" si="40"/>
        <v>2.7039153701657881E-4</v>
      </c>
      <c r="M744" s="24"/>
      <c r="N744">
        <f t="shared" si="38"/>
        <v>162.55371503824992</v>
      </c>
      <c r="O744">
        <f t="shared" si="39"/>
        <v>2.624519388623181E-4</v>
      </c>
      <c r="P744" s="39">
        <f>N744/MAX($N$16:N744)-1</f>
        <v>0</v>
      </c>
      <c r="S744" s="24"/>
      <c r="T744" s="24"/>
    </row>
    <row r="745" spans="1:20" x14ac:dyDescent="0.25">
      <c r="A745" s="24">
        <v>44582</v>
      </c>
      <c r="B745">
        <v>15124253</v>
      </c>
      <c r="C745">
        <v>17354764</v>
      </c>
      <c r="D745">
        <v>16759737</v>
      </c>
      <c r="E745">
        <v>16200979</v>
      </c>
      <c r="F745">
        <v>15034513</v>
      </c>
      <c r="H745">
        <f t="shared" si="40"/>
        <v>-6.5131018606312541E-4</v>
      </c>
      <c r="I745">
        <f t="shared" si="40"/>
        <v>-6.6772772187151386E-4</v>
      </c>
      <c r="J745">
        <f t="shared" si="40"/>
        <v>-7.1652868259192148E-3</v>
      </c>
      <c r="K745">
        <f t="shared" si="40"/>
        <v>-5.8263035590986334E-3</v>
      </c>
      <c r="L745">
        <f t="shared" si="40"/>
        <v>-4.1396279223255839E-3</v>
      </c>
      <c r="M745" s="24"/>
      <c r="N745">
        <f t="shared" si="38"/>
        <v>161.95388350000971</v>
      </c>
      <c r="O745">
        <f t="shared" si="39"/>
        <v>-3.690051243055614E-3</v>
      </c>
      <c r="P745" s="39">
        <f>N745/MAX($N$16:N745)-1</f>
        <v>-3.6900512430556587E-3</v>
      </c>
      <c r="S745" s="24"/>
      <c r="T745" s="24"/>
    </row>
    <row r="746" spans="1:20" x14ac:dyDescent="0.25">
      <c r="A746" s="24">
        <v>44585</v>
      </c>
      <c r="B746">
        <v>15253843</v>
      </c>
      <c r="C746">
        <v>17507222</v>
      </c>
      <c r="D746">
        <v>16904574</v>
      </c>
      <c r="E746">
        <v>16338192</v>
      </c>
      <c r="F746">
        <v>15034003</v>
      </c>
      <c r="H746">
        <f t="shared" si="40"/>
        <v>8.5683570619983218E-3</v>
      </c>
      <c r="I746">
        <f t="shared" si="40"/>
        <v>8.7847924639021802E-3</v>
      </c>
      <c r="J746">
        <f t="shared" si="40"/>
        <v>8.6419613863868427E-3</v>
      </c>
      <c r="K746">
        <f t="shared" si="40"/>
        <v>8.469426446389372E-3</v>
      </c>
      <c r="L746">
        <f t="shared" si="40"/>
        <v>-3.3921950115756161E-5</v>
      </c>
      <c r="M746" s="24"/>
      <c r="N746">
        <f t="shared" si="38"/>
        <v>163.06911787535205</v>
      </c>
      <c r="O746">
        <f t="shared" si="39"/>
        <v>6.8861230817121918E-3</v>
      </c>
      <c r="P746" s="39">
        <f>N746/MAX($N$16:N746)-1</f>
        <v>0</v>
      </c>
      <c r="S746" s="24"/>
      <c r="T746" s="24"/>
    </row>
    <row r="747" spans="1:20" x14ac:dyDescent="0.25">
      <c r="A747" s="24">
        <v>44586</v>
      </c>
      <c r="B747">
        <v>15259466</v>
      </c>
      <c r="C747">
        <v>17545502</v>
      </c>
      <c r="D747">
        <v>16985398</v>
      </c>
      <c r="E747">
        <v>16417401</v>
      </c>
      <c r="F747">
        <v>15097761</v>
      </c>
      <c r="H747">
        <f t="shared" si="40"/>
        <v>3.6862841711426952E-4</v>
      </c>
      <c r="I747">
        <f t="shared" si="40"/>
        <v>2.1865262232922955E-3</v>
      </c>
      <c r="J747">
        <f t="shared" si="40"/>
        <v>4.7811911734658707E-3</v>
      </c>
      <c r="K747">
        <f t="shared" si="40"/>
        <v>4.8480884543407043E-3</v>
      </c>
      <c r="L747">
        <f t="shared" si="40"/>
        <v>4.2409197337529569E-3</v>
      </c>
      <c r="M747" s="24"/>
      <c r="N747">
        <f t="shared" si="38"/>
        <v>163.60481147293027</v>
      </c>
      <c r="O747">
        <f t="shared" si="39"/>
        <v>3.2850708003932193E-3</v>
      </c>
      <c r="P747" s="39">
        <f>N747/MAX($N$16:N747)-1</f>
        <v>0</v>
      </c>
      <c r="S747" s="24"/>
      <c r="T747" s="24"/>
    </row>
    <row r="748" spans="1:20" x14ac:dyDescent="0.25">
      <c r="A748" s="24">
        <v>44588</v>
      </c>
      <c r="B748">
        <v>15269296</v>
      </c>
      <c r="C748">
        <v>17223536</v>
      </c>
      <c r="D748">
        <v>16938936</v>
      </c>
      <c r="E748">
        <v>16330849</v>
      </c>
      <c r="F748">
        <v>15010331</v>
      </c>
      <c r="H748">
        <f t="shared" si="40"/>
        <v>6.4419030128570753E-4</v>
      </c>
      <c r="I748">
        <f t="shared" si="40"/>
        <v>-1.8350344150882658E-2</v>
      </c>
      <c r="J748">
        <f t="shared" si="40"/>
        <v>-2.7354083784201233E-3</v>
      </c>
      <c r="K748">
        <f t="shared" si="40"/>
        <v>-5.2719672255066019E-3</v>
      </c>
      <c r="L748">
        <f t="shared" si="40"/>
        <v>-5.7909248927705548E-3</v>
      </c>
      <c r="M748" s="24"/>
      <c r="N748">
        <f t="shared" si="38"/>
        <v>162.57395541015364</v>
      </c>
      <c r="O748">
        <f t="shared" si="39"/>
        <v>-6.3008908692588472E-3</v>
      </c>
      <c r="P748" s="39">
        <f>N748/MAX($N$16:N748)-1</f>
        <v>-6.3008908692590015E-3</v>
      </c>
      <c r="S748" s="24"/>
      <c r="T748" s="24"/>
    </row>
    <row r="749" spans="1:20" x14ac:dyDescent="0.25">
      <c r="A749" s="24">
        <v>44589</v>
      </c>
      <c r="B749">
        <v>15191146</v>
      </c>
      <c r="C749">
        <v>17189010</v>
      </c>
      <c r="D749">
        <v>16926134</v>
      </c>
      <c r="E749">
        <v>16373115</v>
      </c>
      <c r="F749">
        <v>15048148</v>
      </c>
      <c r="H749">
        <f t="shared" si="40"/>
        <v>-5.1181141553612308E-3</v>
      </c>
      <c r="I749">
        <f t="shared" si="40"/>
        <v>-2.0045825665531147E-3</v>
      </c>
      <c r="J749">
        <f t="shared" si="40"/>
        <v>-7.557735621647188E-4</v>
      </c>
      <c r="K749">
        <f t="shared" si="40"/>
        <v>2.5881079422140907E-3</v>
      </c>
      <c r="L749">
        <f t="shared" si="40"/>
        <v>2.5193981398545784E-3</v>
      </c>
      <c r="M749" s="24"/>
      <c r="N749">
        <f t="shared" si="38"/>
        <v>162.48385808802951</v>
      </c>
      <c r="O749">
        <f t="shared" si="39"/>
        <v>-5.5419284040207921E-4</v>
      </c>
      <c r="P749" s="39">
        <f>N749/MAX($N$16:N749)-1</f>
        <v>-6.8515918010529919E-3</v>
      </c>
      <c r="S749" s="24"/>
      <c r="T749" s="24"/>
    </row>
    <row r="750" spans="1:20" x14ac:dyDescent="0.25">
      <c r="A750" s="24">
        <v>44592</v>
      </c>
      <c r="B750">
        <v>15322087</v>
      </c>
      <c r="C750">
        <v>17113446</v>
      </c>
      <c r="D750">
        <v>16854358</v>
      </c>
      <c r="E750">
        <v>16281327</v>
      </c>
      <c r="F750">
        <v>14976097</v>
      </c>
      <c r="H750">
        <f t="shared" si="40"/>
        <v>8.6195603675982557E-3</v>
      </c>
      <c r="I750">
        <f t="shared" si="40"/>
        <v>-4.3960646948253412E-3</v>
      </c>
      <c r="J750">
        <f t="shared" si="40"/>
        <v>-4.2405430560812363E-3</v>
      </c>
      <c r="K750">
        <f t="shared" si="40"/>
        <v>-5.6060193799408742E-3</v>
      </c>
      <c r="L750">
        <f t="shared" si="40"/>
        <v>-4.7880310587057329E-3</v>
      </c>
      <c r="M750" s="24"/>
      <c r="N750">
        <f t="shared" si="38"/>
        <v>162.14553101982088</v>
      </c>
      <c r="O750">
        <f t="shared" si="39"/>
        <v>-2.0822195643909859E-3</v>
      </c>
      <c r="P750" s="39">
        <f>N750/MAX($N$16:N750)-1</f>
        <v>-8.9195448469486793E-3</v>
      </c>
      <c r="S750" s="24"/>
      <c r="T750" s="24"/>
    </row>
    <row r="751" spans="1:20" x14ac:dyDescent="0.25">
      <c r="A751" s="24">
        <v>44593</v>
      </c>
      <c r="B751">
        <v>15473890</v>
      </c>
      <c r="C751">
        <v>16955966</v>
      </c>
      <c r="D751">
        <v>16934732</v>
      </c>
      <c r="E751">
        <v>16225796</v>
      </c>
      <c r="F751">
        <v>14948269</v>
      </c>
      <c r="H751">
        <f t="shared" si="40"/>
        <v>9.9074623450448041E-3</v>
      </c>
      <c r="I751">
        <f t="shared" si="40"/>
        <v>-9.2021209521448988E-3</v>
      </c>
      <c r="J751">
        <f t="shared" si="40"/>
        <v>4.76873696405411E-3</v>
      </c>
      <c r="K751">
        <f t="shared" si="40"/>
        <v>-3.4107170748428617E-3</v>
      </c>
      <c r="L751">
        <f t="shared" si="40"/>
        <v>-1.8581610415584482E-3</v>
      </c>
      <c r="M751" s="24"/>
      <c r="N751">
        <f t="shared" si="38"/>
        <v>162.15218548021485</v>
      </c>
      <c r="O751">
        <f t="shared" si="39"/>
        <v>4.1040048110541213E-5</v>
      </c>
      <c r="P751" s="39">
        <f>N751/MAX($N$16:N751)-1</f>
        <v>-8.8788708573876995E-3</v>
      </c>
      <c r="S751" s="24"/>
      <c r="T751" s="24"/>
    </row>
    <row r="752" spans="1:20" x14ac:dyDescent="0.25">
      <c r="A752" s="24">
        <v>44594</v>
      </c>
      <c r="B752">
        <v>15501978</v>
      </c>
      <c r="C752">
        <v>17074224</v>
      </c>
      <c r="D752">
        <v>17012500</v>
      </c>
      <c r="E752">
        <v>16299470</v>
      </c>
      <c r="F752">
        <v>15017851</v>
      </c>
      <c r="H752">
        <f t="shared" si="40"/>
        <v>1.815186743604924E-3</v>
      </c>
      <c r="I752">
        <f t="shared" si="40"/>
        <v>6.9744183256796877E-3</v>
      </c>
      <c r="J752">
        <f t="shared" si="40"/>
        <v>4.5922191151297476E-3</v>
      </c>
      <c r="K752">
        <f t="shared" si="40"/>
        <v>4.5405476563369351E-3</v>
      </c>
      <c r="L752">
        <f t="shared" si="40"/>
        <v>4.654853347902721E-3</v>
      </c>
      <c r="M752" s="24"/>
      <c r="N752">
        <f t="shared" si="38"/>
        <v>162.88437476149869</v>
      </c>
      <c r="O752">
        <f t="shared" si="39"/>
        <v>4.5154450377308036E-3</v>
      </c>
      <c r="P752" s="39">
        <f>N752/MAX($N$16:N752)-1</f>
        <v>-4.4035178730106317E-3</v>
      </c>
      <c r="S752" s="24"/>
      <c r="T752" s="24"/>
    </row>
    <row r="753" spans="1:20" x14ac:dyDescent="0.25">
      <c r="A753" s="24">
        <v>44595</v>
      </c>
      <c r="B753">
        <v>15503394</v>
      </c>
      <c r="C753">
        <v>17128292</v>
      </c>
      <c r="D753">
        <v>17046278</v>
      </c>
      <c r="E753">
        <v>16339603</v>
      </c>
      <c r="F753">
        <v>15059833</v>
      </c>
      <c r="H753">
        <f t="shared" si="40"/>
        <v>9.1343182140990464E-5</v>
      </c>
      <c r="I753">
        <f t="shared" si="40"/>
        <v>3.1666446451681374E-3</v>
      </c>
      <c r="J753">
        <f t="shared" si="40"/>
        <v>1.9854812637767338E-3</v>
      </c>
      <c r="K753">
        <f t="shared" si="40"/>
        <v>2.4622272994152539E-3</v>
      </c>
      <c r="L753">
        <f t="shared" si="40"/>
        <v>2.7954732005264216E-3</v>
      </c>
      <c r="M753" s="24"/>
      <c r="N753">
        <f t="shared" si="38"/>
        <v>163.22647005011848</v>
      </c>
      <c r="O753">
        <f t="shared" si="39"/>
        <v>2.1002339182055077E-3</v>
      </c>
      <c r="P753" s="39">
        <f>N753/MAX($N$16:N753)-1</f>
        <v>-2.3125323724014768E-3</v>
      </c>
      <c r="S753" s="24"/>
      <c r="T753" s="24"/>
    </row>
    <row r="754" spans="1:20" x14ac:dyDescent="0.25">
      <c r="A754" s="24">
        <v>44596</v>
      </c>
      <c r="B754">
        <v>15526336</v>
      </c>
      <c r="C754">
        <v>17153784</v>
      </c>
      <c r="D754">
        <v>17024220</v>
      </c>
      <c r="E754">
        <v>16287660</v>
      </c>
      <c r="F754">
        <v>14940473</v>
      </c>
      <c r="H754">
        <f t="shared" si="40"/>
        <v>1.4798050026980647E-3</v>
      </c>
      <c r="I754">
        <f t="shared" si="40"/>
        <v>1.4882978407888547E-3</v>
      </c>
      <c r="J754">
        <f t="shared" si="40"/>
        <v>-1.2940068207264455E-3</v>
      </c>
      <c r="K754">
        <f t="shared" si="40"/>
        <v>-3.1789634056592631E-3</v>
      </c>
      <c r="L754">
        <f t="shared" si="40"/>
        <v>-7.9257186982086836E-3</v>
      </c>
      <c r="M754" s="24"/>
      <c r="N754">
        <f t="shared" si="38"/>
        <v>162.91860579481389</v>
      </c>
      <c r="O754">
        <f t="shared" si="39"/>
        <v>-1.8861172162214946E-3</v>
      </c>
      <c r="P754" s="39">
        <f>N754/MAX($N$16:N754)-1</f>
        <v>-4.1942878815023343E-3</v>
      </c>
      <c r="S754" s="24"/>
      <c r="T754" s="24"/>
    </row>
    <row r="755" spans="1:20" x14ac:dyDescent="0.25">
      <c r="A755" s="24">
        <v>44599</v>
      </c>
      <c r="B755">
        <v>15631735</v>
      </c>
      <c r="C755">
        <v>17270894</v>
      </c>
      <c r="D755">
        <v>17141168</v>
      </c>
      <c r="E755">
        <v>16398914</v>
      </c>
      <c r="F755">
        <v>15040016</v>
      </c>
      <c r="H755">
        <f t="shared" si="40"/>
        <v>6.7884013330641313E-3</v>
      </c>
      <c r="I755">
        <f t="shared" si="40"/>
        <v>6.8270650953747847E-3</v>
      </c>
      <c r="J755">
        <f t="shared" si="40"/>
        <v>6.8695070904862821E-3</v>
      </c>
      <c r="K755">
        <f t="shared" si="40"/>
        <v>6.830569891562055E-3</v>
      </c>
      <c r="L755">
        <f t="shared" si="40"/>
        <v>6.6626404666036976E-3</v>
      </c>
      <c r="M755" s="24"/>
      <c r="N755">
        <f t="shared" si="38"/>
        <v>164.02574146375301</v>
      </c>
      <c r="O755">
        <f t="shared" si="39"/>
        <v>6.7956367754181905E-3</v>
      </c>
      <c r="P755" s="39">
        <f>N755/MAX($N$16:N755)-1</f>
        <v>0</v>
      </c>
      <c r="S755" s="24"/>
      <c r="T755" s="24"/>
    </row>
    <row r="756" spans="1:20" x14ac:dyDescent="0.25">
      <c r="A756" s="24">
        <v>44600</v>
      </c>
      <c r="B756">
        <v>15643643</v>
      </c>
      <c r="C756">
        <v>17283686</v>
      </c>
      <c r="D756">
        <v>17162902</v>
      </c>
      <c r="E756">
        <v>16288923</v>
      </c>
      <c r="F756">
        <v>14942555</v>
      </c>
      <c r="H756">
        <f t="shared" si="40"/>
        <v>7.6178364077938987E-4</v>
      </c>
      <c r="I756">
        <f t="shared" si="40"/>
        <v>7.4066808585593336E-4</v>
      </c>
      <c r="J756">
        <f t="shared" si="40"/>
        <v>1.2679416011791567E-3</v>
      </c>
      <c r="K756">
        <f t="shared" si="40"/>
        <v>-6.707212441018906E-3</v>
      </c>
      <c r="L756">
        <f t="shared" si="40"/>
        <v>-6.4801127871140229E-3</v>
      </c>
      <c r="M756" s="24"/>
      <c r="N756">
        <f t="shared" si="38"/>
        <v>163.68401246800758</v>
      </c>
      <c r="O756">
        <f t="shared" si="39"/>
        <v>-2.0833863800636902E-3</v>
      </c>
      <c r="P756" s="39">
        <f>N756/MAX($N$16:N756)-1</f>
        <v>-2.0833863800636676E-3</v>
      </c>
      <c r="S756" s="24"/>
      <c r="T756" s="24"/>
    </row>
    <row r="757" spans="1:20" x14ac:dyDescent="0.25">
      <c r="A757" s="24">
        <v>44601</v>
      </c>
      <c r="B757">
        <v>15672423</v>
      </c>
      <c r="C757">
        <v>17395038</v>
      </c>
      <c r="D757">
        <v>17235874</v>
      </c>
      <c r="E757">
        <v>16358247</v>
      </c>
      <c r="F757">
        <v>15037204</v>
      </c>
      <c r="H757">
        <f t="shared" si="40"/>
        <v>1.8397249285220241E-3</v>
      </c>
      <c r="I757">
        <f t="shared" si="40"/>
        <v>6.4426072077450325E-3</v>
      </c>
      <c r="J757">
        <f t="shared" si="40"/>
        <v>4.2517285246981285E-3</v>
      </c>
      <c r="K757">
        <f t="shared" si="40"/>
        <v>4.2558983181393284E-3</v>
      </c>
      <c r="L757">
        <f t="shared" si="40"/>
        <v>6.3341911741332524E-3</v>
      </c>
      <c r="M757" s="24"/>
      <c r="N757">
        <f t="shared" si="38"/>
        <v>164.44102320440649</v>
      </c>
      <c r="O757">
        <f t="shared" si="39"/>
        <v>4.6248300306475539E-3</v>
      </c>
      <c r="P757" s="39">
        <f>N757/MAX($N$16:N757)-1</f>
        <v>0</v>
      </c>
      <c r="S757" s="24"/>
      <c r="T757" s="24"/>
    </row>
    <row r="758" spans="1:20" x14ac:dyDescent="0.25">
      <c r="A758" s="24">
        <v>44602</v>
      </c>
      <c r="B758">
        <v>15699647</v>
      </c>
      <c r="C758">
        <v>17408118</v>
      </c>
      <c r="D758">
        <v>17241782</v>
      </c>
      <c r="E758">
        <v>16363860</v>
      </c>
      <c r="F758">
        <v>15029857</v>
      </c>
      <c r="H758">
        <f t="shared" si="40"/>
        <v>1.7370638860372267E-3</v>
      </c>
      <c r="I758">
        <f t="shared" si="40"/>
        <v>7.5193857006805587E-4</v>
      </c>
      <c r="J758">
        <f t="shared" si="40"/>
        <v>3.4277345030497841E-4</v>
      </c>
      <c r="K758">
        <f t="shared" si="40"/>
        <v>3.4312967642557979E-4</v>
      </c>
      <c r="L758">
        <f t="shared" si="40"/>
        <v>-4.8858817104557861E-4</v>
      </c>
      <c r="M758" s="24"/>
      <c r="N758">
        <f t="shared" si="38"/>
        <v>164.52937136117583</v>
      </c>
      <c r="O758">
        <f t="shared" si="39"/>
        <v>5.3726348235805244E-4</v>
      </c>
      <c r="P758" s="39">
        <f>N758/MAX($N$16:N758)-1</f>
        <v>0</v>
      </c>
      <c r="S758" s="24"/>
      <c r="T758" s="24"/>
    </row>
    <row r="759" spans="1:20" x14ac:dyDescent="0.25">
      <c r="A759" s="24">
        <v>44603</v>
      </c>
      <c r="B759">
        <v>15641803</v>
      </c>
      <c r="C759">
        <v>17456686</v>
      </c>
      <c r="D759">
        <v>17290352</v>
      </c>
      <c r="E759">
        <v>16340815</v>
      </c>
      <c r="F759">
        <v>15039447</v>
      </c>
      <c r="H759">
        <f t="shared" si="40"/>
        <v>-3.6844140508381917E-3</v>
      </c>
      <c r="I759">
        <f t="shared" si="40"/>
        <v>2.7899627059053689E-3</v>
      </c>
      <c r="J759">
        <f t="shared" si="40"/>
        <v>2.8169942062832298E-3</v>
      </c>
      <c r="K759">
        <f t="shared" si="40"/>
        <v>-1.4082863089760478E-3</v>
      </c>
      <c r="L759">
        <f t="shared" si="40"/>
        <v>6.3806328962412451E-4</v>
      </c>
      <c r="M759" s="24"/>
      <c r="N759">
        <f t="shared" si="38"/>
        <v>164.56728945301802</v>
      </c>
      <c r="O759">
        <f t="shared" si="39"/>
        <v>2.3046396839969667E-4</v>
      </c>
      <c r="P759" s="39">
        <f>N759/MAX($N$16:N759)-1</f>
        <v>0</v>
      </c>
      <c r="S759" s="24"/>
      <c r="T759" s="24"/>
    </row>
    <row r="760" spans="1:20" x14ac:dyDescent="0.25">
      <c r="A760" s="24">
        <v>44606</v>
      </c>
      <c r="B760">
        <v>15775880</v>
      </c>
      <c r="C760">
        <v>17560362</v>
      </c>
      <c r="D760">
        <v>17394028</v>
      </c>
      <c r="E760">
        <v>16439307</v>
      </c>
      <c r="F760">
        <v>15127572</v>
      </c>
      <c r="H760">
        <f t="shared" si="40"/>
        <v>8.5717100515843025E-3</v>
      </c>
      <c r="I760">
        <f t="shared" si="40"/>
        <v>5.9390424963821076E-3</v>
      </c>
      <c r="J760">
        <f t="shared" si="40"/>
        <v>5.9961763647149446E-3</v>
      </c>
      <c r="K760">
        <f t="shared" si="40"/>
        <v>6.0273615483683596E-3</v>
      </c>
      <c r="L760">
        <f t="shared" si="40"/>
        <v>5.8595904490370554E-3</v>
      </c>
      <c r="M760" s="24"/>
      <c r="N760">
        <f t="shared" si="38"/>
        <v>165.63348408826539</v>
      </c>
      <c r="O760">
        <f t="shared" si="39"/>
        <v>6.4787761820173546E-3</v>
      </c>
      <c r="P760" s="39">
        <f>N760/MAX($N$16:N760)-1</f>
        <v>0</v>
      </c>
      <c r="S760" s="24"/>
      <c r="T760" s="24"/>
    </row>
    <row r="761" spans="1:20" x14ac:dyDescent="0.25">
      <c r="A761" s="24">
        <v>44607</v>
      </c>
      <c r="B761">
        <v>15749402</v>
      </c>
      <c r="C761">
        <v>17674102</v>
      </c>
      <c r="D761">
        <v>17500790</v>
      </c>
      <c r="E761">
        <v>16569793</v>
      </c>
      <c r="F761">
        <v>15167917</v>
      </c>
      <c r="H761">
        <f t="shared" si="40"/>
        <v>-1.6783849775733328E-3</v>
      </c>
      <c r="I761">
        <f t="shared" si="40"/>
        <v>6.477087431341122E-3</v>
      </c>
      <c r="J761">
        <f t="shared" si="40"/>
        <v>6.1378537507241759E-3</v>
      </c>
      <c r="K761">
        <f t="shared" si="40"/>
        <v>7.9374392120057369E-3</v>
      </c>
      <c r="L761">
        <f t="shared" si="40"/>
        <v>2.6669844969173795E-3</v>
      </c>
      <c r="M761" s="24"/>
      <c r="N761">
        <f t="shared" si="38"/>
        <v>166.34706559901224</v>
      </c>
      <c r="O761">
        <f t="shared" si="39"/>
        <v>4.3081959826830165E-3</v>
      </c>
      <c r="P761" s="39">
        <f>N761/MAX($N$16:N761)-1</f>
        <v>0</v>
      </c>
      <c r="S761" s="24"/>
      <c r="T761" s="24"/>
    </row>
    <row r="762" spans="1:20" x14ac:dyDescent="0.25">
      <c r="A762" s="24">
        <v>44608</v>
      </c>
      <c r="B762">
        <v>15763855</v>
      </c>
      <c r="C762">
        <v>17688048</v>
      </c>
      <c r="D762">
        <v>17518216</v>
      </c>
      <c r="E762">
        <v>16608508</v>
      </c>
      <c r="F762">
        <v>15133053</v>
      </c>
      <c r="H762">
        <f t="shared" si="40"/>
        <v>9.1768563657201874E-4</v>
      </c>
      <c r="I762">
        <f t="shared" si="40"/>
        <v>7.8906413463042391E-4</v>
      </c>
      <c r="J762">
        <f t="shared" si="40"/>
        <v>9.9572647863332975E-4</v>
      </c>
      <c r="K762">
        <f t="shared" si="40"/>
        <v>2.3364806066075161E-3</v>
      </c>
      <c r="L762">
        <f t="shared" si="40"/>
        <v>-2.298535784445499E-3</v>
      </c>
      <c r="M762" s="24"/>
      <c r="N762">
        <f t="shared" si="38"/>
        <v>166.43823779977876</v>
      </c>
      <c r="O762">
        <f t="shared" si="39"/>
        <v>5.4808421439955812E-4</v>
      </c>
      <c r="P762" s="39">
        <f>N762/MAX($N$16:N762)-1</f>
        <v>0</v>
      </c>
      <c r="S762" s="24"/>
      <c r="T762" s="24"/>
    </row>
    <row r="763" spans="1:20" x14ac:dyDescent="0.25">
      <c r="A763" s="24">
        <v>44609</v>
      </c>
      <c r="B763">
        <v>15804715</v>
      </c>
      <c r="C763">
        <v>17538050</v>
      </c>
      <c r="D763">
        <v>17490258</v>
      </c>
      <c r="E763">
        <v>16640942</v>
      </c>
      <c r="F763">
        <v>15164216</v>
      </c>
      <c r="H763">
        <f t="shared" si="40"/>
        <v>2.5920055722410407E-3</v>
      </c>
      <c r="I763">
        <f t="shared" si="40"/>
        <v>-8.4801895607701239E-3</v>
      </c>
      <c r="J763">
        <f t="shared" si="40"/>
        <v>-1.595938764540894E-3</v>
      </c>
      <c r="K763">
        <f t="shared" si="40"/>
        <v>1.9528545249218876E-3</v>
      </c>
      <c r="L763">
        <f t="shared" si="40"/>
        <v>2.0592672212276231E-3</v>
      </c>
      <c r="M763" s="24"/>
      <c r="N763">
        <f t="shared" si="38"/>
        <v>166.32266305393259</v>
      </c>
      <c r="O763">
        <f t="shared" si="39"/>
        <v>-6.9440020138409339E-4</v>
      </c>
      <c r="P763" s="39">
        <f>N763/MAX($N$16:N763)-1</f>
        <v>-6.9440020138411551E-4</v>
      </c>
      <c r="S763" s="24"/>
      <c r="T763" s="24"/>
    </row>
    <row r="764" spans="1:20" x14ac:dyDescent="0.25">
      <c r="A764" s="24">
        <v>44610</v>
      </c>
      <c r="B764">
        <v>15819994</v>
      </c>
      <c r="C764">
        <v>17447772</v>
      </c>
      <c r="D764">
        <v>17435158</v>
      </c>
      <c r="E764">
        <v>16613355</v>
      </c>
      <c r="F764">
        <v>15173393</v>
      </c>
      <c r="H764">
        <f t="shared" si="40"/>
        <v>9.6673682505499237E-4</v>
      </c>
      <c r="I764">
        <f t="shared" si="40"/>
        <v>-5.1475506113849434E-3</v>
      </c>
      <c r="J764">
        <f t="shared" si="40"/>
        <v>-3.1503251695886858E-3</v>
      </c>
      <c r="K764">
        <f t="shared" si="40"/>
        <v>-1.6577787483424977E-3</v>
      </c>
      <c r="L764">
        <f t="shared" si="40"/>
        <v>6.0517470866949807E-4</v>
      </c>
      <c r="M764" s="24"/>
      <c r="N764">
        <f t="shared" si="38"/>
        <v>166.04378176165528</v>
      </c>
      <c r="O764">
        <f t="shared" si="39"/>
        <v>-1.6767485991183275E-3</v>
      </c>
      <c r="P764" s="39">
        <f>N764/MAX($N$16:N764)-1</f>
        <v>-2.3699844659375024E-3</v>
      </c>
      <c r="S764" s="24"/>
      <c r="T764" s="24"/>
    </row>
    <row r="765" spans="1:20" x14ac:dyDescent="0.25">
      <c r="A765" s="24">
        <v>44613</v>
      </c>
      <c r="B765">
        <v>15890624</v>
      </c>
      <c r="C765">
        <v>17434804</v>
      </c>
      <c r="D765">
        <v>17450230</v>
      </c>
      <c r="E765">
        <v>16635240</v>
      </c>
      <c r="F765">
        <v>15232523</v>
      </c>
      <c r="H765">
        <f t="shared" si="40"/>
        <v>4.4646034631872222E-3</v>
      </c>
      <c r="I765">
        <f t="shared" si="40"/>
        <v>-7.4324675952897046E-4</v>
      </c>
      <c r="J765">
        <f t="shared" si="40"/>
        <v>8.6446019015151698E-4</v>
      </c>
      <c r="K765">
        <f t="shared" si="40"/>
        <v>1.3173136913042782E-3</v>
      </c>
      <c r="L765">
        <f t="shared" si="40"/>
        <v>3.8969530414192377E-3</v>
      </c>
      <c r="M765" s="24"/>
      <c r="N765">
        <f t="shared" si="38"/>
        <v>166.3692303510413</v>
      </c>
      <c r="O765">
        <f t="shared" si="39"/>
        <v>1.9600167253066569E-3</v>
      </c>
      <c r="P765" s="39">
        <f>N765/MAX($N$16:N765)-1</f>
        <v>-4.1461294982270136E-4</v>
      </c>
      <c r="S765" s="24"/>
      <c r="T765" s="24"/>
    </row>
    <row r="766" spans="1:20" x14ac:dyDescent="0.25">
      <c r="A766" s="24">
        <v>44614</v>
      </c>
      <c r="B766">
        <v>15943755</v>
      </c>
      <c r="C766">
        <v>17088830</v>
      </c>
      <c r="D766">
        <v>17526532</v>
      </c>
      <c r="E766">
        <v>16777372</v>
      </c>
      <c r="F766">
        <v>15364944</v>
      </c>
      <c r="H766">
        <f t="shared" si="40"/>
        <v>3.3435439665554512E-3</v>
      </c>
      <c r="I766">
        <f t="shared" si="40"/>
        <v>-1.9843870914751927E-2</v>
      </c>
      <c r="J766">
        <f t="shared" si="40"/>
        <v>4.3725498173949884E-3</v>
      </c>
      <c r="K766">
        <f t="shared" si="40"/>
        <v>8.5440306241448827E-3</v>
      </c>
      <c r="L766">
        <f t="shared" si="40"/>
        <v>8.6933070772321486E-3</v>
      </c>
      <c r="M766" s="24"/>
      <c r="N766">
        <f t="shared" si="38"/>
        <v>166.53924508295302</v>
      </c>
      <c r="O766">
        <f t="shared" si="39"/>
        <v>1.0219121141151089E-3</v>
      </c>
      <c r="P766" s="39">
        <f>N766/MAX($N$16:N766)-1</f>
        <v>0</v>
      </c>
      <c r="S766" s="24"/>
      <c r="T766" s="24"/>
    </row>
    <row r="767" spans="1:20" x14ac:dyDescent="0.25">
      <c r="A767" s="24">
        <v>44615</v>
      </c>
      <c r="B767">
        <v>15881579</v>
      </c>
      <c r="C767">
        <v>17116370</v>
      </c>
      <c r="D767">
        <v>17639862</v>
      </c>
      <c r="E767">
        <v>16884142</v>
      </c>
      <c r="F767">
        <v>15464106</v>
      </c>
      <c r="H767">
        <f t="shared" si="40"/>
        <v>-3.8997086947208937E-3</v>
      </c>
      <c r="I767">
        <f t="shared" si="40"/>
        <v>1.6115790255974982E-3</v>
      </c>
      <c r="J767">
        <f t="shared" si="40"/>
        <v>6.4661965071013405E-3</v>
      </c>
      <c r="K767">
        <f t="shared" si="40"/>
        <v>6.3639287487933238E-3</v>
      </c>
      <c r="L767">
        <f t="shared" si="40"/>
        <v>6.453782063898128E-3</v>
      </c>
      <c r="M767" s="24"/>
      <c r="N767">
        <f t="shared" si="38"/>
        <v>167.10533787886104</v>
      </c>
      <c r="O767">
        <f t="shared" si="39"/>
        <v>3.3991555301338796E-3</v>
      </c>
      <c r="P767" s="39">
        <f>N767/MAX($N$16:N767)-1</f>
        <v>0</v>
      </c>
      <c r="S767" s="24"/>
      <c r="T767" s="24"/>
    </row>
    <row r="768" spans="1:20" x14ac:dyDescent="0.25">
      <c r="A768" s="24">
        <v>44616</v>
      </c>
      <c r="B768">
        <v>15627823</v>
      </c>
      <c r="C768">
        <v>17239692</v>
      </c>
      <c r="D768">
        <v>17711870</v>
      </c>
      <c r="E768">
        <v>16952720</v>
      </c>
      <c r="F768">
        <v>15525827</v>
      </c>
      <c r="H768">
        <f t="shared" si="40"/>
        <v>-1.5978008232052976E-2</v>
      </c>
      <c r="I768">
        <f t="shared" si="40"/>
        <v>7.2049155282341015E-3</v>
      </c>
      <c r="J768">
        <f t="shared" si="40"/>
        <v>4.0821181027379527E-3</v>
      </c>
      <c r="K768">
        <f t="shared" si="40"/>
        <v>4.0616810732816422E-3</v>
      </c>
      <c r="L768">
        <f t="shared" si="40"/>
        <v>3.9912426880674978E-3</v>
      </c>
      <c r="M768" s="24"/>
      <c r="N768">
        <f t="shared" si="38"/>
        <v>167.21769780893266</v>
      </c>
      <c r="O768">
        <f t="shared" si="39"/>
        <v>6.7238983205364367E-4</v>
      </c>
      <c r="P768" s="39">
        <f>N768/MAX($N$16:N768)-1</f>
        <v>0</v>
      </c>
      <c r="S768" s="24"/>
      <c r="T768" s="24"/>
    </row>
    <row r="769" spans="1:20" x14ac:dyDescent="0.25">
      <c r="A769" s="24">
        <v>44617</v>
      </c>
      <c r="B769">
        <v>15583002</v>
      </c>
      <c r="C769">
        <v>17135964</v>
      </c>
      <c r="D769">
        <v>17699618</v>
      </c>
      <c r="E769">
        <v>16993246</v>
      </c>
      <c r="F769">
        <v>15528437</v>
      </c>
      <c r="H769">
        <f t="shared" si="40"/>
        <v>-2.8680258280375792E-3</v>
      </c>
      <c r="I769">
        <f t="shared" si="40"/>
        <v>-6.0168128293707213E-3</v>
      </c>
      <c r="J769">
        <f t="shared" si="40"/>
        <v>-6.9173949447465244E-4</v>
      </c>
      <c r="K769">
        <f t="shared" si="40"/>
        <v>2.39053084106855E-3</v>
      </c>
      <c r="L769">
        <f t="shared" si="40"/>
        <v>1.681069871510843E-4</v>
      </c>
      <c r="M769" s="24"/>
      <c r="N769">
        <f t="shared" si="38"/>
        <v>166.98299304407598</v>
      </c>
      <c r="O769">
        <f t="shared" si="39"/>
        <v>-1.403588064732664E-3</v>
      </c>
      <c r="P769" s="39">
        <f>N769/MAX($N$16:N769)-1</f>
        <v>-1.4035880647325083E-3</v>
      </c>
      <c r="S769" s="24"/>
      <c r="T769" s="24"/>
    </row>
    <row r="770" spans="1:20" x14ac:dyDescent="0.25">
      <c r="A770" s="24">
        <v>44620</v>
      </c>
      <c r="B770">
        <v>15635307</v>
      </c>
      <c r="C770">
        <v>16926444</v>
      </c>
      <c r="D770">
        <v>17543996</v>
      </c>
      <c r="E770">
        <v>16878436</v>
      </c>
      <c r="F770">
        <v>15651456</v>
      </c>
      <c r="H770">
        <f t="shared" si="40"/>
        <v>3.3565419551380149E-3</v>
      </c>
      <c r="I770">
        <f t="shared" si="40"/>
        <v>-1.222691644310181E-2</v>
      </c>
      <c r="J770">
        <f t="shared" si="40"/>
        <v>-8.7923931465639926E-3</v>
      </c>
      <c r="K770">
        <f t="shared" si="40"/>
        <v>-6.7562136156917862E-3</v>
      </c>
      <c r="L770">
        <f t="shared" si="40"/>
        <v>7.9221752968441361E-3</v>
      </c>
      <c r="M770" s="24"/>
      <c r="N770">
        <f t="shared" si="38"/>
        <v>166.43205583732359</v>
      </c>
      <c r="O770">
        <f t="shared" si="39"/>
        <v>-3.2993611906750884E-3</v>
      </c>
      <c r="P770" s="39">
        <f>N770/MAX($N$16:N770)-1</f>
        <v>-4.6983183114192029E-3</v>
      </c>
      <c r="S770" s="24"/>
      <c r="T770" s="24"/>
    </row>
    <row r="771" spans="1:20" x14ac:dyDescent="0.25">
      <c r="A771" s="24">
        <v>44622</v>
      </c>
      <c r="B771">
        <v>15645861</v>
      </c>
      <c r="C771">
        <v>16856112</v>
      </c>
      <c r="D771">
        <v>17556630</v>
      </c>
      <c r="E771">
        <v>16918236</v>
      </c>
      <c r="F771">
        <v>15689266</v>
      </c>
      <c r="H771">
        <f t="shared" si="40"/>
        <v>6.7501073052156357E-4</v>
      </c>
      <c r="I771">
        <f t="shared" si="40"/>
        <v>-4.1551550934147974E-3</v>
      </c>
      <c r="J771">
        <f t="shared" si="40"/>
        <v>7.201324031309575E-4</v>
      </c>
      <c r="K771">
        <f t="shared" si="40"/>
        <v>2.3580383869690191E-3</v>
      </c>
      <c r="L771">
        <f t="shared" si="40"/>
        <v>2.4157496912746712E-3</v>
      </c>
      <c r="M771" s="24"/>
      <c r="N771">
        <f t="shared" si="38"/>
        <v>166.49908721720257</v>
      </c>
      <c r="O771">
        <f t="shared" si="39"/>
        <v>4.0275522369628277E-4</v>
      </c>
      <c r="P771" s="39">
        <f>N771/MAX($N$16:N771)-1</f>
        <v>-4.2974553599655074E-3</v>
      </c>
      <c r="S771" s="24"/>
      <c r="T771" s="24"/>
    </row>
    <row r="772" spans="1:20" x14ac:dyDescent="0.25">
      <c r="A772" s="24">
        <v>44623</v>
      </c>
      <c r="B772">
        <v>15723837</v>
      </c>
      <c r="C772">
        <v>16817562</v>
      </c>
      <c r="D772">
        <v>17703360</v>
      </c>
      <c r="E772">
        <v>17057980</v>
      </c>
      <c r="F772">
        <v>15855137</v>
      </c>
      <c r="H772">
        <f t="shared" si="40"/>
        <v>4.9838100952066533E-3</v>
      </c>
      <c r="I772">
        <f t="shared" si="40"/>
        <v>-2.2870042629047349E-3</v>
      </c>
      <c r="J772">
        <f t="shared" si="40"/>
        <v>8.357526472904997E-3</v>
      </c>
      <c r="K772">
        <f t="shared" si="40"/>
        <v>8.2599627999042635E-3</v>
      </c>
      <c r="L772">
        <f t="shared" si="40"/>
        <v>1.0572260040718318E-2</v>
      </c>
      <c r="M772" s="24"/>
      <c r="N772">
        <f t="shared" si="38"/>
        <v>167.494304047572</v>
      </c>
      <c r="O772">
        <f t="shared" si="39"/>
        <v>5.9773110291658996E-3</v>
      </c>
      <c r="P772" s="39">
        <f>N772/MAX($N$16:N772)-1</f>
        <v>0</v>
      </c>
      <c r="S772" s="24"/>
      <c r="T772" s="24"/>
    </row>
    <row r="773" spans="1:20" x14ac:dyDescent="0.25">
      <c r="A773" s="24">
        <v>44624</v>
      </c>
      <c r="B773">
        <v>15754680</v>
      </c>
      <c r="C773">
        <v>16851654</v>
      </c>
      <c r="D773">
        <v>17488956</v>
      </c>
      <c r="E773">
        <v>16950678</v>
      </c>
      <c r="F773">
        <v>15845096</v>
      </c>
      <c r="H773">
        <f t="shared" si="40"/>
        <v>1.9615441192883942E-3</v>
      </c>
      <c r="I773">
        <f t="shared" si="40"/>
        <v>2.0271666011992817E-3</v>
      </c>
      <c r="J773">
        <f t="shared" si="40"/>
        <v>-1.2110921316631384E-2</v>
      </c>
      <c r="K773">
        <f t="shared" si="40"/>
        <v>-6.2904282922128241E-3</v>
      </c>
      <c r="L773">
        <f t="shared" si="40"/>
        <v>-6.3329632534869784E-4</v>
      </c>
      <c r="M773" s="24"/>
      <c r="N773">
        <f t="shared" si="38"/>
        <v>166.99028235809914</v>
      </c>
      <c r="O773">
        <f t="shared" si="39"/>
        <v>-3.0091870427410464E-3</v>
      </c>
      <c r="P773" s="39">
        <f>N773/MAX($N$16:N773)-1</f>
        <v>-3.0091870427408907E-3</v>
      </c>
      <c r="S773" s="24"/>
      <c r="T773" s="24"/>
    </row>
    <row r="774" spans="1:20" x14ac:dyDescent="0.25">
      <c r="A774" s="24">
        <v>44627</v>
      </c>
      <c r="B774">
        <v>15898413</v>
      </c>
      <c r="C774">
        <v>17010516</v>
      </c>
      <c r="D774">
        <v>17684436</v>
      </c>
      <c r="E774">
        <v>17133348</v>
      </c>
      <c r="F774">
        <v>16009546</v>
      </c>
      <c r="H774">
        <f t="shared" si="40"/>
        <v>9.1231938700120363E-3</v>
      </c>
      <c r="I774">
        <f t="shared" si="40"/>
        <v>9.4270865043870611E-3</v>
      </c>
      <c r="J774">
        <f t="shared" si="40"/>
        <v>1.1177339573614331E-2</v>
      </c>
      <c r="K774">
        <f t="shared" si="40"/>
        <v>1.0776560088038956E-2</v>
      </c>
      <c r="L774">
        <f t="shared" si="40"/>
        <v>1.0378605468846613E-2</v>
      </c>
      <c r="M774" s="24"/>
      <c r="N774">
        <f t="shared" si="38"/>
        <v>168.68966850182505</v>
      </c>
      <c r="O774">
        <f t="shared" si="39"/>
        <v>1.01765571009798E-2</v>
      </c>
      <c r="P774" s="39">
        <f>N774/MAX($N$16:N774)-1</f>
        <v>0</v>
      </c>
      <c r="S774" s="24"/>
      <c r="T774" s="24"/>
    </row>
    <row r="775" spans="1:20" x14ac:dyDescent="0.25">
      <c r="A775" s="24">
        <v>44628</v>
      </c>
      <c r="B775">
        <v>15898701</v>
      </c>
      <c r="C775">
        <v>17076142</v>
      </c>
      <c r="D775">
        <v>17799874</v>
      </c>
      <c r="E775">
        <v>17207280</v>
      </c>
      <c r="F775">
        <v>16081358</v>
      </c>
      <c r="H775">
        <f t="shared" si="40"/>
        <v>1.8115015630870701E-5</v>
      </c>
      <c r="I775">
        <f t="shared" si="40"/>
        <v>3.8579664485192122E-3</v>
      </c>
      <c r="J775">
        <f t="shared" si="40"/>
        <v>6.5276608199436037E-3</v>
      </c>
      <c r="K775">
        <f t="shared" si="40"/>
        <v>4.3150935824101122E-3</v>
      </c>
      <c r="L775">
        <f t="shared" si="40"/>
        <v>4.4855737945348473E-3</v>
      </c>
      <c r="M775" s="24"/>
      <c r="N775">
        <f t="shared" si="38"/>
        <v>169.33758560172384</v>
      </c>
      <c r="O775">
        <f t="shared" si="39"/>
        <v>3.8408819322077294E-3</v>
      </c>
      <c r="P775" s="39">
        <f>N775/MAX($N$16:N775)-1</f>
        <v>0</v>
      </c>
      <c r="S775" s="24"/>
      <c r="T775" s="24"/>
    </row>
    <row r="776" spans="1:20" x14ac:dyDescent="0.25">
      <c r="A776" s="24">
        <v>44629</v>
      </c>
      <c r="B776">
        <v>15994064</v>
      </c>
      <c r="C776">
        <v>17197092</v>
      </c>
      <c r="D776">
        <v>17896086</v>
      </c>
      <c r="E776">
        <v>17303494</v>
      </c>
      <c r="F776">
        <v>16168824</v>
      </c>
      <c r="H776">
        <f t="shared" si="40"/>
        <v>5.9981629945742299E-3</v>
      </c>
      <c r="I776">
        <f t="shared" si="40"/>
        <v>7.0829816243036525E-3</v>
      </c>
      <c r="J776">
        <f t="shared" si="40"/>
        <v>5.4052068009020626E-3</v>
      </c>
      <c r="K776">
        <f t="shared" si="40"/>
        <v>5.5914705868678194E-3</v>
      </c>
      <c r="L776">
        <f t="shared" si="40"/>
        <v>5.4389685249218722E-3</v>
      </c>
      <c r="M776" s="24"/>
      <c r="N776">
        <f t="shared" si="38"/>
        <v>170.33724601038941</v>
      </c>
      <c r="O776">
        <f t="shared" si="39"/>
        <v>5.9033581063139282E-3</v>
      </c>
      <c r="P776" s="39">
        <f>N776/MAX($N$16:N776)-1</f>
        <v>0</v>
      </c>
      <c r="S776" s="24"/>
      <c r="T776" s="24"/>
    </row>
    <row r="777" spans="1:20" x14ac:dyDescent="0.25">
      <c r="A777" s="24">
        <v>44630</v>
      </c>
      <c r="B777">
        <v>16038403</v>
      </c>
      <c r="C777">
        <v>17217134</v>
      </c>
      <c r="D777">
        <v>17842332</v>
      </c>
      <c r="E777">
        <v>17346434</v>
      </c>
      <c r="F777">
        <v>16229908</v>
      </c>
      <c r="H777">
        <f t="shared" si="40"/>
        <v>2.7722159921330647E-3</v>
      </c>
      <c r="I777">
        <f t="shared" si="40"/>
        <v>1.1654295970504602E-3</v>
      </c>
      <c r="J777">
        <f t="shared" si="40"/>
        <v>-3.003673540683649E-3</v>
      </c>
      <c r="K777">
        <f t="shared" si="40"/>
        <v>2.4815797318160637E-3</v>
      </c>
      <c r="L777">
        <f t="shared" si="40"/>
        <v>3.7778876187903876E-3</v>
      </c>
      <c r="M777" s="24"/>
      <c r="N777">
        <f t="shared" si="38"/>
        <v>170.5823081417067</v>
      </c>
      <c r="O777">
        <f t="shared" si="39"/>
        <v>1.4386878798212654E-3</v>
      </c>
      <c r="P777" s="39">
        <f>N777/MAX($N$16:N777)-1</f>
        <v>0</v>
      </c>
      <c r="S777" s="24"/>
      <c r="T777" s="24"/>
    </row>
    <row r="778" spans="1:20" x14ac:dyDescent="0.25">
      <c r="A778" s="24">
        <v>44631</v>
      </c>
      <c r="B778">
        <v>16080944</v>
      </c>
      <c r="C778">
        <v>17264154</v>
      </c>
      <c r="D778">
        <v>17692814</v>
      </c>
      <c r="E778">
        <v>17186580</v>
      </c>
      <c r="F778">
        <v>16143794</v>
      </c>
      <c r="H778">
        <f t="shared" si="40"/>
        <v>2.6524461319497039E-3</v>
      </c>
      <c r="I778">
        <f t="shared" si="40"/>
        <v>2.7310004092435669E-3</v>
      </c>
      <c r="J778">
        <f t="shared" si="40"/>
        <v>-8.3799584045404218E-3</v>
      </c>
      <c r="K778">
        <f t="shared" si="40"/>
        <v>-9.2153810979247464E-3</v>
      </c>
      <c r="L778">
        <f t="shared" si="40"/>
        <v>-5.3058834344593686E-3</v>
      </c>
      <c r="M778" s="24"/>
      <c r="N778">
        <f t="shared" si="38"/>
        <v>169.98466359548789</v>
      </c>
      <c r="O778">
        <f t="shared" si="39"/>
        <v>-3.5035552791462532E-3</v>
      </c>
      <c r="P778" s="39">
        <f>N778/MAX($N$16:N778)-1</f>
        <v>-3.5035552791461422E-3</v>
      </c>
      <c r="S778" s="24"/>
      <c r="T778" s="24"/>
    </row>
    <row r="779" spans="1:20" x14ac:dyDescent="0.25">
      <c r="A779" s="24">
        <v>44634</v>
      </c>
      <c r="B779">
        <v>16165428</v>
      </c>
      <c r="C779">
        <v>17357530</v>
      </c>
      <c r="D779">
        <v>17799892</v>
      </c>
      <c r="E779">
        <v>17326566</v>
      </c>
      <c r="F779">
        <v>16247420</v>
      </c>
      <c r="H779">
        <f t="shared" si="40"/>
        <v>5.2536716749962409E-3</v>
      </c>
      <c r="I779">
        <f t="shared" si="40"/>
        <v>5.4086635232748481E-3</v>
      </c>
      <c r="J779">
        <f t="shared" si="40"/>
        <v>6.0520615883941087E-3</v>
      </c>
      <c r="K779">
        <f t="shared" si="40"/>
        <v>8.1450759837036202E-3</v>
      </c>
      <c r="L779">
        <f t="shared" si="40"/>
        <v>6.4189372089360486E-3</v>
      </c>
      <c r="M779" s="24"/>
      <c r="N779">
        <f t="shared" si="38"/>
        <v>171.04803359511467</v>
      </c>
      <c r="O779">
        <f t="shared" si="39"/>
        <v>6.2556819958609735E-3</v>
      </c>
      <c r="P779" s="39">
        <f>N779/MAX($N$16:N779)-1</f>
        <v>0</v>
      </c>
      <c r="S779" s="24"/>
      <c r="T779" s="24"/>
    </row>
    <row r="780" spans="1:20" x14ac:dyDescent="0.25">
      <c r="A780" s="24">
        <v>44635</v>
      </c>
      <c r="B780">
        <v>16074561</v>
      </c>
      <c r="C780">
        <v>17418132</v>
      </c>
      <c r="D780">
        <v>17875856</v>
      </c>
      <c r="E780">
        <v>17437296</v>
      </c>
      <c r="F780">
        <v>16349661</v>
      </c>
      <c r="H780">
        <f t="shared" si="40"/>
        <v>-5.6210698535170689E-3</v>
      </c>
      <c r="I780">
        <f t="shared" si="40"/>
        <v>3.4913953771071871E-3</v>
      </c>
      <c r="J780">
        <f t="shared" si="40"/>
        <v>4.2676663431440165E-3</v>
      </c>
      <c r="K780">
        <f t="shared" si="40"/>
        <v>6.3907643326439612E-3</v>
      </c>
      <c r="L780">
        <f t="shared" si="40"/>
        <v>6.2927529416978434E-3</v>
      </c>
      <c r="M780" s="24"/>
      <c r="N780">
        <f t="shared" si="38"/>
        <v>171.5550715938133</v>
      </c>
      <c r="O780">
        <f t="shared" si="39"/>
        <v>2.9643018282151878E-3</v>
      </c>
      <c r="P780" s="39">
        <f>N780/MAX($N$16:N780)-1</f>
        <v>0</v>
      </c>
      <c r="S780" s="24"/>
      <c r="T780" s="24"/>
    </row>
    <row r="781" spans="1:20" x14ac:dyDescent="0.25">
      <c r="A781" s="24">
        <v>44636</v>
      </c>
      <c r="B781">
        <v>15973545</v>
      </c>
      <c r="C781">
        <v>17363380</v>
      </c>
      <c r="D781">
        <v>17821102</v>
      </c>
      <c r="E781">
        <v>17382544</v>
      </c>
      <c r="F781">
        <v>16324062</v>
      </c>
      <c r="H781">
        <f t="shared" si="40"/>
        <v>-6.2842151645696731E-3</v>
      </c>
      <c r="I781">
        <f t="shared" si="40"/>
        <v>-3.1433910364211393E-3</v>
      </c>
      <c r="J781">
        <f t="shared" si="40"/>
        <v>-3.06301415719612E-3</v>
      </c>
      <c r="K781">
        <f t="shared" si="40"/>
        <v>-3.139936375456398E-3</v>
      </c>
      <c r="L781">
        <f t="shared" si="40"/>
        <v>-1.5657205369579152E-3</v>
      </c>
      <c r="M781" s="24"/>
      <c r="N781">
        <f t="shared" si="38"/>
        <v>170.96504987815229</v>
      </c>
      <c r="O781">
        <f t="shared" si="39"/>
        <v>-3.4392554541202492E-3</v>
      </c>
      <c r="P781" s="39">
        <f>N781/MAX($N$16:N781)-1</f>
        <v>-3.4392554541202713E-3</v>
      </c>
      <c r="S781" s="24"/>
      <c r="T781" s="24"/>
    </row>
    <row r="782" spans="1:20" x14ac:dyDescent="0.25">
      <c r="A782" s="24">
        <v>44637</v>
      </c>
      <c r="B782">
        <v>16063642</v>
      </c>
      <c r="C782">
        <v>17462960</v>
      </c>
      <c r="D782">
        <v>17920684</v>
      </c>
      <c r="E782">
        <v>17482124</v>
      </c>
      <c r="F782">
        <v>16414159</v>
      </c>
      <c r="H782">
        <f t="shared" si="40"/>
        <v>5.6403885299098899E-3</v>
      </c>
      <c r="I782">
        <f t="shared" si="40"/>
        <v>5.735058496675105E-3</v>
      </c>
      <c r="J782">
        <f t="shared" si="40"/>
        <v>5.5878699308269386E-3</v>
      </c>
      <c r="K782">
        <f t="shared" si="40"/>
        <v>5.7287356787361077E-3</v>
      </c>
      <c r="L782">
        <f t="shared" si="40"/>
        <v>5.5192757782958068E-3</v>
      </c>
      <c r="M782" s="24"/>
      <c r="N782">
        <f t="shared" si="38"/>
        <v>171.92968011205315</v>
      </c>
      <c r="O782">
        <f t="shared" si="39"/>
        <v>5.6422656828887703E-3</v>
      </c>
      <c r="P782" s="39">
        <f>N782/MAX($N$16:N782)-1</f>
        <v>0</v>
      </c>
      <c r="S782" s="24"/>
      <c r="T782" s="24"/>
    </row>
    <row r="783" spans="1:20" x14ac:dyDescent="0.25">
      <c r="A783" s="24">
        <v>44641</v>
      </c>
      <c r="B783">
        <v>15991079</v>
      </c>
      <c r="C783">
        <v>17412438</v>
      </c>
      <c r="D783">
        <v>17949566</v>
      </c>
      <c r="E783">
        <v>17505914</v>
      </c>
      <c r="F783">
        <v>16495935</v>
      </c>
      <c r="H783">
        <f t="shared" si="40"/>
        <v>-4.5172196940146403E-3</v>
      </c>
      <c r="I783">
        <f t="shared" si="40"/>
        <v>-2.8930948705144788E-3</v>
      </c>
      <c r="J783">
        <f t="shared" si="40"/>
        <v>1.6116572336188906E-3</v>
      </c>
      <c r="K783">
        <f t="shared" si="40"/>
        <v>1.3608186282170198E-3</v>
      </c>
      <c r="L783">
        <f t="shared" si="40"/>
        <v>4.9820402007803022E-3</v>
      </c>
      <c r="M783" s="24"/>
      <c r="N783">
        <f t="shared" si="38"/>
        <v>171.94839298994967</v>
      </c>
      <c r="O783">
        <f t="shared" si="39"/>
        <v>1.0884029961741857E-4</v>
      </c>
      <c r="P783" s="39">
        <f>N783/MAX($N$16:N783)-1</f>
        <v>0</v>
      </c>
      <c r="S783" s="24"/>
      <c r="T783" s="24"/>
    </row>
    <row r="784" spans="1:20" x14ac:dyDescent="0.25">
      <c r="A784" s="24">
        <v>44642</v>
      </c>
      <c r="B784">
        <v>15803920</v>
      </c>
      <c r="C784">
        <v>17479590</v>
      </c>
      <c r="D784">
        <v>18043476</v>
      </c>
      <c r="E784">
        <v>17595352</v>
      </c>
      <c r="F784">
        <v>16581525</v>
      </c>
      <c r="H784">
        <f t="shared" si="40"/>
        <v>-1.1703963190976663E-2</v>
      </c>
      <c r="I784">
        <f t="shared" si="40"/>
        <v>3.8565535739452095E-3</v>
      </c>
      <c r="J784">
        <f t="shared" si="40"/>
        <v>5.2318813725078517E-3</v>
      </c>
      <c r="K784">
        <f t="shared" si="40"/>
        <v>5.1090163015767853E-3</v>
      </c>
      <c r="L784">
        <f t="shared" si="40"/>
        <v>5.1885509975639899E-3</v>
      </c>
      <c r="M784" s="24"/>
      <c r="N784">
        <f t="shared" si="38"/>
        <v>172.21257584401516</v>
      </c>
      <c r="O784">
        <f t="shared" si="39"/>
        <v>1.5364078109234352E-3</v>
      </c>
      <c r="P784" s="39">
        <f>N784/MAX($N$16:N784)-1</f>
        <v>0</v>
      </c>
      <c r="S784" s="24"/>
      <c r="T784" s="24"/>
    </row>
    <row r="785" spans="1:20" x14ac:dyDescent="0.25">
      <c r="A785" s="24">
        <v>44643</v>
      </c>
      <c r="B785">
        <v>15784831</v>
      </c>
      <c r="C785">
        <v>17450588</v>
      </c>
      <c r="D785">
        <v>18074140</v>
      </c>
      <c r="E785">
        <v>17629498</v>
      </c>
      <c r="F785">
        <v>16632358</v>
      </c>
      <c r="H785">
        <f t="shared" si="40"/>
        <v>-1.207864884155363E-3</v>
      </c>
      <c r="I785">
        <f t="shared" si="40"/>
        <v>-1.6591922350581711E-3</v>
      </c>
      <c r="J785">
        <f t="shared" si="40"/>
        <v>1.6994508153529431E-3</v>
      </c>
      <c r="K785">
        <f t="shared" si="40"/>
        <v>1.9406261380845446E-3</v>
      </c>
      <c r="L785">
        <f t="shared" si="40"/>
        <v>3.065640826160454E-3</v>
      </c>
      <c r="M785" s="24"/>
      <c r="N785">
        <f t="shared" si="38"/>
        <v>172.34478897203834</v>
      </c>
      <c r="O785">
        <f t="shared" si="39"/>
        <v>7.6773213207688158E-4</v>
      </c>
      <c r="P785" s="39">
        <f>N785/MAX($N$16:N785)-1</f>
        <v>0</v>
      </c>
      <c r="S785" s="24"/>
      <c r="T785" s="24"/>
    </row>
    <row r="786" spans="1:20" x14ac:dyDescent="0.25">
      <c r="A786" s="24">
        <v>44644</v>
      </c>
      <c r="B786">
        <v>15777336</v>
      </c>
      <c r="C786">
        <v>17532196</v>
      </c>
      <c r="D786">
        <v>17975992</v>
      </c>
      <c r="E786">
        <v>17579286</v>
      </c>
      <c r="F786">
        <v>16625093</v>
      </c>
      <c r="H786">
        <f t="shared" si="40"/>
        <v>-4.7482294869038988E-4</v>
      </c>
      <c r="I786">
        <f t="shared" si="40"/>
        <v>4.6765186365067546E-3</v>
      </c>
      <c r="J786">
        <f t="shared" si="40"/>
        <v>-5.4302998648898537E-3</v>
      </c>
      <c r="K786">
        <f t="shared" si="40"/>
        <v>-2.8481809294853555E-3</v>
      </c>
      <c r="L786">
        <f t="shared" si="40"/>
        <v>-4.3679915980643358E-4</v>
      </c>
      <c r="M786" s="24"/>
      <c r="N786">
        <f t="shared" ref="N786:N849" si="41">N785*(1+O786)</f>
        <v>172.18921042645951</v>
      </c>
      <c r="O786">
        <f t="shared" ref="O786:O849" si="42">(H786*$H$14)+(I786*$I$14)+(J786*$J$14)+(K786*$K$14)+(L786*$L$14)</f>
        <v>-9.0271685327305586E-4</v>
      </c>
      <c r="P786" s="39">
        <f>N786/MAX($N$16:N786)-1</f>
        <v>-9.0271685327292239E-4</v>
      </c>
      <c r="S786" s="24"/>
      <c r="T786" s="24"/>
    </row>
    <row r="787" spans="1:20" x14ac:dyDescent="0.25">
      <c r="A787" s="24">
        <v>44645</v>
      </c>
      <c r="B787">
        <v>15810828</v>
      </c>
      <c r="C787">
        <v>17469964</v>
      </c>
      <c r="D787">
        <v>17956774</v>
      </c>
      <c r="E787">
        <v>17612780</v>
      </c>
      <c r="F787">
        <v>16656071</v>
      </c>
      <c r="H787">
        <f t="shared" si="40"/>
        <v>2.1227918325374961E-3</v>
      </c>
      <c r="I787">
        <f t="shared" si="40"/>
        <v>-3.5495838627402909E-3</v>
      </c>
      <c r="J787">
        <f t="shared" si="40"/>
        <v>-1.069092598617094E-3</v>
      </c>
      <c r="K787">
        <f t="shared" si="40"/>
        <v>1.9053106024897737E-3</v>
      </c>
      <c r="L787">
        <f t="shared" si="40"/>
        <v>1.8633279224362642E-3</v>
      </c>
      <c r="M787" s="24"/>
      <c r="N787">
        <f t="shared" si="41"/>
        <v>172.23304132414708</v>
      </c>
      <c r="O787">
        <f t="shared" si="42"/>
        <v>2.5455077922122995E-4</v>
      </c>
      <c r="P787" s="39">
        <f>N787/MAX($N$16:N787)-1</f>
        <v>-6.4839586133003113E-4</v>
      </c>
      <c r="S787" s="24"/>
      <c r="T787" s="24"/>
    </row>
    <row r="788" spans="1:20" x14ac:dyDescent="0.25">
      <c r="A788" s="24">
        <v>44648</v>
      </c>
      <c r="B788">
        <v>15832503</v>
      </c>
      <c r="C788">
        <v>17550542</v>
      </c>
      <c r="D788">
        <v>17920338</v>
      </c>
      <c r="E788">
        <v>17576344</v>
      </c>
      <c r="F788">
        <v>16690537</v>
      </c>
      <c r="H788">
        <f t="shared" si="40"/>
        <v>1.3708959454874492E-3</v>
      </c>
      <c r="I788">
        <f t="shared" si="40"/>
        <v>4.6123735572667357E-3</v>
      </c>
      <c r="J788">
        <f t="shared" si="40"/>
        <v>-2.029094981091828E-3</v>
      </c>
      <c r="K788">
        <f t="shared" si="40"/>
        <v>-2.0687250962085901E-3</v>
      </c>
      <c r="L788">
        <f t="shared" si="40"/>
        <v>2.0692755212199376E-3</v>
      </c>
      <c r="M788" s="24"/>
      <c r="N788">
        <f t="shared" si="41"/>
        <v>172.36926818518029</v>
      </c>
      <c r="O788">
        <f t="shared" si="42"/>
        <v>7.9094498933474089E-4</v>
      </c>
      <c r="P788" s="39">
        <f>N788/MAX($N$16:N788)-1</f>
        <v>0</v>
      </c>
      <c r="S788" s="24"/>
      <c r="T788" s="24"/>
    </row>
    <row r="789" spans="1:20" x14ac:dyDescent="0.25">
      <c r="A789" s="24">
        <v>44649</v>
      </c>
      <c r="B789">
        <v>15893633</v>
      </c>
      <c r="C789">
        <v>17598770</v>
      </c>
      <c r="D789">
        <v>17970978</v>
      </c>
      <c r="E789">
        <v>17623196</v>
      </c>
      <c r="F789">
        <v>16737568</v>
      </c>
      <c r="H789">
        <f t="shared" si="40"/>
        <v>3.8610445865698839E-3</v>
      </c>
      <c r="I789">
        <f t="shared" si="40"/>
        <v>2.7479493225908147E-3</v>
      </c>
      <c r="J789">
        <f t="shared" si="40"/>
        <v>2.82583955726734E-3</v>
      </c>
      <c r="K789">
        <f t="shared" si="40"/>
        <v>2.6656283013122284E-3</v>
      </c>
      <c r="L789">
        <f t="shared" si="40"/>
        <v>2.8178242557443944E-3</v>
      </c>
      <c r="M789" s="24"/>
      <c r="N789">
        <f t="shared" si="41"/>
        <v>172.88355899406932</v>
      </c>
      <c r="O789">
        <f t="shared" si="42"/>
        <v>2.9836572046969319E-3</v>
      </c>
      <c r="P789" s="39">
        <f>N789/MAX($N$16:N789)-1</f>
        <v>0</v>
      </c>
      <c r="S789" s="24"/>
      <c r="T789" s="24"/>
    </row>
    <row r="790" spans="1:20" x14ac:dyDescent="0.25">
      <c r="A790" s="24">
        <v>44650</v>
      </c>
      <c r="B790">
        <v>15912495</v>
      </c>
      <c r="C790">
        <v>17611142</v>
      </c>
      <c r="D790">
        <v>17983968</v>
      </c>
      <c r="E790">
        <v>17658092</v>
      </c>
      <c r="F790">
        <v>16744376</v>
      </c>
      <c r="H790">
        <f t="shared" si="40"/>
        <v>1.186764536465601E-3</v>
      </c>
      <c r="I790">
        <f t="shared" si="40"/>
        <v>7.0300367582509793E-4</v>
      </c>
      <c r="J790">
        <f t="shared" si="40"/>
        <v>7.2283211297685668E-4</v>
      </c>
      <c r="K790">
        <f t="shared" si="40"/>
        <v>1.9801175677782723E-3</v>
      </c>
      <c r="L790">
        <f t="shared" si="40"/>
        <v>4.0674965442999422E-4</v>
      </c>
      <c r="M790" s="24"/>
      <c r="N790">
        <f t="shared" si="41"/>
        <v>173.05642414260592</v>
      </c>
      <c r="O790">
        <f t="shared" si="42"/>
        <v>9.9989350949516455E-4</v>
      </c>
      <c r="P790" s="39">
        <f>N790/MAX($N$16:N790)-1</f>
        <v>0</v>
      </c>
      <c r="S790" s="24"/>
      <c r="T790" s="24"/>
    </row>
    <row r="791" spans="1:20" x14ac:dyDescent="0.25">
      <c r="A791" s="24">
        <v>44651</v>
      </c>
      <c r="B791">
        <v>15920630</v>
      </c>
      <c r="C791">
        <v>17605024</v>
      </c>
      <c r="D791">
        <v>18020930</v>
      </c>
      <c r="E791">
        <v>17622542</v>
      </c>
      <c r="F791">
        <v>16725840</v>
      </c>
      <c r="H791">
        <f t="shared" si="40"/>
        <v>5.1123346778747525E-4</v>
      </c>
      <c r="I791">
        <f t="shared" si="40"/>
        <v>-3.4739371245773309E-4</v>
      </c>
      <c r="J791">
        <f t="shared" si="40"/>
        <v>2.0552750093860706E-3</v>
      </c>
      <c r="K791">
        <f t="shared" si="40"/>
        <v>-2.013241294699375E-3</v>
      </c>
      <c r="L791">
        <f t="shared" si="40"/>
        <v>-1.1069985528274762E-3</v>
      </c>
      <c r="M791" s="24"/>
      <c r="N791">
        <f t="shared" si="41"/>
        <v>173.02523504569862</v>
      </c>
      <c r="O791">
        <f t="shared" si="42"/>
        <v>-1.8022501656220769E-4</v>
      </c>
      <c r="P791" s="39">
        <f>N791/MAX($N$16:N791)-1</f>
        <v>-1.8022501656222989E-4</v>
      </c>
      <c r="S791" s="24"/>
      <c r="T791" s="24"/>
    </row>
    <row r="792" spans="1:20" x14ac:dyDescent="0.25">
      <c r="A792" s="24">
        <v>44652</v>
      </c>
      <c r="B792">
        <v>16021364</v>
      </c>
      <c r="C792">
        <v>17663418</v>
      </c>
      <c r="D792">
        <v>18105108</v>
      </c>
      <c r="E792">
        <v>17702712</v>
      </c>
      <c r="F792">
        <v>16818676</v>
      </c>
      <c r="H792">
        <f t="shared" si="40"/>
        <v>6.3272621749264069E-3</v>
      </c>
      <c r="I792">
        <f t="shared" si="40"/>
        <v>3.3168940865970775E-3</v>
      </c>
      <c r="J792">
        <f t="shared" si="40"/>
        <v>4.6711240762824513E-3</v>
      </c>
      <c r="K792">
        <f t="shared" si="40"/>
        <v>4.5492869303418448E-3</v>
      </c>
      <c r="L792">
        <f t="shared" si="40"/>
        <v>5.550453669292521E-3</v>
      </c>
      <c r="M792" s="24"/>
      <c r="N792">
        <f t="shared" si="41"/>
        <v>173.87011799296789</v>
      </c>
      <c r="O792">
        <f t="shared" si="42"/>
        <v>4.8830041874880614E-3</v>
      </c>
      <c r="P792" s="39">
        <f>N792/MAX($N$16:N792)-1</f>
        <v>0</v>
      </c>
      <c r="S792" s="24"/>
      <c r="T792" s="24"/>
    </row>
    <row r="793" spans="1:20" x14ac:dyDescent="0.25">
      <c r="A793" s="24">
        <v>44655</v>
      </c>
      <c r="B793">
        <v>16066632</v>
      </c>
      <c r="C793">
        <v>17713716</v>
      </c>
      <c r="D793">
        <v>18157920</v>
      </c>
      <c r="E793">
        <v>17753010</v>
      </c>
      <c r="F793">
        <v>16786902</v>
      </c>
      <c r="H793">
        <f t="shared" si="40"/>
        <v>2.8254772814599871E-3</v>
      </c>
      <c r="I793">
        <f t="shared" si="40"/>
        <v>2.8475802361693781E-3</v>
      </c>
      <c r="J793">
        <f t="shared" si="40"/>
        <v>2.9169668581927599E-3</v>
      </c>
      <c r="K793">
        <f t="shared" si="40"/>
        <v>2.8412595764988335E-3</v>
      </c>
      <c r="L793">
        <f t="shared" si="40"/>
        <v>-1.8892093527457243E-3</v>
      </c>
      <c r="M793" s="24"/>
      <c r="N793">
        <f t="shared" si="41"/>
        <v>174.20193432027307</v>
      </c>
      <c r="O793">
        <f t="shared" si="42"/>
        <v>1.9084149199150471E-3</v>
      </c>
      <c r="P793" s="39">
        <f>N793/MAX($N$16:N793)-1</f>
        <v>0</v>
      </c>
      <c r="S793" s="24"/>
      <c r="T793" s="24"/>
    </row>
    <row r="794" spans="1:20" x14ac:dyDescent="0.25">
      <c r="A794" s="24">
        <v>44656</v>
      </c>
      <c r="B794">
        <v>16071177</v>
      </c>
      <c r="C794">
        <v>17739350</v>
      </c>
      <c r="D794">
        <v>18099334</v>
      </c>
      <c r="E794">
        <v>17705090</v>
      </c>
      <c r="F794">
        <v>16769849</v>
      </c>
      <c r="H794">
        <f t="shared" si="40"/>
        <v>2.8288442780044498E-4</v>
      </c>
      <c r="I794">
        <f t="shared" si="40"/>
        <v>1.4471271866389745E-3</v>
      </c>
      <c r="J794">
        <f t="shared" si="40"/>
        <v>-3.2264708733158454E-3</v>
      </c>
      <c r="K794">
        <f t="shared" si="40"/>
        <v>-2.6992605760938204E-3</v>
      </c>
      <c r="L794">
        <f t="shared" si="40"/>
        <v>-1.0158515251950107E-3</v>
      </c>
      <c r="M794" s="24"/>
      <c r="N794">
        <f t="shared" si="41"/>
        <v>174.02036115791529</v>
      </c>
      <c r="O794">
        <f t="shared" si="42"/>
        <v>-1.0423142720330516E-3</v>
      </c>
      <c r="P794" s="39">
        <f>N794/MAX($N$16:N794)-1</f>
        <v>-1.0423142720330514E-3</v>
      </c>
      <c r="S794" s="24"/>
      <c r="T794" s="24"/>
    </row>
    <row r="795" spans="1:20" x14ac:dyDescent="0.25">
      <c r="A795" s="24">
        <v>44657</v>
      </c>
      <c r="B795">
        <v>16083091</v>
      </c>
      <c r="C795">
        <v>17795708</v>
      </c>
      <c r="D795">
        <v>18155692</v>
      </c>
      <c r="E795">
        <v>17761448</v>
      </c>
      <c r="F795">
        <v>16748142</v>
      </c>
      <c r="H795">
        <f t="shared" ref="H795:L845" si="43">B795/B794-1</f>
        <v>7.4132715979668973E-4</v>
      </c>
      <c r="I795">
        <f t="shared" si="43"/>
        <v>3.1770047944259527E-3</v>
      </c>
      <c r="J795">
        <f t="shared" si="43"/>
        <v>3.1138162321331375E-3</v>
      </c>
      <c r="K795">
        <f t="shared" si="43"/>
        <v>3.183152415491719E-3</v>
      </c>
      <c r="L795">
        <f t="shared" si="43"/>
        <v>-1.294406407594928E-3</v>
      </c>
      <c r="M795" s="24"/>
      <c r="N795">
        <f t="shared" si="41"/>
        <v>174.33084460382238</v>
      </c>
      <c r="O795">
        <f t="shared" si="42"/>
        <v>1.7841788388505146E-3</v>
      </c>
      <c r="P795" s="39">
        <f>N795/MAX($N$16:N795)-1</f>
        <v>0</v>
      </c>
      <c r="S795" s="24"/>
      <c r="T795" s="24"/>
    </row>
    <row r="796" spans="1:20" x14ac:dyDescent="0.25">
      <c r="A796" s="24">
        <v>44658</v>
      </c>
      <c r="B796">
        <v>16143494</v>
      </c>
      <c r="C796">
        <v>17805708</v>
      </c>
      <c r="D796">
        <v>18099742</v>
      </c>
      <c r="E796">
        <v>17767384</v>
      </c>
      <c r="F796">
        <v>16795232</v>
      </c>
      <c r="H796">
        <f t="shared" si="43"/>
        <v>3.7556835312315684E-3</v>
      </c>
      <c r="I796">
        <f t="shared" si="43"/>
        <v>5.6193324817432888E-4</v>
      </c>
      <c r="J796">
        <f t="shared" si="43"/>
        <v>-3.0816781866535026E-3</v>
      </c>
      <c r="K796">
        <f t="shared" si="43"/>
        <v>3.3420698582675712E-4</v>
      </c>
      <c r="L796">
        <f t="shared" si="43"/>
        <v>2.811655167480609E-3</v>
      </c>
      <c r="M796" s="24"/>
      <c r="N796">
        <f t="shared" si="41"/>
        <v>174.48362120881163</v>
      </c>
      <c r="O796">
        <f t="shared" si="42"/>
        <v>8.7636014921195211E-4</v>
      </c>
      <c r="P796" s="39">
        <f>N796/MAX($N$16:N796)-1</f>
        <v>0</v>
      </c>
      <c r="S796" s="24"/>
      <c r="T796" s="24"/>
    </row>
    <row r="797" spans="1:20" x14ac:dyDescent="0.25">
      <c r="A797" s="24">
        <v>44659</v>
      </c>
      <c r="B797">
        <v>16053000</v>
      </c>
      <c r="C797">
        <v>17812166</v>
      </c>
      <c r="D797">
        <v>18149126</v>
      </c>
      <c r="E797">
        <v>17838632</v>
      </c>
      <c r="F797">
        <v>16776167</v>
      </c>
      <c r="H797">
        <f t="shared" si="43"/>
        <v>-5.6056018604151436E-3</v>
      </c>
      <c r="I797">
        <f t="shared" si="43"/>
        <v>3.6269268259370158E-4</v>
      </c>
      <c r="J797">
        <f t="shared" si="43"/>
        <v>2.7284366815836236E-3</v>
      </c>
      <c r="K797">
        <f t="shared" si="43"/>
        <v>4.0100444725008622E-3</v>
      </c>
      <c r="L797">
        <f t="shared" si="43"/>
        <v>-1.135143593134047E-3</v>
      </c>
      <c r="M797" s="24"/>
      <c r="N797">
        <f t="shared" si="41"/>
        <v>174.49619897870659</v>
      </c>
      <c r="O797">
        <f t="shared" si="42"/>
        <v>7.2085676625799279E-5</v>
      </c>
      <c r="P797" s="39">
        <f>N797/MAX($N$16:N797)-1</f>
        <v>0</v>
      </c>
      <c r="S797" s="24"/>
      <c r="T797" s="24"/>
    </row>
    <row r="798" spans="1:20" x14ac:dyDescent="0.25">
      <c r="A798" s="24">
        <v>44662</v>
      </c>
      <c r="B798">
        <v>16014671</v>
      </c>
      <c r="C798">
        <v>17657454</v>
      </c>
      <c r="D798">
        <v>18039224</v>
      </c>
      <c r="E798">
        <v>17790208</v>
      </c>
      <c r="F798">
        <v>16737173</v>
      </c>
      <c r="H798">
        <f t="shared" si="43"/>
        <v>-2.3876533981187498E-3</v>
      </c>
      <c r="I798">
        <f t="shared" si="43"/>
        <v>-8.6857488303219155E-3</v>
      </c>
      <c r="J798">
        <f t="shared" si="43"/>
        <v>-6.0554982096658883E-3</v>
      </c>
      <c r="K798">
        <f t="shared" si="43"/>
        <v>-2.7145579324692193E-3</v>
      </c>
      <c r="L798">
        <f t="shared" si="43"/>
        <v>-2.324368850167069E-3</v>
      </c>
      <c r="M798" s="24"/>
      <c r="N798">
        <f t="shared" si="41"/>
        <v>173.72255866077933</v>
      </c>
      <c r="O798">
        <f t="shared" si="42"/>
        <v>-4.433565444148569E-3</v>
      </c>
      <c r="P798" s="39">
        <f>N798/MAX($N$16:N798)-1</f>
        <v>-4.4335654441485239E-3</v>
      </c>
      <c r="S798" s="24"/>
      <c r="T798" s="24"/>
    </row>
    <row r="799" spans="1:20" x14ac:dyDescent="0.25">
      <c r="A799" s="24">
        <v>44663</v>
      </c>
      <c r="B799">
        <v>16082892</v>
      </c>
      <c r="C799">
        <v>17733254</v>
      </c>
      <c r="D799">
        <v>18078974</v>
      </c>
      <c r="E799">
        <v>17859308</v>
      </c>
      <c r="F799">
        <v>16804350</v>
      </c>
      <c r="H799">
        <f t="shared" si="43"/>
        <v>4.259906432045879E-3</v>
      </c>
      <c r="I799">
        <f t="shared" si="43"/>
        <v>4.2928046138475118E-3</v>
      </c>
      <c r="J799">
        <f t="shared" si="43"/>
        <v>2.2035315931550059E-3</v>
      </c>
      <c r="K799">
        <f t="shared" si="43"/>
        <v>3.8841591958902466E-3</v>
      </c>
      <c r="L799">
        <f t="shared" si="43"/>
        <v>4.0136407743409652E-3</v>
      </c>
      <c r="M799" s="24"/>
      <c r="N799">
        <f t="shared" si="41"/>
        <v>174.37068426306959</v>
      </c>
      <c r="O799">
        <f t="shared" si="42"/>
        <v>3.7308085218559217E-3</v>
      </c>
      <c r="P799" s="39">
        <f>N799/MAX($N$16:N799)-1</f>
        <v>-7.192977060337391E-4</v>
      </c>
      <c r="S799" s="24"/>
      <c r="T799" s="24"/>
    </row>
    <row r="800" spans="1:20" x14ac:dyDescent="0.25">
      <c r="A800" s="24">
        <v>44664</v>
      </c>
      <c r="B800">
        <v>16092300</v>
      </c>
      <c r="C800">
        <v>17733042</v>
      </c>
      <c r="D800">
        <v>18175372</v>
      </c>
      <c r="E800">
        <v>17950630</v>
      </c>
      <c r="F800">
        <v>16891106</v>
      </c>
      <c r="H800">
        <f t="shared" si="43"/>
        <v>5.8496941967889349E-4</v>
      </c>
      <c r="I800">
        <f t="shared" si="43"/>
        <v>-1.1954940700720229E-5</v>
      </c>
      <c r="J800">
        <f t="shared" si="43"/>
        <v>5.3320503696725474E-3</v>
      </c>
      <c r="K800">
        <f t="shared" si="43"/>
        <v>5.1134120090208235E-3</v>
      </c>
      <c r="L800">
        <f t="shared" si="43"/>
        <v>5.1627108457037441E-3</v>
      </c>
      <c r="M800" s="24"/>
      <c r="N800">
        <f t="shared" si="41"/>
        <v>174.93498921747496</v>
      </c>
      <c r="O800">
        <f t="shared" si="42"/>
        <v>3.236237540675058E-3</v>
      </c>
      <c r="P800" s="39">
        <f>N800/MAX($N$16:N800)-1</f>
        <v>0</v>
      </c>
      <c r="S800" s="24"/>
      <c r="T800" s="24"/>
    </row>
    <row r="801" spans="1:20" x14ac:dyDescent="0.25">
      <c r="A801" s="24">
        <v>44669</v>
      </c>
      <c r="B801">
        <v>16118053</v>
      </c>
      <c r="C801">
        <v>17761506</v>
      </c>
      <c r="D801">
        <v>18203836</v>
      </c>
      <c r="E801">
        <v>17971818</v>
      </c>
      <c r="F801">
        <v>16917172</v>
      </c>
      <c r="H801">
        <f t="shared" si="43"/>
        <v>1.6003305928922185E-3</v>
      </c>
      <c r="I801">
        <f t="shared" si="43"/>
        <v>1.6051391520981451E-3</v>
      </c>
      <c r="J801">
        <f t="shared" si="43"/>
        <v>1.5660752363142461E-3</v>
      </c>
      <c r="K801">
        <f t="shared" si="43"/>
        <v>1.1803485448700357E-3</v>
      </c>
      <c r="L801">
        <f t="shared" si="43"/>
        <v>1.543178996094241E-3</v>
      </c>
      <c r="M801" s="24"/>
      <c r="N801">
        <f t="shared" si="41"/>
        <v>175.19721930364841</v>
      </c>
      <c r="O801">
        <f t="shared" si="42"/>
        <v>1.4990145044537773E-3</v>
      </c>
      <c r="P801" s="39">
        <f>N801/MAX($N$16:N801)-1</f>
        <v>0</v>
      </c>
      <c r="S801" s="24"/>
      <c r="T801" s="24"/>
    </row>
    <row r="802" spans="1:20" x14ac:dyDescent="0.25">
      <c r="A802" s="24">
        <v>44670</v>
      </c>
      <c r="B802">
        <v>16216306</v>
      </c>
      <c r="C802">
        <v>17674964</v>
      </c>
      <c r="D802">
        <v>18140694</v>
      </c>
      <c r="E802">
        <v>17949324</v>
      </c>
      <c r="F802">
        <v>16858456</v>
      </c>
      <c r="H802">
        <f t="shared" si="43"/>
        <v>6.0958355205804615E-3</v>
      </c>
      <c r="I802">
        <f t="shared" si="43"/>
        <v>-4.8724471900074562E-3</v>
      </c>
      <c r="J802">
        <f t="shared" si="43"/>
        <v>-3.4686095831669705E-3</v>
      </c>
      <c r="K802">
        <f t="shared" si="43"/>
        <v>-1.2516262962377622E-3</v>
      </c>
      <c r="L802">
        <f t="shared" si="43"/>
        <v>-3.4707928724729831E-3</v>
      </c>
      <c r="M802" s="24"/>
      <c r="N802">
        <f t="shared" si="41"/>
        <v>174.95307705826434</v>
      </c>
      <c r="O802">
        <f t="shared" si="42"/>
        <v>-1.3935280842609422E-3</v>
      </c>
      <c r="P802" s="39">
        <f>N802/MAX($N$16:N802)-1</f>
        <v>-1.3935280842609643E-3</v>
      </c>
      <c r="S802" s="24"/>
      <c r="T802" s="24"/>
    </row>
    <row r="803" spans="1:20" x14ac:dyDescent="0.25">
      <c r="A803" s="24">
        <v>44671</v>
      </c>
      <c r="B803">
        <v>16196876</v>
      </c>
      <c r="C803">
        <v>17593202</v>
      </c>
      <c r="D803">
        <v>18143302</v>
      </c>
      <c r="E803">
        <v>17957650</v>
      </c>
      <c r="F803">
        <v>16811268</v>
      </c>
      <c r="H803">
        <f t="shared" si="43"/>
        <v>-1.1981766994283438E-3</v>
      </c>
      <c r="I803">
        <f t="shared" si="43"/>
        <v>-4.6258651502769643E-3</v>
      </c>
      <c r="J803">
        <f t="shared" si="43"/>
        <v>1.4376517237990605E-4</v>
      </c>
      <c r="K803">
        <f t="shared" si="43"/>
        <v>4.6386148024302187E-4</v>
      </c>
      <c r="L803">
        <f t="shared" si="43"/>
        <v>-2.7990700927771339E-3</v>
      </c>
      <c r="M803" s="24"/>
      <c r="N803">
        <f t="shared" si="41"/>
        <v>174.6726102951491</v>
      </c>
      <c r="O803">
        <f t="shared" si="42"/>
        <v>-1.603097057971903E-3</v>
      </c>
      <c r="P803" s="39">
        <f>N803/MAX($N$16:N803)-1</f>
        <v>-2.9943911814608315E-3</v>
      </c>
      <c r="S803" s="24"/>
      <c r="T803" s="24"/>
    </row>
    <row r="804" spans="1:20" x14ac:dyDescent="0.25">
      <c r="A804" s="24">
        <v>44672</v>
      </c>
      <c r="B804">
        <v>16196358</v>
      </c>
      <c r="C804">
        <v>17637000</v>
      </c>
      <c r="D804">
        <v>18187100</v>
      </c>
      <c r="E804">
        <v>18001448</v>
      </c>
      <c r="F804">
        <v>16852982</v>
      </c>
      <c r="H804">
        <f t="shared" si="43"/>
        <v>-3.1981475933973158E-5</v>
      </c>
      <c r="I804">
        <f t="shared" si="43"/>
        <v>2.4894842905800463E-3</v>
      </c>
      <c r="J804">
        <f t="shared" si="43"/>
        <v>2.4140038015130205E-3</v>
      </c>
      <c r="K804">
        <f t="shared" si="43"/>
        <v>2.4389605544155035E-3</v>
      </c>
      <c r="L804">
        <f t="shared" si="43"/>
        <v>2.4813119391113858E-3</v>
      </c>
      <c r="M804" s="24"/>
      <c r="N804">
        <f t="shared" si="41"/>
        <v>175.01468141845356</v>
      </c>
      <c r="O804">
        <f t="shared" si="42"/>
        <v>1.9583558219371969E-3</v>
      </c>
      <c r="P804" s="39">
        <f>N804/MAX($N$16:N804)-1</f>
        <v>-1.0418994429270967E-3</v>
      </c>
      <c r="S804" s="24"/>
      <c r="T804" s="24"/>
    </row>
    <row r="805" spans="1:20" x14ac:dyDescent="0.25">
      <c r="A805" s="24">
        <v>44673</v>
      </c>
      <c r="B805">
        <v>16184677</v>
      </c>
      <c r="C805">
        <v>17713746</v>
      </c>
      <c r="D805">
        <v>18094870</v>
      </c>
      <c r="E805">
        <v>17903914</v>
      </c>
      <c r="F805">
        <v>16772493</v>
      </c>
      <c r="H805">
        <f t="shared" si="43"/>
        <v>-7.2121152175075309E-4</v>
      </c>
      <c r="I805">
        <f t="shared" si="43"/>
        <v>4.3514203095764703E-3</v>
      </c>
      <c r="J805">
        <f t="shared" si="43"/>
        <v>-5.0711768231328502E-3</v>
      </c>
      <c r="K805">
        <f t="shared" si="43"/>
        <v>-5.4181196979264934E-3</v>
      </c>
      <c r="L805">
        <f t="shared" si="43"/>
        <v>-4.7759500366166829E-3</v>
      </c>
      <c r="M805" s="24"/>
      <c r="N805">
        <f t="shared" si="41"/>
        <v>174.60742093273714</v>
      </c>
      <c r="O805">
        <f t="shared" si="42"/>
        <v>-2.327007553970062E-3</v>
      </c>
      <c r="P805" s="39">
        <f>N805/MAX($N$16:N805)-1</f>
        <v>-3.3664824890230483E-3</v>
      </c>
      <c r="S805" s="24"/>
      <c r="T805" s="24"/>
    </row>
    <row r="806" spans="1:20" x14ac:dyDescent="0.25">
      <c r="A806" s="24">
        <v>44676</v>
      </c>
      <c r="B806">
        <v>16047813</v>
      </c>
      <c r="C806">
        <v>17769700</v>
      </c>
      <c r="D806">
        <v>18180664</v>
      </c>
      <c r="E806">
        <v>17989708</v>
      </c>
      <c r="F806">
        <v>16787822</v>
      </c>
      <c r="H806">
        <f t="shared" si="43"/>
        <v>-8.4563936617332303E-3</v>
      </c>
      <c r="I806">
        <f t="shared" si="43"/>
        <v>3.158789789579286E-3</v>
      </c>
      <c r="J806">
        <f t="shared" si="43"/>
        <v>4.7413438173360412E-3</v>
      </c>
      <c r="K806">
        <f t="shared" si="43"/>
        <v>4.7919130978846258E-3</v>
      </c>
      <c r="L806">
        <f t="shared" si="43"/>
        <v>9.1393688463603517E-4</v>
      </c>
      <c r="M806" s="24"/>
      <c r="N806">
        <f t="shared" si="41"/>
        <v>174.78725225596463</v>
      </c>
      <c r="O806">
        <f t="shared" si="42"/>
        <v>1.0299179855405517E-3</v>
      </c>
      <c r="P806" s="39">
        <f>N806/MAX($N$16:N806)-1</f>
        <v>-2.3400317043459351E-3</v>
      </c>
      <c r="S806" s="24"/>
      <c r="T806" s="24"/>
    </row>
    <row r="807" spans="1:20" x14ac:dyDescent="0.25">
      <c r="A807" s="24">
        <v>44677</v>
      </c>
      <c r="B807">
        <v>15997321</v>
      </c>
      <c r="C807">
        <v>17788690</v>
      </c>
      <c r="D807">
        <v>18182634</v>
      </c>
      <c r="E807">
        <v>17991678</v>
      </c>
      <c r="F807">
        <v>16856402</v>
      </c>
      <c r="H807">
        <f t="shared" si="43"/>
        <v>-3.1463477297498654E-3</v>
      </c>
      <c r="I807">
        <f t="shared" si="43"/>
        <v>1.0686730783300291E-3</v>
      </c>
      <c r="J807">
        <f t="shared" si="43"/>
        <v>1.0835687849475306E-4</v>
      </c>
      <c r="K807">
        <f t="shared" si="43"/>
        <v>1.0950705814671835E-4</v>
      </c>
      <c r="L807">
        <f t="shared" si="43"/>
        <v>4.085104071272605E-3</v>
      </c>
      <c r="M807" s="24"/>
      <c r="N807">
        <f t="shared" si="41"/>
        <v>174.86504283821367</v>
      </c>
      <c r="O807">
        <f t="shared" si="42"/>
        <v>4.4505867129884796E-4</v>
      </c>
      <c r="P807" s="39">
        <f>N807/MAX($N$16:N807)-1</f>
        <v>-1.8960144844480942E-3</v>
      </c>
      <c r="S807" s="24"/>
      <c r="T807" s="24"/>
    </row>
    <row r="808" spans="1:20" x14ac:dyDescent="0.25">
      <c r="A808" s="24">
        <v>44678</v>
      </c>
      <c r="B808">
        <v>15850155</v>
      </c>
      <c r="C808">
        <v>17734370</v>
      </c>
      <c r="D808">
        <v>18126228</v>
      </c>
      <c r="E808">
        <v>17935272</v>
      </c>
      <c r="F808">
        <v>16818804</v>
      </c>
      <c r="H808">
        <f t="shared" si="43"/>
        <v>-9.1994153271037771E-3</v>
      </c>
      <c r="I808">
        <f t="shared" si="43"/>
        <v>-3.0536256464078759E-3</v>
      </c>
      <c r="J808">
        <f t="shared" si="43"/>
        <v>-3.1021908046986457E-3</v>
      </c>
      <c r="K808">
        <f t="shared" si="43"/>
        <v>-3.1351161353598833E-3</v>
      </c>
      <c r="L808">
        <f t="shared" si="43"/>
        <v>-2.2304878585596155E-3</v>
      </c>
      <c r="M808" s="24"/>
      <c r="N808">
        <f t="shared" si="41"/>
        <v>174.14037287122625</v>
      </c>
      <c r="O808">
        <f t="shared" si="42"/>
        <v>-4.1441671544259597E-3</v>
      </c>
      <c r="P808" s="39">
        <f>N808/MAX($N$16:N808)-1</f>
        <v>-6.0323242379233255E-3</v>
      </c>
      <c r="S808" s="24"/>
      <c r="T808" s="24"/>
    </row>
    <row r="809" spans="1:20" x14ac:dyDescent="0.25">
      <c r="A809" s="24">
        <v>44679</v>
      </c>
      <c r="B809">
        <v>15848398</v>
      </c>
      <c r="C809">
        <v>17770330</v>
      </c>
      <c r="D809">
        <v>18227664</v>
      </c>
      <c r="E809">
        <v>18036708</v>
      </c>
      <c r="F809">
        <v>16915410</v>
      </c>
      <c r="H809">
        <f t="shared" si="43"/>
        <v>-1.1085065098737079E-4</v>
      </c>
      <c r="I809">
        <f t="shared" si="43"/>
        <v>2.0277010122151662E-3</v>
      </c>
      <c r="J809">
        <f t="shared" si="43"/>
        <v>5.596089820783412E-3</v>
      </c>
      <c r="K809">
        <f t="shared" si="43"/>
        <v>5.6556711267050641E-3</v>
      </c>
      <c r="L809">
        <f t="shared" si="43"/>
        <v>5.7439280462510123E-3</v>
      </c>
      <c r="M809" s="24"/>
      <c r="N809">
        <f t="shared" si="41"/>
        <v>174.7990602022694</v>
      </c>
      <c r="O809">
        <f t="shared" si="42"/>
        <v>3.7825078709934571E-3</v>
      </c>
      <c r="P809" s="39">
        <f>N809/MAX($N$16:N809)-1</f>
        <v>-2.2726336808401859E-3</v>
      </c>
      <c r="S809" s="24"/>
      <c r="T809" s="24"/>
    </row>
    <row r="810" spans="1:20" x14ac:dyDescent="0.25">
      <c r="A810" s="24">
        <v>44680</v>
      </c>
      <c r="B810">
        <v>15726407</v>
      </c>
      <c r="C810">
        <v>17789776</v>
      </c>
      <c r="D810">
        <v>18280492</v>
      </c>
      <c r="E810">
        <v>18104894</v>
      </c>
      <c r="F810">
        <v>17032362</v>
      </c>
      <c r="H810">
        <f t="shared" si="43"/>
        <v>-7.6973710528975836E-3</v>
      </c>
      <c r="I810">
        <f t="shared" si="43"/>
        <v>1.0942959416060383E-3</v>
      </c>
      <c r="J810">
        <f t="shared" si="43"/>
        <v>2.8982320499215675E-3</v>
      </c>
      <c r="K810">
        <f t="shared" si="43"/>
        <v>3.7804016120901451E-3</v>
      </c>
      <c r="L810">
        <f t="shared" si="43"/>
        <v>6.9139323256131036E-3</v>
      </c>
      <c r="M810" s="24"/>
      <c r="N810">
        <f t="shared" si="41"/>
        <v>175.04341148956448</v>
      </c>
      <c r="O810">
        <f t="shared" si="42"/>
        <v>1.3978981752666541E-3</v>
      </c>
      <c r="P810" s="39">
        <f>N810/MAX($N$16:N810)-1</f>
        <v>-8.7791241604895376E-4</v>
      </c>
      <c r="S810" s="24"/>
      <c r="T810" s="24"/>
    </row>
    <row r="811" spans="1:20" x14ac:dyDescent="0.25">
      <c r="A811" s="24">
        <v>44683</v>
      </c>
      <c r="B811">
        <v>15767994</v>
      </c>
      <c r="C811">
        <v>17827104</v>
      </c>
      <c r="D811">
        <v>18314738</v>
      </c>
      <c r="E811">
        <v>18139138</v>
      </c>
      <c r="F811">
        <v>17098016</v>
      </c>
      <c r="H811">
        <f t="shared" si="43"/>
        <v>2.644405680203965E-3</v>
      </c>
      <c r="I811">
        <f t="shared" si="43"/>
        <v>2.0982838682173099E-3</v>
      </c>
      <c r="J811">
        <f t="shared" si="43"/>
        <v>1.8733631458058841E-3</v>
      </c>
      <c r="K811">
        <f t="shared" si="43"/>
        <v>1.8914222861510233E-3</v>
      </c>
      <c r="L811">
        <f t="shared" si="43"/>
        <v>3.8546620838613155E-3</v>
      </c>
      <c r="M811" s="24"/>
      <c r="N811">
        <f t="shared" si="41"/>
        <v>175.47619361856968</v>
      </c>
      <c r="O811">
        <f t="shared" si="42"/>
        <v>2.4724274128478997E-3</v>
      </c>
      <c r="P811" s="39">
        <f>N811/MAX($N$16:N811)-1</f>
        <v>0</v>
      </c>
      <c r="S811" s="24"/>
      <c r="T811" s="24"/>
    </row>
    <row r="812" spans="1:20" x14ac:dyDescent="0.25">
      <c r="A812" s="24">
        <v>44685</v>
      </c>
      <c r="B812">
        <v>15856985</v>
      </c>
      <c r="C812">
        <v>17865472</v>
      </c>
      <c r="D812">
        <v>18373502</v>
      </c>
      <c r="E812">
        <v>18193326</v>
      </c>
      <c r="F812">
        <v>17160874</v>
      </c>
      <c r="H812">
        <f t="shared" si="43"/>
        <v>5.6437743444093247E-3</v>
      </c>
      <c r="I812">
        <f t="shared" si="43"/>
        <v>2.152228427006353E-3</v>
      </c>
      <c r="J812">
        <f t="shared" si="43"/>
        <v>3.2085635077061525E-3</v>
      </c>
      <c r="K812">
        <f t="shared" si="43"/>
        <v>2.9873525412287272E-3</v>
      </c>
      <c r="L812">
        <f t="shared" si="43"/>
        <v>3.676332973369556E-3</v>
      </c>
      <c r="M812" s="24"/>
      <c r="N812">
        <f t="shared" si="41"/>
        <v>176.09626513310096</v>
      </c>
      <c r="O812">
        <f t="shared" si="42"/>
        <v>3.5336503587440229E-3</v>
      </c>
      <c r="P812" s="39">
        <f>N812/MAX($N$16:N812)-1</f>
        <v>0</v>
      </c>
      <c r="S812" s="24"/>
      <c r="T812" s="24"/>
    </row>
    <row r="813" spans="1:20" x14ac:dyDescent="0.25">
      <c r="A813" s="24">
        <v>44686</v>
      </c>
      <c r="B813">
        <v>15865212</v>
      </c>
      <c r="C813">
        <v>17705652</v>
      </c>
      <c r="D813">
        <v>18303584</v>
      </c>
      <c r="E813">
        <v>18222368</v>
      </c>
      <c r="F813">
        <v>17196900</v>
      </c>
      <c r="H813">
        <f t="shared" si="43"/>
        <v>5.1882498469923988E-4</v>
      </c>
      <c r="I813">
        <f t="shared" si="43"/>
        <v>-8.9457474171407148E-3</v>
      </c>
      <c r="J813">
        <f t="shared" si="43"/>
        <v>-3.8053714528673011E-3</v>
      </c>
      <c r="K813">
        <f t="shared" si="43"/>
        <v>1.5962996540599406E-3</v>
      </c>
      <c r="L813">
        <f t="shared" si="43"/>
        <v>2.099310326502124E-3</v>
      </c>
      <c r="M813" s="24"/>
      <c r="N813">
        <f t="shared" si="41"/>
        <v>175.79560950265142</v>
      </c>
      <c r="O813">
        <f t="shared" si="42"/>
        <v>-1.7073367809493428E-3</v>
      </c>
      <c r="P813" s="39">
        <f>N813/MAX($N$16:N813)-1</f>
        <v>-1.7073367809492535E-3</v>
      </c>
      <c r="S813" s="24"/>
      <c r="T813" s="24"/>
    </row>
    <row r="814" spans="1:20" x14ac:dyDescent="0.25">
      <c r="A814" s="24">
        <v>44687</v>
      </c>
      <c r="B814">
        <v>15873311</v>
      </c>
      <c r="C814">
        <v>17715030</v>
      </c>
      <c r="D814">
        <v>18312962</v>
      </c>
      <c r="E814">
        <v>18231746</v>
      </c>
      <c r="F814">
        <v>17150756</v>
      </c>
      <c r="H814">
        <f t="shared" si="43"/>
        <v>5.1048797835173687E-4</v>
      </c>
      <c r="I814">
        <f t="shared" si="43"/>
        <v>5.2966137592669327E-4</v>
      </c>
      <c r="J814">
        <f t="shared" si="43"/>
        <v>5.1235867248733413E-4</v>
      </c>
      <c r="K814">
        <f t="shared" si="43"/>
        <v>5.1464222432562323E-4</v>
      </c>
      <c r="L814">
        <f t="shared" si="43"/>
        <v>-2.6832743110677404E-3</v>
      </c>
      <c r="M814" s="24"/>
      <c r="N814">
        <f t="shared" si="41"/>
        <v>175.77394712172085</v>
      </c>
      <c r="O814">
        <f t="shared" si="42"/>
        <v>-1.2322481199527051E-4</v>
      </c>
      <c r="P814" s="39">
        <f>N814/MAX($N$16:N814)-1</f>
        <v>-1.8303512066907279E-3</v>
      </c>
      <c r="S814" s="24"/>
      <c r="T814" s="24"/>
    </row>
    <row r="815" spans="1:20" x14ac:dyDescent="0.25">
      <c r="A815" s="24">
        <v>44690</v>
      </c>
      <c r="B815">
        <v>15960290</v>
      </c>
      <c r="C815">
        <v>17759744</v>
      </c>
      <c r="D815">
        <v>18381918</v>
      </c>
      <c r="E815">
        <v>18171094</v>
      </c>
      <c r="F815">
        <v>17084506</v>
      </c>
      <c r="H815">
        <f t="shared" si="43"/>
        <v>5.4795751182599162E-3</v>
      </c>
      <c r="I815">
        <f t="shared" si="43"/>
        <v>2.524071367646652E-3</v>
      </c>
      <c r="J815">
        <f t="shared" si="43"/>
        <v>3.7654203618180393E-3</v>
      </c>
      <c r="K815">
        <f t="shared" si="43"/>
        <v>-3.3267247141332001E-3</v>
      </c>
      <c r="L815">
        <f t="shared" si="43"/>
        <v>-3.8628034822488777E-3</v>
      </c>
      <c r="M815" s="24"/>
      <c r="N815">
        <f t="shared" si="41"/>
        <v>175.93493983866944</v>
      </c>
      <c r="O815">
        <f t="shared" si="42"/>
        <v>9.1590773026850559E-4</v>
      </c>
      <c r="P815" s="39">
        <f>N815/MAX($N$16:N815)-1</f>
        <v>-9.1611990924156395E-4</v>
      </c>
      <c r="S815" s="24"/>
      <c r="T815" s="24"/>
    </row>
    <row r="816" spans="1:20" x14ac:dyDescent="0.25">
      <c r="A816" s="24">
        <v>44691</v>
      </c>
      <c r="B816">
        <v>16007545</v>
      </c>
      <c r="C816">
        <v>17788386</v>
      </c>
      <c r="D816">
        <v>18432228</v>
      </c>
      <c r="E816">
        <v>18276312</v>
      </c>
      <c r="F816">
        <v>17169688</v>
      </c>
      <c r="H816">
        <f t="shared" si="43"/>
        <v>2.9607858002580478E-3</v>
      </c>
      <c r="I816">
        <f t="shared" si="43"/>
        <v>1.6127484720500629E-3</v>
      </c>
      <c r="J816">
        <f t="shared" si="43"/>
        <v>2.7369287579239732E-3</v>
      </c>
      <c r="K816">
        <f t="shared" si="43"/>
        <v>5.7904053547903622E-3</v>
      </c>
      <c r="L816">
        <f t="shared" si="43"/>
        <v>4.98592116154839E-3</v>
      </c>
      <c r="M816" s="24"/>
      <c r="N816">
        <f t="shared" si="41"/>
        <v>176.57135948481957</v>
      </c>
      <c r="O816">
        <f t="shared" si="42"/>
        <v>3.6173579093141681E-3</v>
      </c>
      <c r="P816" s="39">
        <f>N816/MAX($N$16:N816)-1</f>
        <v>0</v>
      </c>
      <c r="S816" s="24"/>
      <c r="T816" s="24"/>
    </row>
    <row r="817" spans="1:20" x14ac:dyDescent="0.25">
      <c r="A817" s="24">
        <v>44692</v>
      </c>
      <c r="B817">
        <v>16041559</v>
      </c>
      <c r="C817">
        <v>17840602</v>
      </c>
      <c r="D817">
        <v>18508334</v>
      </c>
      <c r="E817">
        <v>18365260</v>
      </c>
      <c r="F817">
        <v>17247726</v>
      </c>
      <c r="H817">
        <f t="shared" si="43"/>
        <v>2.1248729895808616E-3</v>
      </c>
      <c r="I817">
        <f t="shared" si="43"/>
        <v>2.935398411075596E-3</v>
      </c>
      <c r="J817">
        <f t="shared" si="43"/>
        <v>4.1289636825239118E-3</v>
      </c>
      <c r="K817">
        <f t="shared" si="43"/>
        <v>4.8668462214915831E-3</v>
      </c>
      <c r="L817">
        <f t="shared" si="43"/>
        <v>4.5451029744978388E-3</v>
      </c>
      <c r="M817" s="24"/>
      <c r="N817">
        <f t="shared" si="41"/>
        <v>177.22824676405972</v>
      </c>
      <c r="O817">
        <f t="shared" si="42"/>
        <v>3.7202368558339584E-3</v>
      </c>
      <c r="P817" s="39">
        <f>N817/MAX($N$16:N817)-1</f>
        <v>0</v>
      </c>
      <c r="S817" s="24"/>
      <c r="T817" s="24"/>
    </row>
    <row r="818" spans="1:20" x14ac:dyDescent="0.25">
      <c r="A818" s="24">
        <v>44693</v>
      </c>
      <c r="B818">
        <v>16055520</v>
      </c>
      <c r="C818">
        <v>17882764</v>
      </c>
      <c r="D818">
        <v>18381888</v>
      </c>
      <c r="E818">
        <v>18238814</v>
      </c>
      <c r="F818">
        <v>17134932</v>
      </c>
      <c r="H818">
        <f t="shared" si="43"/>
        <v>8.7030194509152281E-4</v>
      </c>
      <c r="I818">
        <f t="shared" si="43"/>
        <v>2.3632610603609994E-3</v>
      </c>
      <c r="J818">
        <f t="shared" si="43"/>
        <v>-6.8318412667504047E-3</v>
      </c>
      <c r="K818">
        <f t="shared" si="43"/>
        <v>-6.8850645185529746E-3</v>
      </c>
      <c r="L818">
        <f t="shared" si="43"/>
        <v>-6.5396447044671069E-3</v>
      </c>
      <c r="M818" s="24"/>
      <c r="N818">
        <f t="shared" si="41"/>
        <v>176.62485591875327</v>
      </c>
      <c r="O818">
        <f t="shared" si="42"/>
        <v>-3.4045974968635933E-3</v>
      </c>
      <c r="P818" s="39">
        <f>N818/MAX($N$16:N818)-1</f>
        <v>-3.404597496863615E-3</v>
      </c>
      <c r="S818" s="24"/>
      <c r="T818" s="24"/>
    </row>
    <row r="819" spans="1:20" x14ac:dyDescent="0.25">
      <c r="A819" s="24">
        <v>44694</v>
      </c>
      <c r="B819">
        <v>16154093</v>
      </c>
      <c r="C819">
        <v>17910684</v>
      </c>
      <c r="D819">
        <v>18408470</v>
      </c>
      <c r="E819">
        <v>18332588</v>
      </c>
      <c r="F819">
        <v>17243494</v>
      </c>
      <c r="H819">
        <f t="shared" si="43"/>
        <v>6.1395084058317728E-3</v>
      </c>
      <c r="I819">
        <f t="shared" si="43"/>
        <v>1.5612799005790823E-3</v>
      </c>
      <c r="J819">
        <f t="shared" si="43"/>
        <v>1.4460973758516626E-3</v>
      </c>
      <c r="K819">
        <f t="shared" si="43"/>
        <v>5.1414527282311884E-3</v>
      </c>
      <c r="L819">
        <f t="shared" si="43"/>
        <v>6.3357123331448939E-3</v>
      </c>
      <c r="M819" s="24"/>
      <c r="N819">
        <f t="shared" si="41"/>
        <v>177.35339991696452</v>
      </c>
      <c r="O819">
        <f t="shared" si="42"/>
        <v>4.1248101487277207E-3</v>
      </c>
      <c r="P819" s="39">
        <f>N819/MAX($N$16:N819)-1</f>
        <v>0</v>
      </c>
      <c r="S819" s="24"/>
      <c r="T819" s="24"/>
    </row>
    <row r="820" spans="1:20" x14ac:dyDescent="0.25">
      <c r="A820" s="24">
        <v>44697</v>
      </c>
      <c r="B820">
        <v>16141822</v>
      </c>
      <c r="C820">
        <v>17854834</v>
      </c>
      <c r="D820">
        <v>18369582</v>
      </c>
      <c r="E820">
        <v>18057192</v>
      </c>
      <c r="F820">
        <v>17036794</v>
      </c>
      <c r="H820">
        <f t="shared" si="43"/>
        <v>-7.596217255899651E-4</v>
      </c>
      <c r="I820">
        <f t="shared" si="43"/>
        <v>-3.1182505369420355E-3</v>
      </c>
      <c r="J820">
        <f t="shared" si="43"/>
        <v>-2.1125058193320889E-3</v>
      </c>
      <c r="K820">
        <f t="shared" si="43"/>
        <v>-1.5022210721148621E-2</v>
      </c>
      <c r="L820">
        <f t="shared" si="43"/>
        <v>-1.1987129754561399E-2</v>
      </c>
      <c r="M820" s="24"/>
      <c r="N820">
        <f t="shared" si="41"/>
        <v>176.18287746046678</v>
      </c>
      <c r="O820">
        <f t="shared" si="42"/>
        <v>-6.5999437115148215E-3</v>
      </c>
      <c r="P820" s="39">
        <f>N820/MAX($N$16:N820)-1</f>
        <v>-6.599943711514733E-3</v>
      </c>
      <c r="S820" s="24"/>
      <c r="T820" s="24"/>
    </row>
    <row r="821" spans="1:20" x14ac:dyDescent="0.25">
      <c r="A821" s="24">
        <v>44698</v>
      </c>
      <c r="B821">
        <v>16193027</v>
      </c>
      <c r="C821">
        <v>18014706</v>
      </c>
      <c r="D821">
        <v>18536722</v>
      </c>
      <c r="E821">
        <v>18224332</v>
      </c>
      <c r="F821">
        <v>17094346</v>
      </c>
      <c r="H821">
        <f t="shared" si="43"/>
        <v>3.1721945639098248E-3</v>
      </c>
      <c r="I821">
        <f t="shared" si="43"/>
        <v>8.9539897150541226E-3</v>
      </c>
      <c r="J821">
        <f t="shared" si="43"/>
        <v>9.0987372494377716E-3</v>
      </c>
      <c r="K821">
        <f t="shared" si="43"/>
        <v>9.2561456952997556E-3</v>
      </c>
      <c r="L821">
        <f t="shared" si="43"/>
        <v>3.378100363249148E-3</v>
      </c>
      <c r="M821" s="24"/>
      <c r="N821">
        <f t="shared" si="41"/>
        <v>177.3759585752438</v>
      </c>
      <c r="O821">
        <f t="shared" si="42"/>
        <v>6.7718335173901252E-3</v>
      </c>
      <c r="P821" s="39">
        <f>N821/MAX($N$16:N821)-1</f>
        <v>0</v>
      </c>
      <c r="S821" s="24"/>
      <c r="T821" s="24"/>
    </row>
    <row r="822" spans="1:20" x14ac:dyDescent="0.25">
      <c r="A822" s="24">
        <v>44699</v>
      </c>
      <c r="B822">
        <v>16217368</v>
      </c>
      <c r="C822">
        <v>18032538</v>
      </c>
      <c r="D822">
        <v>18558818</v>
      </c>
      <c r="E822">
        <v>18071478</v>
      </c>
      <c r="F822">
        <v>17006356</v>
      </c>
      <c r="H822">
        <f t="shared" si="43"/>
        <v>1.5031778802072626E-3</v>
      </c>
      <c r="I822">
        <f t="shared" si="43"/>
        <v>9.8985795271921972E-4</v>
      </c>
      <c r="J822">
        <f t="shared" si="43"/>
        <v>1.1920122662463228E-3</v>
      </c>
      <c r="K822">
        <f t="shared" si="43"/>
        <v>-8.387358175871662E-3</v>
      </c>
      <c r="L822">
        <f t="shared" si="43"/>
        <v>-5.1473159604935592E-3</v>
      </c>
      <c r="M822" s="24"/>
      <c r="N822">
        <f t="shared" si="41"/>
        <v>177.02654120325286</v>
      </c>
      <c r="O822">
        <f t="shared" si="42"/>
        <v>-1.969925207438483E-3</v>
      </c>
      <c r="P822" s="39">
        <f>N822/MAX($N$16:N822)-1</f>
        <v>-1.9699252074384388E-3</v>
      </c>
      <c r="S822" s="24"/>
      <c r="T822" s="24"/>
    </row>
    <row r="823" spans="1:20" x14ac:dyDescent="0.25">
      <c r="A823" s="24">
        <v>44700</v>
      </c>
      <c r="B823">
        <v>16139949</v>
      </c>
      <c r="C823">
        <v>18067784</v>
      </c>
      <c r="D823">
        <v>18615906</v>
      </c>
      <c r="E823">
        <v>18190300</v>
      </c>
      <c r="F823">
        <v>17058478</v>
      </c>
      <c r="H823">
        <f t="shared" si="43"/>
        <v>-4.7738325972500606E-3</v>
      </c>
      <c r="I823">
        <f t="shared" si="43"/>
        <v>1.9545778858194307E-3</v>
      </c>
      <c r="J823">
        <f t="shared" si="43"/>
        <v>3.0760579687780787E-3</v>
      </c>
      <c r="K823">
        <f t="shared" si="43"/>
        <v>6.5751124506805425E-3</v>
      </c>
      <c r="L823">
        <f t="shared" si="43"/>
        <v>3.0648541051356837E-3</v>
      </c>
      <c r="M823" s="24"/>
      <c r="N823">
        <f t="shared" si="41"/>
        <v>177.37693938907469</v>
      </c>
      <c r="O823">
        <f t="shared" si="42"/>
        <v>1.9793539626327353E-3</v>
      </c>
      <c r="P823" s="39">
        <f>N823/MAX($N$16:N823)-1</f>
        <v>0</v>
      </c>
      <c r="S823" s="24"/>
      <c r="T823" s="24"/>
    </row>
    <row r="824" spans="1:20" x14ac:dyDescent="0.25">
      <c r="A824" s="24">
        <v>44701</v>
      </c>
      <c r="B824">
        <v>16113456</v>
      </c>
      <c r="C824">
        <v>18102686</v>
      </c>
      <c r="D824">
        <v>18718970</v>
      </c>
      <c r="E824">
        <v>18293364</v>
      </c>
      <c r="F824">
        <v>17152580</v>
      </c>
      <c r="H824">
        <f t="shared" si="43"/>
        <v>-1.6414550008800877E-3</v>
      </c>
      <c r="I824">
        <f t="shared" si="43"/>
        <v>1.9317255508477515E-3</v>
      </c>
      <c r="J824">
        <f t="shared" si="43"/>
        <v>5.5363408044712958E-3</v>
      </c>
      <c r="K824">
        <f t="shared" si="43"/>
        <v>5.6658768684407779E-3</v>
      </c>
      <c r="L824">
        <f t="shared" si="43"/>
        <v>5.5164358742907371E-3</v>
      </c>
      <c r="M824" s="24"/>
      <c r="N824">
        <f t="shared" si="41"/>
        <v>177.98033756880614</v>
      </c>
      <c r="O824">
        <f t="shared" si="42"/>
        <v>3.4017848194340949E-3</v>
      </c>
      <c r="P824" s="39">
        <f>N824/MAX($N$16:N824)-1</f>
        <v>0</v>
      </c>
      <c r="S824" s="24"/>
      <c r="T824" s="24"/>
    </row>
    <row r="825" spans="1:20" x14ac:dyDescent="0.25">
      <c r="A825" s="24">
        <v>44704</v>
      </c>
      <c r="B825">
        <v>16081893</v>
      </c>
      <c r="C825">
        <v>18108266</v>
      </c>
      <c r="D825">
        <v>18770708</v>
      </c>
      <c r="E825">
        <v>18355342</v>
      </c>
      <c r="F825">
        <v>17209170</v>
      </c>
      <c r="H825">
        <f t="shared" si="43"/>
        <v>-1.9587976657521322E-3</v>
      </c>
      <c r="I825">
        <f t="shared" si="43"/>
        <v>3.0824155045272583E-4</v>
      </c>
      <c r="J825">
        <f t="shared" si="43"/>
        <v>2.7639341267173823E-3</v>
      </c>
      <c r="K825">
        <f t="shared" si="43"/>
        <v>3.3880045244822909E-3</v>
      </c>
      <c r="L825">
        <f t="shared" si="43"/>
        <v>3.2992121301869126E-3</v>
      </c>
      <c r="M825" s="24"/>
      <c r="N825">
        <f t="shared" si="41"/>
        <v>178.25800806318767</v>
      </c>
      <c r="O825">
        <f t="shared" si="42"/>
        <v>1.5601189332174359E-3</v>
      </c>
      <c r="P825" s="39">
        <f>N825/MAX($N$16:N825)-1</f>
        <v>0</v>
      </c>
      <c r="S825" s="24"/>
      <c r="T825" s="24"/>
    </row>
    <row r="826" spans="1:20" x14ac:dyDescent="0.25">
      <c r="A826" s="24">
        <v>44705</v>
      </c>
      <c r="B826">
        <v>16040560</v>
      </c>
      <c r="C826">
        <v>18166872</v>
      </c>
      <c r="D826">
        <v>18720040</v>
      </c>
      <c r="E826">
        <v>18333314</v>
      </c>
      <c r="F826">
        <v>17177040</v>
      </c>
      <c r="H826">
        <f t="shared" si="43"/>
        <v>-2.570157630075065E-3</v>
      </c>
      <c r="I826">
        <f t="shared" si="43"/>
        <v>3.2364225265963942E-3</v>
      </c>
      <c r="J826">
        <f t="shared" si="43"/>
        <v>-2.6993121410231469E-3</v>
      </c>
      <c r="K826">
        <f t="shared" si="43"/>
        <v>-1.2000866014918454E-3</v>
      </c>
      <c r="L826">
        <f t="shared" si="43"/>
        <v>-1.8670278694440379E-3</v>
      </c>
      <c r="M826" s="24"/>
      <c r="N826">
        <f t="shared" si="41"/>
        <v>178.07617912954885</v>
      </c>
      <c r="O826">
        <f t="shared" si="42"/>
        <v>-1.0200323430875403E-3</v>
      </c>
      <c r="P826" s="39">
        <f>N826/MAX($N$16:N826)-1</f>
        <v>-1.0200323430876734E-3</v>
      </c>
      <c r="S826" s="24"/>
      <c r="T826" s="24"/>
    </row>
    <row r="827" spans="1:20" x14ac:dyDescent="0.25">
      <c r="A827" s="24">
        <v>44706</v>
      </c>
      <c r="B827">
        <v>16120451</v>
      </c>
      <c r="C827">
        <v>18232532</v>
      </c>
      <c r="D827">
        <v>18711552</v>
      </c>
      <c r="E827">
        <v>18326070</v>
      </c>
      <c r="F827">
        <v>17176074</v>
      </c>
      <c r="H827">
        <f t="shared" si="43"/>
        <v>4.980561775898007E-3</v>
      </c>
      <c r="I827">
        <f t="shared" si="43"/>
        <v>3.6142710753948037E-3</v>
      </c>
      <c r="J827">
        <f t="shared" si="43"/>
        <v>-4.5341783457730767E-4</v>
      </c>
      <c r="K827">
        <f t="shared" si="43"/>
        <v>-3.9512768940741516E-4</v>
      </c>
      <c r="L827">
        <f t="shared" si="43"/>
        <v>-5.6237861703722913E-5</v>
      </c>
      <c r="M827" s="24"/>
      <c r="N827">
        <f t="shared" si="41"/>
        <v>178.35006205477924</v>
      </c>
      <c r="O827">
        <f t="shared" si="42"/>
        <v>1.5380098931208734E-3</v>
      </c>
      <c r="P827" s="39">
        <f>N827/MAX($N$16:N827)-1</f>
        <v>0</v>
      </c>
      <c r="S827" s="24"/>
      <c r="T827" s="24"/>
    </row>
    <row r="828" spans="1:20" x14ac:dyDescent="0.25">
      <c r="A828" s="24">
        <v>44707</v>
      </c>
      <c r="B828">
        <v>16105004</v>
      </c>
      <c r="C828">
        <v>18327230</v>
      </c>
      <c r="D828">
        <v>18717402</v>
      </c>
      <c r="E828">
        <v>18345960</v>
      </c>
      <c r="F828">
        <v>17194236</v>
      </c>
      <c r="H828">
        <f t="shared" si="43"/>
        <v>-9.5822381148025215E-4</v>
      </c>
      <c r="I828">
        <f t="shared" si="43"/>
        <v>5.1939028545240351E-3</v>
      </c>
      <c r="J828">
        <f t="shared" si="43"/>
        <v>3.1264108931217116E-4</v>
      </c>
      <c r="K828">
        <f t="shared" si="43"/>
        <v>1.0853390825200648E-3</v>
      </c>
      <c r="L828">
        <f t="shared" si="43"/>
        <v>1.0574011267068251E-3</v>
      </c>
      <c r="M828" s="24"/>
      <c r="N828">
        <f t="shared" si="41"/>
        <v>178.58873226020594</v>
      </c>
      <c r="O828">
        <f t="shared" si="42"/>
        <v>1.3382120683165691E-3</v>
      </c>
      <c r="P828" s="39">
        <f>N828/MAX($N$16:N828)-1</f>
        <v>0</v>
      </c>
      <c r="S828" s="24"/>
      <c r="T828" s="24"/>
    </row>
    <row r="829" spans="1:20" x14ac:dyDescent="0.25">
      <c r="A829" s="24">
        <v>44708</v>
      </c>
      <c r="B829">
        <v>16163962</v>
      </c>
      <c r="C829">
        <v>18395034</v>
      </c>
      <c r="D829">
        <v>18785204</v>
      </c>
      <c r="E829">
        <v>18413762</v>
      </c>
      <c r="F829">
        <v>17256142</v>
      </c>
      <c r="H829">
        <f t="shared" si="43"/>
        <v>3.6608497582490962E-3</v>
      </c>
      <c r="I829">
        <f t="shared" si="43"/>
        <v>3.6996316410062846E-3</v>
      </c>
      <c r="J829">
        <f t="shared" si="43"/>
        <v>3.6224044341195416E-3</v>
      </c>
      <c r="K829">
        <f t="shared" si="43"/>
        <v>3.6957455483386248E-3</v>
      </c>
      <c r="L829">
        <f t="shared" si="43"/>
        <v>3.6003925966818784E-3</v>
      </c>
      <c r="M829" s="24"/>
      <c r="N829">
        <f t="shared" si="41"/>
        <v>179.24161780405706</v>
      </c>
      <c r="O829">
        <f t="shared" si="42"/>
        <v>3.6558047956790855E-3</v>
      </c>
      <c r="P829" s="39">
        <f>N829/MAX($N$16:N829)-1</f>
        <v>0</v>
      </c>
      <c r="S829" s="24"/>
      <c r="T829" s="24"/>
    </row>
    <row r="830" spans="1:20" x14ac:dyDescent="0.25">
      <c r="A830" s="24">
        <v>44711</v>
      </c>
      <c r="B830">
        <v>16267285</v>
      </c>
      <c r="C830">
        <v>18513854</v>
      </c>
      <c r="D830">
        <v>18904026</v>
      </c>
      <c r="E830">
        <v>18532584</v>
      </c>
      <c r="F830">
        <v>17364630</v>
      </c>
      <c r="H830">
        <f t="shared" si="43"/>
        <v>6.3921828076556331E-3</v>
      </c>
      <c r="I830">
        <f t="shared" si="43"/>
        <v>6.4593520185938225E-3</v>
      </c>
      <c r="J830">
        <f t="shared" si="43"/>
        <v>6.3252972924860984E-3</v>
      </c>
      <c r="K830">
        <f t="shared" si="43"/>
        <v>6.452891049639975E-3</v>
      </c>
      <c r="L830">
        <f t="shared" si="43"/>
        <v>6.2869209119860159E-3</v>
      </c>
      <c r="M830" s="24"/>
      <c r="N830">
        <f t="shared" si="41"/>
        <v>180.38577598802513</v>
      </c>
      <c r="O830">
        <f t="shared" si="42"/>
        <v>6.3833288160723093E-3</v>
      </c>
      <c r="P830" s="39">
        <f>N830/MAX($N$16:N830)-1</f>
        <v>0</v>
      </c>
      <c r="S830" s="24"/>
      <c r="T830" s="24"/>
    </row>
    <row r="831" spans="1:20" x14ac:dyDescent="0.25">
      <c r="A831" s="24">
        <v>44712</v>
      </c>
      <c r="B831">
        <v>16265922</v>
      </c>
      <c r="C831">
        <v>18489482</v>
      </c>
      <c r="D831">
        <v>18789020</v>
      </c>
      <c r="E831">
        <v>18513968</v>
      </c>
      <c r="F831">
        <v>17340136</v>
      </c>
      <c r="H831">
        <f t="shared" si="43"/>
        <v>-8.3787798640044819E-5</v>
      </c>
      <c r="I831">
        <f t="shared" si="43"/>
        <v>-1.3164195850307037E-3</v>
      </c>
      <c r="J831">
        <f t="shared" si="43"/>
        <v>-6.0836776250731139E-3</v>
      </c>
      <c r="K831">
        <f t="shared" si="43"/>
        <v>-1.0045010452940373E-3</v>
      </c>
      <c r="L831">
        <f t="shared" si="43"/>
        <v>-1.4105684946928987E-3</v>
      </c>
      <c r="M831" s="24"/>
      <c r="N831">
        <f t="shared" si="41"/>
        <v>180.02864986847652</v>
      </c>
      <c r="O831">
        <f t="shared" si="42"/>
        <v>-1.9797909097461599E-3</v>
      </c>
      <c r="P831" s="39">
        <f>N831/MAX($N$16:N831)-1</f>
        <v>-1.9797909097462041E-3</v>
      </c>
      <c r="S831" s="24"/>
      <c r="T831" s="24"/>
    </row>
    <row r="832" spans="1:20" x14ac:dyDescent="0.25">
      <c r="A832" s="24">
        <v>44713</v>
      </c>
      <c r="B832">
        <v>16228182</v>
      </c>
      <c r="C832">
        <v>18542032</v>
      </c>
      <c r="D832">
        <v>18843960</v>
      </c>
      <c r="E832">
        <v>18494796</v>
      </c>
      <c r="F832">
        <v>17338246</v>
      </c>
      <c r="H832">
        <f t="shared" si="43"/>
        <v>-2.3201881823852188E-3</v>
      </c>
      <c r="I832">
        <f t="shared" si="43"/>
        <v>2.8421564216887241E-3</v>
      </c>
      <c r="J832">
        <f t="shared" si="43"/>
        <v>2.9240481941048557E-3</v>
      </c>
      <c r="K832">
        <f t="shared" si="43"/>
        <v>-1.0355424617780606E-3</v>
      </c>
      <c r="L832">
        <f t="shared" si="43"/>
        <v>-1.0899568492428457E-4</v>
      </c>
      <c r="M832" s="24"/>
      <c r="N832">
        <f t="shared" si="41"/>
        <v>180.11151627420799</v>
      </c>
      <c r="O832">
        <f t="shared" si="42"/>
        <v>4.6029565734120328E-4</v>
      </c>
      <c r="P832" s="39">
        <f>N832/MAX($N$16:N832)-1</f>
        <v>-1.5204065415631574E-3</v>
      </c>
      <c r="S832" s="24"/>
      <c r="T832" s="24"/>
    </row>
    <row r="833" spans="1:20" x14ac:dyDescent="0.25">
      <c r="A833" s="24">
        <v>44714</v>
      </c>
      <c r="B833">
        <v>16226497</v>
      </c>
      <c r="C833">
        <v>18632138</v>
      </c>
      <c r="D833">
        <v>18923910</v>
      </c>
      <c r="E833">
        <v>18588604</v>
      </c>
      <c r="F833">
        <v>17324940</v>
      </c>
      <c r="H833">
        <f t="shared" si="43"/>
        <v>-1.0383171694772209E-4</v>
      </c>
      <c r="I833">
        <f t="shared" si="43"/>
        <v>4.8595536886140156E-3</v>
      </c>
      <c r="J833">
        <f t="shared" si="43"/>
        <v>4.2427387873886779E-3</v>
      </c>
      <c r="K833">
        <f t="shared" si="43"/>
        <v>5.072129479016585E-3</v>
      </c>
      <c r="L833">
        <f t="shared" si="43"/>
        <v>-7.6743633698583835E-4</v>
      </c>
      <c r="M833" s="24"/>
      <c r="N833">
        <f t="shared" si="41"/>
        <v>180.5907265182787</v>
      </c>
      <c r="O833">
        <f t="shared" si="42"/>
        <v>2.6606307802171437E-3</v>
      </c>
      <c r="P833" s="39">
        <f>N833/MAX($N$16:N833)-1</f>
        <v>0</v>
      </c>
      <c r="S833" s="24"/>
      <c r="T833" s="24"/>
    </row>
    <row r="834" spans="1:20" x14ac:dyDescent="0.25">
      <c r="A834" s="24">
        <v>44715</v>
      </c>
      <c r="B834">
        <v>16138833</v>
      </c>
      <c r="C834">
        <v>18590932</v>
      </c>
      <c r="D834">
        <v>18914976</v>
      </c>
      <c r="E834">
        <v>18613940</v>
      </c>
      <c r="F834">
        <v>17351856</v>
      </c>
      <c r="H834">
        <f t="shared" si="43"/>
        <v>-5.4025215670393534E-3</v>
      </c>
      <c r="I834">
        <f t="shared" si="43"/>
        <v>-2.2115551097785513E-3</v>
      </c>
      <c r="J834">
        <f t="shared" si="43"/>
        <v>-4.7210116725349138E-4</v>
      </c>
      <c r="K834">
        <f t="shared" si="43"/>
        <v>1.3629856228041248E-3</v>
      </c>
      <c r="L834">
        <f t="shared" si="43"/>
        <v>1.5535984540206993E-3</v>
      </c>
      <c r="M834" s="24"/>
      <c r="N834">
        <f t="shared" si="41"/>
        <v>180.40401037943244</v>
      </c>
      <c r="O834">
        <f t="shared" si="42"/>
        <v>-1.0339187534493142E-3</v>
      </c>
      <c r="P834" s="39">
        <f>N834/MAX($N$16:N834)-1</f>
        <v>-1.033918753449159E-3</v>
      </c>
      <c r="S834" s="24"/>
      <c r="T834" s="24"/>
    </row>
    <row r="835" spans="1:20" x14ac:dyDescent="0.25">
      <c r="A835" s="24">
        <v>44718</v>
      </c>
      <c r="B835">
        <v>16127763</v>
      </c>
      <c r="C835">
        <v>18630262</v>
      </c>
      <c r="D835">
        <v>18951952</v>
      </c>
      <c r="E835">
        <v>18642802</v>
      </c>
      <c r="F835">
        <v>17396370</v>
      </c>
      <c r="H835">
        <f t="shared" si="43"/>
        <v>-6.8592320151028563E-4</v>
      </c>
      <c r="I835">
        <f t="shared" si="43"/>
        <v>2.1155475153156189E-3</v>
      </c>
      <c r="J835">
        <f t="shared" si="43"/>
        <v>1.9548531280186854E-3</v>
      </c>
      <c r="K835">
        <f t="shared" si="43"/>
        <v>1.5505583449824112E-3</v>
      </c>
      <c r="L835">
        <f t="shared" si="43"/>
        <v>2.5653739865061365E-3</v>
      </c>
      <c r="M835" s="24"/>
      <c r="N835">
        <f t="shared" si="41"/>
        <v>180.67463117995135</v>
      </c>
      <c r="O835">
        <f t="shared" si="42"/>
        <v>1.5000819546625132E-3</v>
      </c>
      <c r="P835" s="39">
        <f>N835/MAX($N$16:N835)-1</f>
        <v>0</v>
      </c>
      <c r="S835" s="24"/>
      <c r="T835" s="24"/>
    </row>
    <row r="836" spans="1:20" x14ac:dyDescent="0.25">
      <c r="A836" s="24">
        <v>44719</v>
      </c>
      <c r="B836">
        <v>16204331</v>
      </c>
      <c r="C836">
        <v>18718920</v>
      </c>
      <c r="D836">
        <v>18878298</v>
      </c>
      <c r="E836">
        <v>18554224</v>
      </c>
      <c r="F836">
        <v>17313246</v>
      </c>
      <c r="H836">
        <f t="shared" si="43"/>
        <v>4.747589606816538E-3</v>
      </c>
      <c r="I836">
        <f t="shared" si="43"/>
        <v>4.7588165963527995E-3</v>
      </c>
      <c r="J836">
        <f t="shared" si="43"/>
        <v>-3.8863542921594441E-3</v>
      </c>
      <c r="K836">
        <f t="shared" si="43"/>
        <v>-4.7513243985534137E-3</v>
      </c>
      <c r="L836">
        <f t="shared" si="43"/>
        <v>-4.7782382186628558E-3</v>
      </c>
      <c r="M836" s="24"/>
      <c r="N836">
        <f t="shared" si="41"/>
        <v>180.53336129896377</v>
      </c>
      <c r="O836">
        <f t="shared" si="42"/>
        <v>-7.819021412412752E-4</v>
      </c>
      <c r="P836" s="39">
        <f>N836/MAX($N$16:N836)-1</f>
        <v>-7.8190214124129742E-4</v>
      </c>
      <c r="S836" s="24"/>
      <c r="T836" s="24"/>
    </row>
    <row r="837" spans="1:20" x14ac:dyDescent="0.25">
      <c r="A837" s="24">
        <v>44720</v>
      </c>
      <c r="B837">
        <v>16233787</v>
      </c>
      <c r="C837">
        <v>18555214</v>
      </c>
      <c r="D837">
        <v>18773920</v>
      </c>
      <c r="E837">
        <v>18483154</v>
      </c>
      <c r="F837">
        <v>17277130</v>
      </c>
      <c r="H837">
        <f t="shared" si="43"/>
        <v>1.8177856278052129E-3</v>
      </c>
      <c r="I837">
        <f t="shared" si="43"/>
        <v>-8.7454831795851229E-3</v>
      </c>
      <c r="J837">
        <f t="shared" si="43"/>
        <v>-5.5289941921671248E-3</v>
      </c>
      <c r="K837">
        <f t="shared" si="43"/>
        <v>-3.8303946314327542E-3</v>
      </c>
      <c r="L837">
        <f t="shared" si="43"/>
        <v>-2.0860328559993979E-3</v>
      </c>
      <c r="M837" s="24"/>
      <c r="N837">
        <f t="shared" si="41"/>
        <v>179.86996910448627</v>
      </c>
      <c r="O837">
        <f t="shared" si="42"/>
        <v>-3.6746238462758377E-3</v>
      </c>
      <c r="P837" s="39">
        <f>N837/MAX($N$16:N837)-1</f>
        <v>-4.4536527912634183E-3</v>
      </c>
      <c r="S837" s="24"/>
      <c r="T837" s="24"/>
    </row>
    <row r="838" spans="1:20" x14ac:dyDescent="0.25">
      <c r="A838" s="24">
        <v>44721</v>
      </c>
      <c r="B838">
        <v>16262377</v>
      </c>
      <c r="C838">
        <v>18551526</v>
      </c>
      <c r="D838">
        <v>18853548</v>
      </c>
      <c r="E838">
        <v>18561312</v>
      </c>
      <c r="F838">
        <v>17361178</v>
      </c>
      <c r="H838">
        <f t="shared" si="43"/>
        <v>1.7611417471474766E-3</v>
      </c>
      <c r="I838">
        <f t="shared" si="43"/>
        <v>-1.9875814959613436E-4</v>
      </c>
      <c r="J838">
        <f t="shared" si="43"/>
        <v>4.2414157512122852E-3</v>
      </c>
      <c r="K838">
        <f t="shared" si="43"/>
        <v>4.228607303710108E-3</v>
      </c>
      <c r="L838">
        <f t="shared" si="43"/>
        <v>4.8646968564802773E-3</v>
      </c>
      <c r="M838" s="24"/>
      <c r="N838">
        <f t="shared" si="41"/>
        <v>180.40587741406665</v>
      </c>
      <c r="O838">
        <f t="shared" si="42"/>
        <v>2.9794207017908025E-3</v>
      </c>
      <c r="P838" s="39">
        <f>N838/MAX($N$16:N838)-1</f>
        <v>-1.4875013947974747E-3</v>
      </c>
      <c r="S838" s="24"/>
      <c r="T838" s="24"/>
    </row>
    <row r="839" spans="1:20" x14ac:dyDescent="0.25">
      <c r="A839" s="24">
        <v>44722</v>
      </c>
      <c r="B839">
        <v>16271535</v>
      </c>
      <c r="C839">
        <v>18603566</v>
      </c>
      <c r="D839">
        <v>18905588</v>
      </c>
      <c r="E839">
        <v>18613350</v>
      </c>
      <c r="F839">
        <v>17408692</v>
      </c>
      <c r="H839">
        <f t="shared" si="43"/>
        <v>5.6314030845561192E-4</v>
      </c>
      <c r="I839">
        <f t="shared" si="43"/>
        <v>2.8051600714680269E-3</v>
      </c>
      <c r="J839">
        <f t="shared" si="43"/>
        <v>2.7602231686045808E-3</v>
      </c>
      <c r="K839">
        <f t="shared" si="43"/>
        <v>2.8035733680895625E-3</v>
      </c>
      <c r="L839">
        <f t="shared" si="43"/>
        <v>2.736795855672991E-3</v>
      </c>
      <c r="M839" s="24"/>
      <c r="N839">
        <f t="shared" si="41"/>
        <v>180.82690478187379</v>
      </c>
      <c r="O839">
        <f t="shared" si="42"/>
        <v>2.3337785544581546E-3</v>
      </c>
      <c r="P839" s="39">
        <f>N839/MAX($N$16:N839)-1</f>
        <v>0</v>
      </c>
      <c r="S839" s="24"/>
      <c r="T839" s="24"/>
    </row>
    <row r="840" spans="1:20" x14ac:dyDescent="0.25">
      <c r="A840" s="24">
        <v>44725</v>
      </c>
      <c r="B840">
        <v>16365818</v>
      </c>
      <c r="C840">
        <v>18711992</v>
      </c>
      <c r="D840">
        <v>19014014</v>
      </c>
      <c r="E840">
        <v>18721776</v>
      </c>
      <c r="F840">
        <v>17503434</v>
      </c>
      <c r="H840">
        <f t="shared" si="43"/>
        <v>5.7943519157841461E-3</v>
      </c>
      <c r="I840">
        <f t="shared" si="43"/>
        <v>5.828237446519724E-3</v>
      </c>
      <c r="J840">
        <f t="shared" si="43"/>
        <v>5.7351297404766299E-3</v>
      </c>
      <c r="K840">
        <f t="shared" si="43"/>
        <v>5.8251738671437625E-3</v>
      </c>
      <c r="L840">
        <f t="shared" si="43"/>
        <v>5.4422239189479971E-3</v>
      </c>
      <c r="M840" s="24"/>
      <c r="N840">
        <f t="shared" si="41"/>
        <v>181.86214303908059</v>
      </c>
      <c r="O840">
        <f t="shared" si="42"/>
        <v>5.7250233777744524E-3</v>
      </c>
      <c r="P840" s="39">
        <f>N840/MAX($N$16:N840)-1</f>
        <v>0</v>
      </c>
      <c r="S840" s="24"/>
      <c r="T840" s="24"/>
    </row>
    <row r="841" spans="1:20" x14ac:dyDescent="0.25">
      <c r="A841" s="24">
        <v>44726</v>
      </c>
      <c r="B841">
        <v>16375110</v>
      </c>
      <c r="C841">
        <v>18722676</v>
      </c>
      <c r="D841">
        <v>18977210</v>
      </c>
      <c r="E841">
        <v>18682818</v>
      </c>
      <c r="F841">
        <v>17474240</v>
      </c>
      <c r="H841">
        <f t="shared" si="43"/>
        <v>5.6776874825326118E-4</v>
      </c>
      <c r="I841">
        <f t="shared" si="43"/>
        <v>5.7097074432266304E-4</v>
      </c>
      <c r="J841">
        <f t="shared" si="43"/>
        <v>-1.9356249553619254E-3</v>
      </c>
      <c r="K841">
        <f t="shared" si="43"/>
        <v>-2.0808923255998257E-3</v>
      </c>
      <c r="L841">
        <f t="shared" si="43"/>
        <v>-1.6679012815428162E-3</v>
      </c>
      <c r="M841" s="24"/>
      <c r="N841">
        <f t="shared" si="41"/>
        <v>181.69680565163557</v>
      </c>
      <c r="O841">
        <f t="shared" si="42"/>
        <v>-9.091358139857288E-4</v>
      </c>
      <c r="P841" s="39">
        <f>N841/MAX($N$16:N841)-1</f>
        <v>-9.0913581398566201E-4</v>
      </c>
      <c r="S841" s="24"/>
      <c r="T841" s="24"/>
    </row>
    <row r="842" spans="1:20" x14ac:dyDescent="0.25">
      <c r="A842" s="24">
        <v>44727</v>
      </c>
      <c r="B842">
        <v>16378696</v>
      </c>
      <c r="C842">
        <v>18662948</v>
      </c>
      <c r="D842">
        <v>18956768</v>
      </c>
      <c r="E842">
        <v>18717570</v>
      </c>
      <c r="F842">
        <v>17454554</v>
      </c>
      <c r="H842">
        <f t="shared" si="43"/>
        <v>2.1899089532828597E-4</v>
      </c>
      <c r="I842">
        <f t="shared" si="43"/>
        <v>-3.1901422638516141E-3</v>
      </c>
      <c r="J842">
        <f t="shared" si="43"/>
        <v>-1.0771867940545521E-3</v>
      </c>
      <c r="K842">
        <f t="shared" si="43"/>
        <v>1.8601048300102008E-3</v>
      </c>
      <c r="L842">
        <f t="shared" si="43"/>
        <v>-1.126572600582354E-3</v>
      </c>
      <c r="M842" s="24"/>
      <c r="N842">
        <f t="shared" si="41"/>
        <v>181.57634772175388</v>
      </c>
      <c r="O842">
        <f t="shared" si="42"/>
        <v>-6.6296118663000669E-4</v>
      </c>
      <c r="P842" s="39">
        <f>N842/MAX($N$16:N842)-1</f>
        <v>-1.5714942788577213E-3</v>
      </c>
      <c r="S842" s="24"/>
      <c r="T842" s="24"/>
    </row>
    <row r="843" spans="1:20" x14ac:dyDescent="0.25">
      <c r="A843" s="24">
        <v>44728</v>
      </c>
      <c r="B843">
        <v>16381069</v>
      </c>
      <c r="C843">
        <v>18593708</v>
      </c>
      <c r="D843">
        <v>18888208</v>
      </c>
      <c r="E843">
        <v>18688622</v>
      </c>
      <c r="F843">
        <v>17423778</v>
      </c>
      <c r="H843">
        <f t="shared" si="43"/>
        <v>1.4488332892925726E-4</v>
      </c>
      <c r="I843">
        <f t="shared" si="43"/>
        <v>-3.7100248042271078E-3</v>
      </c>
      <c r="J843">
        <f t="shared" si="43"/>
        <v>-3.6166502644332521E-3</v>
      </c>
      <c r="K843">
        <f t="shared" si="43"/>
        <v>-1.546568277826621E-3</v>
      </c>
      <c r="L843">
        <f t="shared" si="43"/>
        <v>-1.7632074700963951E-3</v>
      </c>
      <c r="M843" s="24"/>
      <c r="N843">
        <f t="shared" si="41"/>
        <v>181.19534362049697</v>
      </c>
      <c r="O843">
        <f t="shared" si="42"/>
        <v>-2.0983134975308235E-3</v>
      </c>
      <c r="P843" s="39">
        <f>N843/MAX($N$16:N843)-1</f>
        <v>-3.6665102887318834E-3</v>
      </c>
      <c r="S843" s="24"/>
      <c r="T843" s="24"/>
    </row>
    <row r="844" spans="1:20" x14ac:dyDescent="0.25">
      <c r="A844" s="24">
        <v>44729</v>
      </c>
      <c r="B844">
        <v>16378077</v>
      </c>
      <c r="C844">
        <v>18590288</v>
      </c>
      <c r="D844">
        <v>18833060</v>
      </c>
      <c r="E844">
        <v>18722838</v>
      </c>
      <c r="F844">
        <v>17408712</v>
      </c>
      <c r="H844">
        <f t="shared" si="43"/>
        <v>-1.8264986247229498E-4</v>
      </c>
      <c r="I844">
        <f t="shared" si="43"/>
        <v>-1.8393318858189733E-4</v>
      </c>
      <c r="J844">
        <f t="shared" si="43"/>
        <v>-2.9197052467867524E-3</v>
      </c>
      <c r="K844">
        <f t="shared" si="43"/>
        <v>1.8308465974645749E-3</v>
      </c>
      <c r="L844">
        <f t="shared" si="43"/>
        <v>-8.6468043842158337E-4</v>
      </c>
      <c r="M844" s="24"/>
      <c r="N844">
        <f t="shared" si="41"/>
        <v>181.11126455486075</v>
      </c>
      <c r="O844">
        <f t="shared" si="42"/>
        <v>-4.6402442775959066E-4</v>
      </c>
      <c r="P844" s="39">
        <f>N844/MAX($N$16:N844)-1</f>
        <v>-4.1288333661529952E-3</v>
      </c>
      <c r="S844" s="24"/>
      <c r="T844" s="24"/>
    </row>
    <row r="845" spans="1:20" x14ac:dyDescent="0.25">
      <c r="A845" s="24">
        <v>44732</v>
      </c>
      <c r="B845">
        <v>16406975</v>
      </c>
      <c r="C845">
        <v>18644454</v>
      </c>
      <c r="D845">
        <v>18579356</v>
      </c>
      <c r="E845">
        <v>18632372</v>
      </c>
      <c r="F845">
        <v>17439418</v>
      </c>
      <c r="H845">
        <f t="shared" si="43"/>
        <v>1.7644318072262966E-3</v>
      </c>
      <c r="I845">
        <f t="shared" si="43"/>
        <v>2.913671912990301E-3</v>
      </c>
      <c r="J845">
        <f t="shared" si="43"/>
        <v>-1.3471204360842037E-2</v>
      </c>
      <c r="K845">
        <f t="shared" si="43"/>
        <v>-4.8318529487890727E-3</v>
      </c>
      <c r="L845">
        <f t="shared" si="43"/>
        <v>1.763829512487769E-3</v>
      </c>
      <c r="M845" s="24"/>
      <c r="N845">
        <f t="shared" si="41"/>
        <v>180.68162791873789</v>
      </c>
      <c r="O845">
        <f t="shared" si="42"/>
        <v>-2.3722248153853487E-3</v>
      </c>
      <c r="P845" s="39">
        <f>N845/MAX($N$16:N845)-1</f>
        <v>-6.4912636605685137E-3</v>
      </c>
      <c r="S845" s="24"/>
      <c r="T845" s="24"/>
    </row>
    <row r="846" spans="1:20" x14ac:dyDescent="0.25">
      <c r="A846" s="24">
        <v>44733</v>
      </c>
      <c r="B846">
        <v>16357210</v>
      </c>
      <c r="C846">
        <v>18783530</v>
      </c>
      <c r="D846">
        <v>18718434</v>
      </c>
      <c r="E846">
        <v>18771450</v>
      </c>
      <c r="F846">
        <v>17539596</v>
      </c>
      <c r="H846">
        <f t="shared" ref="H846:L896" si="44">B846/B845-1</f>
        <v>-3.0331612012574061E-3</v>
      </c>
      <c r="I846">
        <f t="shared" si="44"/>
        <v>7.4593763914996281E-3</v>
      </c>
      <c r="J846">
        <f t="shared" si="44"/>
        <v>7.4856200613195867E-3</v>
      </c>
      <c r="K846">
        <f t="shared" si="44"/>
        <v>7.4643206994793321E-3</v>
      </c>
      <c r="L846">
        <f t="shared" si="44"/>
        <v>5.7443430738342016E-3</v>
      </c>
      <c r="M846" s="24"/>
      <c r="N846">
        <f t="shared" si="41"/>
        <v>181.58939045032699</v>
      </c>
      <c r="O846">
        <f t="shared" si="42"/>
        <v>5.024099804975069E-3</v>
      </c>
      <c r="P846" s="39">
        <f>N846/MAX($N$16:N846)-1</f>
        <v>-1.4997766120846689E-3</v>
      </c>
      <c r="S846" s="24"/>
      <c r="T846" s="24"/>
    </row>
    <row r="847" spans="1:20" x14ac:dyDescent="0.25">
      <c r="A847" s="24">
        <v>44734</v>
      </c>
      <c r="B847">
        <v>16175454</v>
      </c>
      <c r="C847">
        <v>18783552</v>
      </c>
      <c r="D847">
        <v>18781194</v>
      </c>
      <c r="E847">
        <v>18834210</v>
      </c>
      <c r="F847">
        <v>17562572</v>
      </c>
      <c r="H847">
        <f t="shared" si="44"/>
        <v>-1.1111674912775427E-2</v>
      </c>
      <c r="I847">
        <f t="shared" si="44"/>
        <v>1.171238845909528E-6</v>
      </c>
      <c r="J847">
        <f t="shared" si="44"/>
        <v>3.352844580908787E-3</v>
      </c>
      <c r="K847">
        <f t="shared" si="44"/>
        <v>3.3433751787954602E-3</v>
      </c>
      <c r="L847">
        <f t="shared" si="44"/>
        <v>1.3099503546147861E-3</v>
      </c>
      <c r="M847" s="24"/>
      <c r="N847">
        <f t="shared" si="41"/>
        <v>181.47664764255816</v>
      </c>
      <c r="O847">
        <f t="shared" si="42"/>
        <v>-6.2086671192209666E-4</v>
      </c>
      <c r="P847" s="39">
        <f>N847/MAX($N$16:N847)-1</f>
        <v>-2.1197121626329585E-3</v>
      </c>
      <c r="S847" s="24"/>
      <c r="T847" s="24"/>
    </row>
    <row r="848" spans="1:20" x14ac:dyDescent="0.25">
      <c r="A848" s="24">
        <v>44735</v>
      </c>
      <c r="B848">
        <v>16102483</v>
      </c>
      <c r="C848">
        <v>18470658</v>
      </c>
      <c r="D848">
        <v>18686254</v>
      </c>
      <c r="E848">
        <v>18823198</v>
      </c>
      <c r="F848">
        <v>17582076</v>
      </c>
      <c r="H848">
        <f t="shared" si="44"/>
        <v>-4.511218046800991E-3</v>
      </c>
      <c r="I848">
        <f t="shared" si="44"/>
        <v>-1.6657871737997154E-2</v>
      </c>
      <c r="J848">
        <f t="shared" si="44"/>
        <v>-5.0550566699859578E-3</v>
      </c>
      <c r="K848">
        <f t="shared" si="44"/>
        <v>-5.846807484890526E-4</v>
      </c>
      <c r="L848">
        <f t="shared" si="44"/>
        <v>1.1105434898714961E-3</v>
      </c>
      <c r="M848" s="24"/>
      <c r="N848">
        <f t="shared" si="41"/>
        <v>180.54391996686306</v>
      </c>
      <c r="O848">
        <f t="shared" si="42"/>
        <v>-5.1396567426803316E-3</v>
      </c>
      <c r="P848" s="39">
        <f>N848/MAX($N$16:N848)-1</f>
        <v>-7.2484743124040518E-3</v>
      </c>
      <c r="S848" s="24"/>
      <c r="T848" s="24"/>
    </row>
    <row r="849" spans="1:20" x14ac:dyDescent="0.25">
      <c r="A849" s="24">
        <v>44736</v>
      </c>
      <c r="B849">
        <v>16131676</v>
      </c>
      <c r="C849">
        <v>18504022</v>
      </c>
      <c r="D849">
        <v>18719618</v>
      </c>
      <c r="E849">
        <v>18745366</v>
      </c>
      <c r="F849">
        <v>17514682</v>
      </c>
      <c r="H849">
        <f t="shared" si="44"/>
        <v>1.8129502139514475E-3</v>
      </c>
      <c r="I849">
        <f t="shared" si="44"/>
        <v>1.8063243875772184E-3</v>
      </c>
      <c r="J849">
        <f t="shared" si="44"/>
        <v>1.7854835966588656E-3</v>
      </c>
      <c r="K849">
        <f t="shared" si="44"/>
        <v>-4.1348978000443903E-3</v>
      </c>
      <c r="L849">
        <f t="shared" si="44"/>
        <v>-3.8331082177098796E-3</v>
      </c>
      <c r="M849" s="24"/>
      <c r="N849">
        <f t="shared" si="41"/>
        <v>180.45136420502484</v>
      </c>
      <c r="O849">
        <f t="shared" si="42"/>
        <v>-5.1264956391334777E-4</v>
      </c>
      <c r="P849" s="39">
        <f>N849/MAX($N$16:N849)-1</f>
        <v>-7.7574079491221637E-3</v>
      </c>
      <c r="S849" s="24"/>
      <c r="T849" s="24"/>
    </row>
    <row r="850" spans="1:20" x14ac:dyDescent="0.25">
      <c r="A850" s="24">
        <v>44739</v>
      </c>
      <c r="B850">
        <v>16208934</v>
      </c>
      <c r="C850">
        <v>18592316</v>
      </c>
      <c r="D850">
        <v>18787092</v>
      </c>
      <c r="E850">
        <v>18616758</v>
      </c>
      <c r="F850">
        <v>17618440</v>
      </c>
      <c r="H850">
        <f t="shared" si="44"/>
        <v>4.7892109908480585E-3</v>
      </c>
      <c r="I850">
        <f t="shared" si="44"/>
        <v>4.7716112745650463E-3</v>
      </c>
      <c r="J850">
        <f t="shared" si="44"/>
        <v>3.6044538943049709E-3</v>
      </c>
      <c r="K850">
        <f t="shared" si="44"/>
        <v>-6.8607889544540779E-3</v>
      </c>
      <c r="L850">
        <f t="shared" si="44"/>
        <v>5.9240584556430331E-3</v>
      </c>
      <c r="M850" s="24"/>
      <c r="N850">
        <f t="shared" ref="N850:N913" si="45">N849*(1+O850)</f>
        <v>180.89269575437567</v>
      </c>
      <c r="O850">
        <f t="shared" ref="O850:O913" si="46">(H850*$H$14)+(I850*$I$14)+(J850*$J$14)+(K850*$K$14)+(L850*$L$14)</f>
        <v>2.4457091321814059E-3</v>
      </c>
      <c r="P850" s="39">
        <f>N850/MAX($N$16:N850)-1</f>
        <v>-5.3306711804039786E-3</v>
      </c>
      <c r="S850" s="24"/>
      <c r="T850" s="24"/>
    </row>
    <row r="851" spans="1:20" x14ac:dyDescent="0.25">
      <c r="A851" s="24">
        <v>44740</v>
      </c>
      <c r="B851">
        <v>16231204</v>
      </c>
      <c r="C851">
        <v>18566890</v>
      </c>
      <c r="D851">
        <v>18829186</v>
      </c>
      <c r="E851">
        <v>18702756</v>
      </c>
      <c r="F851">
        <v>17683116</v>
      </c>
      <c r="H851">
        <f t="shared" si="44"/>
        <v>1.3739336590550266E-3</v>
      </c>
      <c r="I851">
        <f t="shared" si="44"/>
        <v>-1.3675542089538473E-3</v>
      </c>
      <c r="J851">
        <f t="shared" si="44"/>
        <v>2.2405809265213517E-3</v>
      </c>
      <c r="K851">
        <f t="shared" si="44"/>
        <v>4.6193864689008102E-3</v>
      </c>
      <c r="L851">
        <f t="shared" si="44"/>
        <v>3.6709265973604577E-3</v>
      </c>
      <c r="M851" s="24"/>
      <c r="N851">
        <f t="shared" si="45"/>
        <v>181.2739189141725</v>
      </c>
      <c r="O851">
        <f t="shared" si="46"/>
        <v>2.1074546885767598E-3</v>
      </c>
      <c r="P851" s="39">
        <f>N851/MAX($N$16:N851)-1</f>
        <v>-3.2344506397996575E-3</v>
      </c>
      <c r="S851" s="24"/>
      <c r="T851" s="24"/>
    </row>
    <row r="852" spans="1:20" x14ac:dyDescent="0.25">
      <c r="A852" s="24">
        <v>44741</v>
      </c>
      <c r="B852">
        <v>16137050</v>
      </c>
      <c r="C852">
        <v>18359724</v>
      </c>
      <c r="D852">
        <v>18626904</v>
      </c>
      <c r="E852">
        <v>18537636</v>
      </c>
      <c r="F852">
        <v>17538132</v>
      </c>
      <c r="H852">
        <f t="shared" si="44"/>
        <v>-5.8008019614564921E-3</v>
      </c>
      <c r="I852">
        <f t="shared" si="44"/>
        <v>-1.1157819107023292E-2</v>
      </c>
      <c r="J852">
        <f t="shared" si="44"/>
        <v>-1.0743002910481581E-2</v>
      </c>
      <c r="K852">
        <f t="shared" si="44"/>
        <v>-8.8286453611435833E-3</v>
      </c>
      <c r="L852">
        <f t="shared" si="44"/>
        <v>-8.1990074599974649E-3</v>
      </c>
      <c r="M852" s="24"/>
      <c r="N852">
        <f t="shared" si="45"/>
        <v>179.65226865502223</v>
      </c>
      <c r="O852">
        <f t="shared" si="46"/>
        <v>-8.945855360020483E-3</v>
      </c>
      <c r="P852" s="39">
        <f>N852/MAX($N$16:N852)-1</f>
        <v>-1.2151371072227413E-2</v>
      </c>
      <c r="S852" s="24"/>
      <c r="T852" s="24"/>
    </row>
    <row r="853" spans="1:20" x14ac:dyDescent="0.25">
      <c r="A853" s="24">
        <v>44742</v>
      </c>
      <c r="B853">
        <v>16067139</v>
      </c>
      <c r="C853">
        <v>18374390</v>
      </c>
      <c r="D853">
        <v>18690066</v>
      </c>
      <c r="E853">
        <v>18504972</v>
      </c>
      <c r="F853">
        <v>17523678</v>
      </c>
      <c r="H853">
        <f t="shared" si="44"/>
        <v>-4.3323283995525541E-3</v>
      </c>
      <c r="I853">
        <f t="shared" si="44"/>
        <v>7.9881375123069809E-4</v>
      </c>
      <c r="J853">
        <f t="shared" si="44"/>
        <v>3.3909016764137601E-3</v>
      </c>
      <c r="K853">
        <f t="shared" si="44"/>
        <v>-1.762036971704517E-3</v>
      </c>
      <c r="L853">
        <f t="shared" si="44"/>
        <v>-8.2414706423694639E-4</v>
      </c>
      <c r="M853" s="24"/>
      <c r="N853">
        <f t="shared" si="45"/>
        <v>179.5542217403904</v>
      </c>
      <c r="O853">
        <f t="shared" si="46"/>
        <v>-5.4575940156991181E-4</v>
      </c>
      <c r="P853" s="39">
        <f>N853/MAX($N$16:N853)-1</f>
        <v>-1.2690498748792578E-2</v>
      </c>
      <c r="S853" s="24"/>
      <c r="T853" s="24"/>
    </row>
    <row r="854" spans="1:20" x14ac:dyDescent="0.25">
      <c r="A854" s="24">
        <v>44743</v>
      </c>
      <c r="B854">
        <v>16018427</v>
      </c>
      <c r="C854">
        <v>18405222</v>
      </c>
      <c r="D854">
        <v>18751404</v>
      </c>
      <c r="E854">
        <v>18611938</v>
      </c>
      <c r="F854">
        <v>17630202</v>
      </c>
      <c r="H854">
        <f t="shared" si="44"/>
        <v>-3.0317780906731207E-3</v>
      </c>
      <c r="I854">
        <f t="shared" si="44"/>
        <v>1.6779876774140057E-3</v>
      </c>
      <c r="J854">
        <f t="shared" si="44"/>
        <v>3.2818503690676959E-3</v>
      </c>
      <c r="K854">
        <f t="shared" si="44"/>
        <v>5.7803924264245854E-3</v>
      </c>
      <c r="L854">
        <f t="shared" si="44"/>
        <v>6.0788608418849144E-3</v>
      </c>
      <c r="M854" s="24"/>
      <c r="N854">
        <f t="shared" si="45"/>
        <v>180.04933579955991</v>
      </c>
      <c r="O854">
        <f t="shared" si="46"/>
        <v>2.757462644823616E-3</v>
      </c>
      <c r="P854" s="39">
        <f>N854/MAX($N$16:N854)-1</f>
        <v>-9.9680296802129309E-3</v>
      </c>
      <c r="S854" s="24"/>
      <c r="T854" s="24"/>
    </row>
    <row r="855" spans="1:20" x14ac:dyDescent="0.25">
      <c r="A855" s="24">
        <v>44746</v>
      </c>
      <c r="B855">
        <v>16079381</v>
      </c>
      <c r="C855">
        <v>18466492</v>
      </c>
      <c r="D855">
        <v>18815336</v>
      </c>
      <c r="E855">
        <v>18638878</v>
      </c>
      <c r="F855">
        <v>17607584</v>
      </c>
      <c r="H855">
        <f t="shared" si="44"/>
        <v>3.8052425497210329E-3</v>
      </c>
      <c r="I855">
        <f t="shared" si="44"/>
        <v>3.3289465348476099E-3</v>
      </c>
      <c r="J855">
        <f t="shared" si="44"/>
        <v>3.4094513669482573E-3</v>
      </c>
      <c r="K855">
        <f t="shared" si="44"/>
        <v>1.4474580777132928E-3</v>
      </c>
      <c r="L855">
        <f t="shared" si="44"/>
        <v>-1.2829121299914314E-3</v>
      </c>
      <c r="M855" s="24"/>
      <c r="N855">
        <f t="shared" si="45"/>
        <v>180.43493616932008</v>
      </c>
      <c r="O855">
        <f t="shared" si="46"/>
        <v>2.1416372798477527E-3</v>
      </c>
      <c r="P855" s="39">
        <f>N855/MAX($N$16:N855)-1</f>
        <v>-7.8477403043348826E-3</v>
      </c>
      <c r="S855" s="24"/>
      <c r="T855" s="24"/>
    </row>
    <row r="856" spans="1:20" x14ac:dyDescent="0.25">
      <c r="A856" s="24">
        <v>44747</v>
      </c>
      <c r="B856">
        <v>16078724</v>
      </c>
      <c r="C856">
        <v>18498772</v>
      </c>
      <c r="D856">
        <v>18900274</v>
      </c>
      <c r="E856">
        <v>18756788</v>
      </c>
      <c r="F856">
        <v>17742702</v>
      </c>
      <c r="H856">
        <f t="shared" si="44"/>
        <v>-4.0859781853530563E-5</v>
      </c>
      <c r="I856">
        <f t="shared" si="44"/>
        <v>1.7480309741557676E-3</v>
      </c>
      <c r="J856">
        <f t="shared" si="44"/>
        <v>4.5142962102828754E-3</v>
      </c>
      <c r="K856">
        <f t="shared" si="44"/>
        <v>6.3260245600620379E-3</v>
      </c>
      <c r="L856">
        <f t="shared" si="44"/>
        <v>7.6738523581656448E-3</v>
      </c>
      <c r="M856" s="24"/>
      <c r="N856">
        <f t="shared" si="45"/>
        <v>181.16466356367684</v>
      </c>
      <c r="O856">
        <f t="shared" si="46"/>
        <v>4.0442688641625594E-3</v>
      </c>
      <c r="P856" s="39">
        <f>N856/MAX($N$16:N856)-1</f>
        <v>-3.8352098119390776E-3</v>
      </c>
      <c r="S856" s="24"/>
      <c r="T856" s="24"/>
    </row>
    <row r="857" spans="1:20" x14ac:dyDescent="0.25">
      <c r="A857" s="24">
        <v>44748</v>
      </c>
      <c r="B857">
        <v>16165736</v>
      </c>
      <c r="C857">
        <v>18458418</v>
      </c>
      <c r="D857">
        <v>18915830</v>
      </c>
      <c r="E857">
        <v>18777282</v>
      </c>
      <c r="F857">
        <v>17684518</v>
      </c>
      <c r="H857">
        <f t="shared" si="44"/>
        <v>5.4116234596726098E-3</v>
      </c>
      <c r="I857">
        <f t="shared" si="44"/>
        <v>-2.1814420978862881E-3</v>
      </c>
      <c r="J857">
        <f t="shared" si="44"/>
        <v>8.2305685092176617E-4</v>
      </c>
      <c r="K857">
        <f t="shared" si="44"/>
        <v>1.0926177765617773E-3</v>
      </c>
      <c r="L857">
        <f t="shared" si="44"/>
        <v>-3.2793201396269511E-3</v>
      </c>
      <c r="M857" s="24"/>
      <c r="N857">
        <f t="shared" si="45"/>
        <v>181.23229363152285</v>
      </c>
      <c r="O857">
        <f t="shared" si="46"/>
        <v>3.7330716992858295E-4</v>
      </c>
      <c r="P857" s="39">
        <f>N857/MAX($N$16:N857)-1</f>
        <v>-3.4633343533315708E-3</v>
      </c>
      <c r="S857" s="24"/>
      <c r="T857" s="24"/>
    </row>
    <row r="858" spans="1:20" x14ac:dyDescent="0.25">
      <c r="A858" s="24">
        <v>44749</v>
      </c>
      <c r="B858">
        <v>16185734</v>
      </c>
      <c r="C858">
        <v>18498954</v>
      </c>
      <c r="D858">
        <v>18958128</v>
      </c>
      <c r="E858">
        <v>18801068</v>
      </c>
      <c r="F858">
        <v>17737226</v>
      </c>
      <c r="H858">
        <f t="shared" si="44"/>
        <v>1.2370609046195025E-3</v>
      </c>
      <c r="I858">
        <f t="shared" si="44"/>
        <v>2.1960711909330133E-3</v>
      </c>
      <c r="J858">
        <f t="shared" si="44"/>
        <v>2.236116522510434E-3</v>
      </c>
      <c r="K858">
        <f t="shared" si="44"/>
        <v>1.2667435041984199E-3</v>
      </c>
      <c r="L858">
        <f t="shared" si="44"/>
        <v>2.9804600837863848E-3</v>
      </c>
      <c r="M858" s="24"/>
      <c r="N858">
        <f t="shared" si="45"/>
        <v>181.59172990712074</v>
      </c>
      <c r="O858">
        <f t="shared" si="46"/>
        <v>1.9832904412095511E-3</v>
      </c>
      <c r="P858" s="39">
        <f>N858/MAX($N$16:N858)-1</f>
        <v>-1.4869127100396451E-3</v>
      </c>
      <c r="S858" s="24"/>
      <c r="T858" s="24"/>
    </row>
    <row r="859" spans="1:20" x14ac:dyDescent="0.25">
      <c r="A859" s="24">
        <v>44750</v>
      </c>
      <c r="B859">
        <v>16208262</v>
      </c>
      <c r="C859">
        <v>18524862</v>
      </c>
      <c r="D859">
        <v>18949732</v>
      </c>
      <c r="E859">
        <v>18779540</v>
      </c>
      <c r="F859">
        <v>17717762</v>
      </c>
      <c r="H859">
        <f t="shared" si="44"/>
        <v>1.3918429649220077E-3</v>
      </c>
      <c r="I859">
        <f t="shared" si="44"/>
        <v>1.4005116181163846E-3</v>
      </c>
      <c r="J859">
        <f t="shared" si="44"/>
        <v>-4.4287073069659844E-4</v>
      </c>
      <c r="K859">
        <f t="shared" si="44"/>
        <v>-1.1450413348859101E-3</v>
      </c>
      <c r="L859">
        <f t="shared" si="44"/>
        <v>-1.0973531035800566E-3</v>
      </c>
      <c r="M859" s="24"/>
      <c r="N859">
        <f t="shared" si="45"/>
        <v>181.5956192175048</v>
      </c>
      <c r="O859">
        <f t="shared" si="46"/>
        <v>2.1417882775165442E-5</v>
      </c>
      <c r="P859" s="39">
        <f>N859/MAX($N$16:N859)-1</f>
        <v>-1.4655266737867434E-3</v>
      </c>
      <c r="S859" s="24"/>
      <c r="T859" s="24"/>
    </row>
    <row r="860" spans="1:20" x14ac:dyDescent="0.25">
      <c r="A860" s="24">
        <v>44753</v>
      </c>
      <c r="B860">
        <v>16210282</v>
      </c>
      <c r="C860">
        <v>18460352</v>
      </c>
      <c r="D860">
        <v>19026596</v>
      </c>
      <c r="E860">
        <v>18786444</v>
      </c>
      <c r="F860">
        <v>17733210</v>
      </c>
      <c r="H860">
        <f t="shared" si="44"/>
        <v>1.246277978477206E-4</v>
      </c>
      <c r="I860">
        <f t="shared" si="44"/>
        <v>-3.4823471289556762E-3</v>
      </c>
      <c r="J860">
        <f t="shared" si="44"/>
        <v>4.056205122056511E-3</v>
      </c>
      <c r="K860">
        <f t="shared" si="44"/>
        <v>3.6763413800344757E-4</v>
      </c>
      <c r="L860">
        <f t="shared" si="44"/>
        <v>8.7189341407789556E-4</v>
      </c>
      <c r="M860" s="24"/>
      <c r="N860">
        <f t="shared" si="45"/>
        <v>181.66600616412069</v>
      </c>
      <c r="O860">
        <f t="shared" si="46"/>
        <v>3.8760266860597968E-4</v>
      </c>
      <c r="P860" s="39">
        <f>N860/MAX($N$16:N860)-1</f>
        <v>-1.0784920472303172E-3</v>
      </c>
      <c r="S860" s="24"/>
      <c r="T860" s="24"/>
    </row>
    <row r="861" spans="1:20" x14ac:dyDescent="0.25">
      <c r="A861" s="24">
        <v>44754</v>
      </c>
      <c r="B861">
        <v>16217905</v>
      </c>
      <c r="C861">
        <v>18469118</v>
      </c>
      <c r="D861">
        <v>19035744</v>
      </c>
      <c r="E861">
        <v>18733824</v>
      </c>
      <c r="F861">
        <v>17694906</v>
      </c>
      <c r="H861">
        <f t="shared" si="44"/>
        <v>4.7025708744619088E-4</v>
      </c>
      <c r="I861">
        <f t="shared" si="44"/>
        <v>4.7485551738124521E-4</v>
      </c>
      <c r="J861">
        <f t="shared" si="44"/>
        <v>4.808006645014018E-4</v>
      </c>
      <c r="K861">
        <f t="shared" si="44"/>
        <v>-2.800955838156538E-3</v>
      </c>
      <c r="L861">
        <f t="shared" si="44"/>
        <v>-2.1600150226608328E-3</v>
      </c>
      <c r="M861" s="24"/>
      <c r="N861">
        <f t="shared" si="45"/>
        <v>181.53756620527952</v>
      </c>
      <c r="O861">
        <f t="shared" si="46"/>
        <v>-7.0701151829770663E-4</v>
      </c>
      <c r="P861" s="39">
        <f>N861/MAX($N$16:N861)-1</f>
        <v>-1.784741059228212E-3</v>
      </c>
      <c r="S861" s="24"/>
      <c r="T861" s="24"/>
    </row>
    <row r="862" spans="1:20" x14ac:dyDescent="0.25">
      <c r="A862" s="24">
        <v>44755</v>
      </c>
      <c r="B862">
        <v>16247599</v>
      </c>
      <c r="C862">
        <v>18503266</v>
      </c>
      <c r="D862">
        <v>19026358</v>
      </c>
      <c r="E862">
        <v>18724828</v>
      </c>
      <c r="F862">
        <v>17685524</v>
      </c>
      <c r="H862">
        <f t="shared" si="44"/>
        <v>1.8309393229274384E-3</v>
      </c>
      <c r="I862">
        <f t="shared" si="44"/>
        <v>1.8489242420780538E-3</v>
      </c>
      <c r="J862">
        <f t="shared" si="44"/>
        <v>-4.9307240105767036E-4</v>
      </c>
      <c r="K862">
        <f t="shared" si="44"/>
        <v>-4.8020094562650772E-4</v>
      </c>
      <c r="L862">
        <f t="shared" si="44"/>
        <v>-5.3020908955381252E-4</v>
      </c>
      <c r="M862" s="24"/>
      <c r="N862">
        <f t="shared" si="45"/>
        <v>181.61658519192983</v>
      </c>
      <c r="O862">
        <f t="shared" si="46"/>
        <v>4.3527622575350027E-4</v>
      </c>
      <c r="P862" s="39">
        <f>N862/MAX($N$16:N862)-1</f>
        <v>-1.3502416888269142E-3</v>
      </c>
      <c r="S862" s="24"/>
      <c r="T862" s="24"/>
    </row>
    <row r="863" spans="1:20" x14ac:dyDescent="0.25">
      <c r="A863" s="24">
        <v>44756</v>
      </c>
      <c r="B863">
        <v>16280878</v>
      </c>
      <c r="C863">
        <v>18426682</v>
      </c>
      <c r="D863">
        <v>18994568</v>
      </c>
      <c r="E863">
        <v>18764992</v>
      </c>
      <c r="F863">
        <v>17714524</v>
      </c>
      <c r="H863">
        <f t="shared" si="44"/>
        <v>2.0482410970383835E-3</v>
      </c>
      <c r="I863">
        <f t="shared" si="44"/>
        <v>-4.1389449840909531E-3</v>
      </c>
      <c r="J863">
        <f t="shared" si="44"/>
        <v>-1.6708399999622037E-3</v>
      </c>
      <c r="K863">
        <f t="shared" si="44"/>
        <v>2.14495962259309E-3</v>
      </c>
      <c r="L863">
        <f t="shared" si="44"/>
        <v>1.639759161221388E-3</v>
      </c>
      <c r="M863" s="24"/>
      <c r="N863">
        <f t="shared" si="45"/>
        <v>181.6174269810536</v>
      </c>
      <c r="O863">
        <f t="shared" si="46"/>
        <v>4.6349793599409603E-6</v>
      </c>
      <c r="P863" s="39">
        <f>N863/MAX($N$16:N863)-1</f>
        <v>-1.3456129678094397E-3</v>
      </c>
      <c r="S863" s="24"/>
      <c r="T863" s="24"/>
    </row>
    <row r="864" spans="1:20" x14ac:dyDescent="0.25">
      <c r="A864" s="24">
        <v>44757</v>
      </c>
      <c r="B864">
        <v>16290972</v>
      </c>
      <c r="C864">
        <v>18461224</v>
      </c>
      <c r="D864">
        <v>18938418</v>
      </c>
      <c r="E864">
        <v>18705720</v>
      </c>
      <c r="F864">
        <v>17677078</v>
      </c>
      <c r="H864">
        <f t="shared" si="44"/>
        <v>6.1999113315636123E-4</v>
      </c>
      <c r="I864">
        <f t="shared" si="44"/>
        <v>1.8745642867228351E-3</v>
      </c>
      <c r="J864">
        <f t="shared" si="44"/>
        <v>-2.9561082936974126E-3</v>
      </c>
      <c r="K864">
        <f t="shared" si="44"/>
        <v>-3.1586477628128273E-3</v>
      </c>
      <c r="L864">
        <f t="shared" si="44"/>
        <v>-2.113858661965784E-3</v>
      </c>
      <c r="M864" s="24"/>
      <c r="N864">
        <f t="shared" si="45"/>
        <v>181.40914596186002</v>
      </c>
      <c r="O864">
        <f t="shared" si="46"/>
        <v>-1.1468118597193655E-3</v>
      </c>
      <c r="P864" s="39">
        <f>N864/MAX($N$16:N864)-1</f>
        <v>-2.4908816626186825E-3</v>
      </c>
      <c r="S864" s="24"/>
      <c r="T864" s="24"/>
    </row>
    <row r="865" spans="1:20" x14ac:dyDescent="0.25">
      <c r="A865" s="24">
        <v>44760</v>
      </c>
      <c r="B865">
        <v>16365813</v>
      </c>
      <c r="C865">
        <v>18547292</v>
      </c>
      <c r="D865">
        <v>19028228</v>
      </c>
      <c r="E865">
        <v>18791786</v>
      </c>
      <c r="F865">
        <v>17759402</v>
      </c>
      <c r="H865">
        <f t="shared" si="44"/>
        <v>4.5940168579259311E-3</v>
      </c>
      <c r="I865">
        <f t="shared" si="44"/>
        <v>4.6620960777032927E-3</v>
      </c>
      <c r="J865">
        <f t="shared" si="44"/>
        <v>4.7422123643061642E-3</v>
      </c>
      <c r="K865">
        <f t="shared" si="44"/>
        <v>4.601052512279713E-3</v>
      </c>
      <c r="L865">
        <f t="shared" si="44"/>
        <v>4.6571045282484125E-3</v>
      </c>
      <c r="M865" s="24"/>
      <c r="N865">
        <f t="shared" si="45"/>
        <v>182.25293368175213</v>
      </c>
      <c r="O865">
        <f t="shared" si="46"/>
        <v>4.6512964680927027E-3</v>
      </c>
      <c r="P865" s="39">
        <f>N865/MAX($N$16:N865)-1</f>
        <v>0</v>
      </c>
      <c r="S865" s="24"/>
      <c r="T865" s="24"/>
    </row>
    <row r="866" spans="1:20" x14ac:dyDescent="0.25">
      <c r="A866" s="24">
        <v>44761</v>
      </c>
      <c r="B866">
        <v>16373994</v>
      </c>
      <c r="C866">
        <v>18556700</v>
      </c>
      <c r="D866">
        <v>19038046</v>
      </c>
      <c r="E866">
        <v>18801194</v>
      </c>
      <c r="F866">
        <v>17724462</v>
      </c>
      <c r="H866">
        <f t="shared" si="44"/>
        <v>4.9988350716212437E-4</v>
      </c>
      <c r="I866">
        <f t="shared" si="44"/>
        <v>5.0724386072098504E-4</v>
      </c>
      <c r="J866">
        <f t="shared" si="44"/>
        <v>5.1597027321714783E-4</v>
      </c>
      <c r="K866">
        <f t="shared" si="44"/>
        <v>5.0064427085327878E-4</v>
      </c>
      <c r="L866">
        <f t="shared" si="44"/>
        <v>-1.9674085872936065E-3</v>
      </c>
      <c r="M866" s="24"/>
      <c r="N866">
        <f t="shared" si="45"/>
        <v>182.25498706448877</v>
      </c>
      <c r="O866">
        <f t="shared" si="46"/>
        <v>1.1266664931985893E-5</v>
      </c>
      <c r="P866" s="39">
        <f>N866/MAX($N$16:N866)-1</f>
        <v>0</v>
      </c>
      <c r="S866" s="24"/>
      <c r="T866" s="24"/>
    </row>
    <row r="867" spans="1:20" x14ac:dyDescent="0.25">
      <c r="A867" s="24">
        <v>44762</v>
      </c>
      <c r="B867">
        <v>16381114</v>
      </c>
      <c r="C867">
        <v>18564888</v>
      </c>
      <c r="D867">
        <v>19046590</v>
      </c>
      <c r="E867">
        <v>18814064</v>
      </c>
      <c r="F867">
        <v>17803126</v>
      </c>
      <c r="H867">
        <f t="shared" si="44"/>
        <v>4.3483587449699712E-4</v>
      </c>
      <c r="I867">
        <f t="shared" si="44"/>
        <v>4.4124224673569579E-4</v>
      </c>
      <c r="J867">
        <f t="shared" si="44"/>
        <v>4.4878555288718758E-4</v>
      </c>
      <c r="K867">
        <f t="shared" si="44"/>
        <v>6.8453099308474208E-4</v>
      </c>
      <c r="L867">
        <f t="shared" si="44"/>
        <v>4.4381600976097779E-3</v>
      </c>
      <c r="M867" s="24"/>
      <c r="N867">
        <f t="shared" si="45"/>
        <v>182.49000686654054</v>
      </c>
      <c r="O867">
        <f t="shared" si="46"/>
        <v>1.2895109529628803E-3</v>
      </c>
      <c r="P867" s="39">
        <f>N867/MAX($N$16:N867)-1</f>
        <v>0</v>
      </c>
      <c r="S867" s="24"/>
      <c r="T867" s="24"/>
    </row>
    <row r="868" spans="1:20" x14ac:dyDescent="0.25">
      <c r="A868" s="24">
        <v>44763</v>
      </c>
      <c r="B868">
        <v>16383841</v>
      </c>
      <c r="C868">
        <v>18568024</v>
      </c>
      <c r="D868">
        <v>19039436</v>
      </c>
      <c r="E868">
        <v>18781954</v>
      </c>
      <c r="F868">
        <v>17777614</v>
      </c>
      <c r="H868">
        <f t="shared" si="44"/>
        <v>1.6647219474807962E-4</v>
      </c>
      <c r="I868">
        <f t="shared" si="44"/>
        <v>1.6892102984944479E-4</v>
      </c>
      <c r="J868">
        <f t="shared" si="44"/>
        <v>-3.7560529207592008E-4</v>
      </c>
      <c r="K868">
        <f t="shared" si="44"/>
        <v>-1.7067019650831572E-3</v>
      </c>
      <c r="L868">
        <f t="shared" si="44"/>
        <v>-1.4330067652164047E-3</v>
      </c>
      <c r="M868" s="24"/>
      <c r="N868">
        <f t="shared" si="45"/>
        <v>182.37394611289622</v>
      </c>
      <c r="O868">
        <f t="shared" si="46"/>
        <v>-6.3598415955559164E-4</v>
      </c>
      <c r="P868" s="39">
        <f>N868/MAX($N$16:N868)-1</f>
        <v>-6.3598415955568033E-4</v>
      </c>
      <c r="S868" s="24"/>
      <c r="T868" s="24"/>
    </row>
    <row r="869" spans="1:20" x14ac:dyDescent="0.25">
      <c r="A869" s="24">
        <v>44764</v>
      </c>
      <c r="B869">
        <v>16408605</v>
      </c>
      <c r="C869">
        <v>18595264</v>
      </c>
      <c r="D869">
        <v>19067914</v>
      </c>
      <c r="E869">
        <v>18810432</v>
      </c>
      <c r="F869">
        <v>17803616</v>
      </c>
      <c r="H869">
        <f t="shared" si="44"/>
        <v>1.5114892777585709E-3</v>
      </c>
      <c r="I869">
        <f t="shared" si="44"/>
        <v>1.4670381727210913E-3</v>
      </c>
      <c r="J869">
        <f t="shared" si="44"/>
        <v>1.4957375838233755E-3</v>
      </c>
      <c r="K869">
        <f t="shared" si="44"/>
        <v>1.5162426656991634E-3</v>
      </c>
      <c r="L869">
        <f t="shared" si="44"/>
        <v>1.4626259744416892E-3</v>
      </c>
      <c r="M869" s="24"/>
      <c r="N869">
        <f t="shared" si="45"/>
        <v>182.64579759271928</v>
      </c>
      <c r="O869">
        <f t="shared" si="46"/>
        <v>1.490626734888778E-3</v>
      </c>
      <c r="P869" s="39">
        <f>N869/MAX($N$16:N869)-1</f>
        <v>0</v>
      </c>
      <c r="S869" s="24"/>
      <c r="T869" s="24"/>
    </row>
    <row r="870" spans="1:20" x14ac:dyDescent="0.25">
      <c r="A870" s="24">
        <v>44767</v>
      </c>
      <c r="B870">
        <v>16376689</v>
      </c>
      <c r="C870">
        <v>18493352</v>
      </c>
      <c r="D870">
        <v>19075610</v>
      </c>
      <c r="E870">
        <v>18818128</v>
      </c>
      <c r="F870">
        <v>17824850</v>
      </c>
      <c r="H870">
        <f t="shared" si="44"/>
        <v>-1.9450769885679398E-3</v>
      </c>
      <c r="I870">
        <f t="shared" si="44"/>
        <v>-5.4805352588702672E-3</v>
      </c>
      <c r="J870">
        <f t="shared" si="44"/>
        <v>4.0360995964205948E-4</v>
      </c>
      <c r="K870">
        <f t="shared" si="44"/>
        <v>4.0913467590741881E-4</v>
      </c>
      <c r="L870">
        <f t="shared" si="44"/>
        <v>1.1926790602538873E-3</v>
      </c>
      <c r="M870" s="24"/>
      <c r="N870">
        <f t="shared" si="45"/>
        <v>182.44780266049602</v>
      </c>
      <c r="O870">
        <f t="shared" si="46"/>
        <v>-1.084037710326968E-3</v>
      </c>
      <c r="P870" s="39">
        <f>N870/MAX($N$16:N870)-1</f>
        <v>-1.0840377103269461E-3</v>
      </c>
      <c r="S870" s="24"/>
      <c r="T870" s="24"/>
    </row>
    <row r="871" spans="1:20" x14ac:dyDescent="0.25">
      <c r="A871" s="24">
        <v>44768</v>
      </c>
      <c r="B871">
        <v>16385145</v>
      </c>
      <c r="C871">
        <v>18502654</v>
      </c>
      <c r="D871">
        <v>19098692</v>
      </c>
      <c r="E871">
        <v>18780414</v>
      </c>
      <c r="F871">
        <v>17870546</v>
      </c>
      <c r="H871">
        <f t="shared" si="44"/>
        <v>5.1634368827535582E-4</v>
      </c>
      <c r="I871">
        <f t="shared" si="44"/>
        <v>5.0299156150823698E-4</v>
      </c>
      <c r="J871">
        <f t="shared" si="44"/>
        <v>1.2100268353147925E-3</v>
      </c>
      <c r="K871">
        <f t="shared" si="44"/>
        <v>-2.0041313354867141E-3</v>
      </c>
      <c r="L871">
        <f t="shared" si="44"/>
        <v>2.5636120360059689E-3</v>
      </c>
      <c r="M871" s="24"/>
      <c r="N871">
        <f t="shared" si="45"/>
        <v>182.54956630813632</v>
      </c>
      <c r="O871">
        <f t="shared" si="46"/>
        <v>5.5776855712352802E-4</v>
      </c>
      <c r="P871" s="39">
        <f>N871/MAX($N$16:N871)-1</f>
        <v>-5.2687379535298895E-4</v>
      </c>
      <c r="S871" s="24"/>
      <c r="T871" s="24"/>
    </row>
    <row r="872" spans="1:20" x14ac:dyDescent="0.25">
      <c r="A872" s="24">
        <v>44769</v>
      </c>
      <c r="B872">
        <v>16349603</v>
      </c>
      <c r="C872">
        <v>18529498</v>
      </c>
      <c r="D872">
        <v>19114268</v>
      </c>
      <c r="E872">
        <v>18780948</v>
      </c>
      <c r="F872">
        <v>17896306</v>
      </c>
      <c r="H872">
        <f t="shared" si="44"/>
        <v>-2.1691599311449705E-3</v>
      </c>
      <c r="I872">
        <f t="shared" si="44"/>
        <v>1.4508188933328725E-3</v>
      </c>
      <c r="J872">
        <f t="shared" si="44"/>
        <v>8.1555323265058988E-4</v>
      </c>
      <c r="K872">
        <f t="shared" si="44"/>
        <v>2.8433877975242439E-5</v>
      </c>
      <c r="L872">
        <f t="shared" si="44"/>
        <v>1.4414780611626821E-3</v>
      </c>
      <c r="M872" s="24"/>
      <c r="N872">
        <f t="shared" si="45"/>
        <v>182.606781874338</v>
      </c>
      <c r="O872">
        <f t="shared" si="46"/>
        <v>3.1342482679528325E-4</v>
      </c>
      <c r="P872" s="39">
        <f>N872/MAX($N$16:N872)-1</f>
        <v>-2.1361410388576196E-4</v>
      </c>
      <c r="S872" s="24"/>
      <c r="T872" s="24"/>
    </row>
    <row r="873" spans="1:20" x14ac:dyDescent="0.25">
      <c r="A873" s="24">
        <v>44770</v>
      </c>
      <c r="B873">
        <v>16406214</v>
      </c>
      <c r="C873">
        <v>18591770</v>
      </c>
      <c r="D873">
        <v>19147894</v>
      </c>
      <c r="E873">
        <v>18814574</v>
      </c>
      <c r="F873">
        <v>17928470</v>
      </c>
      <c r="H873">
        <f t="shared" si="44"/>
        <v>3.4625305580815446E-3</v>
      </c>
      <c r="I873">
        <f t="shared" si="44"/>
        <v>3.3606954705411862E-3</v>
      </c>
      <c r="J873">
        <f t="shared" si="44"/>
        <v>1.7592094031537719E-3</v>
      </c>
      <c r="K873">
        <f t="shared" si="44"/>
        <v>1.7904314521290932E-3</v>
      </c>
      <c r="L873">
        <f t="shared" si="44"/>
        <v>1.7972424029852885E-3</v>
      </c>
      <c r="M873" s="24"/>
      <c r="N873">
        <f t="shared" si="45"/>
        <v>183.05125077272564</v>
      </c>
      <c r="O873">
        <f t="shared" si="46"/>
        <v>2.4340218573781769E-3</v>
      </c>
      <c r="P873" s="39">
        <f>N873/MAX($N$16:N873)-1</f>
        <v>0</v>
      </c>
      <c r="S873" s="24"/>
      <c r="T873" s="24"/>
    </row>
    <row r="874" spans="1:20" x14ac:dyDescent="0.25">
      <c r="A874" s="24">
        <v>44771</v>
      </c>
      <c r="B874">
        <v>16443863</v>
      </c>
      <c r="C874">
        <v>18635364</v>
      </c>
      <c r="D874">
        <v>19191488</v>
      </c>
      <c r="E874">
        <v>18858168</v>
      </c>
      <c r="F874">
        <v>17894756</v>
      </c>
      <c r="H874">
        <f t="shared" si="44"/>
        <v>2.2948012259258466E-3</v>
      </c>
      <c r="I874">
        <f t="shared" si="44"/>
        <v>2.3448009522493152E-3</v>
      </c>
      <c r="J874">
        <f t="shared" si="44"/>
        <v>2.2766994636589377E-3</v>
      </c>
      <c r="K874">
        <f t="shared" si="44"/>
        <v>2.3170335932134467E-3</v>
      </c>
      <c r="L874">
        <f t="shared" si="44"/>
        <v>-1.8804727899257578E-3</v>
      </c>
      <c r="M874" s="24"/>
      <c r="N874">
        <f t="shared" si="45"/>
        <v>183.32044090619348</v>
      </c>
      <c r="O874">
        <f t="shared" si="46"/>
        <v>1.4705724890243578E-3</v>
      </c>
      <c r="P874" s="39">
        <f>N874/MAX($N$16:N874)-1</f>
        <v>0</v>
      </c>
      <c r="S874" s="24"/>
      <c r="T874" s="24"/>
    </row>
    <row r="875" spans="1:20" x14ac:dyDescent="0.25">
      <c r="A875" s="24">
        <v>44774</v>
      </c>
      <c r="B875">
        <v>16498458</v>
      </c>
      <c r="C875">
        <v>18698580</v>
      </c>
      <c r="D875">
        <v>19254704</v>
      </c>
      <c r="E875">
        <v>18921384</v>
      </c>
      <c r="F875">
        <v>17983838</v>
      </c>
      <c r="H875">
        <f t="shared" si="44"/>
        <v>3.3200836080913287E-3</v>
      </c>
      <c r="I875">
        <f t="shared" si="44"/>
        <v>3.3922600062976649E-3</v>
      </c>
      <c r="J875">
        <f t="shared" si="44"/>
        <v>3.2939603224095837E-3</v>
      </c>
      <c r="K875">
        <f t="shared" si="44"/>
        <v>3.3521813995929239E-3</v>
      </c>
      <c r="L875">
        <f t="shared" si="44"/>
        <v>4.9781064352036886E-3</v>
      </c>
      <c r="M875" s="24"/>
      <c r="N875">
        <f t="shared" si="45"/>
        <v>183.99273532385061</v>
      </c>
      <c r="O875">
        <f t="shared" si="46"/>
        <v>3.6673183543190378E-3</v>
      </c>
      <c r="P875" s="39">
        <f>N875/MAX($N$16:N875)-1</f>
        <v>0</v>
      </c>
      <c r="S875" s="24"/>
      <c r="T875" s="24"/>
    </row>
    <row r="876" spans="1:20" x14ac:dyDescent="0.25">
      <c r="A876" s="24">
        <v>44775</v>
      </c>
      <c r="B876">
        <v>16496491</v>
      </c>
      <c r="C876">
        <v>18696302</v>
      </c>
      <c r="D876">
        <v>19214748</v>
      </c>
      <c r="E876">
        <v>18884146</v>
      </c>
      <c r="F876">
        <v>17900754</v>
      </c>
      <c r="H876">
        <f t="shared" si="44"/>
        <v>-1.1922326316793352E-4</v>
      </c>
      <c r="I876">
        <f t="shared" si="44"/>
        <v>-1.2182743288524644E-4</v>
      </c>
      <c r="J876">
        <f t="shared" si="44"/>
        <v>-2.0751292775001984E-3</v>
      </c>
      <c r="K876">
        <f t="shared" si="44"/>
        <v>-1.9680378560046341E-3</v>
      </c>
      <c r="L876">
        <f t="shared" si="44"/>
        <v>-4.6199259579629004E-3</v>
      </c>
      <c r="M876" s="24"/>
      <c r="N876">
        <f t="shared" si="45"/>
        <v>183.66507576961405</v>
      </c>
      <c r="O876">
        <f t="shared" si="46"/>
        <v>-1.7808287575041826E-3</v>
      </c>
      <c r="P876" s="39">
        <f>N876/MAX($N$16:N876)-1</f>
        <v>-1.7808287575041826E-3</v>
      </c>
      <c r="S876" s="24"/>
      <c r="T876" s="24"/>
    </row>
    <row r="877" spans="1:20" x14ac:dyDescent="0.25">
      <c r="A877" s="24">
        <v>44776</v>
      </c>
      <c r="B877">
        <v>16522110</v>
      </c>
      <c r="C877">
        <v>18750450</v>
      </c>
      <c r="D877">
        <v>19245570</v>
      </c>
      <c r="E877">
        <v>18945266</v>
      </c>
      <c r="F877">
        <v>17833240</v>
      </c>
      <c r="H877">
        <f t="shared" si="44"/>
        <v>1.5529969373486718E-3</v>
      </c>
      <c r="I877">
        <f t="shared" si="44"/>
        <v>2.8961877059965335E-3</v>
      </c>
      <c r="J877">
        <f t="shared" si="44"/>
        <v>1.6040803657690894E-3</v>
      </c>
      <c r="K877">
        <f t="shared" si="44"/>
        <v>3.2365773914266871E-3</v>
      </c>
      <c r="L877">
        <f t="shared" si="44"/>
        <v>-3.7715729739652426E-3</v>
      </c>
      <c r="M877" s="24"/>
      <c r="N877">
        <f t="shared" si="45"/>
        <v>183.86777844408388</v>
      </c>
      <c r="O877">
        <f t="shared" si="46"/>
        <v>1.103653885315148E-3</v>
      </c>
      <c r="P877" s="39">
        <f>N877/MAX($N$16:N877)-1</f>
        <v>-6.7914029076632243E-4</v>
      </c>
      <c r="S877" s="24"/>
      <c r="T877" s="24"/>
    </row>
    <row r="878" spans="1:20" x14ac:dyDescent="0.25">
      <c r="A878" s="24">
        <v>44777</v>
      </c>
      <c r="B878">
        <v>16387599</v>
      </c>
      <c r="C878">
        <v>18678612</v>
      </c>
      <c r="D878">
        <v>19234810</v>
      </c>
      <c r="E878">
        <v>19009904</v>
      </c>
      <c r="F878">
        <v>17891518</v>
      </c>
      <c r="H878">
        <f t="shared" si="44"/>
        <v>-8.1412725130143304E-3</v>
      </c>
      <c r="I878">
        <f t="shared" si="44"/>
        <v>-3.8312680495667939E-3</v>
      </c>
      <c r="J878">
        <f t="shared" si="44"/>
        <v>-5.5908970220164278E-4</v>
      </c>
      <c r="K878">
        <f t="shared" si="44"/>
        <v>3.4118285802902104E-3</v>
      </c>
      <c r="L878">
        <f t="shared" si="44"/>
        <v>3.2679423368944249E-3</v>
      </c>
      <c r="M878" s="24"/>
      <c r="N878">
        <f t="shared" si="45"/>
        <v>183.65258476848186</v>
      </c>
      <c r="O878">
        <f t="shared" si="46"/>
        <v>-1.1703718695196266E-3</v>
      </c>
      <c r="P878" s="39">
        <f>N878/MAX($N$16:N878)-1</f>
        <v>-1.8487173135941504E-3</v>
      </c>
      <c r="S878" s="24"/>
      <c r="T878" s="24"/>
    </row>
    <row r="879" spans="1:20" x14ac:dyDescent="0.25">
      <c r="A879" s="24">
        <v>44778</v>
      </c>
      <c r="B879">
        <v>16409222</v>
      </c>
      <c r="C879">
        <v>18702510</v>
      </c>
      <c r="D879">
        <v>19237722</v>
      </c>
      <c r="E879">
        <v>19016664</v>
      </c>
      <c r="F879">
        <v>17906332</v>
      </c>
      <c r="H879">
        <f t="shared" si="44"/>
        <v>1.3194733407866366E-3</v>
      </c>
      <c r="I879">
        <f t="shared" si="44"/>
        <v>1.2794312553845444E-3</v>
      </c>
      <c r="J879">
        <f t="shared" si="44"/>
        <v>1.5139218947313182E-4</v>
      </c>
      <c r="K879">
        <f t="shared" si="44"/>
        <v>3.5560411036272832E-4</v>
      </c>
      <c r="L879">
        <f t="shared" si="44"/>
        <v>8.2799011240974885E-4</v>
      </c>
      <c r="M879" s="24"/>
      <c r="N879">
        <f t="shared" si="45"/>
        <v>183.7970786188605</v>
      </c>
      <c r="O879">
        <f t="shared" si="46"/>
        <v>7.8677820168335808E-4</v>
      </c>
      <c r="P879" s="39">
        <f>N879/MAX($N$16:N879)-1</f>
        <v>-1.0633936423942725E-3</v>
      </c>
      <c r="S879" s="24"/>
      <c r="T879" s="24"/>
    </row>
    <row r="880" spans="1:20" x14ac:dyDescent="0.25">
      <c r="A880" s="24">
        <v>44781</v>
      </c>
      <c r="B880">
        <v>16492267</v>
      </c>
      <c r="C880">
        <v>18794296</v>
      </c>
      <c r="D880">
        <v>19276862</v>
      </c>
      <c r="E880">
        <v>19074292</v>
      </c>
      <c r="F880">
        <v>18019186</v>
      </c>
      <c r="H880">
        <f t="shared" si="44"/>
        <v>5.0608736965103152E-3</v>
      </c>
      <c r="I880">
        <f t="shared" si="44"/>
        <v>4.9076835141379505E-3</v>
      </c>
      <c r="J880">
        <f t="shared" si="44"/>
        <v>2.0345444226712583E-3</v>
      </c>
      <c r="K880">
        <f t="shared" si="44"/>
        <v>3.0303948158310057E-3</v>
      </c>
      <c r="L880">
        <f t="shared" si="44"/>
        <v>6.3024632850547935E-3</v>
      </c>
      <c r="M880" s="24"/>
      <c r="N880">
        <f t="shared" si="45"/>
        <v>184.58137603259581</v>
      </c>
      <c r="O880">
        <f t="shared" si="46"/>
        <v>4.2671919468410657E-3</v>
      </c>
      <c r="P880" s="39">
        <f>N880/MAX($N$16:N880)-1</f>
        <v>0</v>
      </c>
      <c r="S880" s="24"/>
      <c r="T880" s="24"/>
    </row>
    <row r="881" spans="1:20" x14ac:dyDescent="0.25">
      <c r="A881" s="24">
        <v>44783</v>
      </c>
      <c r="B881">
        <v>16516254</v>
      </c>
      <c r="C881">
        <v>18781806</v>
      </c>
      <c r="D881">
        <v>19249542</v>
      </c>
      <c r="E881">
        <v>19021690</v>
      </c>
      <c r="F881">
        <v>17972696</v>
      </c>
      <c r="H881">
        <f t="shared" si="44"/>
        <v>1.4544392229400849E-3</v>
      </c>
      <c r="I881">
        <f t="shared" si="44"/>
        <v>-6.6456333347097996E-4</v>
      </c>
      <c r="J881">
        <f t="shared" si="44"/>
        <v>-1.4172431176816547E-3</v>
      </c>
      <c r="K881">
        <f t="shared" si="44"/>
        <v>-2.7577432493955945E-3</v>
      </c>
      <c r="L881">
        <f t="shared" si="44"/>
        <v>-2.5800277548608808E-3</v>
      </c>
      <c r="M881" s="24"/>
      <c r="N881">
        <f t="shared" si="45"/>
        <v>184.36116534796108</v>
      </c>
      <c r="O881">
        <f t="shared" si="46"/>
        <v>-1.1930276464938053E-3</v>
      </c>
      <c r="P881" s="39">
        <f>N881/MAX($N$16:N881)-1</f>
        <v>-1.1930276464936496E-3</v>
      </c>
      <c r="S881" s="24"/>
      <c r="T881" s="24"/>
    </row>
    <row r="882" spans="1:20" x14ac:dyDescent="0.25">
      <c r="A882" s="24">
        <v>44784</v>
      </c>
      <c r="B882">
        <v>16544991</v>
      </c>
      <c r="C882">
        <v>18845066</v>
      </c>
      <c r="D882">
        <v>19314522</v>
      </c>
      <c r="E882">
        <v>19084136</v>
      </c>
      <c r="F882">
        <v>18032812</v>
      </c>
      <c r="H882">
        <f t="shared" si="44"/>
        <v>1.7399223819154486E-3</v>
      </c>
      <c r="I882">
        <f t="shared" si="44"/>
        <v>3.3681532010287896E-3</v>
      </c>
      <c r="J882">
        <f t="shared" si="44"/>
        <v>3.3756647301010911E-3</v>
      </c>
      <c r="K882">
        <f t="shared" si="44"/>
        <v>3.2828839077916339E-3</v>
      </c>
      <c r="L882">
        <f t="shared" si="44"/>
        <v>3.344851545922678E-3</v>
      </c>
      <c r="M882" s="24"/>
      <c r="N882">
        <f t="shared" si="45"/>
        <v>184.91835920445851</v>
      </c>
      <c r="O882">
        <f t="shared" si="46"/>
        <v>3.0222951533519283E-3</v>
      </c>
      <c r="P882" s="39">
        <f>N882/MAX($N$16:N882)-1</f>
        <v>0</v>
      </c>
      <c r="S882" s="24"/>
      <c r="T882" s="24"/>
    </row>
    <row r="883" spans="1:20" x14ac:dyDescent="0.25">
      <c r="A883" s="24">
        <v>44785</v>
      </c>
      <c r="B883">
        <v>16578499</v>
      </c>
      <c r="C883">
        <v>18785484</v>
      </c>
      <c r="D883">
        <v>19309960</v>
      </c>
      <c r="E883">
        <v>19055154</v>
      </c>
      <c r="F883">
        <v>18041322</v>
      </c>
      <c r="H883">
        <f t="shared" si="44"/>
        <v>2.0252655320271984E-3</v>
      </c>
      <c r="I883">
        <f t="shared" si="44"/>
        <v>-3.1616763772543965E-3</v>
      </c>
      <c r="J883">
        <f t="shared" si="44"/>
        <v>-2.3619533530261361E-4</v>
      </c>
      <c r="K883">
        <f t="shared" si="44"/>
        <v>-1.51864354770892E-3</v>
      </c>
      <c r="L883">
        <f t="shared" si="44"/>
        <v>4.7191752456576808E-4</v>
      </c>
      <c r="M883" s="24"/>
      <c r="N883">
        <f t="shared" si="45"/>
        <v>184.82888341616376</v>
      </c>
      <c r="O883">
        <f t="shared" si="46"/>
        <v>-4.8386644073459276E-4</v>
      </c>
      <c r="P883" s="39">
        <f>N883/MAX($N$16:N883)-1</f>
        <v>-4.8386644073461493E-4</v>
      </c>
      <c r="S883" s="24"/>
      <c r="T883" s="24"/>
    </row>
    <row r="884" spans="1:20" x14ac:dyDescent="0.25">
      <c r="A884" s="24">
        <v>44789</v>
      </c>
      <c r="B884">
        <v>16627673</v>
      </c>
      <c r="C884">
        <v>18865764</v>
      </c>
      <c r="D884">
        <v>19394062</v>
      </c>
      <c r="E884">
        <v>19017060</v>
      </c>
      <c r="F884">
        <v>18008176</v>
      </c>
      <c r="H884">
        <f t="shared" si="44"/>
        <v>2.9661310110160599E-3</v>
      </c>
      <c r="I884">
        <f t="shared" si="44"/>
        <v>4.2735124631336774E-3</v>
      </c>
      <c r="J884">
        <f t="shared" si="44"/>
        <v>4.3553689391382377E-3</v>
      </c>
      <c r="K884">
        <f t="shared" si="44"/>
        <v>-1.9991441685540678E-3</v>
      </c>
      <c r="L884">
        <f t="shared" si="44"/>
        <v>-1.8372267841569867E-3</v>
      </c>
      <c r="M884" s="24"/>
      <c r="N884">
        <f t="shared" si="45"/>
        <v>185.11568762376072</v>
      </c>
      <c r="O884">
        <f t="shared" si="46"/>
        <v>1.5517282921153844E-3</v>
      </c>
      <c r="P884" s="39">
        <f>N884/MAX($N$16:N884)-1</f>
        <v>0</v>
      </c>
      <c r="S884" s="24"/>
      <c r="T884" s="24"/>
    </row>
    <row r="885" spans="1:20" x14ac:dyDescent="0.25">
      <c r="A885" s="24">
        <v>44790</v>
      </c>
      <c r="B885">
        <v>16635014</v>
      </c>
      <c r="C885">
        <v>18884642</v>
      </c>
      <c r="D885">
        <v>19413838</v>
      </c>
      <c r="E885">
        <v>19057252</v>
      </c>
      <c r="F885">
        <v>18046454</v>
      </c>
      <c r="H885">
        <f t="shared" si="44"/>
        <v>4.4149292567885468E-4</v>
      </c>
      <c r="I885">
        <f t="shared" si="44"/>
        <v>1.0006485822677824E-3</v>
      </c>
      <c r="J885">
        <f t="shared" si="44"/>
        <v>1.0196935536248564E-3</v>
      </c>
      <c r="K885">
        <f t="shared" si="44"/>
        <v>2.1134707467926894E-3</v>
      </c>
      <c r="L885">
        <f t="shared" si="44"/>
        <v>2.1255900653125437E-3</v>
      </c>
      <c r="M885" s="24"/>
      <c r="N885">
        <f t="shared" si="45"/>
        <v>185.36377581323092</v>
      </c>
      <c r="O885">
        <f t="shared" si="46"/>
        <v>1.3401791747353453E-3</v>
      </c>
      <c r="P885" s="39">
        <f>N885/MAX($N$16:N885)-1</f>
        <v>0</v>
      </c>
      <c r="S885" s="24"/>
      <c r="T885" s="24"/>
    </row>
    <row r="886" spans="1:20" x14ac:dyDescent="0.25">
      <c r="A886" s="24">
        <v>44791</v>
      </c>
      <c r="B886">
        <v>16641250</v>
      </c>
      <c r="C886">
        <v>18878680</v>
      </c>
      <c r="D886">
        <v>19329056</v>
      </c>
      <c r="E886">
        <v>19012330</v>
      </c>
      <c r="F886">
        <v>17990300</v>
      </c>
      <c r="H886">
        <f t="shared" si="44"/>
        <v>3.7487194179708361E-4</v>
      </c>
      <c r="I886">
        <f t="shared" si="44"/>
        <v>-3.1570627603105805E-4</v>
      </c>
      <c r="J886">
        <f t="shared" si="44"/>
        <v>-4.3670911439561699E-3</v>
      </c>
      <c r="K886">
        <f t="shared" si="44"/>
        <v>-2.357212886726745E-3</v>
      </c>
      <c r="L886">
        <f t="shared" si="44"/>
        <v>-3.1116362250445118E-3</v>
      </c>
      <c r="M886" s="24"/>
      <c r="N886">
        <f t="shared" si="45"/>
        <v>185.00132384257691</v>
      </c>
      <c r="O886">
        <f t="shared" si="46"/>
        <v>-1.9553549179922801E-3</v>
      </c>
      <c r="P886" s="39">
        <f>N886/MAX($N$16:N886)-1</f>
        <v>-1.955354917992258E-3</v>
      </c>
      <c r="S886" s="24"/>
      <c r="T886" s="24"/>
    </row>
    <row r="887" spans="1:20" x14ac:dyDescent="0.25">
      <c r="A887" s="24">
        <v>44792</v>
      </c>
      <c r="B887">
        <v>16615202</v>
      </c>
      <c r="C887">
        <v>18872230</v>
      </c>
      <c r="D887">
        <v>19361046</v>
      </c>
      <c r="E887">
        <v>19071610</v>
      </c>
      <c r="F887">
        <v>18046756</v>
      </c>
      <c r="H887">
        <f t="shared" si="44"/>
        <v>-1.5652670322241491E-3</v>
      </c>
      <c r="I887">
        <f t="shared" si="44"/>
        <v>-3.416552428453512E-4</v>
      </c>
      <c r="J887">
        <f t="shared" si="44"/>
        <v>1.6550213316159912E-3</v>
      </c>
      <c r="K887">
        <f t="shared" si="44"/>
        <v>3.1179765972924045E-3</v>
      </c>
      <c r="L887">
        <f t="shared" si="44"/>
        <v>3.13813555082465E-3</v>
      </c>
      <c r="M887" s="24"/>
      <c r="N887">
        <f t="shared" si="45"/>
        <v>185.22348124687554</v>
      </c>
      <c r="O887">
        <f t="shared" si="46"/>
        <v>1.2008422409327093E-3</v>
      </c>
      <c r="P887" s="39">
        <f>N887/MAX($N$16:N887)-1</f>
        <v>-7.5686074984104845E-4</v>
      </c>
      <c r="S887" s="24"/>
      <c r="T887" s="24"/>
    </row>
    <row r="888" spans="1:20" x14ac:dyDescent="0.25">
      <c r="A888" s="24">
        <v>44795</v>
      </c>
      <c r="B888">
        <v>16692777</v>
      </c>
      <c r="C888">
        <v>18925786</v>
      </c>
      <c r="D888">
        <v>19417152</v>
      </c>
      <c r="E888">
        <v>19125166</v>
      </c>
      <c r="F888">
        <v>18097762</v>
      </c>
      <c r="H888">
        <f t="shared" si="44"/>
        <v>4.6689170555975767E-3</v>
      </c>
      <c r="I888">
        <f t="shared" si="44"/>
        <v>2.8378204377543792E-3</v>
      </c>
      <c r="J888">
        <f t="shared" si="44"/>
        <v>2.8978806207060614E-3</v>
      </c>
      <c r="K888">
        <f t="shared" si="44"/>
        <v>2.8081530610157834E-3</v>
      </c>
      <c r="L888">
        <f t="shared" si="44"/>
        <v>2.8263251301230419E-3</v>
      </c>
      <c r="M888" s="24"/>
      <c r="N888">
        <f t="shared" si="45"/>
        <v>185.81764469761603</v>
      </c>
      <c r="O888">
        <f t="shared" si="46"/>
        <v>3.2078192610393687E-3</v>
      </c>
      <c r="P888" s="39">
        <f>N888/MAX($N$16:N888)-1</f>
        <v>0</v>
      </c>
      <c r="S888" s="24"/>
      <c r="T888" s="24"/>
    </row>
    <row r="889" spans="1:20" x14ac:dyDescent="0.25">
      <c r="A889" s="24">
        <v>44796</v>
      </c>
      <c r="B889">
        <v>16686589</v>
      </c>
      <c r="C889">
        <v>18967392</v>
      </c>
      <c r="D889">
        <v>19481182</v>
      </c>
      <c r="E889">
        <v>18985600</v>
      </c>
      <c r="F889">
        <v>17997696</v>
      </c>
      <c r="H889">
        <f t="shared" si="44"/>
        <v>-3.7069925513288915E-4</v>
      </c>
      <c r="I889">
        <f t="shared" si="44"/>
        <v>2.1983763316355542E-3</v>
      </c>
      <c r="J889">
        <f t="shared" si="44"/>
        <v>3.2975999775868292E-3</v>
      </c>
      <c r="K889">
        <f t="shared" si="44"/>
        <v>-7.2975052870128954E-3</v>
      </c>
      <c r="L889">
        <f t="shared" si="44"/>
        <v>-5.529191952021506E-3</v>
      </c>
      <c r="M889" s="24"/>
      <c r="N889">
        <f t="shared" si="45"/>
        <v>185.5314327456974</v>
      </c>
      <c r="O889">
        <f t="shared" si="46"/>
        <v>-1.5402840369889814E-3</v>
      </c>
      <c r="P889" s="39">
        <f>N889/MAX($N$16:N889)-1</f>
        <v>-1.5402840369890258E-3</v>
      </c>
      <c r="S889" s="24"/>
      <c r="T889" s="24"/>
    </row>
    <row r="890" spans="1:20" x14ac:dyDescent="0.25">
      <c r="A890" s="24">
        <v>44797</v>
      </c>
      <c r="B890">
        <v>16709933</v>
      </c>
      <c r="C890">
        <v>18969114</v>
      </c>
      <c r="D890">
        <v>19418216</v>
      </c>
      <c r="E890">
        <v>18826908</v>
      </c>
      <c r="F890">
        <v>17841804</v>
      </c>
      <c r="H890">
        <f t="shared" si="44"/>
        <v>1.3989677578802873E-3</v>
      </c>
      <c r="I890">
        <f t="shared" si="44"/>
        <v>9.0787389220414738E-5</v>
      </c>
      <c r="J890">
        <f t="shared" si="44"/>
        <v>-3.232144743578691E-3</v>
      </c>
      <c r="K890">
        <f t="shared" si="44"/>
        <v>-8.3585454239002432E-3</v>
      </c>
      <c r="L890">
        <f t="shared" si="44"/>
        <v>-8.6617753739145487E-3</v>
      </c>
      <c r="M890" s="24"/>
      <c r="N890">
        <f t="shared" si="45"/>
        <v>184.83521823736825</v>
      </c>
      <c r="O890">
        <f t="shared" si="46"/>
        <v>-3.7525420788585562E-3</v>
      </c>
      <c r="P890" s="39">
        <f>N890/MAX($N$16:N890)-1</f>
        <v>-5.2870461351853804E-3</v>
      </c>
      <c r="S890" s="24"/>
      <c r="T890" s="24"/>
    </row>
    <row r="891" spans="1:20" x14ac:dyDescent="0.25">
      <c r="A891" s="24">
        <v>44798</v>
      </c>
      <c r="B891">
        <v>16692902</v>
      </c>
      <c r="C891">
        <v>19091786</v>
      </c>
      <c r="D891">
        <v>19540406</v>
      </c>
      <c r="E891">
        <v>18948156</v>
      </c>
      <c r="F891">
        <v>17917246</v>
      </c>
      <c r="H891">
        <f t="shared" si="44"/>
        <v>-1.0192141404755661E-3</v>
      </c>
      <c r="I891">
        <f t="shared" si="44"/>
        <v>6.4669335636866609E-3</v>
      </c>
      <c r="J891">
        <f t="shared" si="44"/>
        <v>6.2925451030104718E-3</v>
      </c>
      <c r="K891">
        <f t="shared" si="44"/>
        <v>6.4401440746404415E-3</v>
      </c>
      <c r="L891">
        <f t="shared" si="44"/>
        <v>4.2283840804437922E-3</v>
      </c>
      <c r="M891" s="24"/>
      <c r="N891">
        <f t="shared" si="45"/>
        <v>185.66360505450527</v>
      </c>
      <c r="O891">
        <f t="shared" si="46"/>
        <v>4.4817585362611602E-3</v>
      </c>
      <c r="P891" s="39">
        <f>N891/MAX($N$16:N891)-1</f>
        <v>-8.2898286307220292E-4</v>
      </c>
      <c r="S891" s="24"/>
      <c r="T891" s="24"/>
    </row>
    <row r="892" spans="1:20" x14ac:dyDescent="0.25">
      <c r="A892" s="24">
        <v>44799</v>
      </c>
      <c r="B892">
        <v>16597789</v>
      </c>
      <c r="C892">
        <v>19025918</v>
      </c>
      <c r="D892">
        <v>19472262</v>
      </c>
      <c r="E892">
        <v>18924106</v>
      </c>
      <c r="F892">
        <v>17882594</v>
      </c>
      <c r="H892">
        <f t="shared" si="44"/>
        <v>-5.6978109618087691E-3</v>
      </c>
      <c r="I892">
        <f t="shared" si="44"/>
        <v>-3.4500700982087462E-3</v>
      </c>
      <c r="J892">
        <f t="shared" si="44"/>
        <v>-3.4873379805926419E-3</v>
      </c>
      <c r="K892">
        <f t="shared" si="44"/>
        <v>-1.269252796947673E-3</v>
      </c>
      <c r="L892">
        <f t="shared" si="44"/>
        <v>-1.9340025805305583E-3</v>
      </c>
      <c r="M892" s="24"/>
      <c r="N892">
        <f t="shared" si="45"/>
        <v>185.0754794027001</v>
      </c>
      <c r="O892">
        <f t="shared" si="46"/>
        <v>-3.1676948836176777E-3</v>
      </c>
      <c r="P892" s="39">
        <f>N892/MAX($N$16:N892)-1</f>
        <v>-3.9940517819159194E-3</v>
      </c>
      <c r="S892" s="24"/>
      <c r="T892" s="24"/>
    </row>
    <row r="893" spans="1:20" x14ac:dyDescent="0.25">
      <c r="A893" s="24">
        <v>44802</v>
      </c>
      <c r="B893">
        <v>16746560</v>
      </c>
      <c r="C893">
        <v>19198178</v>
      </c>
      <c r="D893">
        <v>19614552</v>
      </c>
      <c r="E893">
        <v>19015612</v>
      </c>
      <c r="F893">
        <v>17998014</v>
      </c>
      <c r="H893">
        <f t="shared" si="44"/>
        <v>8.9633022808037754E-3</v>
      </c>
      <c r="I893">
        <f t="shared" si="44"/>
        <v>9.0539652278538441E-3</v>
      </c>
      <c r="J893">
        <f t="shared" si="44"/>
        <v>7.3073174549520559E-3</v>
      </c>
      <c r="K893">
        <f t="shared" si="44"/>
        <v>4.8354199664701891E-3</v>
      </c>
      <c r="L893">
        <f t="shared" si="44"/>
        <v>6.4543208887928305E-3</v>
      </c>
      <c r="M893" s="24"/>
      <c r="N893">
        <f t="shared" si="45"/>
        <v>186.43076218348699</v>
      </c>
      <c r="O893">
        <f t="shared" si="46"/>
        <v>7.3228651637745387E-3</v>
      </c>
      <c r="P893" s="39">
        <f>N893/MAX($N$16:N893)-1</f>
        <v>0</v>
      </c>
      <c r="S893" s="24"/>
      <c r="T893" s="24"/>
    </row>
    <row r="894" spans="1:20" x14ac:dyDescent="0.25">
      <c r="A894" s="24">
        <v>44803</v>
      </c>
      <c r="B894">
        <v>16753301</v>
      </c>
      <c r="C894">
        <v>19247508</v>
      </c>
      <c r="D894">
        <v>19781460</v>
      </c>
      <c r="E894">
        <v>19175262</v>
      </c>
      <c r="F894">
        <v>18098762</v>
      </c>
      <c r="H894">
        <f t="shared" si="44"/>
        <v>4.0253043013005474E-4</v>
      </c>
      <c r="I894">
        <f t="shared" si="44"/>
        <v>2.5695146695692284E-3</v>
      </c>
      <c r="J894">
        <f t="shared" si="44"/>
        <v>8.5093964929712218E-3</v>
      </c>
      <c r="K894">
        <f t="shared" si="44"/>
        <v>8.3957329377566392E-3</v>
      </c>
      <c r="L894">
        <f t="shared" si="44"/>
        <v>5.597728727180673E-3</v>
      </c>
      <c r="M894" s="24"/>
      <c r="N894">
        <f t="shared" si="45"/>
        <v>187.38062330966025</v>
      </c>
      <c r="O894">
        <f t="shared" si="46"/>
        <v>5.0949806515215631E-3</v>
      </c>
      <c r="P894" s="39">
        <f>N894/MAX($N$16:N894)-1</f>
        <v>0</v>
      </c>
      <c r="S894" s="24"/>
      <c r="T894" s="24"/>
    </row>
    <row r="895" spans="1:20" x14ac:dyDescent="0.25">
      <c r="A895" s="24">
        <v>44805</v>
      </c>
      <c r="B895">
        <v>16771436</v>
      </c>
      <c r="C895">
        <v>19274376</v>
      </c>
      <c r="D895">
        <v>19822864</v>
      </c>
      <c r="E895">
        <v>19043150</v>
      </c>
      <c r="F895">
        <v>18011040</v>
      </c>
      <c r="H895">
        <f t="shared" si="44"/>
        <v>1.0824732391545577E-3</v>
      </c>
      <c r="I895">
        <f t="shared" si="44"/>
        <v>1.3959209680547424E-3</v>
      </c>
      <c r="J895">
        <f t="shared" si="44"/>
        <v>2.0930709866713304E-3</v>
      </c>
      <c r="K895">
        <f t="shared" si="44"/>
        <v>-6.8897102944408539E-3</v>
      </c>
      <c r="L895">
        <f t="shared" si="44"/>
        <v>-4.846850850903528E-3</v>
      </c>
      <c r="M895" s="24"/>
      <c r="N895">
        <f t="shared" si="45"/>
        <v>187.1121032805685</v>
      </c>
      <c r="O895">
        <f t="shared" si="46"/>
        <v>-1.4330191902927505E-3</v>
      </c>
      <c r="P895" s="39">
        <f>N895/MAX($N$16:N895)-1</f>
        <v>-1.4330191902927059E-3</v>
      </c>
      <c r="S895" s="24"/>
      <c r="T895" s="24"/>
    </row>
    <row r="896" spans="1:20" x14ac:dyDescent="0.25">
      <c r="A896" s="24">
        <v>44806</v>
      </c>
      <c r="B896">
        <v>16764350</v>
      </c>
      <c r="C896">
        <v>19205282</v>
      </c>
      <c r="D896">
        <v>19690550</v>
      </c>
      <c r="E896">
        <v>18930754</v>
      </c>
      <c r="F896">
        <v>17936206</v>
      </c>
      <c r="H896">
        <f t="shared" si="44"/>
        <v>-4.2250407180399741E-4</v>
      </c>
      <c r="I896">
        <f t="shared" si="44"/>
        <v>-3.5847593717170945E-3</v>
      </c>
      <c r="J896">
        <f t="shared" si="44"/>
        <v>-6.6748175238452445E-3</v>
      </c>
      <c r="K896">
        <f t="shared" si="44"/>
        <v>-5.9021747977618944E-3</v>
      </c>
      <c r="L896">
        <f t="shared" si="44"/>
        <v>-4.1548961081647739E-3</v>
      </c>
      <c r="M896" s="24"/>
      <c r="N896">
        <f t="shared" si="45"/>
        <v>186.33599401511512</v>
      </c>
      <c r="O896">
        <f t="shared" si="46"/>
        <v>-4.1478303746586009E-3</v>
      </c>
      <c r="P896" s="39">
        <f>N896/MAX($N$16:N896)-1</f>
        <v>-5.574905644426198E-3</v>
      </c>
      <c r="S896" s="24"/>
      <c r="T896" s="24"/>
    </row>
    <row r="897" spans="1:20" x14ac:dyDescent="0.25">
      <c r="A897" s="24">
        <v>44809</v>
      </c>
      <c r="B897">
        <v>16705437</v>
      </c>
      <c r="C897">
        <v>19315826</v>
      </c>
      <c r="D897">
        <v>19698916</v>
      </c>
      <c r="E897">
        <v>18937188</v>
      </c>
      <c r="F897">
        <v>17943810</v>
      </c>
      <c r="H897">
        <f t="shared" ref="H897:L947" si="47">B897/B896-1</f>
        <v>-3.5141833712610815E-3</v>
      </c>
      <c r="I897">
        <f t="shared" si="47"/>
        <v>5.7559165233813658E-3</v>
      </c>
      <c r="J897">
        <f t="shared" si="47"/>
        <v>4.2487386081146994E-4</v>
      </c>
      <c r="K897">
        <f t="shared" si="47"/>
        <v>3.3987024499926299E-4</v>
      </c>
      <c r="L897">
        <f t="shared" si="47"/>
        <v>4.2394695957437278E-4</v>
      </c>
      <c r="M897" s="24"/>
      <c r="N897">
        <f t="shared" si="45"/>
        <v>186.46383631640759</v>
      </c>
      <c r="O897">
        <f t="shared" si="46"/>
        <v>6.8608484350107801E-4</v>
      </c>
      <c r="P897" s="39">
        <f>N897/MAX($N$16:N897)-1</f>
        <v>-4.8926456591917855E-3</v>
      </c>
      <c r="S897" s="24"/>
      <c r="T897" s="24"/>
    </row>
    <row r="898" spans="1:20" x14ac:dyDescent="0.25">
      <c r="A898" s="24">
        <v>44810</v>
      </c>
      <c r="B898">
        <v>16640299</v>
      </c>
      <c r="C898">
        <v>19185392</v>
      </c>
      <c r="D898">
        <v>19620916</v>
      </c>
      <c r="E898">
        <v>18887262</v>
      </c>
      <c r="F898">
        <v>17906410</v>
      </c>
      <c r="H898">
        <f t="shared" si="47"/>
        <v>-3.8992095806892335E-3</v>
      </c>
      <c r="I898">
        <f t="shared" si="47"/>
        <v>-6.7527011270447357E-3</v>
      </c>
      <c r="J898">
        <f t="shared" si="47"/>
        <v>-3.9596087419226933E-3</v>
      </c>
      <c r="K898">
        <f t="shared" si="47"/>
        <v>-2.6363998709839631E-3</v>
      </c>
      <c r="L898">
        <f t="shared" si="47"/>
        <v>-2.0842842183460553E-3</v>
      </c>
      <c r="M898" s="24"/>
      <c r="N898">
        <f t="shared" si="45"/>
        <v>185.7428849491418</v>
      </c>
      <c r="O898">
        <f t="shared" si="46"/>
        <v>-3.8664407077973364E-3</v>
      </c>
      <c r="P898" s="39">
        <f>N898/MAX($N$16:N898)-1</f>
        <v>-8.7401692426434252E-3</v>
      </c>
      <c r="S898" s="24"/>
      <c r="T898" s="24"/>
    </row>
    <row r="899" spans="1:20" x14ac:dyDescent="0.25">
      <c r="A899" s="24">
        <v>44811</v>
      </c>
      <c r="B899">
        <v>16553211</v>
      </c>
      <c r="C899">
        <v>19086806</v>
      </c>
      <c r="D899">
        <v>19520528</v>
      </c>
      <c r="E899">
        <v>18962160</v>
      </c>
      <c r="F899">
        <v>17976692</v>
      </c>
      <c r="H899">
        <f t="shared" si="47"/>
        <v>-5.2335598056261201E-3</v>
      </c>
      <c r="I899">
        <f t="shared" si="47"/>
        <v>-5.1385971159724209E-3</v>
      </c>
      <c r="J899">
        <f t="shared" si="47"/>
        <v>-5.1163768297055601E-3</v>
      </c>
      <c r="K899">
        <f t="shared" si="47"/>
        <v>3.9655297840417436E-3</v>
      </c>
      <c r="L899">
        <f t="shared" si="47"/>
        <v>3.9249631835749366E-3</v>
      </c>
      <c r="M899" s="24"/>
      <c r="N899">
        <f t="shared" si="45"/>
        <v>185.46062854611714</v>
      </c>
      <c r="O899">
        <f t="shared" si="46"/>
        <v>-1.5196081567374839E-3</v>
      </c>
      <c r="P899" s="39">
        <f>N899/MAX($N$16:N899)-1</f>
        <v>-1.0246495766908503E-2</v>
      </c>
      <c r="S899" s="24"/>
      <c r="T899" s="24"/>
    </row>
    <row r="900" spans="1:20" x14ac:dyDescent="0.25">
      <c r="A900" s="24">
        <v>44812</v>
      </c>
      <c r="B900">
        <v>16545104</v>
      </c>
      <c r="C900">
        <v>19156744</v>
      </c>
      <c r="D900">
        <v>19590464</v>
      </c>
      <c r="E900">
        <v>19023056</v>
      </c>
      <c r="F900">
        <v>18043528</v>
      </c>
      <c r="H900">
        <f t="shared" si="47"/>
        <v>-4.8975392145966801E-4</v>
      </c>
      <c r="I900">
        <f t="shared" si="47"/>
        <v>3.6642065728544893E-3</v>
      </c>
      <c r="J900">
        <f t="shared" si="47"/>
        <v>3.5826899764186404E-3</v>
      </c>
      <c r="K900">
        <f t="shared" si="47"/>
        <v>3.2114484847718394E-3</v>
      </c>
      <c r="L900">
        <f t="shared" si="47"/>
        <v>3.7179254114161342E-3</v>
      </c>
      <c r="M900" s="24"/>
      <c r="N900">
        <f t="shared" si="45"/>
        <v>185.96829053754678</v>
      </c>
      <c r="O900">
        <f t="shared" si="46"/>
        <v>2.737303304800287E-3</v>
      </c>
      <c r="P900" s="39">
        <f>N900/MAX($N$16:N900)-1</f>
        <v>-7.5372402288335083E-3</v>
      </c>
      <c r="S900" s="24"/>
      <c r="T900" s="24"/>
    </row>
    <row r="901" spans="1:20" x14ac:dyDescent="0.25">
      <c r="A901" s="24">
        <v>44813</v>
      </c>
      <c r="B901">
        <v>16511009</v>
      </c>
      <c r="C901">
        <v>19116966</v>
      </c>
      <c r="D901">
        <v>19547758</v>
      </c>
      <c r="E901">
        <v>18954382</v>
      </c>
      <c r="F901">
        <v>17981118</v>
      </c>
      <c r="H901">
        <f t="shared" si="47"/>
        <v>-2.0607304734984178E-3</v>
      </c>
      <c r="I901">
        <f t="shared" si="47"/>
        <v>-2.0764488996668495E-3</v>
      </c>
      <c r="J901">
        <f t="shared" si="47"/>
        <v>-2.1799381576669274E-3</v>
      </c>
      <c r="K901">
        <f t="shared" si="47"/>
        <v>-3.6100403636513123E-3</v>
      </c>
      <c r="L901">
        <f t="shared" si="47"/>
        <v>-3.4588579351000348E-3</v>
      </c>
      <c r="M901" s="24"/>
      <c r="N901">
        <f t="shared" si="45"/>
        <v>185.47041564135955</v>
      </c>
      <c r="O901">
        <f t="shared" si="46"/>
        <v>-2.6772031659167087E-3</v>
      </c>
      <c r="P901" s="39">
        <f>N901/MAX($N$16:N901)-1</f>
        <v>-1.019426467134732E-2</v>
      </c>
      <c r="S901" s="24"/>
      <c r="T901" s="24"/>
    </row>
    <row r="902" spans="1:20" x14ac:dyDescent="0.25">
      <c r="A902" s="24">
        <v>44816</v>
      </c>
      <c r="B902">
        <v>16572549</v>
      </c>
      <c r="C902">
        <v>19188762</v>
      </c>
      <c r="D902">
        <v>19525042</v>
      </c>
      <c r="E902">
        <v>19029550</v>
      </c>
      <c r="F902">
        <v>18069378</v>
      </c>
      <c r="H902">
        <f t="shared" si="47"/>
        <v>3.7272101299199445E-3</v>
      </c>
      <c r="I902">
        <f t="shared" si="47"/>
        <v>3.75561686932957E-3</v>
      </c>
      <c r="J902">
        <f t="shared" si="47"/>
        <v>-1.1620770013625048E-3</v>
      </c>
      <c r="K902">
        <f t="shared" si="47"/>
        <v>3.9657320402215479E-3</v>
      </c>
      <c r="L902">
        <f t="shared" si="47"/>
        <v>4.9084823312988135E-3</v>
      </c>
      <c r="M902" s="24"/>
      <c r="N902">
        <f t="shared" si="45"/>
        <v>186.03405891280946</v>
      </c>
      <c r="O902">
        <f t="shared" si="46"/>
        <v>3.0389928738814745E-3</v>
      </c>
      <c r="P902" s="39">
        <f>N902/MAX($N$16:N902)-1</f>
        <v>-7.1862520951565534E-3</v>
      </c>
      <c r="S902" s="24"/>
      <c r="T902" s="24"/>
    </row>
    <row r="903" spans="1:20" x14ac:dyDescent="0.25">
      <c r="A903" s="24">
        <v>44817</v>
      </c>
      <c r="B903">
        <v>16630316</v>
      </c>
      <c r="C903">
        <v>19256156</v>
      </c>
      <c r="D903">
        <v>19595646</v>
      </c>
      <c r="E903">
        <v>19008370</v>
      </c>
      <c r="F903">
        <v>18049204</v>
      </c>
      <c r="H903">
        <f t="shared" si="47"/>
        <v>3.4857039795146427E-3</v>
      </c>
      <c r="I903">
        <f t="shared" si="47"/>
        <v>3.5121598777450025E-3</v>
      </c>
      <c r="J903">
        <f t="shared" si="47"/>
        <v>3.6160741677278008E-3</v>
      </c>
      <c r="K903">
        <f t="shared" si="47"/>
        <v>-1.1130058251508368E-3</v>
      </c>
      <c r="L903">
        <f t="shared" si="47"/>
        <v>-1.1164745128471321E-3</v>
      </c>
      <c r="M903" s="24"/>
      <c r="N903">
        <f t="shared" si="45"/>
        <v>186.34601785186814</v>
      </c>
      <c r="O903">
        <f t="shared" si="46"/>
        <v>1.6768915373978955E-3</v>
      </c>
      <c r="P903" s="39">
        <f>N903/MAX($N$16:N903)-1</f>
        <v>-5.5214111230825758E-3</v>
      </c>
      <c r="S903" s="24"/>
      <c r="T903" s="24"/>
    </row>
    <row r="904" spans="1:20" x14ac:dyDescent="0.25">
      <c r="A904" s="24">
        <v>44818</v>
      </c>
      <c r="B904">
        <v>16454197</v>
      </c>
      <c r="C904">
        <v>19082900</v>
      </c>
      <c r="D904">
        <v>19470710</v>
      </c>
      <c r="E904">
        <v>18877054</v>
      </c>
      <c r="F904">
        <v>17902372</v>
      </c>
      <c r="H904">
        <f t="shared" si="47"/>
        <v>-1.0590237732103214E-2</v>
      </c>
      <c r="I904">
        <f t="shared" si="47"/>
        <v>-8.9974343789072098E-3</v>
      </c>
      <c r="J904">
        <f t="shared" si="47"/>
        <v>-6.3757020309511692E-3</v>
      </c>
      <c r="K904">
        <f t="shared" si="47"/>
        <v>-6.9083251220383168E-3</v>
      </c>
      <c r="L904">
        <f t="shared" si="47"/>
        <v>-8.1350955975676431E-3</v>
      </c>
      <c r="M904" s="24"/>
      <c r="N904">
        <f t="shared" si="45"/>
        <v>184.81772726640381</v>
      </c>
      <c r="O904">
        <f t="shared" si="46"/>
        <v>-8.2013589723135098E-3</v>
      </c>
      <c r="P904" s="39">
        <f>N904/MAX($N$16:N904)-1</f>
        <v>-1.3677487020742118E-2</v>
      </c>
      <c r="S904" s="24"/>
      <c r="T904" s="24"/>
    </row>
    <row r="905" spans="1:20" x14ac:dyDescent="0.25">
      <c r="A905" s="24">
        <v>44819</v>
      </c>
      <c r="B905">
        <v>16441581</v>
      </c>
      <c r="C905">
        <v>19099072</v>
      </c>
      <c r="D905">
        <v>19519718</v>
      </c>
      <c r="E905">
        <v>18856194</v>
      </c>
      <c r="F905">
        <v>17766402</v>
      </c>
      <c r="H905">
        <f t="shared" si="47"/>
        <v>-7.6673446902331133E-4</v>
      </c>
      <c r="I905">
        <f t="shared" si="47"/>
        <v>8.4746029167481751E-4</v>
      </c>
      <c r="J905">
        <f t="shared" si="47"/>
        <v>2.5170114495054463E-3</v>
      </c>
      <c r="K905">
        <f t="shared" si="47"/>
        <v>-1.1050453105659885E-3</v>
      </c>
      <c r="L905">
        <f t="shared" si="47"/>
        <v>-7.5950829309099355E-3</v>
      </c>
      <c r="M905" s="24"/>
      <c r="N905">
        <f t="shared" si="45"/>
        <v>184.59216126043569</v>
      </c>
      <c r="O905">
        <f t="shared" si="46"/>
        <v>-1.2204781938637945E-3</v>
      </c>
      <c r="P905" s="39">
        <f>N905/MAX($N$16:N905)-1</f>
        <v>-1.4881272139950275E-2</v>
      </c>
      <c r="S905" s="24"/>
      <c r="T905" s="24"/>
    </row>
    <row r="906" spans="1:20" x14ac:dyDescent="0.25">
      <c r="A906" s="24">
        <v>44820</v>
      </c>
      <c r="B906">
        <v>16515664</v>
      </c>
      <c r="C906">
        <v>19185502</v>
      </c>
      <c r="D906">
        <v>19610264</v>
      </c>
      <c r="E906">
        <v>18942626</v>
      </c>
      <c r="F906">
        <v>17848716</v>
      </c>
      <c r="H906">
        <f t="shared" si="47"/>
        <v>4.5058318904975803E-3</v>
      </c>
      <c r="I906">
        <f t="shared" si="47"/>
        <v>4.5253507604976484E-3</v>
      </c>
      <c r="J906">
        <f t="shared" si="47"/>
        <v>4.6386940631006901E-3</v>
      </c>
      <c r="K906">
        <f t="shared" si="47"/>
        <v>4.5837457972695006E-3</v>
      </c>
      <c r="L906">
        <f t="shared" si="47"/>
        <v>4.6331271801685059E-3</v>
      </c>
      <c r="M906" s="24"/>
      <c r="N906">
        <f t="shared" si="45"/>
        <v>185.43710417839307</v>
      </c>
      <c r="O906">
        <f t="shared" si="46"/>
        <v>4.5773499383067861E-3</v>
      </c>
      <c r="P906" s="39">
        <f>N906/MAX($N$16:N906)-1</f>
        <v>-1.0372038991755206E-2</v>
      </c>
      <c r="S906" s="24"/>
      <c r="T906" s="24"/>
    </row>
    <row r="907" spans="1:20" x14ac:dyDescent="0.25">
      <c r="A907" s="24">
        <v>44823</v>
      </c>
      <c r="B907">
        <v>16516755</v>
      </c>
      <c r="C907">
        <v>19171628</v>
      </c>
      <c r="D907">
        <v>19589144</v>
      </c>
      <c r="E907">
        <v>18920762</v>
      </c>
      <c r="F907">
        <v>17758942</v>
      </c>
      <c r="H907">
        <f t="shared" si="47"/>
        <v>6.6058500584720292E-5</v>
      </c>
      <c r="I907">
        <f t="shared" si="47"/>
        <v>-7.2315022041125054E-4</v>
      </c>
      <c r="J907">
        <f t="shared" si="47"/>
        <v>-1.0769870308732221E-3</v>
      </c>
      <c r="K907">
        <f t="shared" si="47"/>
        <v>-1.1542222287448389E-3</v>
      </c>
      <c r="L907">
        <f t="shared" si="47"/>
        <v>-5.0297175438277497E-3</v>
      </c>
      <c r="M907" s="24"/>
      <c r="N907">
        <f t="shared" si="45"/>
        <v>185.14344529323577</v>
      </c>
      <c r="O907">
        <f t="shared" si="46"/>
        <v>-1.5836037046544683E-3</v>
      </c>
      <c r="P907" s="39">
        <f>N907/MAX($N$16:N907)-1</f>
        <v>-1.1939217497037413E-2</v>
      </c>
      <c r="S907" s="24"/>
      <c r="T907" s="24"/>
    </row>
    <row r="908" spans="1:20" x14ac:dyDescent="0.25">
      <c r="A908" s="24">
        <v>44824</v>
      </c>
      <c r="B908">
        <v>16482284</v>
      </c>
      <c r="C908">
        <v>19263730</v>
      </c>
      <c r="D908">
        <v>19678590</v>
      </c>
      <c r="E908">
        <v>18865386</v>
      </c>
      <c r="F908">
        <v>17720342</v>
      </c>
      <c r="H908">
        <f t="shared" si="47"/>
        <v>-2.0870322287882548E-3</v>
      </c>
      <c r="I908">
        <f t="shared" si="47"/>
        <v>4.8040781930465126E-3</v>
      </c>
      <c r="J908">
        <f t="shared" si="47"/>
        <v>4.5661004891279777E-3</v>
      </c>
      <c r="K908">
        <f t="shared" si="47"/>
        <v>-2.9267320206236569E-3</v>
      </c>
      <c r="L908">
        <f t="shared" si="47"/>
        <v>-2.1735529064738079E-3</v>
      </c>
      <c r="M908" s="24"/>
      <c r="N908">
        <f t="shared" si="45"/>
        <v>185.2242737939508</v>
      </c>
      <c r="O908">
        <f t="shared" si="46"/>
        <v>4.3657230525775406E-4</v>
      </c>
      <c r="P908" s="39">
        <f>N908/MAX($N$16:N908)-1</f>
        <v>-1.1507857523485376E-2</v>
      </c>
      <c r="S908" s="24"/>
      <c r="T908" s="24"/>
    </row>
    <row r="909" spans="1:20" x14ac:dyDescent="0.25">
      <c r="A909" s="24">
        <v>44825</v>
      </c>
      <c r="B909">
        <v>16439011</v>
      </c>
      <c r="C909">
        <v>19244774</v>
      </c>
      <c r="D909">
        <v>19641738</v>
      </c>
      <c r="E909">
        <v>18840936</v>
      </c>
      <c r="F909">
        <v>17705054</v>
      </c>
      <c r="H909">
        <f t="shared" si="47"/>
        <v>-2.6254249714420252E-3</v>
      </c>
      <c r="I909">
        <f t="shared" si="47"/>
        <v>-9.8402541979147884E-4</v>
      </c>
      <c r="J909">
        <f t="shared" si="47"/>
        <v>-1.872695147365766E-3</v>
      </c>
      <c r="K909">
        <f t="shared" si="47"/>
        <v>-1.2960243697107687E-3</v>
      </c>
      <c r="L909">
        <f t="shared" si="47"/>
        <v>-8.6273729931396481E-4</v>
      </c>
      <c r="M909" s="24"/>
      <c r="N909">
        <f t="shared" si="45"/>
        <v>184.94121749621897</v>
      </c>
      <c r="O909">
        <f t="shared" si="46"/>
        <v>-1.5281814415248009E-3</v>
      </c>
      <c r="P909" s="39">
        <f>N909/MAX($N$16:N909)-1</f>
        <v>-1.3018452870711128E-2</v>
      </c>
      <c r="S909" s="24"/>
      <c r="T909" s="24"/>
    </row>
    <row r="910" spans="1:20" x14ac:dyDescent="0.25">
      <c r="A910" s="24">
        <v>44826</v>
      </c>
      <c r="B910">
        <v>16464090</v>
      </c>
      <c r="C910">
        <v>19299984</v>
      </c>
      <c r="D910">
        <v>19579142</v>
      </c>
      <c r="E910">
        <v>18781186</v>
      </c>
      <c r="F910">
        <v>17854768</v>
      </c>
      <c r="H910">
        <f t="shared" si="47"/>
        <v>1.5255783939800427E-3</v>
      </c>
      <c r="I910">
        <f t="shared" si="47"/>
        <v>2.8688307797222201E-3</v>
      </c>
      <c r="J910">
        <f t="shared" si="47"/>
        <v>-3.1868870259851301E-3</v>
      </c>
      <c r="K910">
        <f t="shared" si="47"/>
        <v>-3.1712861823850469E-3</v>
      </c>
      <c r="L910">
        <f t="shared" si="47"/>
        <v>8.4560035795429034E-3</v>
      </c>
      <c r="M910" s="24"/>
      <c r="N910">
        <f t="shared" si="45"/>
        <v>185.18135403336024</v>
      </c>
      <c r="O910">
        <f t="shared" si="46"/>
        <v>1.298447908974998E-3</v>
      </c>
      <c r="P910" s="39">
        <f>N910/MAX($N$16:N910)-1</f>
        <v>-1.1736908744644059E-2</v>
      </c>
      <c r="S910" s="24"/>
      <c r="T910" s="24"/>
    </row>
    <row r="911" spans="1:20" x14ac:dyDescent="0.25">
      <c r="A911" s="24">
        <v>44827</v>
      </c>
      <c r="B911">
        <v>16628250</v>
      </c>
      <c r="C911">
        <v>19490064</v>
      </c>
      <c r="D911">
        <v>19769222</v>
      </c>
      <c r="E911">
        <v>18962626</v>
      </c>
      <c r="F911">
        <v>18027568</v>
      </c>
      <c r="H911">
        <f t="shared" si="47"/>
        <v>9.9707909759969571E-3</v>
      </c>
      <c r="I911">
        <f t="shared" si="47"/>
        <v>9.8487128279485248E-3</v>
      </c>
      <c r="J911">
        <f t="shared" si="47"/>
        <v>9.7082905880145898E-3</v>
      </c>
      <c r="K911">
        <f t="shared" si="47"/>
        <v>9.660731755704921E-3</v>
      </c>
      <c r="L911">
        <f t="shared" si="47"/>
        <v>9.67808710816076E-3</v>
      </c>
      <c r="M911" s="24"/>
      <c r="N911">
        <f t="shared" si="45"/>
        <v>186.99119115530792</v>
      </c>
      <c r="O911">
        <f t="shared" si="46"/>
        <v>9.7733226511651488E-3</v>
      </c>
      <c r="P911" s="39">
        <f>N911/MAX($N$16:N911)-1</f>
        <v>-2.0782946895675503E-3</v>
      </c>
      <c r="S911" s="24"/>
      <c r="T911" s="24"/>
    </row>
    <row r="912" spans="1:20" x14ac:dyDescent="0.25">
      <c r="A912" s="24">
        <v>44830</v>
      </c>
      <c r="B912">
        <v>16637269</v>
      </c>
      <c r="C912">
        <v>19500508</v>
      </c>
      <c r="D912">
        <v>19779666</v>
      </c>
      <c r="E912">
        <v>18854668</v>
      </c>
      <c r="F912">
        <v>18045160</v>
      </c>
      <c r="H912">
        <f t="shared" si="47"/>
        <v>5.4239020943280813E-4</v>
      </c>
      <c r="I912">
        <f t="shared" si="47"/>
        <v>5.3586278628947603E-4</v>
      </c>
      <c r="J912">
        <f t="shared" si="47"/>
        <v>5.2829595418568687E-4</v>
      </c>
      <c r="K912">
        <f t="shared" si="47"/>
        <v>-5.6931988217243656E-3</v>
      </c>
      <c r="L912">
        <f t="shared" si="47"/>
        <v>9.7583878202534002E-4</v>
      </c>
      <c r="M912" s="24"/>
      <c r="N912">
        <f t="shared" si="45"/>
        <v>186.8748523010801</v>
      </c>
      <c r="O912">
        <f t="shared" si="46"/>
        <v>-6.2216221795821083E-4</v>
      </c>
      <c r="P912" s="39">
        <f>N912/MAX($N$16:N912)-1</f>
        <v>-2.6991638710921473E-3</v>
      </c>
      <c r="S912" s="24"/>
      <c r="T912" s="24"/>
    </row>
    <row r="913" spans="1:20" x14ac:dyDescent="0.25">
      <c r="A913" s="24">
        <v>44831</v>
      </c>
      <c r="B913">
        <v>16647680</v>
      </c>
      <c r="C913">
        <v>19512562</v>
      </c>
      <c r="D913">
        <v>19281374</v>
      </c>
      <c r="E913">
        <v>18309590</v>
      </c>
      <c r="F913">
        <v>17595394</v>
      </c>
      <c r="H913">
        <f t="shared" si="47"/>
        <v>6.2576375966516551E-4</v>
      </c>
      <c r="I913">
        <f t="shared" si="47"/>
        <v>6.1813774287311496E-4</v>
      </c>
      <c r="J913">
        <f t="shared" si="47"/>
        <v>-2.5192134184672255E-2</v>
      </c>
      <c r="K913">
        <f t="shared" si="47"/>
        <v>-2.8909445660883604E-2</v>
      </c>
      <c r="L913">
        <f t="shared" si="47"/>
        <v>-2.4924467280977303E-2</v>
      </c>
      <c r="M913" s="24"/>
      <c r="N913">
        <f t="shared" si="45"/>
        <v>183.96774690605108</v>
      </c>
      <c r="O913">
        <f t="shared" si="46"/>
        <v>-1.5556429124798977E-2</v>
      </c>
      <c r="P913" s="39">
        <f>N913/MAX($N$16:N913)-1</f>
        <v>-1.821360364443414E-2</v>
      </c>
      <c r="S913" s="24"/>
      <c r="T913" s="24"/>
    </row>
    <row r="914" spans="1:20" x14ac:dyDescent="0.25">
      <c r="A914" s="24">
        <v>44832</v>
      </c>
      <c r="B914">
        <v>16682941</v>
      </c>
      <c r="C914">
        <v>19485166</v>
      </c>
      <c r="D914">
        <v>19321640</v>
      </c>
      <c r="E914">
        <v>18386750</v>
      </c>
      <c r="F914">
        <v>17693744</v>
      </c>
      <c r="H914">
        <f t="shared" si="47"/>
        <v>2.11807290865762E-3</v>
      </c>
      <c r="I914">
        <f t="shared" si="47"/>
        <v>-1.4040186009403044E-3</v>
      </c>
      <c r="J914">
        <f t="shared" si="47"/>
        <v>2.0883366506971868E-3</v>
      </c>
      <c r="K914">
        <f t="shared" si="47"/>
        <v>4.214185025442907E-3</v>
      </c>
      <c r="L914">
        <f t="shared" si="47"/>
        <v>5.5895309874844923E-3</v>
      </c>
      <c r="M914" s="24"/>
      <c r="N914">
        <f t="shared" ref="N914:N952" si="48">N913*(1+O914)</f>
        <v>184.43157032540597</v>
      </c>
      <c r="O914">
        <f t="shared" ref="O914:O952" si="49">(H914*$H$14)+(I914*$I$14)+(J914*$J$14)+(K914*$K$14)+(L914*$L$14)</f>
        <v>2.5212213942683807E-3</v>
      </c>
      <c r="P914" s="39">
        <f>N914/MAX($N$16:N914)-1</f>
        <v>-1.5738302777340785E-2</v>
      </c>
      <c r="S914" s="24"/>
      <c r="T914" s="24"/>
    </row>
    <row r="915" spans="1:20" x14ac:dyDescent="0.25">
      <c r="A915" s="24">
        <v>44833</v>
      </c>
      <c r="B915">
        <v>16697286</v>
      </c>
      <c r="C915">
        <v>19518534</v>
      </c>
      <c r="D915">
        <v>19368306</v>
      </c>
      <c r="E915">
        <v>18441896</v>
      </c>
      <c r="F915">
        <v>17954034</v>
      </c>
      <c r="H915">
        <f t="shared" si="47"/>
        <v>8.5986038073260218E-4</v>
      </c>
      <c r="I915">
        <f t="shared" si="47"/>
        <v>1.7124822031282516E-3</v>
      </c>
      <c r="J915">
        <f t="shared" si="47"/>
        <v>2.4152194120168335E-3</v>
      </c>
      <c r="K915">
        <f t="shared" si="47"/>
        <v>2.9992249853834085E-3</v>
      </c>
      <c r="L915">
        <f t="shared" si="47"/>
        <v>1.4710849213145583E-2</v>
      </c>
      <c r="M915" s="24"/>
      <c r="N915">
        <f t="shared" si="48"/>
        <v>185.26880246260779</v>
      </c>
      <c r="O915">
        <f t="shared" si="49"/>
        <v>4.5395272388813364E-3</v>
      </c>
      <c r="P915" s="39">
        <f>N915/MAX($N$16:N915)-1</f>
        <v>-1.1270219992611019E-2</v>
      </c>
      <c r="S915" s="24"/>
      <c r="T915" s="24"/>
    </row>
    <row r="916" spans="1:20" x14ac:dyDescent="0.25">
      <c r="A916" s="24">
        <v>44834</v>
      </c>
      <c r="B916">
        <v>16616456</v>
      </c>
      <c r="C916">
        <v>19513974</v>
      </c>
      <c r="D916">
        <v>19430264</v>
      </c>
      <c r="E916">
        <v>18501160</v>
      </c>
      <c r="F916">
        <v>18054932</v>
      </c>
      <c r="H916">
        <f t="shared" si="47"/>
        <v>-4.8409064802507062E-3</v>
      </c>
      <c r="I916">
        <f t="shared" si="47"/>
        <v>-2.336241031216657E-4</v>
      </c>
      <c r="J916">
        <f t="shared" si="47"/>
        <v>3.1989374806449256E-3</v>
      </c>
      <c r="K916">
        <f t="shared" si="47"/>
        <v>3.2135524460175091E-3</v>
      </c>
      <c r="L916">
        <f t="shared" si="47"/>
        <v>5.619795528960303E-3</v>
      </c>
      <c r="M916" s="24"/>
      <c r="N916">
        <f t="shared" si="48"/>
        <v>185.52661344520982</v>
      </c>
      <c r="O916">
        <f t="shared" si="49"/>
        <v>1.3915509744500732E-3</v>
      </c>
      <c r="P916" s="39">
        <f>N916/MAX($N$16:N916)-1</f>
        <v>-9.8943521037740956E-3</v>
      </c>
      <c r="S916" s="24"/>
      <c r="T916" s="24"/>
    </row>
    <row r="917" spans="1:20" x14ac:dyDescent="0.25">
      <c r="A917" s="24">
        <v>44837</v>
      </c>
      <c r="B917">
        <v>16544506</v>
      </c>
      <c r="C917">
        <v>19502494</v>
      </c>
      <c r="D917">
        <v>19447444</v>
      </c>
      <c r="E917">
        <v>18475032</v>
      </c>
      <c r="F917">
        <v>18076942</v>
      </c>
      <c r="H917">
        <f t="shared" si="47"/>
        <v>-4.3300448663662339E-3</v>
      </c>
      <c r="I917">
        <f t="shared" si="47"/>
        <v>-5.8829636649104788E-4</v>
      </c>
      <c r="J917">
        <f t="shared" si="47"/>
        <v>8.8418767753228877E-4</v>
      </c>
      <c r="K917">
        <f t="shared" si="47"/>
        <v>-1.4122357733244995E-3</v>
      </c>
      <c r="L917">
        <f t="shared" si="47"/>
        <v>1.2190574852344316E-3</v>
      </c>
      <c r="M917" s="24"/>
      <c r="N917">
        <f t="shared" si="48"/>
        <v>185.36975693304623</v>
      </c>
      <c r="O917">
        <f t="shared" si="49"/>
        <v>-8.454663686830123E-4</v>
      </c>
      <c r="P917" s="39">
        <f>N917/MAX($N$16:N917)-1</f>
        <v>-1.0731453130513491E-2</v>
      </c>
      <c r="S917" s="24"/>
      <c r="T917" s="24"/>
    </row>
    <row r="918" spans="1:20" x14ac:dyDescent="0.25">
      <c r="A918" s="24">
        <v>44838</v>
      </c>
      <c r="B918">
        <v>16446710</v>
      </c>
      <c r="C918">
        <v>19436076</v>
      </c>
      <c r="D918">
        <v>19381026</v>
      </c>
      <c r="E918">
        <v>18411502</v>
      </c>
      <c r="F918">
        <v>18016300</v>
      </c>
      <c r="H918">
        <f t="shared" si="47"/>
        <v>-5.9110861333665499E-3</v>
      </c>
      <c r="I918">
        <f t="shared" si="47"/>
        <v>-3.4056157125339492E-3</v>
      </c>
      <c r="J918">
        <f t="shared" si="47"/>
        <v>-3.4152560099929286E-3</v>
      </c>
      <c r="K918">
        <f t="shared" si="47"/>
        <v>-3.4386949911643372E-3</v>
      </c>
      <c r="L918">
        <f t="shared" si="47"/>
        <v>-3.3546603181002776E-3</v>
      </c>
      <c r="M918" s="24"/>
      <c r="N918">
        <f t="shared" si="48"/>
        <v>184.64587642195283</v>
      </c>
      <c r="O918">
        <f t="shared" si="49"/>
        <v>-3.9050626330316088E-3</v>
      </c>
      <c r="P918" s="39">
        <f>N918/MAX($N$16:N918)-1</f>
        <v>-1.4594608766926975E-2</v>
      </c>
      <c r="S918" s="24"/>
      <c r="T918" s="24"/>
    </row>
    <row r="919" spans="1:20" x14ac:dyDescent="0.25">
      <c r="A919" s="24">
        <v>44840</v>
      </c>
      <c r="B919">
        <v>16491806</v>
      </c>
      <c r="C919">
        <v>19490666</v>
      </c>
      <c r="D919">
        <v>19437250</v>
      </c>
      <c r="E919">
        <v>18476110</v>
      </c>
      <c r="F919">
        <v>18078226</v>
      </c>
      <c r="H919">
        <f t="shared" si="47"/>
        <v>2.7419465656048914E-3</v>
      </c>
      <c r="I919">
        <f t="shared" si="47"/>
        <v>2.8086945122050011E-3</v>
      </c>
      <c r="J919">
        <f t="shared" si="47"/>
        <v>2.9009816095391106E-3</v>
      </c>
      <c r="K919">
        <f t="shared" si="47"/>
        <v>3.5091107721683112E-3</v>
      </c>
      <c r="L919">
        <f t="shared" si="47"/>
        <v>3.4372207389974374E-3</v>
      </c>
      <c r="M919" s="24"/>
      <c r="N919">
        <f t="shared" si="48"/>
        <v>185.21451017157082</v>
      </c>
      <c r="O919">
        <f t="shared" si="49"/>
        <v>3.0795908397029509E-3</v>
      </c>
      <c r="P919" s="39">
        <f>N919/MAX($N$16:N919)-1</f>
        <v>-1.1559963350691649E-2</v>
      </c>
      <c r="S919" s="24"/>
      <c r="T919" s="24"/>
    </row>
    <row r="920" spans="1:20" x14ac:dyDescent="0.25">
      <c r="A920" s="24">
        <v>44841</v>
      </c>
      <c r="B920">
        <v>16507017</v>
      </c>
      <c r="C920">
        <v>19469124</v>
      </c>
      <c r="D920">
        <v>19458392</v>
      </c>
      <c r="E920">
        <v>18501486</v>
      </c>
      <c r="F920">
        <v>18119498</v>
      </c>
      <c r="H920">
        <f t="shared" si="47"/>
        <v>9.2233682593656496E-4</v>
      </c>
      <c r="I920">
        <f t="shared" si="47"/>
        <v>-1.1052469936122522E-3</v>
      </c>
      <c r="J920">
        <f t="shared" si="47"/>
        <v>1.0877053081068677E-3</v>
      </c>
      <c r="K920">
        <f t="shared" si="47"/>
        <v>1.3734492812611521E-3</v>
      </c>
      <c r="L920">
        <f t="shared" si="47"/>
        <v>2.282967366377564E-3</v>
      </c>
      <c r="M920" s="24"/>
      <c r="N920">
        <f t="shared" si="48"/>
        <v>185.38347069299405</v>
      </c>
      <c r="O920">
        <f t="shared" si="49"/>
        <v>9.122423576139794E-4</v>
      </c>
      <c r="P920" s="39">
        <f>N920/MAX($N$16:N920)-1</f>
        <v>-1.0658266481298639E-2</v>
      </c>
      <c r="S920" s="24"/>
      <c r="T920" s="24"/>
    </row>
    <row r="921" spans="1:20" x14ac:dyDescent="0.25">
      <c r="A921" s="24">
        <v>44844</v>
      </c>
      <c r="B921">
        <v>16300945</v>
      </c>
      <c r="C921">
        <v>19198522</v>
      </c>
      <c r="D921">
        <v>19242604</v>
      </c>
      <c r="E921">
        <v>18199826</v>
      </c>
      <c r="F921">
        <v>17841962</v>
      </c>
      <c r="H921">
        <f t="shared" si="47"/>
        <v>-1.2483903057711743E-2</v>
      </c>
      <c r="I921">
        <f t="shared" si="47"/>
        <v>-1.3899033156294038E-2</v>
      </c>
      <c r="J921">
        <f t="shared" si="47"/>
        <v>-1.1089713887971864E-2</v>
      </c>
      <c r="K921">
        <f t="shared" si="47"/>
        <v>-1.6304636287052809E-2</v>
      </c>
      <c r="L921">
        <f t="shared" si="47"/>
        <v>-1.5316980635997735E-2</v>
      </c>
      <c r="M921" s="24"/>
      <c r="N921">
        <f t="shared" si="48"/>
        <v>182.82168368777641</v>
      </c>
      <c r="O921">
        <f t="shared" si="49"/>
        <v>-1.3818853405005639E-2</v>
      </c>
      <c r="P921" s="39">
        <f>N921/MAX($N$16:N921)-1</f>
        <v>-2.4329834864247668E-2</v>
      </c>
      <c r="S921" s="24"/>
      <c r="T921" s="24"/>
    </row>
    <row r="922" spans="1:20" x14ac:dyDescent="0.25">
      <c r="A922" s="24">
        <v>44845</v>
      </c>
      <c r="B922">
        <v>16444054</v>
      </c>
      <c r="C922">
        <v>19203774</v>
      </c>
      <c r="D922">
        <v>19289588</v>
      </c>
      <c r="E922">
        <v>18154686</v>
      </c>
      <c r="F922">
        <v>17796822</v>
      </c>
      <c r="H922">
        <f t="shared" si="47"/>
        <v>8.7791842742859227E-3</v>
      </c>
      <c r="I922">
        <f t="shared" si="47"/>
        <v>2.7356272529721615E-4</v>
      </c>
      <c r="J922">
        <f t="shared" si="47"/>
        <v>2.4416653795920062E-3</v>
      </c>
      <c r="K922">
        <f t="shared" si="47"/>
        <v>-2.4802434924378058E-3</v>
      </c>
      <c r="L922">
        <f t="shared" si="47"/>
        <v>-2.5299908160324458E-3</v>
      </c>
      <c r="M922" s="24"/>
      <c r="N922">
        <f t="shared" si="48"/>
        <v>183.05877335821992</v>
      </c>
      <c r="O922">
        <f t="shared" si="49"/>
        <v>1.296835614140979E-3</v>
      </c>
      <c r="P922" s="39">
        <f>N922/MAX($N$16:N922)-1</f>
        <v>-2.3064551046444892E-2</v>
      </c>
      <c r="S922" s="24"/>
      <c r="T922" s="24"/>
    </row>
    <row r="923" spans="1:20" x14ac:dyDescent="0.25">
      <c r="A923" s="24">
        <v>44846</v>
      </c>
      <c r="B923">
        <v>16403803</v>
      </c>
      <c r="C923">
        <v>19230044</v>
      </c>
      <c r="D923">
        <v>19318012</v>
      </c>
      <c r="E923">
        <v>18201542</v>
      </c>
      <c r="F923">
        <v>17838886</v>
      </c>
      <c r="H923">
        <f t="shared" si="47"/>
        <v>-2.447754063566121E-3</v>
      </c>
      <c r="I923">
        <f t="shared" si="47"/>
        <v>1.3679602769747223E-3</v>
      </c>
      <c r="J923">
        <f t="shared" si="47"/>
        <v>1.4735410626707246E-3</v>
      </c>
      <c r="K923">
        <f t="shared" si="47"/>
        <v>2.5809314465696787E-3</v>
      </c>
      <c r="L923">
        <f t="shared" si="47"/>
        <v>2.3635680572633433E-3</v>
      </c>
      <c r="M923" s="24"/>
      <c r="N923">
        <f t="shared" si="48"/>
        <v>183.25421593970276</v>
      </c>
      <c r="O923">
        <f t="shared" si="49"/>
        <v>1.0676493559824696E-3</v>
      </c>
      <c r="P923" s="39">
        <f>N923/MAX($N$16:N923)-1</f>
        <v>-2.2021526543533287E-2</v>
      </c>
      <c r="S923" s="24"/>
      <c r="T923" s="24"/>
    </row>
    <row r="924" spans="1:20" x14ac:dyDescent="0.25">
      <c r="A924" s="24">
        <v>44847</v>
      </c>
      <c r="B924">
        <v>16500473</v>
      </c>
      <c r="C924">
        <v>19073372</v>
      </c>
      <c r="D924">
        <v>19278090</v>
      </c>
      <c r="E924">
        <v>18179128</v>
      </c>
      <c r="F924">
        <v>17912484</v>
      </c>
      <c r="H924">
        <f t="shared" si="47"/>
        <v>5.8931456321440479E-3</v>
      </c>
      <c r="I924">
        <f t="shared" si="47"/>
        <v>-8.1472512491390647E-3</v>
      </c>
      <c r="J924">
        <f t="shared" si="47"/>
        <v>-2.0665687545903255E-3</v>
      </c>
      <c r="K924">
        <f t="shared" si="47"/>
        <v>-1.2314341279436869E-3</v>
      </c>
      <c r="L924">
        <f t="shared" si="47"/>
        <v>4.1257060558601566E-3</v>
      </c>
      <c r="M924" s="24"/>
      <c r="N924">
        <f t="shared" si="48"/>
        <v>183.20193708741695</v>
      </c>
      <c r="O924">
        <f t="shared" si="49"/>
        <v>-2.8528048873377454E-4</v>
      </c>
      <c r="P924" s="39">
        <f>N924/MAX($N$16:N924)-1</f>
        <v>-2.2300524720412107E-2</v>
      </c>
      <c r="S924" s="24"/>
      <c r="T924" s="24"/>
    </row>
    <row r="925" spans="1:20" x14ac:dyDescent="0.25">
      <c r="A925" s="24">
        <v>44848</v>
      </c>
      <c r="B925">
        <v>16449748</v>
      </c>
      <c r="C925">
        <v>19014638</v>
      </c>
      <c r="D925">
        <v>19228058</v>
      </c>
      <c r="E925">
        <v>18149738</v>
      </c>
      <c r="F925">
        <v>17894162</v>
      </c>
      <c r="H925">
        <f t="shared" si="47"/>
        <v>-3.0741542984858983E-3</v>
      </c>
      <c r="I925">
        <f t="shared" si="47"/>
        <v>-3.0793715972193825E-3</v>
      </c>
      <c r="J925">
        <f t="shared" si="47"/>
        <v>-2.5952778516958874E-3</v>
      </c>
      <c r="K925">
        <f t="shared" si="47"/>
        <v>-1.6166892053348647E-3</v>
      </c>
      <c r="L925">
        <f t="shared" si="47"/>
        <v>-1.0228620441475877E-3</v>
      </c>
      <c r="M925" s="24"/>
      <c r="N925">
        <f t="shared" si="48"/>
        <v>182.78466334828332</v>
      </c>
      <c r="O925">
        <f t="shared" si="49"/>
        <v>-2.277670999376724E-3</v>
      </c>
      <c r="P925" s="39">
        <f>N925/MAX($N$16:N925)-1</f>
        <v>-2.4527402461362202E-2</v>
      </c>
      <c r="S925" s="24"/>
      <c r="T925" s="24"/>
    </row>
    <row r="926" spans="1:20" x14ac:dyDescent="0.25">
      <c r="A926" s="24">
        <v>44851</v>
      </c>
      <c r="B926">
        <v>16521614</v>
      </c>
      <c r="C926">
        <v>18907934</v>
      </c>
      <c r="D926">
        <v>19220150</v>
      </c>
      <c r="E926">
        <v>18142188</v>
      </c>
      <c r="F926">
        <v>17919510</v>
      </c>
      <c r="H926">
        <f t="shared" si="47"/>
        <v>4.3688207260075274E-3</v>
      </c>
      <c r="I926">
        <f t="shared" si="47"/>
        <v>-5.6116766461712375E-3</v>
      </c>
      <c r="J926">
        <f t="shared" si="47"/>
        <v>-4.1127398305118579E-4</v>
      </c>
      <c r="K926">
        <f t="shared" si="47"/>
        <v>-4.1598396626996159E-4</v>
      </c>
      <c r="L926">
        <f t="shared" si="47"/>
        <v>1.4165513869830448E-3</v>
      </c>
      <c r="M926" s="24"/>
      <c r="N926">
        <f t="shared" si="48"/>
        <v>182.7607711086151</v>
      </c>
      <c r="O926">
        <f t="shared" si="49"/>
        <v>-1.3071249650036264E-4</v>
      </c>
      <c r="P926" s="39">
        <f>N926/MAX($N$16:N926)-1</f>
        <v>-2.4654908919854002E-2</v>
      </c>
      <c r="S926" s="24"/>
      <c r="T926" s="24"/>
    </row>
    <row r="927" spans="1:20" x14ac:dyDescent="0.25">
      <c r="A927" s="24">
        <v>44852</v>
      </c>
      <c r="B927">
        <v>16603843</v>
      </c>
      <c r="C927">
        <v>19003146</v>
      </c>
      <c r="D927">
        <v>19315362</v>
      </c>
      <c r="E927">
        <v>18213490</v>
      </c>
      <c r="F927">
        <v>17973958</v>
      </c>
      <c r="H927">
        <f t="shared" si="47"/>
        <v>4.9770561157038706E-3</v>
      </c>
      <c r="I927">
        <f t="shared" si="47"/>
        <v>5.0355580890011353E-3</v>
      </c>
      <c r="J927">
        <f t="shared" si="47"/>
        <v>4.9537594659772033E-3</v>
      </c>
      <c r="K927">
        <f t="shared" si="47"/>
        <v>3.9301764483974377E-3</v>
      </c>
      <c r="L927">
        <f t="shared" si="47"/>
        <v>3.038475940469354E-3</v>
      </c>
      <c r="M927" s="24"/>
      <c r="N927">
        <f t="shared" si="48"/>
        <v>183.56254356400123</v>
      </c>
      <c r="O927">
        <f t="shared" si="49"/>
        <v>4.3870052119098007E-3</v>
      </c>
      <c r="P927" s="39">
        <f>N927/MAX($N$16:N927)-1</f>
        <v>-2.0376064921874937E-2</v>
      </c>
      <c r="S927" s="24"/>
      <c r="T927" s="24"/>
    </row>
    <row r="928" spans="1:20" x14ac:dyDescent="0.25">
      <c r="A928" s="24">
        <v>44853</v>
      </c>
      <c r="B928">
        <v>16621834</v>
      </c>
      <c r="C928">
        <v>18996676</v>
      </c>
      <c r="D928">
        <v>19342118</v>
      </c>
      <c r="E928">
        <v>18201780</v>
      </c>
      <c r="F928">
        <v>17960370</v>
      </c>
      <c r="H928">
        <f t="shared" si="47"/>
        <v>1.0835443336822959E-3</v>
      </c>
      <c r="I928">
        <f t="shared" si="47"/>
        <v>-3.4046994113501317E-4</v>
      </c>
      <c r="J928">
        <f t="shared" si="47"/>
        <v>1.3852186668827926E-3</v>
      </c>
      <c r="K928">
        <f t="shared" si="47"/>
        <v>-6.4293004800286546E-4</v>
      </c>
      <c r="L928">
        <f t="shared" si="47"/>
        <v>-7.5598262775511404E-4</v>
      </c>
      <c r="M928" s="24"/>
      <c r="N928">
        <f t="shared" si="48"/>
        <v>183.58932094769173</v>
      </c>
      <c r="O928">
        <f t="shared" si="49"/>
        <v>1.4587607673441919E-4</v>
      </c>
      <c r="P928" s="39">
        <f>N928/MAX($N$16:N928)-1</f>
        <v>-2.0233161225550633E-2</v>
      </c>
      <c r="S928" s="24"/>
      <c r="T928" s="24"/>
    </row>
    <row r="929" spans="1:20" x14ac:dyDescent="0.25">
      <c r="A929" s="24">
        <v>44854</v>
      </c>
      <c r="B929">
        <v>16631813</v>
      </c>
      <c r="C929">
        <v>19079070</v>
      </c>
      <c r="D929">
        <v>19429628</v>
      </c>
      <c r="E929">
        <v>18255366</v>
      </c>
      <c r="F929">
        <v>18028004</v>
      </c>
      <c r="H929">
        <f t="shared" si="47"/>
        <v>6.0035493074961366E-4</v>
      </c>
      <c r="I929">
        <f t="shared" si="47"/>
        <v>4.3372851124059419E-3</v>
      </c>
      <c r="J929">
        <f t="shared" si="47"/>
        <v>4.5243235513297009E-3</v>
      </c>
      <c r="K929">
        <f t="shared" si="47"/>
        <v>2.9439977848320087E-3</v>
      </c>
      <c r="L929">
        <f t="shared" si="47"/>
        <v>3.7657353384146219E-3</v>
      </c>
      <c r="M929" s="24"/>
      <c r="N929">
        <f t="shared" si="48"/>
        <v>184.18311111148782</v>
      </c>
      <c r="O929">
        <f t="shared" si="49"/>
        <v>3.2343393435463777E-3</v>
      </c>
      <c r="P929" s="39">
        <f>N929/MAX($N$16:N929)-1</f>
        <v>-1.7064262791400275E-2</v>
      </c>
      <c r="S929" s="24"/>
      <c r="T929" s="24"/>
    </row>
    <row r="930" spans="1:20" x14ac:dyDescent="0.25">
      <c r="A930" s="24">
        <v>44855</v>
      </c>
      <c r="B930">
        <v>16627128</v>
      </c>
      <c r="C930">
        <v>18981618</v>
      </c>
      <c r="D930">
        <v>19407390</v>
      </c>
      <c r="E930">
        <v>18251842</v>
      </c>
      <c r="F930">
        <v>18042526</v>
      </c>
      <c r="H930">
        <f t="shared" si="47"/>
        <v>-2.8168907382497554E-4</v>
      </c>
      <c r="I930">
        <f t="shared" si="47"/>
        <v>-5.1077961347172351E-3</v>
      </c>
      <c r="J930">
        <f t="shared" si="47"/>
        <v>-1.1445406983602302E-3</v>
      </c>
      <c r="K930">
        <f t="shared" si="47"/>
        <v>-1.9303913161750064E-4</v>
      </c>
      <c r="L930">
        <f t="shared" si="47"/>
        <v>8.0552456056692812E-4</v>
      </c>
      <c r="M930" s="24"/>
      <c r="N930">
        <f t="shared" si="48"/>
        <v>183.96498156192743</v>
      </c>
      <c r="O930">
        <f t="shared" si="49"/>
        <v>-1.1843080955906025E-3</v>
      </c>
      <c r="P930" s="39">
        <f>N930/MAX($N$16:N930)-1</f>
        <v>-1.8228361542421689E-2</v>
      </c>
      <c r="S930" s="24"/>
      <c r="T930" s="24"/>
    </row>
    <row r="931" spans="1:20" x14ac:dyDescent="0.25">
      <c r="A931" s="24">
        <v>44858</v>
      </c>
      <c r="B931">
        <v>16706143</v>
      </c>
      <c r="C931">
        <v>18864184</v>
      </c>
      <c r="D931">
        <v>19325342</v>
      </c>
      <c r="E931">
        <v>18173524</v>
      </c>
      <c r="F931">
        <v>17967938</v>
      </c>
      <c r="H931">
        <f t="shared" si="47"/>
        <v>4.7521736766567013E-3</v>
      </c>
      <c r="I931">
        <f t="shared" si="47"/>
        <v>-6.1867223331540933E-3</v>
      </c>
      <c r="J931">
        <f t="shared" si="47"/>
        <v>-4.2276679141296514E-3</v>
      </c>
      <c r="K931">
        <f t="shared" si="47"/>
        <v>-4.2909641667947529E-3</v>
      </c>
      <c r="L931">
        <f t="shared" si="47"/>
        <v>-4.134010947247635E-3</v>
      </c>
      <c r="M931" s="24"/>
      <c r="N931">
        <f t="shared" si="48"/>
        <v>183.44667157022153</v>
      </c>
      <c r="O931">
        <f t="shared" si="49"/>
        <v>-2.8174383369338864E-3</v>
      </c>
      <c r="P931" s="39">
        <f>N931/MAX($N$16:N931)-1</f>
        <v>-2.0994442594726492E-2</v>
      </c>
      <c r="S931" s="24"/>
      <c r="T931" s="24"/>
    </row>
    <row r="932" spans="1:20" x14ac:dyDescent="0.25">
      <c r="A932" s="24">
        <v>44859</v>
      </c>
      <c r="B932">
        <v>16695109</v>
      </c>
      <c r="C932">
        <v>18830576</v>
      </c>
      <c r="D932">
        <v>19292308</v>
      </c>
      <c r="E932">
        <v>18162232</v>
      </c>
      <c r="F932">
        <v>17953420</v>
      </c>
      <c r="H932">
        <f t="shared" si="47"/>
        <v>-6.6047561067805738E-4</v>
      </c>
      <c r="I932">
        <f t="shared" si="47"/>
        <v>-1.7815771941155356E-3</v>
      </c>
      <c r="J932">
        <f t="shared" si="47"/>
        <v>-1.7093617282426532E-3</v>
      </c>
      <c r="K932">
        <f t="shared" si="47"/>
        <v>-6.2134344445252676E-4</v>
      </c>
      <c r="L932">
        <f t="shared" si="47"/>
        <v>-8.0799477380211204E-4</v>
      </c>
      <c r="M932" s="24"/>
      <c r="N932">
        <f t="shared" si="48"/>
        <v>183.2419174668054</v>
      </c>
      <c r="O932">
        <f t="shared" si="49"/>
        <v>-1.1161505502581769E-3</v>
      </c>
      <c r="P932" s="39">
        <f>N932/MAX($N$16:N932)-1</f>
        <v>-2.2087160186330057E-2</v>
      </c>
      <c r="S932" s="24"/>
      <c r="T932" s="24"/>
    </row>
    <row r="933" spans="1:20" x14ac:dyDescent="0.25">
      <c r="A933" s="24">
        <v>44861</v>
      </c>
      <c r="B933">
        <v>16720492</v>
      </c>
      <c r="C933">
        <v>18853784</v>
      </c>
      <c r="D933">
        <v>19202792</v>
      </c>
      <c r="E933">
        <v>18093682</v>
      </c>
      <c r="F933">
        <v>17914914</v>
      </c>
      <c r="H933">
        <f t="shared" si="47"/>
        <v>1.5203854014969043E-3</v>
      </c>
      <c r="I933">
        <f t="shared" si="47"/>
        <v>1.2324636272411649E-3</v>
      </c>
      <c r="J933">
        <f t="shared" si="47"/>
        <v>-4.6399839770338014E-3</v>
      </c>
      <c r="K933">
        <f t="shared" si="47"/>
        <v>-3.774315843999787E-3</v>
      </c>
      <c r="L933">
        <f t="shared" si="47"/>
        <v>-2.1447724166203663E-3</v>
      </c>
      <c r="M933" s="24"/>
      <c r="N933">
        <f t="shared" si="48"/>
        <v>182.95583200501028</v>
      </c>
      <c r="O933">
        <f t="shared" si="49"/>
        <v>-1.5612446417831772E-3</v>
      </c>
      <c r="P933" s="39">
        <f>N933/MAX($N$16:N933)-1</f>
        <v>-2.3613921367620194E-2</v>
      </c>
      <c r="S933" s="24"/>
      <c r="T933" s="24"/>
    </row>
    <row r="934" spans="1:20" x14ac:dyDescent="0.25">
      <c r="A934" s="24">
        <v>44862</v>
      </c>
      <c r="B934">
        <v>16721210</v>
      </c>
      <c r="C934">
        <v>18803054</v>
      </c>
      <c r="D934">
        <v>19140070</v>
      </c>
      <c r="E934">
        <v>18063424</v>
      </c>
      <c r="F934">
        <v>17894676</v>
      </c>
      <c r="H934">
        <f t="shared" si="47"/>
        <v>4.2941320147704687E-5</v>
      </c>
      <c r="I934">
        <f t="shared" si="47"/>
        <v>-2.6907065446384326E-3</v>
      </c>
      <c r="J934">
        <f t="shared" si="47"/>
        <v>-3.2662958594771307E-3</v>
      </c>
      <c r="K934">
        <f t="shared" si="47"/>
        <v>-1.6722964402712259E-3</v>
      </c>
      <c r="L934">
        <f t="shared" si="47"/>
        <v>-1.1296732990178082E-3</v>
      </c>
      <c r="M934" s="24"/>
      <c r="N934">
        <f t="shared" si="48"/>
        <v>182.63690227080022</v>
      </c>
      <c r="O934">
        <f t="shared" si="49"/>
        <v>-1.7432061646513787E-3</v>
      </c>
      <c r="P934" s="39">
        <f>N934/MAX($N$16:N934)-1</f>
        <v>-2.5315963598971924E-2</v>
      </c>
      <c r="S934" s="24"/>
      <c r="T934" s="24"/>
    </row>
    <row r="935" spans="1:20" x14ac:dyDescent="0.25">
      <c r="A935" s="24">
        <v>44865</v>
      </c>
      <c r="B935">
        <v>16807566</v>
      </c>
      <c r="C935">
        <v>18750892</v>
      </c>
      <c r="D935">
        <v>19240060</v>
      </c>
      <c r="E935">
        <v>18154324</v>
      </c>
      <c r="F935">
        <v>17985576</v>
      </c>
      <c r="H935">
        <f t="shared" si="47"/>
        <v>5.1644587921568785E-3</v>
      </c>
      <c r="I935">
        <f t="shared" si="47"/>
        <v>-2.7741238205239993E-3</v>
      </c>
      <c r="J935">
        <f t="shared" si="47"/>
        <v>5.2241188250616855E-3</v>
      </c>
      <c r="K935">
        <f t="shared" si="47"/>
        <v>5.0322685222912167E-3</v>
      </c>
      <c r="L935">
        <f t="shared" si="47"/>
        <v>5.0797231534116527E-3</v>
      </c>
      <c r="M935" s="24"/>
      <c r="N935">
        <f t="shared" si="48"/>
        <v>183.28440288867037</v>
      </c>
      <c r="O935">
        <f t="shared" si="49"/>
        <v>3.5452890944794868E-3</v>
      </c>
      <c r="P935" s="39">
        <f>N935/MAX($N$16:N935)-1</f>
        <v>-2.186042691415635E-2</v>
      </c>
      <c r="S935" s="24"/>
      <c r="T935" s="24"/>
    </row>
    <row r="936" spans="1:20" x14ac:dyDescent="0.25">
      <c r="A936" s="24">
        <v>44866</v>
      </c>
      <c r="B936">
        <v>16832704</v>
      </c>
      <c r="C936">
        <v>18795326</v>
      </c>
      <c r="D936">
        <v>19269168</v>
      </c>
      <c r="E936">
        <v>18138878</v>
      </c>
      <c r="F936">
        <v>17973554</v>
      </c>
      <c r="H936">
        <f t="shared" si="47"/>
        <v>1.4956359534747943E-3</v>
      </c>
      <c r="I936">
        <f t="shared" si="47"/>
        <v>2.369700598776836E-3</v>
      </c>
      <c r="J936">
        <f t="shared" si="47"/>
        <v>1.5128850949528427E-3</v>
      </c>
      <c r="K936">
        <f t="shared" si="47"/>
        <v>-8.5081658782781844E-4</v>
      </c>
      <c r="L936">
        <f t="shared" si="47"/>
        <v>-6.6842451973736505E-4</v>
      </c>
      <c r="M936" s="24"/>
      <c r="N936">
        <f t="shared" si="48"/>
        <v>183.42586107746374</v>
      </c>
      <c r="O936">
        <f t="shared" si="49"/>
        <v>7.71796107927858E-4</v>
      </c>
      <c r="P936" s="39">
        <f>N936/MAX($N$16:N936)-1</f>
        <v>-2.1105502598638415E-2</v>
      </c>
      <c r="S936" s="24"/>
      <c r="T936" s="24"/>
    </row>
    <row r="937" spans="1:20" x14ac:dyDescent="0.25">
      <c r="A937" s="24">
        <v>44867</v>
      </c>
      <c r="B937">
        <v>16832512</v>
      </c>
      <c r="C937">
        <v>18785180</v>
      </c>
      <c r="D937">
        <v>19285348</v>
      </c>
      <c r="E937">
        <v>18137358</v>
      </c>
      <c r="F937">
        <v>17965346</v>
      </c>
      <c r="H937">
        <f t="shared" si="47"/>
        <v>-1.1406367034116904E-5</v>
      </c>
      <c r="I937">
        <f t="shared" si="47"/>
        <v>-5.3981505827560561E-4</v>
      </c>
      <c r="J937">
        <f t="shared" si="47"/>
        <v>8.3968337397855031E-4</v>
      </c>
      <c r="K937">
        <f t="shared" si="47"/>
        <v>-8.3797906353377805E-5</v>
      </c>
      <c r="L937">
        <f t="shared" si="47"/>
        <v>-4.5667095110957234E-4</v>
      </c>
      <c r="M937" s="24"/>
      <c r="N937">
        <f t="shared" si="48"/>
        <v>183.41661616061512</v>
      </c>
      <c r="O937">
        <f t="shared" si="49"/>
        <v>-5.0401381758824484E-5</v>
      </c>
      <c r="P937" s="39">
        <f>N937/MAX($N$16:N937)-1</f>
        <v>-2.1154840233903571E-2</v>
      </c>
      <c r="S937" s="24"/>
      <c r="T937" s="24"/>
    </row>
    <row r="938" spans="1:20" x14ac:dyDescent="0.25">
      <c r="A938" s="24">
        <v>44868</v>
      </c>
      <c r="B938">
        <v>16847144</v>
      </c>
      <c r="C938">
        <v>18855670</v>
      </c>
      <c r="D938">
        <v>19258434</v>
      </c>
      <c r="E938">
        <v>18138476</v>
      </c>
      <c r="F938">
        <v>17919234</v>
      </c>
      <c r="H938">
        <f t="shared" si="47"/>
        <v>8.6927013626958427E-4</v>
      </c>
      <c r="I938">
        <f t="shared" si="47"/>
        <v>3.7524261146286708E-3</v>
      </c>
      <c r="J938">
        <f t="shared" si="47"/>
        <v>-1.3955672461808399E-3</v>
      </c>
      <c r="K938">
        <f t="shared" si="47"/>
        <v>6.1640730695255996E-5</v>
      </c>
      <c r="L938">
        <f t="shared" si="47"/>
        <v>-2.566719282779184E-3</v>
      </c>
      <c r="M938" s="24"/>
      <c r="N938">
        <f t="shared" si="48"/>
        <v>183.44306668743573</v>
      </c>
      <c r="O938">
        <f t="shared" si="49"/>
        <v>1.4421009052669744E-4</v>
      </c>
      <c r="P938" s="39">
        <f>N938/MAX($N$16:N938)-1</f>
        <v>-2.1013680884802155E-2</v>
      </c>
      <c r="S938" s="24"/>
      <c r="T938" s="24"/>
    </row>
    <row r="939" spans="1:20" x14ac:dyDescent="0.25">
      <c r="A939" s="24">
        <v>44869</v>
      </c>
      <c r="B939">
        <v>16885952</v>
      </c>
      <c r="C939">
        <v>18892944</v>
      </c>
      <c r="D939">
        <v>19220186</v>
      </c>
      <c r="E939">
        <v>18129676</v>
      </c>
      <c r="F939">
        <v>17901590</v>
      </c>
      <c r="H939">
        <f t="shared" si="47"/>
        <v>2.3035358396652494E-3</v>
      </c>
      <c r="I939">
        <f t="shared" si="47"/>
        <v>1.9768059156741735E-3</v>
      </c>
      <c r="J939">
        <f t="shared" si="47"/>
        <v>-1.9860389479228191E-3</v>
      </c>
      <c r="K939">
        <f t="shared" si="47"/>
        <v>-4.8515652582936664E-4</v>
      </c>
      <c r="L939">
        <f t="shared" si="47"/>
        <v>-9.8464030326295138E-4</v>
      </c>
      <c r="M939" s="24"/>
      <c r="N939">
        <f t="shared" si="48"/>
        <v>183.4733166684689</v>
      </c>
      <c r="O939">
        <f t="shared" si="49"/>
        <v>1.649011956648571E-4</v>
      </c>
      <c r="P939" s="39">
        <f>N939/MAX($N$16:N939)-1</f>
        <v>-2.0852244870240622E-2</v>
      </c>
      <c r="S939" s="24"/>
      <c r="T939" s="24"/>
    </row>
    <row r="940" spans="1:20" x14ac:dyDescent="0.25">
      <c r="A940" s="24">
        <v>44872</v>
      </c>
      <c r="B940">
        <v>16934648</v>
      </c>
      <c r="C940">
        <v>18855032</v>
      </c>
      <c r="D940">
        <v>19194044</v>
      </c>
      <c r="E940">
        <v>18115166</v>
      </c>
      <c r="F940">
        <v>17899218</v>
      </c>
      <c r="H940">
        <f t="shared" si="47"/>
        <v>2.8838172701188824E-3</v>
      </c>
      <c r="I940">
        <f t="shared" si="47"/>
        <v>-2.0066750846241543E-3</v>
      </c>
      <c r="J940">
        <f t="shared" si="47"/>
        <v>-1.3601325190089053E-3</v>
      </c>
      <c r="K940">
        <f t="shared" si="47"/>
        <v>-8.0034524610372859E-4</v>
      </c>
      <c r="L940">
        <f t="shared" si="47"/>
        <v>-1.3250219673222041E-4</v>
      </c>
      <c r="M940" s="24"/>
      <c r="N940">
        <f t="shared" si="48"/>
        <v>183.42136297793061</v>
      </c>
      <c r="O940">
        <f t="shared" si="49"/>
        <v>-2.8316755527002535E-4</v>
      </c>
      <c r="P940" s="39">
        <f>N940/MAX($N$16:N940)-1</f>
        <v>-2.112950774630884E-2</v>
      </c>
      <c r="S940" s="24"/>
      <c r="T940" s="24"/>
    </row>
    <row r="941" spans="1:20" x14ac:dyDescent="0.25">
      <c r="A941" s="24">
        <v>44874</v>
      </c>
      <c r="B941">
        <v>16933138</v>
      </c>
      <c r="C941">
        <v>18884980</v>
      </c>
      <c r="D941">
        <v>19232898</v>
      </c>
      <c r="E941">
        <v>18155430</v>
      </c>
      <c r="F941">
        <v>17936274</v>
      </c>
      <c r="H941">
        <f t="shared" si="47"/>
        <v>-8.9166305671017909E-5</v>
      </c>
      <c r="I941">
        <f t="shared" si="47"/>
        <v>1.5883293117719965E-3</v>
      </c>
      <c r="J941">
        <f t="shared" si="47"/>
        <v>2.0242737799287536E-3</v>
      </c>
      <c r="K941">
        <f t="shared" si="47"/>
        <v>2.2226680119850073E-3</v>
      </c>
      <c r="L941">
        <f t="shared" si="47"/>
        <v>2.0702580414406757E-3</v>
      </c>
      <c r="M941" s="24"/>
      <c r="N941">
        <f t="shared" si="48"/>
        <v>183.70810056303921</v>
      </c>
      <c r="O941">
        <f t="shared" si="49"/>
        <v>1.5632725678910832E-3</v>
      </c>
      <c r="P941" s="39">
        <f>N941/MAX($N$16:N941)-1</f>
        <v>-1.9599266358250489E-2</v>
      </c>
      <c r="S941" s="24"/>
      <c r="T941" s="24"/>
    </row>
    <row r="942" spans="1:20" x14ac:dyDescent="0.25">
      <c r="A942" s="24">
        <v>44875</v>
      </c>
      <c r="B942">
        <v>17010186</v>
      </c>
      <c r="C942">
        <v>18915892</v>
      </c>
      <c r="D942">
        <v>19263812</v>
      </c>
      <c r="E942">
        <v>18184872</v>
      </c>
      <c r="F942">
        <v>17965614</v>
      </c>
      <c r="H942">
        <f t="shared" si="47"/>
        <v>4.5501312278917183E-3</v>
      </c>
      <c r="I942">
        <f t="shared" si="47"/>
        <v>1.6368563800437386E-3</v>
      </c>
      <c r="J942">
        <f t="shared" si="47"/>
        <v>1.6073500727762369E-3</v>
      </c>
      <c r="K942">
        <f t="shared" si="47"/>
        <v>1.621663601468093E-3</v>
      </c>
      <c r="L942">
        <f t="shared" si="47"/>
        <v>1.6357912462756641E-3</v>
      </c>
      <c r="M942" s="24"/>
      <c r="N942">
        <f t="shared" si="48"/>
        <v>184.11416132568309</v>
      </c>
      <c r="O942">
        <f t="shared" si="49"/>
        <v>2.2103585056910901E-3</v>
      </c>
      <c r="P942" s="39">
        <f>N942/MAX($N$16:N942)-1</f>
        <v>-1.7432229257659637E-2</v>
      </c>
      <c r="S942" s="24"/>
      <c r="T942" s="24"/>
    </row>
    <row r="943" spans="1:20" x14ac:dyDescent="0.25">
      <c r="A943" s="24">
        <v>44876</v>
      </c>
      <c r="B943">
        <v>17052556</v>
      </c>
      <c r="C943">
        <v>18962722</v>
      </c>
      <c r="D943">
        <v>19310642</v>
      </c>
      <c r="E943">
        <v>18229470</v>
      </c>
      <c r="F943">
        <v>18010214</v>
      </c>
      <c r="H943">
        <f t="shared" si="47"/>
        <v>2.4908604761875175E-3</v>
      </c>
      <c r="I943">
        <f t="shared" si="47"/>
        <v>2.4756960972287523E-3</v>
      </c>
      <c r="J943">
        <f t="shared" si="47"/>
        <v>2.4309830266200372E-3</v>
      </c>
      <c r="K943">
        <f t="shared" si="47"/>
        <v>2.4524780817813951E-3</v>
      </c>
      <c r="L943">
        <f t="shared" si="47"/>
        <v>2.4825202189027173E-3</v>
      </c>
      <c r="M943" s="24"/>
      <c r="N943">
        <f t="shared" si="48"/>
        <v>184.56828030020475</v>
      </c>
      <c r="O943">
        <f t="shared" si="49"/>
        <v>2.466507580144084E-3</v>
      </c>
      <c r="P943" s="39">
        <f>N943/MAX($N$16:N943)-1</f>
        <v>-1.500871840311846E-2</v>
      </c>
      <c r="S943" s="24"/>
      <c r="T943" s="24"/>
    </row>
    <row r="944" spans="1:20" x14ac:dyDescent="0.25">
      <c r="A944" s="24">
        <v>44879</v>
      </c>
      <c r="B944">
        <v>17042000</v>
      </c>
      <c r="C944">
        <v>18951056</v>
      </c>
      <c r="D944">
        <v>19332284</v>
      </c>
      <c r="E944">
        <v>18172450</v>
      </c>
      <c r="F944">
        <v>17973790</v>
      </c>
      <c r="H944">
        <f t="shared" si="47"/>
        <v>-6.1902743494879342E-4</v>
      </c>
      <c r="I944">
        <f t="shared" si="47"/>
        <v>-6.1520703620498995E-4</v>
      </c>
      <c r="J944">
        <f t="shared" si="47"/>
        <v>1.1207291813497555E-3</v>
      </c>
      <c r="K944">
        <f t="shared" si="47"/>
        <v>-3.1279022374210985E-3</v>
      </c>
      <c r="L944">
        <f t="shared" si="47"/>
        <v>-2.0224079513991855E-3</v>
      </c>
      <c r="M944" s="24"/>
      <c r="N944">
        <f t="shared" si="48"/>
        <v>184.37397362606328</v>
      </c>
      <c r="O944">
        <f t="shared" si="49"/>
        <v>-1.0527630957248625E-3</v>
      </c>
      <c r="P944" s="39">
        <f>N944/MAX($N$16:N944)-1</f>
        <v>-1.6045680873994494E-2</v>
      </c>
      <c r="S944" s="24"/>
      <c r="T944" s="24"/>
    </row>
    <row r="945" spans="1:20" x14ac:dyDescent="0.25">
      <c r="A945" s="24">
        <v>44880</v>
      </c>
      <c r="B945">
        <v>17093670</v>
      </c>
      <c r="C945">
        <v>18957078</v>
      </c>
      <c r="D945">
        <v>19262798</v>
      </c>
      <c r="E945">
        <v>18121162</v>
      </c>
      <c r="F945">
        <v>17929038</v>
      </c>
      <c r="H945">
        <f t="shared" si="47"/>
        <v>3.0319211360168019E-3</v>
      </c>
      <c r="I945">
        <f t="shared" si="47"/>
        <v>3.1776593346566351E-4</v>
      </c>
      <c r="J945">
        <f t="shared" si="47"/>
        <v>-3.5942985319271648E-3</v>
      </c>
      <c r="K945">
        <f t="shared" si="47"/>
        <v>-2.8222941870799101E-3</v>
      </c>
      <c r="L945">
        <f t="shared" si="47"/>
        <v>-2.4898477171481082E-3</v>
      </c>
      <c r="M945" s="24"/>
      <c r="N945">
        <f t="shared" si="48"/>
        <v>184.16906948632857</v>
      </c>
      <c r="O945">
        <f t="shared" si="49"/>
        <v>-1.1113506733345436E-3</v>
      </c>
      <c r="P945" s="39">
        <f>N945/MAX($N$16:N945)-1</f>
        <v>-1.7139199169085684E-2</v>
      </c>
      <c r="S945" s="24"/>
      <c r="T945" s="24"/>
    </row>
    <row r="946" spans="1:20" x14ac:dyDescent="0.25">
      <c r="A946" s="24">
        <v>44881</v>
      </c>
      <c r="B946">
        <v>17097460</v>
      </c>
      <c r="C946">
        <v>18939686</v>
      </c>
      <c r="D946">
        <v>19259594</v>
      </c>
      <c r="E946">
        <v>18111298</v>
      </c>
      <c r="F946">
        <v>17886948</v>
      </c>
      <c r="H946">
        <f t="shared" si="47"/>
        <v>2.2171950201443913E-4</v>
      </c>
      <c r="I946">
        <f t="shared" si="47"/>
        <v>-9.1744096848678236E-4</v>
      </c>
      <c r="J946">
        <f t="shared" si="47"/>
        <v>-1.6633097642404504E-4</v>
      </c>
      <c r="K946">
        <f t="shared" si="47"/>
        <v>-5.4433595373193366E-4</v>
      </c>
      <c r="L946">
        <f t="shared" si="47"/>
        <v>-2.3475883089767446E-3</v>
      </c>
      <c r="M946" s="24"/>
      <c r="N946">
        <f t="shared" si="48"/>
        <v>184.03079620697963</v>
      </c>
      <c r="O946">
        <f t="shared" si="49"/>
        <v>-7.5079534112101345E-4</v>
      </c>
      <c r="P946" s="39">
        <f>N946/MAX($N$16:N946)-1</f>
        <v>-1.7877126479320049E-2</v>
      </c>
      <c r="S946" s="24"/>
      <c r="T946" s="24"/>
    </row>
    <row r="947" spans="1:20" x14ac:dyDescent="0.25">
      <c r="A947" s="24">
        <v>44882</v>
      </c>
      <c r="B947">
        <v>17114630</v>
      </c>
      <c r="C947">
        <v>18935618</v>
      </c>
      <c r="D947">
        <v>19215280</v>
      </c>
      <c r="E947">
        <v>18084682</v>
      </c>
      <c r="F947">
        <v>17863092</v>
      </c>
      <c r="H947">
        <f t="shared" si="47"/>
        <v>1.0042427354706174E-3</v>
      </c>
      <c r="I947">
        <f t="shared" si="47"/>
        <v>-2.1478708781130784E-4</v>
      </c>
      <c r="J947">
        <f t="shared" si="47"/>
        <v>-2.3008792397181121E-3</v>
      </c>
      <c r="K947">
        <f t="shared" si="47"/>
        <v>-1.4695799274022647E-3</v>
      </c>
      <c r="L947">
        <f t="shared" si="47"/>
        <v>-1.3337099207757497E-3</v>
      </c>
      <c r="M947" s="24"/>
      <c r="N947">
        <f t="shared" si="48"/>
        <v>183.8719881770173</v>
      </c>
      <c r="O947">
        <f t="shared" si="49"/>
        <v>-8.6294268804736345E-4</v>
      </c>
      <c r="P947" s="39">
        <f>N947/MAX($N$16:N947)-1</f>
        <v>-1.8724642231788713E-2</v>
      </c>
      <c r="S947" s="24"/>
      <c r="T947" s="24"/>
    </row>
    <row r="948" spans="1:20" x14ac:dyDescent="0.25">
      <c r="A948" s="24">
        <v>44883</v>
      </c>
      <c r="B948">
        <v>17143646</v>
      </c>
      <c r="C948">
        <v>18936476</v>
      </c>
      <c r="D948">
        <v>19228468</v>
      </c>
      <c r="E948">
        <v>18134342</v>
      </c>
      <c r="F948">
        <v>17914782</v>
      </c>
      <c r="H948">
        <f t="shared" ref="H948:L952" si="50">B948/B947-1</f>
        <v>1.6953916035578054E-3</v>
      </c>
      <c r="I948">
        <f t="shared" si="50"/>
        <v>4.5311433722439176E-5</v>
      </c>
      <c r="J948">
        <f t="shared" si="50"/>
        <v>6.8632879666608027E-4</v>
      </c>
      <c r="K948">
        <f t="shared" si="50"/>
        <v>2.7459703189693929E-3</v>
      </c>
      <c r="L948">
        <f t="shared" si="50"/>
        <v>2.8936759660644906E-3</v>
      </c>
      <c r="M948" s="24"/>
      <c r="N948">
        <f t="shared" si="48"/>
        <v>184.16863540576148</v>
      </c>
      <c r="O948">
        <f t="shared" si="49"/>
        <v>1.6133356237960418E-3</v>
      </c>
      <c r="P948" s="39">
        <f>N948/MAX($N$16:N948)-1</f>
        <v>-1.7141515740348057E-2</v>
      </c>
      <c r="S948" s="24"/>
      <c r="T948" s="24"/>
    </row>
    <row r="949" spans="1:20" x14ac:dyDescent="0.25">
      <c r="A949" s="24">
        <v>44886</v>
      </c>
      <c r="B949">
        <v>17223668</v>
      </c>
      <c r="C949">
        <v>18929196</v>
      </c>
      <c r="D949">
        <v>19221188</v>
      </c>
      <c r="E949">
        <v>18127408</v>
      </c>
      <c r="F949">
        <v>17890874</v>
      </c>
      <c r="H949">
        <f t="shared" si="50"/>
        <v>4.6677352063848598E-3</v>
      </c>
      <c r="I949">
        <f t="shared" si="50"/>
        <v>-3.8444323009201309E-4</v>
      </c>
      <c r="J949">
        <f t="shared" si="50"/>
        <v>-3.7860530542521698E-4</v>
      </c>
      <c r="K949">
        <f t="shared" si="50"/>
        <v>-3.8236843663808084E-4</v>
      </c>
      <c r="L949">
        <f t="shared" si="50"/>
        <v>-1.3345403812338175E-3</v>
      </c>
      <c r="M949" s="24"/>
      <c r="N949">
        <f t="shared" si="48"/>
        <v>184.24921941811292</v>
      </c>
      <c r="O949">
        <f t="shared" si="49"/>
        <v>4.3755557059914623E-4</v>
      </c>
      <c r="P949" s="39">
        <f>N949/MAX($N$16:N949)-1</f>
        <v>-1.6711460535449585E-2</v>
      </c>
      <c r="S949" s="24"/>
      <c r="T949" s="24"/>
    </row>
    <row r="950" spans="1:20" x14ac:dyDescent="0.25">
      <c r="A950" s="24">
        <v>44887</v>
      </c>
      <c r="B950">
        <v>17214854</v>
      </c>
      <c r="C950">
        <v>18931822</v>
      </c>
      <c r="D950">
        <v>19240534</v>
      </c>
      <c r="E950">
        <v>18150808</v>
      </c>
      <c r="F950">
        <v>17857100</v>
      </c>
      <c r="H950">
        <f t="shared" si="50"/>
        <v>-5.1173768560797139E-4</v>
      </c>
      <c r="I950">
        <f t="shared" si="50"/>
        <v>1.387274979878228E-4</v>
      </c>
      <c r="J950">
        <f t="shared" si="50"/>
        <v>1.006493459197122E-3</v>
      </c>
      <c r="K950">
        <f t="shared" si="50"/>
        <v>1.2908629849341935E-3</v>
      </c>
      <c r="L950">
        <f t="shared" si="50"/>
        <v>-1.8877780928980847E-3</v>
      </c>
      <c r="M950" s="24"/>
      <c r="N950">
        <f t="shared" si="48"/>
        <v>184.25056694923316</v>
      </c>
      <c r="O950">
        <f t="shared" si="49"/>
        <v>7.3136327226164363E-6</v>
      </c>
      <c r="P950" s="39">
        <f>N950/MAX($N$16:N950)-1</f>
        <v>-1.6704269124211635E-2</v>
      </c>
      <c r="S950" s="24"/>
      <c r="T950" s="24"/>
    </row>
    <row r="951" spans="1:20" x14ac:dyDescent="0.25">
      <c r="A951" s="24">
        <v>44888</v>
      </c>
      <c r="B951">
        <v>17223392</v>
      </c>
      <c r="C951">
        <v>18944240</v>
      </c>
      <c r="D951">
        <v>19256140</v>
      </c>
      <c r="E951">
        <v>18127212</v>
      </c>
      <c r="F951">
        <v>17848008</v>
      </c>
      <c r="H951">
        <f t="shared" si="50"/>
        <v>4.9596702940379878E-4</v>
      </c>
      <c r="I951">
        <f t="shared" si="50"/>
        <v>6.5593264082020042E-4</v>
      </c>
      <c r="J951">
        <f t="shared" si="50"/>
        <v>8.1110014929941521E-4</v>
      </c>
      <c r="K951">
        <f t="shared" si="50"/>
        <v>-1.2999972232641266E-3</v>
      </c>
      <c r="L951">
        <f t="shared" si="50"/>
        <v>-5.0915322196776192E-4</v>
      </c>
      <c r="M951" s="24"/>
      <c r="N951">
        <f t="shared" si="48"/>
        <v>184.25623631612075</v>
      </c>
      <c r="O951">
        <f t="shared" si="49"/>
        <v>3.0769874858305188E-5</v>
      </c>
      <c r="P951" s="39">
        <f>N951/MAX($N$16:N951)-1</f>
        <v>-1.6674013237623964E-2</v>
      </c>
      <c r="S951" s="24"/>
      <c r="T951" s="24"/>
    </row>
    <row r="952" spans="1:20" x14ac:dyDescent="0.25">
      <c r="A952" s="24">
        <v>44889</v>
      </c>
      <c r="B952">
        <v>17240856</v>
      </c>
      <c r="C952">
        <v>18968962</v>
      </c>
      <c r="D952">
        <v>19280862</v>
      </c>
      <c r="E952">
        <v>18150758</v>
      </c>
      <c r="F952">
        <v>17871552</v>
      </c>
      <c r="H952">
        <f t="shared" si="50"/>
        <v>1.0139698382292117E-3</v>
      </c>
      <c r="I952">
        <f t="shared" si="50"/>
        <v>1.3049876901898294E-3</v>
      </c>
      <c r="J952">
        <f t="shared" si="50"/>
        <v>1.2838502420526865E-3</v>
      </c>
      <c r="K952">
        <f t="shared" si="50"/>
        <v>1.2989311318254426E-3</v>
      </c>
      <c r="L952">
        <f t="shared" si="50"/>
        <v>1.3191388080955324E-3</v>
      </c>
      <c r="M952" s="24"/>
      <c r="N952">
        <f t="shared" si="48"/>
        <v>184.48548341882071</v>
      </c>
      <c r="O952">
        <f t="shared" si="49"/>
        <v>1.2441755420785406E-3</v>
      </c>
      <c r="P952" s="39">
        <f>N952/MAX($N$16:N952)-1</f>
        <v>-1.5450583095004022E-2</v>
      </c>
      <c r="S952" s="24"/>
      <c r="T952" s="24"/>
    </row>
    <row r="953" spans="1:20" x14ac:dyDescent="0.25">
      <c r="A953" s="24"/>
      <c r="M953" s="24"/>
      <c r="P953" s="39"/>
      <c r="S953" s="24"/>
    </row>
    <row r="954" spans="1:20" x14ac:dyDescent="0.25">
      <c r="A954" s="24"/>
      <c r="M954" s="24"/>
      <c r="P954" s="39"/>
      <c r="S954" s="24"/>
    </row>
    <row r="955" spans="1:20" x14ac:dyDescent="0.25">
      <c r="A955" s="24"/>
      <c r="M955" s="24"/>
      <c r="P955" s="39"/>
      <c r="S955" s="24"/>
    </row>
    <row r="956" spans="1:20" x14ac:dyDescent="0.25">
      <c r="A956" s="24"/>
      <c r="M956" s="24"/>
      <c r="P956" s="39"/>
      <c r="S956" s="24"/>
    </row>
    <row r="957" spans="1:20" x14ac:dyDescent="0.25">
      <c r="A957" s="24"/>
      <c r="M957" s="24"/>
      <c r="P957" s="39"/>
      <c r="S957" s="24"/>
    </row>
    <row r="958" spans="1:20" x14ac:dyDescent="0.25">
      <c r="A958" s="24"/>
      <c r="M958" s="24"/>
      <c r="P958" s="39"/>
      <c r="S958" s="24"/>
    </row>
    <row r="959" spans="1:20" x14ac:dyDescent="0.25">
      <c r="A959" s="24"/>
      <c r="M959" s="24"/>
      <c r="P959" s="39"/>
      <c r="S959" s="24"/>
    </row>
    <row r="960" spans="1:20" x14ac:dyDescent="0.25">
      <c r="A960" s="24"/>
      <c r="M960" s="24"/>
      <c r="P960" s="39"/>
      <c r="S960" s="24"/>
    </row>
    <row r="961" spans="1:19" x14ac:dyDescent="0.25">
      <c r="A961" s="24"/>
      <c r="M961" s="24"/>
      <c r="P961" s="39"/>
      <c r="S961" s="24"/>
    </row>
    <row r="962" spans="1:19" x14ac:dyDescent="0.25">
      <c r="A962" s="24"/>
      <c r="M962" s="24"/>
      <c r="P962" s="39"/>
      <c r="S962" s="24"/>
    </row>
    <row r="963" spans="1:19" x14ac:dyDescent="0.25">
      <c r="A963" s="24"/>
      <c r="M963" s="24"/>
      <c r="P963" s="39"/>
      <c r="S963" s="24"/>
    </row>
    <row r="964" spans="1:19" x14ac:dyDescent="0.25">
      <c r="A964" s="24"/>
      <c r="M964" s="24"/>
      <c r="P964" s="39"/>
      <c r="S964" s="24"/>
    </row>
    <row r="965" spans="1:19" x14ac:dyDescent="0.25">
      <c r="A965" s="24"/>
      <c r="M965" s="24"/>
      <c r="P965" s="39"/>
      <c r="S965" s="24"/>
    </row>
    <row r="966" spans="1:19" x14ac:dyDescent="0.25">
      <c r="A966" s="24"/>
      <c r="M966" s="24"/>
      <c r="P966" s="39"/>
      <c r="S966" s="24"/>
    </row>
    <row r="967" spans="1:19" x14ac:dyDescent="0.25">
      <c r="A967" s="24"/>
      <c r="M967" s="24"/>
      <c r="P967" s="39"/>
      <c r="S967" s="24"/>
    </row>
    <row r="968" spans="1:19" x14ac:dyDescent="0.25">
      <c r="A968" s="24"/>
      <c r="M968" s="24"/>
      <c r="P968" s="39"/>
      <c r="S968" s="24"/>
    </row>
    <row r="969" spans="1:19" x14ac:dyDescent="0.25">
      <c r="A969" s="24"/>
      <c r="M969" s="24"/>
      <c r="P969" s="39"/>
      <c r="S969" s="24"/>
    </row>
    <row r="970" spans="1:19" x14ac:dyDescent="0.25">
      <c r="A970" s="24"/>
      <c r="M970" s="24"/>
      <c r="P970" s="39"/>
      <c r="S970" s="24"/>
    </row>
    <row r="971" spans="1:19" x14ac:dyDescent="0.25">
      <c r="A971" s="24"/>
      <c r="M971" s="24"/>
      <c r="P971" s="39"/>
      <c r="S971" s="24"/>
    </row>
    <row r="972" spans="1:19" x14ac:dyDescent="0.25">
      <c r="A972" s="24"/>
      <c r="M972" s="24"/>
      <c r="P972" s="39"/>
      <c r="S972" s="24"/>
    </row>
    <row r="973" spans="1:19" x14ac:dyDescent="0.25">
      <c r="A973" s="24"/>
      <c r="M973" s="24"/>
      <c r="P973" s="39"/>
      <c r="S973" s="24"/>
    </row>
    <row r="974" spans="1:19" x14ac:dyDescent="0.25">
      <c r="A974" s="24"/>
      <c r="M974" s="24"/>
      <c r="P974" s="39"/>
      <c r="S974" s="24"/>
    </row>
    <row r="975" spans="1:19" x14ac:dyDescent="0.25">
      <c r="A975" s="24"/>
      <c r="M975" s="24"/>
      <c r="P975" s="39"/>
      <c r="S975" s="24"/>
    </row>
    <row r="976" spans="1:19" x14ac:dyDescent="0.25">
      <c r="A976" s="24"/>
      <c r="M976" s="24"/>
      <c r="P976" s="39"/>
      <c r="S976" s="24"/>
    </row>
    <row r="977" spans="1:19" x14ac:dyDescent="0.25">
      <c r="A977" s="24"/>
      <c r="M977" s="24"/>
      <c r="P977" s="39"/>
      <c r="S977" s="24"/>
    </row>
    <row r="978" spans="1:19" x14ac:dyDescent="0.25">
      <c r="A978" s="24"/>
      <c r="M978" s="24"/>
      <c r="P978" s="39"/>
      <c r="S978" s="24"/>
    </row>
    <row r="979" spans="1:19" x14ac:dyDescent="0.25">
      <c r="A979" s="24"/>
      <c r="M979" s="24"/>
      <c r="P979" s="39"/>
      <c r="S979" s="24"/>
    </row>
    <row r="980" spans="1:19" x14ac:dyDescent="0.25">
      <c r="A980" s="24"/>
      <c r="M980" s="24"/>
      <c r="P980" s="39"/>
      <c r="S980" s="24"/>
    </row>
    <row r="981" spans="1:19" x14ac:dyDescent="0.25">
      <c r="A981" s="24"/>
      <c r="M981" s="24"/>
      <c r="P981" s="39"/>
      <c r="S981" s="24"/>
    </row>
    <row r="982" spans="1:19" x14ac:dyDescent="0.25">
      <c r="A982" s="24"/>
      <c r="M982" s="24"/>
      <c r="P982" s="39"/>
      <c r="S982" s="24"/>
    </row>
    <row r="983" spans="1:19" x14ac:dyDescent="0.25">
      <c r="A983" s="24"/>
      <c r="M983" s="24"/>
      <c r="P983" s="39"/>
      <c r="S983" s="24"/>
    </row>
    <row r="984" spans="1:19" x14ac:dyDescent="0.25">
      <c r="A984" s="24"/>
      <c r="M984" s="24"/>
      <c r="P984" s="39"/>
      <c r="S984" s="24"/>
    </row>
    <row r="985" spans="1:19" x14ac:dyDescent="0.25">
      <c r="A985" s="24"/>
      <c r="M985" s="24"/>
      <c r="P985" s="39"/>
      <c r="S985" s="24"/>
    </row>
    <row r="986" spans="1:19" x14ac:dyDescent="0.25">
      <c r="A986" s="24"/>
      <c r="M986" s="24"/>
      <c r="P986" s="39"/>
      <c r="S986" s="24"/>
    </row>
    <row r="987" spans="1:19" x14ac:dyDescent="0.25">
      <c r="A987" s="24"/>
      <c r="M987" s="24"/>
      <c r="P987" s="39"/>
      <c r="S987" s="24"/>
    </row>
    <row r="988" spans="1:19" x14ac:dyDescent="0.25">
      <c r="A988" s="24"/>
      <c r="M988" s="24"/>
      <c r="P988" s="39"/>
      <c r="S988" s="24"/>
    </row>
    <row r="989" spans="1:19" x14ac:dyDescent="0.25">
      <c r="A989" s="24"/>
      <c r="M989" s="24"/>
      <c r="P989" s="39"/>
      <c r="S989" s="24"/>
    </row>
    <row r="990" spans="1:19" x14ac:dyDescent="0.25">
      <c r="A990" s="24"/>
      <c r="M990" s="24"/>
      <c r="P990" s="39"/>
      <c r="S990" s="24"/>
    </row>
    <row r="991" spans="1:19" x14ac:dyDescent="0.25">
      <c r="A991" s="24"/>
      <c r="M991" s="24"/>
      <c r="P991" s="39"/>
      <c r="S991" s="24"/>
    </row>
    <row r="992" spans="1:19" x14ac:dyDescent="0.25">
      <c r="A992" s="24"/>
      <c r="M992" s="24"/>
      <c r="P992" s="39"/>
      <c r="S992" s="24"/>
    </row>
    <row r="993" spans="1:19" x14ac:dyDescent="0.25">
      <c r="A993" s="24"/>
      <c r="M993" s="24"/>
      <c r="P993" s="39"/>
      <c r="S993" s="24"/>
    </row>
    <row r="994" spans="1:19" x14ac:dyDescent="0.25">
      <c r="A994" s="24"/>
      <c r="M994" s="24"/>
      <c r="P994" s="39"/>
      <c r="S994" s="24"/>
    </row>
    <row r="995" spans="1:19" x14ac:dyDescent="0.25">
      <c r="A995" s="24"/>
      <c r="M995" s="24"/>
      <c r="P995" s="39"/>
      <c r="S995" s="24"/>
    </row>
    <row r="996" spans="1:19" x14ac:dyDescent="0.25">
      <c r="A996" s="24"/>
      <c r="M996" s="24"/>
      <c r="P996" s="39"/>
      <c r="S996" s="24"/>
    </row>
    <row r="997" spans="1:19" x14ac:dyDescent="0.25">
      <c r="A997" s="24"/>
      <c r="M997" s="24"/>
      <c r="P997" s="39"/>
      <c r="S997" s="24"/>
    </row>
    <row r="998" spans="1:19" x14ac:dyDescent="0.25">
      <c r="A998" s="24"/>
      <c r="M998" s="24"/>
      <c r="P998" s="39"/>
      <c r="S998" s="24"/>
    </row>
    <row r="999" spans="1:19" x14ac:dyDescent="0.25">
      <c r="A999" s="24"/>
      <c r="M999" s="24"/>
      <c r="P999" s="39"/>
      <c r="S999" s="24"/>
    </row>
    <row r="1000" spans="1:19" x14ac:dyDescent="0.25">
      <c r="A1000" s="24"/>
      <c r="M1000" s="24"/>
      <c r="P1000" s="39"/>
      <c r="S1000" s="24"/>
    </row>
    <row r="1001" spans="1:19" x14ac:dyDescent="0.25">
      <c r="A1001" s="24"/>
      <c r="M1001" s="24"/>
      <c r="P1001" s="39"/>
      <c r="S1001" s="24"/>
    </row>
    <row r="1002" spans="1:19" x14ac:dyDescent="0.25">
      <c r="A1002" s="24"/>
      <c r="M1002" s="24"/>
      <c r="P1002" s="39"/>
      <c r="S1002" s="24"/>
    </row>
    <row r="1003" spans="1:19" x14ac:dyDescent="0.25">
      <c r="A1003" s="24"/>
      <c r="M1003" s="24"/>
      <c r="P1003" s="39"/>
      <c r="S1003" s="24"/>
    </row>
    <row r="1004" spans="1:19" x14ac:dyDescent="0.25">
      <c r="A1004" s="24"/>
      <c r="M1004" s="24"/>
      <c r="P1004" s="39"/>
      <c r="S1004" s="24"/>
    </row>
    <row r="1005" spans="1:19" x14ac:dyDescent="0.25">
      <c r="A1005" s="24"/>
      <c r="M1005" s="24"/>
      <c r="P1005" s="39"/>
      <c r="S1005" s="24"/>
    </row>
    <row r="1006" spans="1:19" x14ac:dyDescent="0.25">
      <c r="A1006" s="24"/>
      <c r="M1006" s="24"/>
      <c r="P1006" s="39"/>
      <c r="S1006" s="24"/>
    </row>
    <row r="1007" spans="1:19" x14ac:dyDescent="0.25">
      <c r="A1007" s="24"/>
      <c r="M1007" s="24"/>
      <c r="P1007" s="39"/>
      <c r="S1007" s="24"/>
    </row>
    <row r="1008" spans="1:19" x14ac:dyDescent="0.25">
      <c r="A1008" s="24"/>
      <c r="M1008" s="24"/>
      <c r="P1008" s="39"/>
      <c r="S1008" s="24"/>
    </row>
    <row r="1009" spans="1:19" x14ac:dyDescent="0.25">
      <c r="A1009" s="24"/>
      <c r="M1009" s="24"/>
      <c r="P1009" s="39"/>
      <c r="S1009" s="24"/>
    </row>
    <row r="1010" spans="1:19" x14ac:dyDescent="0.25">
      <c r="A1010" s="24"/>
      <c r="M1010" s="24"/>
      <c r="P1010" s="39"/>
      <c r="S1010" s="24"/>
    </row>
    <row r="1011" spans="1:19" x14ac:dyDescent="0.25">
      <c r="A1011" s="24"/>
      <c r="M1011" s="24"/>
      <c r="P1011" s="39"/>
      <c r="S1011" s="24"/>
    </row>
    <row r="1012" spans="1:19" x14ac:dyDescent="0.25">
      <c r="A1012" s="24"/>
      <c r="M1012" s="24"/>
      <c r="P1012" s="39"/>
      <c r="S1012" s="24"/>
    </row>
    <row r="1013" spans="1:19" x14ac:dyDescent="0.25">
      <c r="A1013" s="24"/>
      <c r="M1013" s="24"/>
      <c r="P1013" s="39"/>
      <c r="S1013" s="24"/>
    </row>
    <row r="1014" spans="1:19" x14ac:dyDescent="0.25">
      <c r="A1014" s="24"/>
      <c r="M1014" s="24"/>
      <c r="P1014" s="39"/>
      <c r="S1014" s="24"/>
    </row>
    <row r="1015" spans="1:19" x14ac:dyDescent="0.25">
      <c r="A1015" s="24"/>
      <c r="M1015" s="24"/>
      <c r="P1015" s="39"/>
      <c r="S1015" s="24"/>
    </row>
    <row r="1016" spans="1:19" x14ac:dyDescent="0.25">
      <c r="A1016" s="24"/>
      <c r="M1016" s="24"/>
      <c r="P1016" s="39"/>
      <c r="S1016" s="24"/>
    </row>
    <row r="1017" spans="1:19" x14ac:dyDescent="0.25">
      <c r="A1017" s="24"/>
      <c r="M1017" s="24"/>
      <c r="P1017" s="39"/>
      <c r="S1017" s="24"/>
    </row>
    <row r="1018" spans="1:19" x14ac:dyDescent="0.25">
      <c r="A1018" s="24"/>
      <c r="M1018" s="24"/>
      <c r="P1018" s="39"/>
      <c r="S1018" s="24"/>
    </row>
    <row r="1019" spans="1:19" x14ac:dyDescent="0.25">
      <c r="A1019" s="24"/>
      <c r="M1019" s="24"/>
      <c r="P1019" s="39"/>
      <c r="S1019" s="24"/>
    </row>
    <row r="1020" spans="1:19" x14ac:dyDescent="0.25">
      <c r="A1020" s="24"/>
      <c r="M1020" s="24"/>
      <c r="P1020" s="39"/>
      <c r="S1020" s="24"/>
    </row>
    <row r="1021" spans="1:19" x14ac:dyDescent="0.25">
      <c r="A1021" s="24"/>
      <c r="M1021" s="24"/>
      <c r="P1021" s="39"/>
      <c r="S1021" s="24"/>
    </row>
    <row r="1022" spans="1:19" x14ac:dyDescent="0.25">
      <c r="A1022" s="24"/>
      <c r="M1022" s="24"/>
      <c r="P1022" s="39"/>
      <c r="S1022" s="24"/>
    </row>
    <row r="1023" spans="1:19" x14ac:dyDescent="0.25">
      <c r="A1023" s="24"/>
      <c r="M1023" s="24"/>
      <c r="P1023" s="39"/>
      <c r="S1023" s="24"/>
    </row>
    <row r="1024" spans="1:19" x14ac:dyDescent="0.25">
      <c r="A1024" s="24"/>
      <c r="M1024" s="24"/>
      <c r="P1024" s="39"/>
      <c r="S1024" s="24"/>
    </row>
    <row r="1025" spans="1:19" x14ac:dyDescent="0.25">
      <c r="A1025" s="24"/>
      <c r="M1025" s="24"/>
      <c r="P1025" s="39"/>
      <c r="S1025" s="24"/>
    </row>
    <row r="1026" spans="1:19" x14ac:dyDescent="0.25">
      <c r="A1026" s="24"/>
      <c r="M1026" s="24"/>
      <c r="P1026" s="39"/>
      <c r="S1026" s="24"/>
    </row>
    <row r="1027" spans="1:19" x14ac:dyDescent="0.25">
      <c r="A1027" s="24"/>
      <c r="M1027" s="24"/>
      <c r="P1027" s="39"/>
      <c r="S1027" s="24"/>
    </row>
    <row r="1028" spans="1:19" x14ac:dyDescent="0.25">
      <c r="A1028" s="24"/>
      <c r="M1028" s="24"/>
      <c r="P1028" s="39"/>
      <c r="S1028" s="24"/>
    </row>
    <row r="1029" spans="1:19" x14ac:dyDescent="0.25">
      <c r="A1029" s="24"/>
      <c r="M1029" s="24"/>
      <c r="P1029" s="39"/>
      <c r="S1029" s="24"/>
    </row>
    <row r="1030" spans="1:19" x14ac:dyDescent="0.25">
      <c r="A1030" s="24"/>
      <c r="M1030" s="24"/>
      <c r="P1030" s="39"/>
      <c r="S1030" s="24"/>
    </row>
    <row r="1031" spans="1:19" x14ac:dyDescent="0.25">
      <c r="A1031" s="24"/>
      <c r="M1031" s="24"/>
      <c r="P1031" s="39"/>
      <c r="S1031" s="24"/>
    </row>
    <row r="1032" spans="1:19" x14ac:dyDescent="0.25">
      <c r="A1032" s="24"/>
      <c r="M1032" s="24"/>
      <c r="P1032" s="39"/>
      <c r="S1032" s="24"/>
    </row>
    <row r="1033" spans="1:19" x14ac:dyDescent="0.25">
      <c r="A1033" s="24"/>
      <c r="M1033" s="24"/>
      <c r="P1033" s="39"/>
      <c r="S1033" s="24"/>
    </row>
    <row r="1034" spans="1:19" x14ac:dyDescent="0.25">
      <c r="A1034" s="24"/>
      <c r="M1034" s="24"/>
      <c r="P1034" s="39"/>
      <c r="S1034" s="24"/>
    </row>
    <row r="1035" spans="1:19" x14ac:dyDescent="0.25">
      <c r="A1035" s="24"/>
      <c r="M1035" s="24"/>
      <c r="P1035" s="39"/>
      <c r="S1035" s="24"/>
    </row>
    <row r="1036" spans="1:19" x14ac:dyDescent="0.25">
      <c r="A1036" s="24"/>
      <c r="M1036" s="24"/>
      <c r="P1036" s="39"/>
      <c r="S1036" s="24"/>
    </row>
    <row r="1037" spans="1:19" x14ac:dyDescent="0.25">
      <c r="A1037" s="24"/>
      <c r="M1037" s="24"/>
      <c r="P1037" s="39"/>
      <c r="S1037" s="24"/>
    </row>
    <row r="1038" spans="1:19" x14ac:dyDescent="0.25">
      <c r="A1038" s="24"/>
      <c r="M1038" s="24"/>
      <c r="P1038" s="39"/>
      <c r="S1038" s="24"/>
    </row>
    <row r="1039" spans="1:19" x14ac:dyDescent="0.25">
      <c r="A1039" s="24"/>
      <c r="M1039" s="24"/>
      <c r="P1039" s="39"/>
      <c r="S1039" s="24"/>
    </row>
    <row r="1040" spans="1:19" x14ac:dyDescent="0.25">
      <c r="A1040" s="24"/>
      <c r="M1040" s="24"/>
      <c r="P1040" s="39"/>
      <c r="S1040" s="24"/>
    </row>
    <row r="1041" spans="1:19" x14ac:dyDescent="0.25">
      <c r="A1041" s="24"/>
      <c r="M1041" s="24"/>
      <c r="P1041" s="39"/>
      <c r="S1041" s="24"/>
    </row>
    <row r="1042" spans="1:19" x14ac:dyDescent="0.25">
      <c r="A1042" s="24"/>
      <c r="M1042" s="24"/>
      <c r="P1042" s="39"/>
      <c r="S1042" s="24"/>
    </row>
    <row r="1043" spans="1:19" x14ac:dyDescent="0.25">
      <c r="A1043" s="24"/>
      <c r="M1043" s="24"/>
      <c r="P1043" s="39"/>
      <c r="S1043" s="24"/>
    </row>
    <row r="1044" spans="1:19" x14ac:dyDescent="0.25">
      <c r="A1044" s="24"/>
      <c r="M1044" s="24"/>
      <c r="P1044" s="39"/>
      <c r="S1044" s="24"/>
    </row>
    <row r="1045" spans="1:19" x14ac:dyDescent="0.25">
      <c r="A1045" s="24"/>
      <c r="M1045" s="24"/>
      <c r="P1045" s="39"/>
      <c r="S1045" s="24"/>
    </row>
    <row r="1046" spans="1:19" x14ac:dyDescent="0.25">
      <c r="A1046" s="24"/>
      <c r="M1046" s="24"/>
      <c r="P1046" s="39"/>
      <c r="S1046" s="24"/>
    </row>
    <row r="1047" spans="1:19" x14ac:dyDescent="0.25">
      <c r="A1047" s="24"/>
      <c r="M1047" s="24"/>
      <c r="P1047" s="39"/>
      <c r="S1047" s="24"/>
    </row>
    <row r="1048" spans="1:19" x14ac:dyDescent="0.25">
      <c r="A1048" s="24"/>
      <c r="M1048" s="24"/>
      <c r="P1048" s="39"/>
      <c r="S1048" s="24"/>
    </row>
    <row r="1049" spans="1:19" x14ac:dyDescent="0.25">
      <c r="A1049" s="24"/>
      <c r="M1049" s="24"/>
      <c r="P1049" s="39"/>
      <c r="S1049" s="24"/>
    </row>
    <row r="1050" spans="1:19" x14ac:dyDescent="0.25">
      <c r="A1050" s="24"/>
      <c r="M1050" s="24"/>
      <c r="P1050" s="39"/>
      <c r="S1050" s="24"/>
    </row>
    <row r="1051" spans="1:19" x14ac:dyDescent="0.25">
      <c r="A1051" s="24"/>
      <c r="M1051" s="24"/>
      <c r="P1051" s="39"/>
      <c r="S1051" s="24"/>
    </row>
    <row r="1052" spans="1:19" x14ac:dyDescent="0.25">
      <c r="A1052" s="24"/>
      <c r="M1052" s="24"/>
      <c r="P1052" s="39"/>
      <c r="S1052" s="24"/>
    </row>
    <row r="1053" spans="1:19" x14ac:dyDescent="0.25">
      <c r="A1053" s="24"/>
      <c r="M1053" s="24"/>
      <c r="P1053" s="39"/>
      <c r="S1053" s="24"/>
    </row>
    <row r="1054" spans="1:19" x14ac:dyDescent="0.25">
      <c r="A1054" s="24"/>
      <c r="M1054" s="24"/>
      <c r="P1054" s="39"/>
      <c r="S1054" s="24"/>
    </row>
    <row r="1055" spans="1:19" x14ac:dyDescent="0.25">
      <c r="A1055" s="24"/>
      <c r="M1055" s="24"/>
      <c r="P1055" s="39"/>
      <c r="S1055" s="24"/>
    </row>
    <row r="1056" spans="1:19" x14ac:dyDescent="0.25">
      <c r="A1056" s="24"/>
      <c r="M1056" s="24"/>
      <c r="P1056" s="39"/>
      <c r="S1056" s="24"/>
    </row>
    <row r="1057" spans="1:19" x14ac:dyDescent="0.25">
      <c r="A1057" s="24"/>
      <c r="M1057" s="24"/>
      <c r="P1057" s="39"/>
      <c r="S1057" s="24"/>
    </row>
    <row r="1058" spans="1:19" x14ac:dyDescent="0.25">
      <c r="A1058" s="24"/>
      <c r="M1058" s="24"/>
      <c r="P1058" s="39"/>
      <c r="S1058" s="24"/>
    </row>
    <row r="1059" spans="1:19" x14ac:dyDescent="0.25">
      <c r="A1059" s="24"/>
      <c r="M1059" s="24"/>
      <c r="P1059" s="39"/>
      <c r="S1059" s="24"/>
    </row>
    <row r="1060" spans="1:19" x14ac:dyDescent="0.25">
      <c r="A1060" s="24"/>
      <c r="M1060" s="24"/>
      <c r="P1060" s="39"/>
      <c r="S1060" s="24"/>
    </row>
    <row r="1061" spans="1:19" x14ac:dyDescent="0.25">
      <c r="A1061" s="24"/>
      <c r="M1061" s="24"/>
      <c r="P1061" s="39"/>
      <c r="S1061" s="24"/>
    </row>
    <row r="1062" spans="1:19" x14ac:dyDescent="0.25">
      <c r="A1062" s="24"/>
      <c r="M1062" s="24"/>
      <c r="P1062" s="39"/>
      <c r="S1062" s="24"/>
    </row>
    <row r="1063" spans="1:19" x14ac:dyDescent="0.25">
      <c r="A1063" s="24"/>
      <c r="M1063" s="24"/>
      <c r="P1063" s="39"/>
      <c r="S1063" s="24"/>
    </row>
    <row r="1064" spans="1:19" x14ac:dyDescent="0.25">
      <c r="A1064" s="24"/>
      <c r="M1064" s="24"/>
      <c r="P1064" s="39"/>
      <c r="S1064" s="24"/>
    </row>
    <row r="1065" spans="1:19" x14ac:dyDescent="0.25">
      <c r="A1065" s="24"/>
      <c r="M1065" s="24"/>
      <c r="P1065" s="39"/>
      <c r="S1065" s="24"/>
    </row>
    <row r="1066" spans="1:19" x14ac:dyDescent="0.25">
      <c r="A1066" s="24"/>
      <c r="M1066" s="24"/>
      <c r="P1066" s="39"/>
      <c r="S1066" s="24"/>
    </row>
    <row r="1067" spans="1:19" x14ac:dyDescent="0.25">
      <c r="A1067" s="24"/>
      <c r="M1067" s="24"/>
      <c r="P1067" s="39"/>
      <c r="S1067" s="24"/>
    </row>
    <row r="1068" spans="1:19" x14ac:dyDescent="0.25">
      <c r="A1068" s="24"/>
      <c r="M1068" s="24"/>
      <c r="P1068" s="39"/>
      <c r="S1068" s="24"/>
    </row>
    <row r="1069" spans="1:19" x14ac:dyDescent="0.25">
      <c r="A1069" s="24"/>
      <c r="M1069" s="24"/>
      <c r="P1069" s="39"/>
      <c r="S1069" s="24"/>
    </row>
    <row r="1070" spans="1:19" x14ac:dyDescent="0.25">
      <c r="A1070" s="24"/>
      <c r="M1070" s="24"/>
      <c r="P1070" s="39"/>
      <c r="S1070" s="24"/>
    </row>
    <row r="1071" spans="1:19" x14ac:dyDescent="0.25">
      <c r="A1071" s="24"/>
      <c r="M1071" s="24"/>
      <c r="P1071" s="39"/>
      <c r="S1071" s="24"/>
    </row>
    <row r="1072" spans="1:19" x14ac:dyDescent="0.25">
      <c r="A1072" s="24"/>
      <c r="M1072" s="24"/>
      <c r="P1072" s="39"/>
      <c r="S1072" s="24"/>
    </row>
    <row r="1073" spans="1:19" x14ac:dyDescent="0.25">
      <c r="A1073" s="24"/>
      <c r="M1073" s="24"/>
      <c r="P1073" s="39"/>
      <c r="S1073" s="24"/>
    </row>
    <row r="1074" spans="1:19" x14ac:dyDescent="0.25">
      <c r="A1074" s="24"/>
      <c r="M1074" s="24"/>
      <c r="P1074" s="39"/>
      <c r="S1074" s="24"/>
    </row>
    <row r="1075" spans="1:19" x14ac:dyDescent="0.25">
      <c r="A1075" s="24"/>
      <c r="M1075" s="24"/>
      <c r="P1075" s="39"/>
      <c r="S1075" s="24"/>
    </row>
    <row r="1076" spans="1:19" x14ac:dyDescent="0.25">
      <c r="A1076" s="24"/>
      <c r="M1076" s="24"/>
      <c r="P1076" s="39"/>
      <c r="S1076" s="24"/>
    </row>
    <row r="1077" spans="1:19" x14ac:dyDescent="0.25">
      <c r="A1077" s="24"/>
      <c r="M1077" s="24"/>
      <c r="P1077" s="39"/>
      <c r="S1077" s="24"/>
    </row>
    <row r="1078" spans="1:19" x14ac:dyDescent="0.25">
      <c r="A1078" s="24"/>
      <c r="M1078" s="24"/>
      <c r="P1078" s="39"/>
      <c r="S1078" s="24"/>
    </row>
    <row r="1079" spans="1:19" x14ac:dyDescent="0.25">
      <c r="A1079" s="24"/>
      <c r="M1079" s="24"/>
      <c r="P1079" s="39"/>
      <c r="S1079" s="24"/>
    </row>
    <row r="1080" spans="1:19" x14ac:dyDescent="0.25">
      <c r="A1080" s="24"/>
      <c r="M1080" s="24"/>
      <c r="P1080" s="39"/>
      <c r="S1080" s="24"/>
    </row>
    <row r="1081" spans="1:19" x14ac:dyDescent="0.25">
      <c r="A1081" s="24"/>
      <c r="M1081" s="24"/>
      <c r="P1081" s="39"/>
      <c r="S1081" s="24"/>
    </row>
    <row r="1082" spans="1:19" x14ac:dyDescent="0.25">
      <c r="A1082" s="24"/>
      <c r="M1082" s="24"/>
      <c r="P1082" s="39"/>
      <c r="S1082" s="24"/>
    </row>
    <row r="1083" spans="1:19" x14ac:dyDescent="0.25">
      <c r="A1083" s="24"/>
      <c r="M1083" s="24"/>
      <c r="P1083" s="39"/>
      <c r="S1083" s="24"/>
    </row>
    <row r="1084" spans="1:19" x14ac:dyDescent="0.25">
      <c r="A1084" s="24"/>
      <c r="M1084" s="24"/>
      <c r="P1084" s="39"/>
      <c r="S1084" s="24"/>
    </row>
    <row r="1085" spans="1:19" x14ac:dyDescent="0.25">
      <c r="A1085" s="24"/>
      <c r="M1085" s="24"/>
      <c r="P1085" s="39"/>
      <c r="S1085" s="24"/>
    </row>
    <row r="1086" spans="1:19" x14ac:dyDescent="0.25">
      <c r="A1086" s="24"/>
      <c r="M1086" s="24"/>
      <c r="P1086" s="39"/>
      <c r="S1086" s="24"/>
    </row>
    <row r="1087" spans="1:19" x14ac:dyDescent="0.25">
      <c r="A1087" s="24"/>
      <c r="M1087" s="24"/>
      <c r="P1087" s="39"/>
      <c r="S1087" s="24"/>
    </row>
    <row r="1088" spans="1:19" x14ac:dyDescent="0.25">
      <c r="A1088" s="24"/>
      <c r="M1088" s="24"/>
      <c r="P1088" s="39"/>
      <c r="S1088" s="24"/>
    </row>
    <row r="1089" spans="1:19" x14ac:dyDescent="0.25">
      <c r="A1089" s="24"/>
      <c r="M1089" s="24"/>
      <c r="P1089" s="39"/>
      <c r="S1089" s="24"/>
    </row>
    <row r="1090" spans="1:19" x14ac:dyDescent="0.25">
      <c r="A1090" s="24"/>
      <c r="M1090" s="24"/>
      <c r="P1090" s="39"/>
      <c r="S1090" s="24"/>
    </row>
    <row r="1091" spans="1:19" x14ac:dyDescent="0.25">
      <c r="A1091" s="24"/>
      <c r="M1091" s="24"/>
      <c r="P1091" s="39"/>
      <c r="S1091" s="24"/>
    </row>
    <row r="1092" spans="1:19" x14ac:dyDescent="0.25">
      <c r="A1092" s="24"/>
      <c r="M1092" s="24"/>
      <c r="P1092" s="39"/>
      <c r="S1092" s="24"/>
    </row>
    <row r="1093" spans="1:19" x14ac:dyDescent="0.25">
      <c r="A1093" s="24"/>
      <c r="M1093" s="24"/>
      <c r="P1093" s="39"/>
      <c r="S1093" s="24"/>
    </row>
    <row r="1094" spans="1:19" x14ac:dyDescent="0.25">
      <c r="A1094" s="24"/>
      <c r="M1094" s="24"/>
      <c r="P1094" s="39"/>
      <c r="S1094" s="24"/>
    </row>
    <row r="1095" spans="1:19" x14ac:dyDescent="0.25">
      <c r="A1095" s="24"/>
      <c r="M1095" s="24"/>
      <c r="P1095" s="39"/>
      <c r="S1095" s="24"/>
    </row>
    <row r="1096" spans="1:19" x14ac:dyDescent="0.25">
      <c r="A1096" s="24"/>
      <c r="M1096" s="24"/>
      <c r="P1096" s="39"/>
      <c r="S1096" s="24"/>
    </row>
    <row r="1097" spans="1:19" x14ac:dyDescent="0.25">
      <c r="A1097" s="24"/>
      <c r="M1097" s="24"/>
      <c r="P1097" s="39"/>
      <c r="S1097" s="24"/>
    </row>
    <row r="1098" spans="1:19" x14ac:dyDescent="0.25">
      <c r="A1098" s="24"/>
      <c r="M1098" s="24"/>
      <c r="P1098" s="39"/>
      <c r="S1098" s="24"/>
    </row>
    <row r="1099" spans="1:19" x14ac:dyDescent="0.25">
      <c r="A1099" s="24"/>
      <c r="M1099" s="24"/>
      <c r="P1099" s="39"/>
      <c r="S1099" s="24"/>
    </row>
    <row r="1100" spans="1:19" x14ac:dyDescent="0.25">
      <c r="A1100" s="24"/>
      <c r="M1100" s="24"/>
      <c r="P1100" s="39"/>
      <c r="S1100" s="24"/>
    </row>
    <row r="1101" spans="1:19" x14ac:dyDescent="0.25">
      <c r="A1101" s="24"/>
      <c r="M1101" s="24"/>
      <c r="P1101" s="39"/>
      <c r="S1101" s="24"/>
    </row>
    <row r="1102" spans="1:19" x14ac:dyDescent="0.25">
      <c r="A1102" s="24"/>
      <c r="M1102" s="24"/>
      <c r="P1102" s="39"/>
      <c r="S1102" s="24"/>
    </row>
    <row r="1103" spans="1:19" x14ac:dyDescent="0.25">
      <c r="A1103" s="24"/>
      <c r="M1103" s="24"/>
      <c r="P1103" s="39"/>
      <c r="S1103" s="24"/>
    </row>
    <row r="1104" spans="1:19" x14ac:dyDescent="0.25">
      <c r="A1104" s="24"/>
      <c r="M1104" s="24"/>
      <c r="P1104" s="39"/>
      <c r="S1104" s="24"/>
    </row>
    <row r="1105" spans="1:19" x14ac:dyDescent="0.25">
      <c r="A1105" s="24"/>
      <c r="M1105" s="24"/>
      <c r="P1105" s="39"/>
      <c r="S1105" s="24"/>
    </row>
    <row r="1106" spans="1:19" x14ac:dyDescent="0.25">
      <c r="A1106" s="24"/>
      <c r="M1106" s="24"/>
      <c r="P1106" s="39"/>
      <c r="S1106" s="24"/>
    </row>
    <row r="1107" spans="1:19" x14ac:dyDescent="0.25">
      <c r="A1107" s="24"/>
      <c r="M1107" s="24"/>
      <c r="P1107" s="39"/>
      <c r="S1107" s="24"/>
    </row>
    <row r="1108" spans="1:19" x14ac:dyDescent="0.25">
      <c r="A1108" s="24"/>
      <c r="M1108" s="24"/>
      <c r="P1108" s="39"/>
      <c r="S1108" s="24"/>
    </row>
    <row r="1109" spans="1:19" x14ac:dyDescent="0.25">
      <c r="A1109" s="24"/>
      <c r="M1109" s="24"/>
      <c r="P1109" s="39"/>
      <c r="S1109" s="24"/>
    </row>
    <row r="1110" spans="1:19" x14ac:dyDescent="0.25">
      <c r="A1110" s="24"/>
      <c r="M1110" s="24"/>
      <c r="P1110" s="39"/>
      <c r="S1110" s="24"/>
    </row>
    <row r="1111" spans="1:19" x14ac:dyDescent="0.25">
      <c r="A1111" s="24"/>
      <c r="M1111" s="24"/>
      <c r="P1111" s="39"/>
      <c r="S1111" s="24"/>
    </row>
    <row r="1112" spans="1:19" x14ac:dyDescent="0.25">
      <c r="A1112" s="24"/>
      <c r="M1112" s="24"/>
      <c r="P1112" s="39"/>
      <c r="S1112" s="24"/>
    </row>
    <row r="1113" spans="1:19" x14ac:dyDescent="0.25">
      <c r="A1113" s="24"/>
      <c r="M1113" s="24"/>
      <c r="P1113" s="39"/>
      <c r="S1113" s="24"/>
    </row>
    <row r="1114" spans="1:19" x14ac:dyDescent="0.25">
      <c r="A1114" s="24"/>
      <c r="M1114" s="24"/>
      <c r="P1114" s="39"/>
      <c r="S1114" s="24"/>
    </row>
    <row r="1115" spans="1:19" x14ac:dyDescent="0.25">
      <c r="A1115" s="24"/>
      <c r="M1115" s="24"/>
      <c r="P1115" s="39"/>
      <c r="S1115" s="24"/>
    </row>
    <row r="1116" spans="1:19" x14ac:dyDescent="0.25">
      <c r="A1116" s="24"/>
      <c r="M1116" s="24"/>
      <c r="P1116" s="39"/>
      <c r="S1116" s="24"/>
    </row>
    <row r="1117" spans="1:19" x14ac:dyDescent="0.25">
      <c r="A1117" s="24"/>
      <c r="M1117" s="24"/>
      <c r="P1117" s="39"/>
      <c r="S1117" s="24"/>
    </row>
    <row r="1118" spans="1:19" x14ac:dyDescent="0.25">
      <c r="A1118" s="24"/>
      <c r="M1118" s="24"/>
      <c r="P1118" s="39"/>
      <c r="S1118" s="24"/>
    </row>
    <row r="1119" spans="1:19" x14ac:dyDescent="0.25">
      <c r="A1119" s="24"/>
      <c r="M1119" s="24"/>
      <c r="P1119" s="39"/>
      <c r="S1119" s="24"/>
    </row>
    <row r="1120" spans="1:19" x14ac:dyDescent="0.25">
      <c r="A1120" s="24"/>
      <c r="M1120" s="24"/>
      <c r="P1120" s="39"/>
      <c r="S1120" s="24"/>
    </row>
    <row r="1121" spans="1:19" x14ac:dyDescent="0.25">
      <c r="A1121" s="24"/>
      <c r="M1121" s="24"/>
      <c r="P1121" s="39"/>
      <c r="S1121" s="24"/>
    </row>
    <row r="1122" spans="1:19" x14ac:dyDescent="0.25">
      <c r="A1122" s="24"/>
      <c r="M1122" s="24"/>
      <c r="P1122" s="39"/>
      <c r="S1122" s="24"/>
    </row>
    <row r="1123" spans="1:19" x14ac:dyDescent="0.25">
      <c r="A1123" s="24"/>
      <c r="M1123" s="24"/>
      <c r="P1123" s="39"/>
      <c r="S1123" s="24"/>
    </row>
    <row r="1124" spans="1:19" x14ac:dyDescent="0.25">
      <c r="A1124" s="24"/>
      <c r="M1124" s="24"/>
      <c r="P1124" s="39"/>
      <c r="S1124" s="24"/>
    </row>
    <row r="1125" spans="1:19" x14ac:dyDescent="0.25">
      <c r="A1125" s="24"/>
      <c r="M1125" s="24"/>
      <c r="P1125" s="39"/>
      <c r="S1125" s="24"/>
    </row>
    <row r="1126" spans="1:19" x14ac:dyDescent="0.25">
      <c r="A1126" s="24"/>
      <c r="M1126" s="24"/>
      <c r="P1126" s="39"/>
      <c r="S1126" s="24"/>
    </row>
    <row r="1127" spans="1:19" x14ac:dyDescent="0.25">
      <c r="A1127" s="24"/>
      <c r="M1127" s="24"/>
      <c r="P1127" s="39"/>
      <c r="S1127" s="24"/>
    </row>
    <row r="1128" spans="1:19" x14ac:dyDescent="0.25">
      <c r="A1128" s="24"/>
      <c r="M1128" s="24"/>
      <c r="P1128" s="39"/>
      <c r="S1128" s="24"/>
    </row>
    <row r="1129" spans="1:19" x14ac:dyDescent="0.25">
      <c r="A1129" s="24"/>
      <c r="M1129" s="24"/>
      <c r="P1129" s="39"/>
      <c r="S1129" s="24"/>
    </row>
    <row r="1130" spans="1:19" x14ac:dyDescent="0.25">
      <c r="A1130" s="24"/>
      <c r="M1130" s="24"/>
      <c r="P1130" s="39"/>
      <c r="S1130" s="24"/>
    </row>
    <row r="1131" spans="1:19" x14ac:dyDescent="0.25">
      <c r="A1131" s="24"/>
      <c r="M1131" s="24"/>
      <c r="P1131" s="39"/>
      <c r="S1131" s="24"/>
    </row>
    <row r="1132" spans="1:19" x14ac:dyDescent="0.25">
      <c r="A1132" s="24"/>
      <c r="M1132" s="24"/>
      <c r="P1132" s="39"/>
      <c r="S1132" s="24"/>
    </row>
    <row r="1133" spans="1:19" x14ac:dyDescent="0.25">
      <c r="A1133" s="24"/>
      <c r="M1133" s="24"/>
      <c r="P1133" s="39"/>
      <c r="S1133" s="24"/>
    </row>
    <row r="1134" spans="1:19" x14ac:dyDescent="0.25">
      <c r="A1134" s="24"/>
      <c r="M1134" s="24"/>
      <c r="P1134" s="39"/>
      <c r="S1134" s="24"/>
    </row>
    <row r="1135" spans="1:19" x14ac:dyDescent="0.25">
      <c r="A1135" s="24"/>
      <c r="M1135" s="24"/>
      <c r="P1135" s="39"/>
      <c r="S1135" s="24"/>
    </row>
    <row r="1136" spans="1:19" x14ac:dyDescent="0.25">
      <c r="A1136" s="24"/>
      <c r="M1136" s="24"/>
      <c r="P1136" s="39"/>
      <c r="S1136" s="24"/>
    </row>
    <row r="1137" spans="1:19" x14ac:dyDescent="0.25">
      <c r="A1137" s="24"/>
      <c r="M1137" s="24"/>
      <c r="P1137" s="39"/>
      <c r="S1137" s="24"/>
    </row>
    <row r="1138" spans="1:19" x14ac:dyDescent="0.25">
      <c r="A1138" s="24"/>
      <c r="M1138" s="24"/>
      <c r="P1138" s="39"/>
      <c r="S1138" s="24"/>
    </row>
    <row r="1139" spans="1:19" x14ac:dyDescent="0.25">
      <c r="A1139" s="24"/>
      <c r="M1139" s="24"/>
      <c r="P1139" s="39"/>
      <c r="S1139" s="24"/>
    </row>
    <row r="1140" spans="1:19" x14ac:dyDescent="0.25">
      <c r="A1140" s="24"/>
      <c r="M1140" s="24"/>
      <c r="P1140" s="39"/>
      <c r="S1140" s="24"/>
    </row>
    <row r="1141" spans="1:19" x14ac:dyDescent="0.25">
      <c r="A1141" s="24"/>
      <c r="M1141" s="24"/>
      <c r="P1141" s="39"/>
      <c r="S1141" s="24"/>
    </row>
    <row r="1142" spans="1:19" x14ac:dyDescent="0.25">
      <c r="A1142" s="24"/>
      <c r="M1142" s="24"/>
      <c r="P1142" s="39"/>
      <c r="S1142" s="24"/>
    </row>
    <row r="1143" spans="1:19" x14ac:dyDescent="0.25">
      <c r="A1143" s="24"/>
      <c r="M1143" s="24"/>
      <c r="P1143" s="39"/>
      <c r="S1143" s="24"/>
    </row>
    <row r="1144" spans="1:19" x14ac:dyDescent="0.25">
      <c r="A1144" s="24"/>
      <c r="M1144" s="24"/>
      <c r="P1144" s="39"/>
      <c r="S1144" s="24"/>
    </row>
    <row r="1145" spans="1:19" x14ac:dyDescent="0.25">
      <c r="A1145" s="24"/>
      <c r="M1145" s="24"/>
      <c r="P1145" s="39"/>
      <c r="S1145" s="24"/>
    </row>
    <row r="1146" spans="1:19" x14ac:dyDescent="0.25">
      <c r="A1146" s="24"/>
      <c r="M1146" s="24"/>
      <c r="P1146" s="39"/>
      <c r="S1146" s="24"/>
    </row>
    <row r="1147" spans="1:19" x14ac:dyDescent="0.25">
      <c r="A1147" s="24"/>
      <c r="M1147" s="24"/>
      <c r="P1147" s="39"/>
      <c r="S1147" s="24"/>
    </row>
    <row r="1148" spans="1:19" x14ac:dyDescent="0.25">
      <c r="A1148" s="24"/>
      <c r="M1148" s="24"/>
      <c r="P1148" s="39"/>
      <c r="S1148" s="24"/>
    </row>
    <row r="1149" spans="1:19" x14ac:dyDescent="0.25">
      <c r="A1149" s="24"/>
      <c r="M1149" s="24"/>
      <c r="P1149" s="39"/>
      <c r="S1149" s="24"/>
    </row>
    <row r="1150" spans="1:19" x14ac:dyDescent="0.25">
      <c r="A1150" s="24"/>
      <c r="M1150" s="24"/>
      <c r="P1150" s="39"/>
      <c r="S1150" s="24"/>
    </row>
    <row r="1151" spans="1:19" x14ac:dyDescent="0.25">
      <c r="A1151" s="24"/>
      <c r="M1151" s="24"/>
      <c r="P1151" s="39"/>
      <c r="S1151" s="24"/>
    </row>
    <row r="1152" spans="1:19" x14ac:dyDescent="0.25">
      <c r="A1152" s="24"/>
      <c r="M1152" s="24"/>
      <c r="P1152" s="39"/>
      <c r="S1152" s="24"/>
    </row>
    <row r="1153" spans="1:19" x14ac:dyDescent="0.25">
      <c r="A1153" s="24"/>
      <c r="M1153" s="24"/>
      <c r="P1153" s="39"/>
      <c r="S1153" s="24"/>
    </row>
    <row r="1154" spans="1:19" x14ac:dyDescent="0.25">
      <c r="A1154" s="24"/>
      <c r="M1154" s="24"/>
      <c r="P1154" s="39"/>
      <c r="S1154" s="24"/>
    </row>
    <row r="1155" spans="1:19" x14ac:dyDescent="0.25">
      <c r="A1155" s="24"/>
      <c r="M1155" s="24"/>
      <c r="P1155" s="39"/>
      <c r="S1155" s="24"/>
    </row>
    <row r="1156" spans="1:19" x14ac:dyDescent="0.25">
      <c r="A1156" s="24"/>
      <c r="M1156" s="24"/>
      <c r="P1156" s="39"/>
      <c r="S1156" s="24"/>
    </row>
    <row r="1157" spans="1:19" x14ac:dyDescent="0.25">
      <c r="A1157" s="24"/>
      <c r="M1157" s="24"/>
      <c r="P1157" s="39"/>
      <c r="S1157" s="24"/>
    </row>
    <row r="1158" spans="1:19" x14ac:dyDescent="0.25">
      <c r="A1158" s="24"/>
      <c r="M1158" s="24"/>
      <c r="P1158" s="39"/>
      <c r="S1158" s="24"/>
    </row>
    <row r="1159" spans="1:19" x14ac:dyDescent="0.25">
      <c r="A1159" s="24"/>
      <c r="M1159" s="24"/>
      <c r="P1159" s="39"/>
      <c r="S1159" s="24"/>
    </row>
    <row r="1160" spans="1:19" x14ac:dyDescent="0.25">
      <c r="A1160" s="24"/>
      <c r="M1160" s="24"/>
      <c r="P1160" s="39"/>
      <c r="S1160" s="24"/>
    </row>
    <row r="1161" spans="1:19" x14ac:dyDescent="0.25">
      <c r="A1161" s="24"/>
      <c r="M1161" s="24"/>
      <c r="P1161" s="39"/>
      <c r="S1161" s="24"/>
    </row>
    <row r="1162" spans="1:19" x14ac:dyDescent="0.25">
      <c r="A1162" s="24"/>
      <c r="M1162" s="24"/>
      <c r="P1162" s="39"/>
      <c r="S1162" s="24"/>
    </row>
    <row r="1163" spans="1:19" x14ac:dyDescent="0.25">
      <c r="A1163" s="24"/>
      <c r="M1163" s="24"/>
      <c r="P1163" s="39"/>
      <c r="S1163" s="24"/>
    </row>
    <row r="1164" spans="1:19" x14ac:dyDescent="0.25">
      <c r="A1164" s="24"/>
      <c r="M1164" s="24"/>
      <c r="P1164" s="39"/>
      <c r="S1164" s="24"/>
    </row>
    <row r="1165" spans="1:19" x14ac:dyDescent="0.25">
      <c r="A1165" s="24"/>
      <c r="M1165" s="24"/>
      <c r="P1165" s="39"/>
      <c r="S1165" s="24"/>
    </row>
    <row r="1166" spans="1:19" x14ac:dyDescent="0.25">
      <c r="A1166" s="24"/>
      <c r="M1166" s="24"/>
      <c r="P1166" s="39"/>
      <c r="S1166" s="24"/>
    </row>
    <row r="1167" spans="1:19" x14ac:dyDescent="0.25">
      <c r="A1167" s="24"/>
      <c r="M1167" s="24"/>
      <c r="P1167" s="39"/>
      <c r="S1167" s="24"/>
    </row>
    <row r="1168" spans="1:19" x14ac:dyDescent="0.25">
      <c r="A1168" s="24"/>
      <c r="M1168" s="24"/>
      <c r="P1168" s="39"/>
      <c r="S1168" s="24"/>
    </row>
    <row r="1169" spans="1:19" x14ac:dyDescent="0.25">
      <c r="A1169" s="24"/>
      <c r="M1169" s="24"/>
      <c r="P1169" s="39"/>
      <c r="S1169" s="24"/>
    </row>
    <row r="1170" spans="1:19" x14ac:dyDescent="0.25">
      <c r="A1170" s="24"/>
      <c r="M1170" s="24"/>
      <c r="P1170" s="39"/>
      <c r="S1170" s="24"/>
    </row>
    <row r="1171" spans="1:19" x14ac:dyDescent="0.25">
      <c r="A1171" s="24"/>
      <c r="M1171" s="24"/>
      <c r="P1171" s="39"/>
      <c r="S1171" s="24"/>
    </row>
    <row r="1172" spans="1:19" x14ac:dyDescent="0.25">
      <c r="A1172" s="24"/>
      <c r="M1172" s="24"/>
      <c r="P1172" s="39"/>
      <c r="S1172" s="24"/>
    </row>
    <row r="1173" spans="1:19" x14ac:dyDescent="0.25">
      <c r="A1173" s="24"/>
      <c r="M1173" s="24"/>
      <c r="P1173" s="39"/>
      <c r="S1173" s="24"/>
    </row>
    <row r="1174" spans="1:19" x14ac:dyDescent="0.25">
      <c r="A1174" s="24"/>
      <c r="M1174" s="24"/>
      <c r="P1174" s="39"/>
      <c r="S1174" s="24"/>
    </row>
    <row r="1175" spans="1:19" x14ac:dyDescent="0.25">
      <c r="A1175" s="24"/>
      <c r="M1175" s="24"/>
      <c r="P1175" s="39"/>
      <c r="S1175" s="24"/>
    </row>
    <row r="1176" spans="1:19" x14ac:dyDescent="0.25">
      <c r="A1176" s="24"/>
      <c r="M1176" s="24"/>
      <c r="P1176" s="39"/>
      <c r="S1176" s="24"/>
    </row>
    <row r="1177" spans="1:19" x14ac:dyDescent="0.25">
      <c r="A1177" s="24"/>
      <c r="M1177" s="24"/>
      <c r="P1177" s="39"/>
      <c r="S1177" s="24"/>
    </row>
    <row r="1178" spans="1:19" x14ac:dyDescent="0.25">
      <c r="A1178" s="24"/>
      <c r="M1178" s="24"/>
      <c r="P1178" s="39"/>
      <c r="S1178" s="24"/>
    </row>
    <row r="1179" spans="1:19" x14ac:dyDescent="0.25">
      <c r="A1179" s="24"/>
      <c r="M1179" s="24"/>
      <c r="P1179" s="39"/>
      <c r="S1179" s="24"/>
    </row>
    <row r="1180" spans="1:19" x14ac:dyDescent="0.25">
      <c r="A1180" s="24"/>
      <c r="M1180" s="24"/>
      <c r="P1180" s="39"/>
      <c r="S1180" s="24"/>
    </row>
    <row r="1181" spans="1:19" x14ac:dyDescent="0.25">
      <c r="A1181" s="24"/>
      <c r="M1181" s="24"/>
      <c r="P1181" s="39"/>
      <c r="S1181" s="24"/>
    </row>
    <row r="1182" spans="1:19" x14ac:dyDescent="0.25">
      <c r="A1182" s="24"/>
      <c r="M1182" s="24"/>
      <c r="P1182" s="39"/>
      <c r="S1182" s="24"/>
    </row>
    <row r="1183" spans="1:19" x14ac:dyDescent="0.25">
      <c r="A1183" s="24"/>
      <c r="M1183" s="24"/>
      <c r="P1183" s="39"/>
      <c r="S1183" s="24"/>
    </row>
    <row r="1184" spans="1:19" x14ac:dyDescent="0.25">
      <c r="A1184" s="24"/>
      <c r="M1184" s="24"/>
      <c r="P1184" s="39"/>
      <c r="S1184" s="24"/>
    </row>
    <row r="1185" spans="1:19" x14ac:dyDescent="0.25">
      <c r="A1185" s="24"/>
      <c r="M1185" s="24"/>
      <c r="P1185" s="39"/>
      <c r="S1185" s="24"/>
    </row>
    <row r="1186" spans="1:19" x14ac:dyDescent="0.25">
      <c r="A1186" s="24"/>
      <c r="M1186" s="24"/>
      <c r="P1186" s="39"/>
      <c r="S1186" s="24"/>
    </row>
    <row r="1187" spans="1:19" x14ac:dyDescent="0.25">
      <c r="A1187" s="24"/>
      <c r="M1187" s="24"/>
      <c r="P1187" s="39"/>
      <c r="S1187" s="24"/>
    </row>
    <row r="1188" spans="1:19" x14ac:dyDescent="0.25">
      <c r="A1188" s="24"/>
      <c r="M1188" s="24"/>
      <c r="P1188" s="39"/>
      <c r="S1188" s="24"/>
    </row>
    <row r="1189" spans="1:19" x14ac:dyDescent="0.25">
      <c r="A1189" s="24"/>
      <c r="M1189" s="24"/>
      <c r="P1189" s="39"/>
      <c r="S1189" s="24"/>
    </row>
    <row r="1190" spans="1:19" x14ac:dyDescent="0.25">
      <c r="A1190" s="24"/>
      <c r="M1190" s="24"/>
      <c r="P1190" s="39"/>
      <c r="S1190" s="24"/>
    </row>
    <row r="1191" spans="1:19" x14ac:dyDescent="0.25">
      <c r="A1191" s="24"/>
      <c r="M1191" s="24"/>
      <c r="P1191" s="39"/>
      <c r="S1191" s="24"/>
    </row>
    <row r="1192" spans="1:19" x14ac:dyDescent="0.25">
      <c r="A1192" s="24"/>
      <c r="M1192" s="24"/>
      <c r="P1192" s="39"/>
      <c r="S1192" s="24"/>
    </row>
    <row r="1193" spans="1:19" x14ac:dyDescent="0.25">
      <c r="A1193" s="24"/>
      <c r="M1193" s="24"/>
      <c r="P1193" s="39"/>
      <c r="S1193" s="24"/>
    </row>
    <row r="1194" spans="1:19" x14ac:dyDescent="0.25">
      <c r="A1194" s="24"/>
      <c r="M1194" s="24"/>
      <c r="P1194" s="39"/>
      <c r="S1194" s="24"/>
    </row>
    <row r="1195" spans="1:19" x14ac:dyDescent="0.25">
      <c r="A1195" s="24"/>
      <c r="M1195" s="24"/>
      <c r="P1195" s="39"/>
      <c r="S1195" s="24"/>
    </row>
    <row r="1196" spans="1:19" x14ac:dyDescent="0.25">
      <c r="A1196" s="24"/>
      <c r="M1196" s="24"/>
      <c r="P1196" s="39"/>
      <c r="S1196" s="24"/>
    </row>
    <row r="1197" spans="1:19" x14ac:dyDescent="0.25">
      <c r="A1197" s="24"/>
      <c r="M1197" s="24"/>
      <c r="P1197" s="39"/>
      <c r="S1197" s="24"/>
    </row>
    <row r="1198" spans="1:19" x14ac:dyDescent="0.25">
      <c r="A1198" s="24"/>
      <c r="M1198" s="24"/>
      <c r="P1198" s="39"/>
      <c r="S1198" s="24"/>
    </row>
    <row r="1199" spans="1:19" x14ac:dyDescent="0.25">
      <c r="A1199" s="24"/>
      <c r="M1199" s="24"/>
      <c r="P1199" s="39"/>
      <c r="S1199" s="24"/>
    </row>
    <row r="1200" spans="1:19" x14ac:dyDescent="0.25">
      <c r="A1200" s="24"/>
      <c r="M1200" s="24"/>
      <c r="P1200" s="39"/>
      <c r="S1200" s="24"/>
    </row>
    <row r="1201" spans="1:19" x14ac:dyDescent="0.25">
      <c r="A1201" s="24"/>
      <c r="M1201" s="24"/>
      <c r="P1201" s="39"/>
      <c r="S1201" s="24"/>
    </row>
    <row r="1202" spans="1:19" x14ac:dyDescent="0.25">
      <c r="A1202" s="24"/>
      <c r="M1202" s="24"/>
      <c r="P1202" s="39"/>
      <c r="S1202" s="24"/>
    </row>
    <row r="1203" spans="1:19" x14ac:dyDescent="0.25">
      <c r="A1203" s="24"/>
      <c r="M1203" s="24"/>
      <c r="P1203" s="39"/>
      <c r="S1203" s="24"/>
    </row>
    <row r="1204" spans="1:19" x14ac:dyDescent="0.25">
      <c r="A1204" s="24"/>
      <c r="M1204" s="24"/>
      <c r="P1204" s="39"/>
      <c r="S1204" s="24"/>
    </row>
    <row r="1205" spans="1:19" x14ac:dyDescent="0.25">
      <c r="A1205" s="24"/>
      <c r="M1205" s="24"/>
      <c r="P1205" s="39"/>
      <c r="S1205" s="24"/>
    </row>
    <row r="1206" spans="1:19" x14ac:dyDescent="0.25">
      <c r="A1206" s="24"/>
      <c r="M1206" s="24"/>
      <c r="P1206" s="39"/>
      <c r="S1206" s="24"/>
    </row>
    <row r="1207" spans="1:19" x14ac:dyDescent="0.25">
      <c r="A1207" s="24"/>
      <c r="M1207" s="24"/>
      <c r="P1207" s="39"/>
      <c r="S1207" s="24"/>
    </row>
    <row r="1208" spans="1:19" x14ac:dyDescent="0.25">
      <c r="A1208" s="24"/>
      <c r="M1208" s="24"/>
      <c r="P1208" s="39"/>
      <c r="S1208" s="24"/>
    </row>
    <row r="1209" spans="1:19" x14ac:dyDescent="0.25">
      <c r="A1209" s="24"/>
      <c r="M1209" s="24"/>
      <c r="P1209" s="39"/>
      <c r="S1209" s="24"/>
    </row>
    <row r="1210" spans="1:19" x14ac:dyDescent="0.25">
      <c r="A1210" s="24"/>
      <c r="M1210" s="24"/>
      <c r="P1210" s="39"/>
      <c r="S1210" s="24"/>
    </row>
    <row r="1211" spans="1:19" x14ac:dyDescent="0.25">
      <c r="A1211" s="24"/>
      <c r="M1211" s="24"/>
      <c r="P1211" s="39"/>
      <c r="S1211" s="24"/>
    </row>
    <row r="1212" spans="1:19" x14ac:dyDescent="0.25">
      <c r="A1212" s="24"/>
      <c r="M1212" s="24"/>
      <c r="P1212" s="39"/>
      <c r="S1212" s="24"/>
    </row>
    <row r="1213" spans="1:19" x14ac:dyDescent="0.25">
      <c r="A1213" s="24"/>
      <c r="M1213" s="24"/>
      <c r="P1213" s="39"/>
      <c r="S1213" s="24"/>
    </row>
    <row r="1214" spans="1:19" x14ac:dyDescent="0.25">
      <c r="A1214" s="24"/>
      <c r="M1214" s="24"/>
      <c r="P1214" s="39"/>
      <c r="S1214" s="24"/>
    </row>
    <row r="1215" spans="1:19" x14ac:dyDescent="0.25">
      <c r="A1215" s="24"/>
      <c r="M1215" s="24"/>
      <c r="P1215" s="39"/>
      <c r="S1215" s="24"/>
    </row>
    <row r="1216" spans="1:19" x14ac:dyDescent="0.25">
      <c r="A1216" s="24"/>
      <c r="M1216" s="24"/>
      <c r="P1216" s="39"/>
      <c r="S1216" s="24"/>
    </row>
    <row r="1217" spans="1:19" x14ac:dyDescent="0.25">
      <c r="A1217" s="24"/>
      <c r="M1217" s="24"/>
      <c r="P1217" s="39"/>
      <c r="S1217" s="24"/>
    </row>
    <row r="1218" spans="1:19" x14ac:dyDescent="0.25">
      <c r="A1218" s="24"/>
      <c r="M1218" s="24"/>
      <c r="P1218" s="39"/>
      <c r="S1218" s="24"/>
    </row>
    <row r="1219" spans="1:19" x14ac:dyDescent="0.25">
      <c r="A1219" s="24"/>
      <c r="M1219" s="24"/>
      <c r="P1219" s="39"/>
      <c r="S1219" s="24"/>
    </row>
    <row r="1220" spans="1:19" x14ac:dyDescent="0.25">
      <c r="A1220" s="24"/>
      <c r="M1220" s="24"/>
      <c r="P1220" s="39"/>
      <c r="S1220" s="24"/>
    </row>
    <row r="1221" spans="1:19" x14ac:dyDescent="0.25">
      <c r="A1221" s="24"/>
      <c r="M1221" s="24"/>
      <c r="P1221" s="39"/>
      <c r="S1221" s="24"/>
    </row>
    <row r="1222" spans="1:19" x14ac:dyDescent="0.25">
      <c r="A1222" s="24"/>
      <c r="M1222" s="24"/>
      <c r="P1222" s="39"/>
      <c r="S1222" s="24"/>
    </row>
    <row r="1223" spans="1:19" x14ac:dyDescent="0.25">
      <c r="A1223" s="24"/>
      <c r="M1223" s="24"/>
      <c r="P1223" s="39"/>
      <c r="S1223" s="24"/>
    </row>
    <row r="1224" spans="1:19" x14ac:dyDescent="0.25">
      <c r="A1224" s="24"/>
      <c r="M1224" s="24"/>
      <c r="P1224" s="39"/>
      <c r="S1224" s="24"/>
    </row>
    <row r="1225" spans="1:19" x14ac:dyDescent="0.25">
      <c r="A1225" s="24"/>
      <c r="M1225" s="24"/>
      <c r="P1225" s="39"/>
      <c r="S1225" s="24"/>
    </row>
    <row r="1226" spans="1:19" x14ac:dyDescent="0.25">
      <c r="A1226" s="24"/>
      <c r="M1226" s="24"/>
      <c r="P1226" s="39"/>
      <c r="S1226" s="24"/>
    </row>
    <row r="1227" spans="1:19" x14ac:dyDescent="0.25">
      <c r="A1227" s="24"/>
      <c r="M1227" s="24"/>
      <c r="P1227" s="39"/>
      <c r="S1227" s="24"/>
    </row>
    <row r="1228" spans="1:19" x14ac:dyDescent="0.25">
      <c r="A1228" s="24"/>
      <c r="M1228" s="24"/>
      <c r="P1228" s="39"/>
      <c r="S1228" s="24"/>
    </row>
    <row r="1229" spans="1:19" x14ac:dyDescent="0.25">
      <c r="A1229" s="24"/>
      <c r="M1229" s="24"/>
      <c r="P1229" s="39"/>
      <c r="S1229" s="24"/>
    </row>
    <row r="1230" spans="1:19" x14ac:dyDescent="0.25">
      <c r="A1230" s="24"/>
      <c r="M1230" s="24"/>
      <c r="P1230" s="39"/>
      <c r="S1230" s="24"/>
    </row>
    <row r="1231" spans="1:19" x14ac:dyDescent="0.25">
      <c r="A1231" s="24"/>
      <c r="M1231" s="24"/>
      <c r="P1231" s="39"/>
      <c r="S1231" s="24"/>
    </row>
    <row r="1232" spans="1:19" x14ac:dyDescent="0.25">
      <c r="A1232" s="24"/>
      <c r="M1232" s="24"/>
      <c r="P1232" s="39"/>
      <c r="S1232" s="24"/>
    </row>
    <row r="1233" spans="1:19" x14ac:dyDescent="0.25">
      <c r="A1233" s="24"/>
      <c r="M1233" s="24"/>
      <c r="P1233" s="39"/>
      <c r="S1233" s="24"/>
    </row>
    <row r="1234" spans="1:19" x14ac:dyDescent="0.25">
      <c r="A1234" s="24"/>
      <c r="M1234" s="24"/>
      <c r="P1234" s="39"/>
      <c r="S1234" s="24"/>
    </row>
    <row r="1235" spans="1:19" x14ac:dyDescent="0.25">
      <c r="A1235" s="24"/>
      <c r="M1235" s="24"/>
      <c r="P1235" s="39"/>
      <c r="S1235" s="24"/>
    </row>
    <row r="1236" spans="1:19" x14ac:dyDescent="0.25">
      <c r="A1236" s="24"/>
      <c r="M1236" s="24"/>
      <c r="P1236" s="39"/>
      <c r="S1236" s="24"/>
    </row>
    <row r="1237" spans="1:19" x14ac:dyDescent="0.25">
      <c r="A1237" s="24"/>
      <c r="M1237" s="24"/>
      <c r="P1237" s="39"/>
      <c r="S1237" s="24"/>
    </row>
    <row r="1238" spans="1:19" x14ac:dyDescent="0.25">
      <c r="A1238" s="24"/>
      <c r="M1238" s="24"/>
      <c r="P1238" s="39"/>
      <c r="S1238" s="24"/>
    </row>
    <row r="1239" spans="1:19" x14ac:dyDescent="0.25">
      <c r="A1239" s="24"/>
      <c r="M1239" s="24"/>
      <c r="P1239" s="39"/>
      <c r="S1239" s="24"/>
    </row>
    <row r="1240" spans="1:19" x14ac:dyDescent="0.25">
      <c r="A1240" s="24"/>
      <c r="M1240" s="24"/>
      <c r="P1240" s="39"/>
      <c r="S1240" s="24"/>
    </row>
    <row r="1241" spans="1:19" x14ac:dyDescent="0.25">
      <c r="A1241" s="24"/>
      <c r="M1241" s="24"/>
      <c r="P1241" s="39"/>
      <c r="S1241" s="24"/>
    </row>
    <row r="1242" spans="1:19" x14ac:dyDescent="0.25">
      <c r="A1242" s="24"/>
      <c r="M1242" s="24"/>
      <c r="P1242" s="39"/>
      <c r="S1242" s="24"/>
    </row>
    <row r="1243" spans="1:19" x14ac:dyDescent="0.25">
      <c r="A1243" s="24"/>
      <c r="M1243" s="24"/>
      <c r="P1243" s="39"/>
      <c r="S1243" s="24"/>
    </row>
    <row r="1244" spans="1:19" x14ac:dyDescent="0.25">
      <c r="A1244" s="24"/>
      <c r="M1244" s="24"/>
      <c r="P1244" s="39"/>
      <c r="S1244" s="24"/>
    </row>
    <row r="1245" spans="1:19" x14ac:dyDescent="0.25">
      <c r="A1245" s="24"/>
      <c r="M1245" s="24"/>
      <c r="P1245" s="39"/>
      <c r="S1245" s="24"/>
    </row>
    <row r="1246" spans="1:19" x14ac:dyDescent="0.25">
      <c r="A1246" s="24"/>
      <c r="M1246" s="24"/>
      <c r="P1246" s="39"/>
      <c r="S1246" s="24"/>
    </row>
    <row r="1247" spans="1:19" x14ac:dyDescent="0.25">
      <c r="A1247" s="24"/>
      <c r="M1247" s="24"/>
      <c r="P1247" s="39"/>
      <c r="S1247" s="24"/>
    </row>
    <row r="1248" spans="1:19" x14ac:dyDescent="0.25">
      <c r="A1248" s="24"/>
      <c r="M1248" s="24"/>
      <c r="P1248" s="39"/>
      <c r="S1248" s="24"/>
    </row>
    <row r="1249" spans="1:19" x14ac:dyDescent="0.25">
      <c r="A1249" s="24"/>
      <c r="M1249" s="24"/>
      <c r="P1249" s="39"/>
      <c r="S1249" s="24"/>
    </row>
    <row r="1250" spans="1:19" x14ac:dyDescent="0.25">
      <c r="A1250" s="24"/>
      <c r="M1250" s="24"/>
      <c r="P1250" s="39"/>
      <c r="S1250" s="24"/>
    </row>
    <row r="1251" spans="1:19" x14ac:dyDescent="0.25">
      <c r="A1251" s="24"/>
      <c r="M1251" s="24"/>
      <c r="P1251" s="39"/>
      <c r="S1251" s="24"/>
    </row>
    <row r="1252" spans="1:19" x14ac:dyDescent="0.25">
      <c r="A1252" s="24"/>
      <c r="M1252" s="24"/>
      <c r="P1252" s="39"/>
      <c r="S1252" s="24"/>
    </row>
    <row r="1253" spans="1:19" x14ac:dyDescent="0.25">
      <c r="A1253" s="24"/>
      <c r="M1253" s="24"/>
      <c r="P1253" s="39"/>
      <c r="S1253" s="24"/>
    </row>
    <row r="1254" spans="1:19" x14ac:dyDescent="0.25">
      <c r="A1254" s="24"/>
      <c r="M1254" s="24"/>
      <c r="P1254" s="39"/>
      <c r="S1254" s="24"/>
    </row>
    <row r="1255" spans="1:19" x14ac:dyDescent="0.25">
      <c r="A1255" s="24"/>
      <c r="M1255" s="24"/>
      <c r="P1255" s="39"/>
      <c r="S1255" s="24"/>
    </row>
    <row r="1256" spans="1:19" x14ac:dyDescent="0.25">
      <c r="A1256" s="24"/>
      <c r="M1256" s="24"/>
      <c r="P1256" s="39"/>
      <c r="S1256" s="24"/>
    </row>
    <row r="1257" spans="1:19" x14ac:dyDescent="0.25">
      <c r="A1257" s="24"/>
      <c r="M1257" s="24"/>
      <c r="P1257" s="39"/>
      <c r="S1257" s="24"/>
    </row>
    <row r="1258" spans="1:19" x14ac:dyDescent="0.25">
      <c r="A1258" s="24"/>
      <c r="M1258" s="24"/>
      <c r="P1258" s="39"/>
      <c r="S1258" s="24"/>
    </row>
    <row r="1259" spans="1:19" x14ac:dyDescent="0.25">
      <c r="A1259" s="24"/>
      <c r="M1259" s="24"/>
      <c r="P1259" s="39"/>
      <c r="S1259" s="24"/>
    </row>
    <row r="1260" spans="1:19" x14ac:dyDescent="0.25">
      <c r="A1260" s="24"/>
      <c r="M1260" s="24"/>
      <c r="P1260" s="39"/>
      <c r="S1260" s="24"/>
    </row>
    <row r="1261" spans="1:19" x14ac:dyDescent="0.25">
      <c r="A1261" s="24"/>
      <c r="M1261" s="24"/>
      <c r="P1261" s="39"/>
      <c r="S1261" s="24"/>
    </row>
    <row r="1262" spans="1:19" x14ac:dyDescent="0.25">
      <c r="A1262" s="24"/>
      <c r="M1262" s="24"/>
      <c r="P1262" s="39"/>
      <c r="S1262" s="24"/>
    </row>
    <row r="1263" spans="1:19" x14ac:dyDescent="0.25">
      <c r="A1263" s="24"/>
      <c r="M1263" s="24"/>
      <c r="P1263" s="39"/>
      <c r="S1263" s="24"/>
    </row>
    <row r="1264" spans="1:19" x14ac:dyDescent="0.25">
      <c r="A1264" s="24"/>
      <c r="M1264" s="24"/>
      <c r="P1264" s="39"/>
      <c r="S1264" s="24"/>
    </row>
    <row r="1265" spans="1:19" x14ac:dyDescent="0.25">
      <c r="A1265" s="24"/>
      <c r="M1265" s="24"/>
      <c r="P1265" s="39"/>
      <c r="S1265" s="24"/>
    </row>
    <row r="1266" spans="1:19" x14ac:dyDescent="0.25">
      <c r="A1266" s="24"/>
      <c r="M1266" s="24"/>
      <c r="P1266" s="39"/>
      <c r="S1266" s="24"/>
    </row>
    <row r="1267" spans="1:19" x14ac:dyDescent="0.25">
      <c r="A1267" s="24"/>
      <c r="M1267" s="24"/>
      <c r="P1267" s="39"/>
      <c r="S1267" s="24"/>
    </row>
    <row r="1268" spans="1:19" x14ac:dyDescent="0.25">
      <c r="A1268" s="24"/>
      <c r="M1268" s="24"/>
      <c r="P1268" s="39"/>
      <c r="S1268" s="24"/>
    </row>
    <row r="1269" spans="1:19" x14ac:dyDescent="0.25">
      <c r="A1269" s="24"/>
      <c r="M1269" s="24"/>
      <c r="P1269" s="39"/>
      <c r="S1269" s="24"/>
    </row>
    <row r="1270" spans="1:19" x14ac:dyDescent="0.25">
      <c r="A1270" s="24"/>
      <c r="M1270" s="24"/>
      <c r="P1270" s="39"/>
      <c r="S1270" s="24"/>
    </row>
    <row r="1271" spans="1:19" x14ac:dyDescent="0.25">
      <c r="A1271" s="24"/>
      <c r="M1271" s="24"/>
      <c r="P1271" s="39"/>
      <c r="S1271" s="24"/>
    </row>
    <row r="1272" spans="1:19" x14ac:dyDescent="0.25">
      <c r="A1272" s="24"/>
      <c r="M1272" s="24"/>
      <c r="P1272" s="39"/>
      <c r="S1272" s="24"/>
    </row>
    <row r="1273" spans="1:19" x14ac:dyDescent="0.25">
      <c r="A1273" s="24"/>
      <c r="M1273" s="24"/>
      <c r="P1273" s="39"/>
      <c r="S1273" s="24"/>
    </row>
    <row r="1274" spans="1:19" x14ac:dyDescent="0.25">
      <c r="A1274" s="24"/>
      <c r="M1274" s="24"/>
      <c r="P1274" s="39"/>
      <c r="S1274" s="24"/>
    </row>
    <row r="1275" spans="1:19" x14ac:dyDescent="0.25">
      <c r="A1275" s="24"/>
      <c r="M1275" s="24"/>
      <c r="P1275" s="39"/>
      <c r="S1275" s="24"/>
    </row>
    <row r="1276" spans="1:19" x14ac:dyDescent="0.25">
      <c r="A1276" s="24"/>
      <c r="M1276" s="24"/>
      <c r="P1276" s="39"/>
      <c r="S1276" s="24"/>
    </row>
    <row r="1277" spans="1:19" x14ac:dyDescent="0.25">
      <c r="A1277" s="24"/>
      <c r="M1277" s="24"/>
      <c r="P1277" s="39"/>
      <c r="S1277" s="24"/>
    </row>
    <row r="1278" spans="1:19" x14ac:dyDescent="0.25">
      <c r="A1278" s="24"/>
      <c r="M1278" s="24"/>
      <c r="P1278" s="39"/>
      <c r="S1278" s="24"/>
    </row>
    <row r="1279" spans="1:19" x14ac:dyDescent="0.25">
      <c r="A1279" s="24"/>
      <c r="M1279" s="24"/>
      <c r="P1279" s="39"/>
      <c r="S1279" s="24"/>
    </row>
    <row r="1280" spans="1:19" x14ac:dyDescent="0.25">
      <c r="A1280" s="24"/>
      <c r="M1280" s="24"/>
      <c r="P1280" s="39"/>
      <c r="S1280" s="24"/>
    </row>
    <row r="1281" spans="1:19" x14ac:dyDescent="0.25">
      <c r="A1281" s="24"/>
      <c r="M1281" s="24"/>
      <c r="P1281" s="39"/>
      <c r="S1281" s="24"/>
    </row>
    <row r="1282" spans="1:19" x14ac:dyDescent="0.25">
      <c r="A1282" s="24"/>
      <c r="M1282" s="24"/>
      <c r="P1282" s="39"/>
      <c r="S1282" s="24"/>
    </row>
    <row r="1283" spans="1:19" x14ac:dyDescent="0.25">
      <c r="A1283" s="24"/>
      <c r="M1283" s="24"/>
      <c r="P1283" s="39"/>
      <c r="S1283" s="24"/>
    </row>
    <row r="1284" spans="1:19" x14ac:dyDescent="0.25">
      <c r="A1284" s="24"/>
      <c r="M1284" s="24"/>
      <c r="P1284" s="39"/>
      <c r="S1284" s="24"/>
    </row>
    <row r="1285" spans="1:19" x14ac:dyDescent="0.25">
      <c r="A1285" s="24"/>
      <c r="M1285" s="24"/>
      <c r="P1285" s="39"/>
      <c r="S1285" s="24"/>
    </row>
    <row r="1286" spans="1:19" x14ac:dyDescent="0.25">
      <c r="A1286" s="24"/>
      <c r="M1286" s="24"/>
      <c r="P1286" s="39"/>
      <c r="S1286" s="24"/>
    </row>
    <row r="1287" spans="1:19" x14ac:dyDescent="0.25">
      <c r="A1287" s="24"/>
      <c r="M1287" s="24"/>
      <c r="P1287" s="39"/>
      <c r="S1287" s="24"/>
    </row>
    <row r="1288" spans="1:19" x14ac:dyDescent="0.25">
      <c r="A1288" s="24"/>
      <c r="M1288" s="24"/>
      <c r="P1288" s="39"/>
      <c r="S1288" s="24"/>
    </row>
    <row r="1289" spans="1:19" x14ac:dyDescent="0.25">
      <c r="A1289" s="24"/>
      <c r="M1289" s="24"/>
      <c r="P1289" s="39"/>
      <c r="S1289" s="24"/>
    </row>
    <row r="1290" spans="1:19" x14ac:dyDescent="0.25">
      <c r="A1290" s="24"/>
      <c r="M1290" s="24"/>
      <c r="P1290" s="39"/>
      <c r="S1290" s="24"/>
    </row>
    <row r="1291" spans="1:19" x14ac:dyDescent="0.25">
      <c r="A1291" s="24"/>
      <c r="M1291" s="24"/>
      <c r="P1291" s="39"/>
      <c r="S1291" s="24"/>
    </row>
    <row r="1292" spans="1:19" x14ac:dyDescent="0.25">
      <c r="A1292" s="24"/>
      <c r="M1292" s="24"/>
      <c r="P1292" s="39"/>
      <c r="S1292" s="24"/>
    </row>
    <row r="1293" spans="1:19" x14ac:dyDescent="0.25">
      <c r="A1293" s="24"/>
      <c r="M1293" s="24"/>
      <c r="P1293" s="39"/>
      <c r="S1293" s="24"/>
    </row>
    <row r="1294" spans="1:19" x14ac:dyDescent="0.25">
      <c r="A1294" s="24"/>
      <c r="M1294" s="24"/>
      <c r="P1294" s="39"/>
      <c r="S1294" s="24"/>
    </row>
    <row r="1295" spans="1:19" x14ac:dyDescent="0.25">
      <c r="A1295" s="24"/>
      <c r="M1295" s="24"/>
      <c r="P1295" s="39"/>
      <c r="S1295" s="24"/>
    </row>
    <row r="1296" spans="1:19" x14ac:dyDescent="0.25">
      <c r="A1296" s="24"/>
      <c r="M1296" s="24"/>
      <c r="P1296" s="39"/>
      <c r="S1296" s="24"/>
    </row>
    <row r="1297" spans="1:19" x14ac:dyDescent="0.25">
      <c r="A1297" s="24"/>
      <c r="M1297" s="24"/>
      <c r="P1297" s="39"/>
      <c r="S1297" s="24"/>
    </row>
    <row r="1298" spans="1:19" x14ac:dyDescent="0.25">
      <c r="A1298" s="24"/>
      <c r="M1298" s="24"/>
      <c r="P1298" s="39"/>
      <c r="S1298" s="24"/>
    </row>
    <row r="1299" spans="1:19" x14ac:dyDescent="0.25">
      <c r="A1299" s="24"/>
      <c r="M1299" s="24"/>
      <c r="P1299" s="39"/>
      <c r="S1299" s="24"/>
    </row>
    <row r="1300" spans="1:19" x14ac:dyDescent="0.25">
      <c r="A1300" s="24"/>
      <c r="M1300" s="24"/>
      <c r="P1300" s="39"/>
      <c r="S1300" s="24"/>
    </row>
    <row r="1301" spans="1:19" x14ac:dyDescent="0.25">
      <c r="A1301" s="24"/>
      <c r="M1301" s="24"/>
      <c r="P1301" s="39"/>
      <c r="S1301" s="24"/>
    </row>
    <row r="1302" spans="1:19" x14ac:dyDescent="0.25">
      <c r="A1302" s="24"/>
      <c r="M1302" s="24"/>
      <c r="P1302" s="39"/>
      <c r="S1302" s="24"/>
    </row>
    <row r="1303" spans="1:19" x14ac:dyDescent="0.25">
      <c r="A1303" s="24"/>
      <c r="M1303" s="24"/>
      <c r="P1303" s="39"/>
      <c r="S1303" s="24"/>
    </row>
    <row r="1304" spans="1:19" x14ac:dyDescent="0.25">
      <c r="A1304" s="24"/>
      <c r="M1304" s="24"/>
      <c r="P1304" s="39"/>
      <c r="S1304" s="24"/>
    </row>
    <row r="1305" spans="1:19" x14ac:dyDescent="0.25">
      <c r="A1305" s="24"/>
      <c r="M1305" s="24"/>
      <c r="P1305" s="39"/>
      <c r="S1305" s="24"/>
    </row>
    <row r="1306" spans="1:19" x14ac:dyDescent="0.25">
      <c r="A1306" s="24"/>
      <c r="M1306" s="24"/>
      <c r="P1306" s="39"/>
      <c r="S1306" s="24"/>
    </row>
    <row r="1307" spans="1:19" x14ac:dyDescent="0.25">
      <c r="A1307" s="24"/>
      <c r="M1307" s="24"/>
      <c r="P1307" s="39"/>
      <c r="S1307" s="24"/>
    </row>
    <row r="1308" spans="1:19" x14ac:dyDescent="0.25">
      <c r="A1308" s="24"/>
      <c r="M1308" s="24"/>
      <c r="P1308" s="39"/>
      <c r="S1308" s="24"/>
    </row>
    <row r="1309" spans="1:19" x14ac:dyDescent="0.25">
      <c r="A1309" s="24"/>
      <c r="M1309" s="24"/>
      <c r="P1309" s="39"/>
      <c r="S1309" s="24"/>
    </row>
    <row r="1310" spans="1:19" x14ac:dyDescent="0.25">
      <c r="A1310" s="24"/>
      <c r="M1310" s="24"/>
      <c r="P1310" s="39"/>
      <c r="S1310" s="24"/>
    </row>
    <row r="1311" spans="1:19" x14ac:dyDescent="0.25">
      <c r="A1311" s="24"/>
      <c r="M1311" s="24"/>
      <c r="P1311" s="39"/>
      <c r="S1311" s="24"/>
    </row>
    <row r="1312" spans="1:19" x14ac:dyDescent="0.25">
      <c r="A1312" s="24"/>
      <c r="M1312" s="24"/>
      <c r="P1312" s="39"/>
      <c r="S1312" s="24"/>
    </row>
    <row r="1313" spans="1:19" x14ac:dyDescent="0.25">
      <c r="A1313" s="24"/>
      <c r="M1313" s="24"/>
      <c r="P1313" s="39"/>
      <c r="S1313" s="24"/>
    </row>
    <row r="1314" spans="1:19" x14ac:dyDescent="0.25">
      <c r="A1314" s="24"/>
      <c r="M1314" s="24"/>
      <c r="P1314" s="39"/>
      <c r="S1314" s="24"/>
    </row>
    <row r="1315" spans="1:19" x14ac:dyDescent="0.25">
      <c r="A1315" s="24"/>
      <c r="M1315" s="24"/>
      <c r="P1315" s="39"/>
      <c r="S1315" s="24"/>
    </row>
    <row r="1316" spans="1:19" x14ac:dyDescent="0.25">
      <c r="A1316" s="24"/>
      <c r="M1316" s="24"/>
      <c r="P1316" s="39"/>
      <c r="S1316" s="24"/>
    </row>
    <row r="1317" spans="1:19" x14ac:dyDescent="0.25">
      <c r="A1317" s="24"/>
      <c r="M1317" s="24"/>
      <c r="P1317" s="39"/>
      <c r="S1317" s="24"/>
    </row>
    <row r="1318" spans="1:19" x14ac:dyDescent="0.25">
      <c r="A1318" s="24"/>
      <c r="M1318" s="24"/>
      <c r="P1318" s="39"/>
      <c r="S1318" s="24"/>
    </row>
    <row r="1319" spans="1:19" x14ac:dyDescent="0.25">
      <c r="A1319" s="24"/>
      <c r="M1319" s="24"/>
      <c r="P1319" s="39"/>
      <c r="S1319" s="24"/>
    </row>
    <row r="1320" spans="1:19" x14ac:dyDescent="0.25">
      <c r="A1320" s="24"/>
      <c r="M1320" s="24"/>
      <c r="P1320" s="39"/>
      <c r="S1320" s="24"/>
    </row>
    <row r="1321" spans="1:19" x14ac:dyDescent="0.25">
      <c r="A1321" s="24"/>
      <c r="M1321" s="24"/>
      <c r="P1321" s="39"/>
      <c r="S1321" s="24"/>
    </row>
    <row r="1322" spans="1:19" x14ac:dyDescent="0.25">
      <c r="A1322" s="24"/>
      <c r="M1322" s="24"/>
      <c r="P1322" s="39"/>
      <c r="S1322" s="24"/>
    </row>
    <row r="1323" spans="1:19" x14ac:dyDescent="0.25">
      <c r="A1323" s="24"/>
      <c r="M1323" s="24"/>
      <c r="P1323" s="39"/>
      <c r="S1323" s="24"/>
    </row>
    <row r="1324" spans="1:19" x14ac:dyDescent="0.25">
      <c r="A1324" s="24"/>
      <c r="M1324" s="24"/>
      <c r="P1324" s="39"/>
      <c r="S1324" s="24"/>
    </row>
    <row r="1325" spans="1:19" x14ac:dyDescent="0.25">
      <c r="A1325" s="24"/>
      <c r="M1325" s="24"/>
      <c r="P1325" s="39"/>
      <c r="S1325" s="24"/>
    </row>
    <row r="1326" spans="1:19" x14ac:dyDescent="0.25">
      <c r="A1326" s="24"/>
      <c r="M1326" s="24"/>
      <c r="P1326" s="39"/>
      <c r="S1326" s="24"/>
    </row>
    <row r="1327" spans="1:19" x14ac:dyDescent="0.25">
      <c r="A1327" s="24"/>
      <c r="M1327" s="24"/>
      <c r="P1327" s="39"/>
      <c r="S1327" s="24"/>
    </row>
    <row r="1328" spans="1:19" x14ac:dyDescent="0.25">
      <c r="A1328" s="24"/>
      <c r="M1328" s="24"/>
      <c r="P1328" s="39"/>
      <c r="S1328" s="24"/>
    </row>
    <row r="1329" spans="1:19" x14ac:dyDescent="0.25">
      <c r="A1329" s="24"/>
      <c r="M1329" s="24"/>
      <c r="P1329" s="39"/>
      <c r="S1329" s="24"/>
    </row>
    <row r="1330" spans="1:19" x14ac:dyDescent="0.25">
      <c r="A1330" s="24"/>
      <c r="M1330" s="24"/>
      <c r="P1330" s="39"/>
      <c r="S1330" s="24"/>
    </row>
    <row r="1331" spans="1:19" x14ac:dyDescent="0.25">
      <c r="A1331" s="24"/>
      <c r="M1331" s="24"/>
      <c r="P1331" s="39"/>
      <c r="S1331" s="24"/>
    </row>
    <row r="1332" spans="1:19" x14ac:dyDescent="0.25">
      <c r="A1332" s="24"/>
      <c r="M1332" s="24"/>
      <c r="P1332" s="39"/>
      <c r="S1332" s="24"/>
    </row>
    <row r="1333" spans="1:19" x14ac:dyDescent="0.25">
      <c r="A1333" s="24"/>
      <c r="M1333" s="24"/>
      <c r="P1333" s="39"/>
      <c r="S1333" s="24"/>
    </row>
    <row r="1334" spans="1:19" x14ac:dyDescent="0.25">
      <c r="A1334" s="24"/>
      <c r="M1334" s="24"/>
      <c r="P1334" s="39"/>
      <c r="S1334" s="24"/>
    </row>
    <row r="1335" spans="1:19" x14ac:dyDescent="0.25">
      <c r="A1335" s="24"/>
      <c r="M1335" s="24"/>
      <c r="P1335" s="39"/>
      <c r="S1335" s="24"/>
    </row>
    <row r="1336" spans="1:19" x14ac:dyDescent="0.25">
      <c r="A1336" s="24"/>
      <c r="M1336" s="24"/>
      <c r="P1336" s="39"/>
      <c r="S1336" s="24"/>
    </row>
    <row r="1337" spans="1:19" x14ac:dyDescent="0.25">
      <c r="A1337" s="24"/>
      <c r="M1337" s="24"/>
      <c r="P1337" s="39"/>
      <c r="S1337" s="24"/>
    </row>
    <row r="1338" spans="1:19" x14ac:dyDescent="0.25">
      <c r="A1338" s="24"/>
      <c r="M1338" s="24"/>
      <c r="P1338" s="39"/>
      <c r="S1338" s="24"/>
    </row>
    <row r="1339" spans="1:19" x14ac:dyDescent="0.25">
      <c r="A1339" s="24"/>
      <c r="M1339" s="24"/>
      <c r="P1339" s="39"/>
      <c r="S1339" s="24"/>
    </row>
    <row r="1340" spans="1:19" x14ac:dyDescent="0.25">
      <c r="A1340" s="24"/>
      <c r="M1340" s="24"/>
      <c r="P1340" s="39"/>
      <c r="S1340" s="24"/>
    </row>
    <row r="1341" spans="1:19" x14ac:dyDescent="0.25">
      <c r="A1341" s="24"/>
      <c r="M1341" s="24"/>
      <c r="P1341" s="39"/>
      <c r="S1341" s="24"/>
    </row>
    <row r="1342" spans="1:19" x14ac:dyDescent="0.25">
      <c r="A1342" s="24"/>
      <c r="M1342" s="24"/>
      <c r="P1342" s="39"/>
      <c r="S1342" s="24"/>
    </row>
    <row r="1343" spans="1:19" x14ac:dyDescent="0.25">
      <c r="A1343" s="24"/>
      <c r="M1343" s="24"/>
      <c r="P1343" s="39"/>
      <c r="S1343" s="24"/>
    </row>
    <row r="1344" spans="1:19" x14ac:dyDescent="0.25">
      <c r="A1344" s="24"/>
      <c r="M1344" s="24"/>
      <c r="P1344" s="39"/>
      <c r="S1344" s="24"/>
    </row>
    <row r="1345" spans="1:19" x14ac:dyDescent="0.25">
      <c r="A1345" s="24"/>
      <c r="M1345" s="24"/>
      <c r="P1345" s="39"/>
      <c r="S1345" s="24"/>
    </row>
    <row r="1346" spans="1:19" x14ac:dyDescent="0.25">
      <c r="A1346" s="24"/>
      <c r="M1346" s="24"/>
      <c r="P1346" s="39"/>
      <c r="S1346" s="24"/>
    </row>
    <row r="1347" spans="1:19" x14ac:dyDescent="0.25">
      <c r="A1347" s="24"/>
      <c r="M1347" s="24"/>
      <c r="P1347" s="39"/>
      <c r="S1347" s="24"/>
    </row>
    <row r="1348" spans="1:19" x14ac:dyDescent="0.25">
      <c r="A1348" s="24"/>
      <c r="M1348" s="24"/>
      <c r="P1348" s="39"/>
      <c r="S1348" s="24"/>
    </row>
    <row r="1349" spans="1:19" x14ac:dyDescent="0.25">
      <c r="A1349" s="24"/>
      <c r="M1349" s="24"/>
      <c r="P1349" s="39"/>
      <c r="S1349" s="24"/>
    </row>
    <row r="1350" spans="1:19" x14ac:dyDescent="0.25">
      <c r="A1350" s="24"/>
      <c r="M1350" s="24"/>
      <c r="P1350" s="39"/>
      <c r="S1350" s="24"/>
    </row>
    <row r="1351" spans="1:19" x14ac:dyDescent="0.25">
      <c r="A1351" s="24"/>
      <c r="M1351" s="24"/>
      <c r="P1351" s="39"/>
      <c r="S1351" s="24"/>
    </row>
    <row r="1352" spans="1:19" x14ac:dyDescent="0.25">
      <c r="A1352" s="24"/>
      <c r="M1352" s="24"/>
      <c r="P1352" s="39"/>
      <c r="S1352" s="24"/>
    </row>
    <row r="1353" spans="1:19" x14ac:dyDescent="0.25">
      <c r="A1353" s="24"/>
      <c r="M1353" s="24"/>
      <c r="P1353" s="39"/>
      <c r="S1353" s="24"/>
    </row>
    <row r="1354" spans="1:19" x14ac:dyDescent="0.25">
      <c r="A1354" s="24"/>
      <c r="M1354" s="24"/>
      <c r="P1354" s="39"/>
      <c r="S1354" s="24"/>
    </row>
    <row r="1355" spans="1:19" x14ac:dyDescent="0.25">
      <c r="A1355" s="24"/>
      <c r="M1355" s="24"/>
      <c r="P1355" s="39"/>
      <c r="S1355" s="24"/>
    </row>
    <row r="1356" spans="1:19" x14ac:dyDescent="0.25">
      <c r="A1356" s="24"/>
      <c r="M1356" s="24"/>
      <c r="P1356" s="39"/>
      <c r="S1356" s="24"/>
    </row>
    <row r="1357" spans="1:19" x14ac:dyDescent="0.25">
      <c r="A1357" s="24"/>
      <c r="M1357" s="24"/>
      <c r="P1357" s="39"/>
      <c r="S1357" s="24"/>
    </row>
    <row r="1358" spans="1:19" x14ac:dyDescent="0.25">
      <c r="A1358" s="24"/>
      <c r="M1358" s="24"/>
      <c r="P1358" s="39"/>
      <c r="S1358" s="24"/>
    </row>
    <row r="1359" spans="1:19" x14ac:dyDescent="0.25">
      <c r="A1359" s="24"/>
      <c r="M1359" s="24"/>
      <c r="P1359" s="39"/>
      <c r="S1359" s="24"/>
    </row>
    <row r="1360" spans="1:19" x14ac:dyDescent="0.25">
      <c r="A1360" s="24"/>
      <c r="M1360" s="24"/>
      <c r="P1360" s="39"/>
      <c r="S1360" s="24"/>
    </row>
    <row r="1361" spans="1:19" x14ac:dyDescent="0.25">
      <c r="A1361" s="24"/>
      <c r="M1361" s="24"/>
      <c r="P1361" s="39"/>
      <c r="S1361" s="24"/>
    </row>
    <row r="1362" spans="1:19" x14ac:dyDescent="0.25">
      <c r="A1362" s="24"/>
      <c r="M1362" s="24"/>
      <c r="P1362" s="39"/>
      <c r="S1362" s="24"/>
    </row>
    <row r="1363" spans="1:19" x14ac:dyDescent="0.25">
      <c r="A1363" s="24"/>
      <c r="M1363" s="24"/>
      <c r="P1363" s="39"/>
      <c r="S1363" s="24"/>
    </row>
    <row r="1364" spans="1:19" x14ac:dyDescent="0.25">
      <c r="A1364" s="24"/>
      <c r="M1364" s="24"/>
      <c r="P1364" s="39"/>
      <c r="S1364" s="24"/>
    </row>
    <row r="1365" spans="1:19" x14ac:dyDescent="0.25">
      <c r="A1365" s="24"/>
      <c r="M1365" s="24"/>
      <c r="P1365" s="39"/>
      <c r="S1365" s="24"/>
    </row>
    <row r="1366" spans="1:19" x14ac:dyDescent="0.25">
      <c r="A1366" s="24"/>
      <c r="M1366" s="24"/>
      <c r="P1366" s="39"/>
      <c r="S1366" s="24"/>
    </row>
    <row r="1367" spans="1:19" x14ac:dyDescent="0.25">
      <c r="A1367" s="24"/>
      <c r="M1367" s="24"/>
      <c r="P1367" s="39"/>
      <c r="S1367" s="24"/>
    </row>
    <row r="1368" spans="1:19" x14ac:dyDescent="0.25">
      <c r="A1368" s="24"/>
      <c r="M1368" s="24"/>
      <c r="P1368" s="39"/>
      <c r="S1368" s="24"/>
    </row>
    <row r="1369" spans="1:19" x14ac:dyDescent="0.25">
      <c r="A1369" s="24"/>
      <c r="M1369" s="24"/>
      <c r="P1369" s="39"/>
      <c r="S1369" s="24"/>
    </row>
    <row r="1370" spans="1:19" x14ac:dyDescent="0.25">
      <c r="A1370" s="24"/>
      <c r="M1370" s="24"/>
      <c r="P1370" s="39"/>
      <c r="S1370" s="24"/>
    </row>
    <row r="1371" spans="1:19" x14ac:dyDescent="0.25">
      <c r="A1371" s="24"/>
      <c r="M1371" s="24"/>
      <c r="P1371" s="39"/>
      <c r="S1371" s="24"/>
    </row>
    <row r="1372" spans="1:19" x14ac:dyDescent="0.25">
      <c r="A1372" s="24"/>
      <c r="M1372" s="24"/>
      <c r="P1372" s="39"/>
      <c r="S1372" s="24"/>
    </row>
    <row r="1373" spans="1:19" x14ac:dyDescent="0.25">
      <c r="A1373" s="24"/>
      <c r="M1373" s="24"/>
      <c r="P1373" s="39"/>
      <c r="S1373" s="24"/>
    </row>
    <row r="1374" spans="1:19" x14ac:dyDescent="0.25">
      <c r="A1374" s="24"/>
      <c r="M1374" s="24"/>
      <c r="P1374" s="39"/>
      <c r="S1374" s="24"/>
    </row>
    <row r="1375" spans="1:19" x14ac:dyDescent="0.25">
      <c r="A1375" s="24"/>
      <c r="M1375" s="24"/>
      <c r="P1375" s="39"/>
      <c r="S1375" s="24"/>
    </row>
    <row r="1376" spans="1:19" x14ac:dyDescent="0.25">
      <c r="A1376" s="24"/>
      <c r="M1376" s="24"/>
      <c r="P1376" s="39"/>
      <c r="S1376" s="24"/>
    </row>
    <row r="1377" spans="1:19" x14ac:dyDescent="0.25">
      <c r="A1377" s="24"/>
      <c r="M1377" s="24"/>
      <c r="P1377" s="39"/>
      <c r="S1377" s="24"/>
    </row>
    <row r="1378" spans="1:19" x14ac:dyDescent="0.25">
      <c r="A1378" s="24"/>
      <c r="M1378" s="24"/>
      <c r="P1378" s="39"/>
      <c r="S1378" s="24"/>
    </row>
    <row r="1379" spans="1:19" x14ac:dyDescent="0.25">
      <c r="A1379" s="24"/>
      <c r="M1379" s="24"/>
      <c r="P1379" s="39"/>
      <c r="S1379" s="24"/>
    </row>
    <row r="1380" spans="1:19" x14ac:dyDescent="0.25">
      <c r="A1380" s="24"/>
      <c r="M1380" s="24"/>
      <c r="P1380" s="39"/>
      <c r="S1380" s="24"/>
    </row>
    <row r="1381" spans="1:19" x14ac:dyDescent="0.25">
      <c r="A1381" s="24"/>
      <c r="M1381" s="24"/>
      <c r="P1381" s="39"/>
      <c r="S1381" s="24"/>
    </row>
    <row r="1382" spans="1:19" x14ac:dyDescent="0.25">
      <c r="A1382" s="24"/>
      <c r="M1382" s="24"/>
      <c r="P1382" s="39"/>
      <c r="S1382" s="24"/>
    </row>
    <row r="1383" spans="1:19" x14ac:dyDescent="0.25">
      <c r="A1383" s="24"/>
      <c r="M1383" s="24"/>
      <c r="P1383" s="39"/>
      <c r="S1383" s="24"/>
    </row>
    <row r="1384" spans="1:19" x14ac:dyDescent="0.25">
      <c r="A1384" s="24"/>
      <c r="M1384" s="24"/>
      <c r="P1384" s="39"/>
      <c r="S1384" s="24"/>
    </row>
    <row r="1385" spans="1:19" x14ac:dyDescent="0.25">
      <c r="A1385" s="24"/>
      <c r="M1385" s="24"/>
      <c r="P1385" s="39"/>
      <c r="S1385" s="24"/>
    </row>
    <row r="1386" spans="1:19" x14ac:dyDescent="0.25">
      <c r="A1386" s="24"/>
      <c r="M1386" s="24"/>
      <c r="P1386" s="39"/>
      <c r="S1386" s="24"/>
    </row>
    <row r="1387" spans="1:19" x14ac:dyDescent="0.25">
      <c r="A1387" s="24"/>
      <c r="M1387" s="24"/>
      <c r="P1387" s="39"/>
      <c r="S1387" s="24"/>
    </row>
    <row r="1388" spans="1:19" x14ac:dyDescent="0.25">
      <c r="A1388" s="24"/>
      <c r="M1388" s="24"/>
      <c r="P1388" s="39"/>
      <c r="S1388" s="24"/>
    </row>
    <row r="1389" spans="1:19" x14ac:dyDescent="0.25">
      <c r="A1389" s="24"/>
      <c r="M1389" s="24"/>
      <c r="P1389" s="39"/>
      <c r="S1389" s="24"/>
    </row>
    <row r="1390" spans="1:19" x14ac:dyDescent="0.25">
      <c r="A1390" s="24"/>
      <c r="M1390" s="24"/>
      <c r="P1390" s="39"/>
      <c r="S1390" s="24"/>
    </row>
    <row r="1391" spans="1:19" x14ac:dyDescent="0.25">
      <c r="A1391" s="24"/>
      <c r="M1391" s="24"/>
      <c r="P1391" s="39"/>
      <c r="S1391" s="24"/>
    </row>
    <row r="1392" spans="1:19" x14ac:dyDescent="0.25">
      <c r="A1392" s="24"/>
      <c r="M1392" s="24"/>
      <c r="P1392" s="39"/>
      <c r="S1392" s="24"/>
    </row>
    <row r="1393" spans="1:19" x14ac:dyDescent="0.25">
      <c r="A1393" s="24"/>
      <c r="M1393" s="24"/>
      <c r="P1393" s="39"/>
      <c r="S1393" s="24"/>
    </row>
    <row r="1394" spans="1:19" x14ac:dyDescent="0.25">
      <c r="A1394" s="24"/>
      <c r="M1394" s="24"/>
      <c r="P1394" s="39"/>
      <c r="S1394" s="24"/>
    </row>
    <row r="1395" spans="1:19" x14ac:dyDescent="0.25">
      <c r="A1395" s="24"/>
      <c r="M1395" s="24"/>
      <c r="P1395" s="39"/>
      <c r="S1395" s="24"/>
    </row>
    <row r="1396" spans="1:19" x14ac:dyDescent="0.25">
      <c r="A1396" s="24"/>
      <c r="M1396" s="24"/>
      <c r="P1396" s="39"/>
      <c r="S1396" s="24"/>
    </row>
    <row r="1397" spans="1:19" x14ac:dyDescent="0.25">
      <c r="A1397" s="24"/>
      <c r="M1397" s="24"/>
      <c r="P1397" s="39"/>
      <c r="S1397" s="24"/>
    </row>
    <row r="1398" spans="1:19" x14ac:dyDescent="0.25">
      <c r="A1398" s="24"/>
      <c r="M1398" s="24"/>
      <c r="P1398" s="39"/>
      <c r="S1398" s="24"/>
    </row>
    <row r="1399" spans="1:19" x14ac:dyDescent="0.25">
      <c r="A1399" s="24"/>
      <c r="M1399" s="24"/>
      <c r="P1399" s="39"/>
      <c r="S1399" s="24"/>
    </row>
    <row r="1400" spans="1:19" x14ac:dyDescent="0.25">
      <c r="A1400" s="24"/>
      <c r="M1400" s="24"/>
      <c r="P1400" s="39"/>
      <c r="S1400" s="24"/>
    </row>
    <row r="1401" spans="1:19" x14ac:dyDescent="0.25">
      <c r="A1401" s="24"/>
      <c r="M1401" s="24"/>
      <c r="P1401" s="39"/>
      <c r="S1401" s="24"/>
    </row>
    <row r="1402" spans="1:19" x14ac:dyDescent="0.25">
      <c r="A1402" s="24"/>
      <c r="M1402" s="24"/>
      <c r="P1402" s="39"/>
      <c r="S1402" s="24"/>
    </row>
    <row r="1403" spans="1:19" x14ac:dyDescent="0.25">
      <c r="A1403" s="24"/>
      <c r="M1403" s="24"/>
      <c r="P1403" s="39"/>
      <c r="S1403" s="24"/>
    </row>
    <row r="1404" spans="1:19" x14ac:dyDescent="0.25">
      <c r="A1404" s="24"/>
      <c r="M1404" s="24"/>
      <c r="P1404" s="39"/>
      <c r="S1404" s="24"/>
    </row>
    <row r="1405" spans="1:19" x14ac:dyDescent="0.25">
      <c r="A1405" s="24"/>
      <c r="M1405" s="24"/>
      <c r="P1405" s="39"/>
      <c r="S1405" s="24"/>
    </row>
    <row r="1406" spans="1:19" x14ac:dyDescent="0.25">
      <c r="A1406" s="24"/>
      <c r="M1406" s="24"/>
      <c r="P1406" s="39"/>
      <c r="S1406" s="24"/>
    </row>
    <row r="1407" spans="1:19" x14ac:dyDescent="0.25">
      <c r="A1407" s="24"/>
      <c r="M1407" s="24"/>
      <c r="P1407" s="39"/>
      <c r="S1407" s="24"/>
    </row>
    <row r="1408" spans="1:19" x14ac:dyDescent="0.25">
      <c r="A1408" s="24"/>
      <c r="M1408" s="24"/>
      <c r="P1408" s="39"/>
      <c r="S1408" s="24"/>
    </row>
    <row r="1409" spans="1:19" x14ac:dyDescent="0.25">
      <c r="A1409" s="24"/>
      <c r="M1409" s="24"/>
      <c r="P1409" s="39"/>
      <c r="S1409" s="24"/>
    </row>
    <row r="1410" spans="1:19" x14ac:dyDescent="0.25">
      <c r="A1410" s="24"/>
      <c r="M1410" s="24"/>
      <c r="P1410" s="39"/>
      <c r="S1410" s="24"/>
    </row>
    <row r="1411" spans="1:19" x14ac:dyDescent="0.25">
      <c r="A1411" s="24"/>
      <c r="M1411" s="24"/>
      <c r="P1411" s="39"/>
      <c r="S1411" s="24"/>
    </row>
    <row r="1412" spans="1:19" x14ac:dyDescent="0.25">
      <c r="A1412" s="24"/>
      <c r="M1412" s="24"/>
      <c r="P1412" s="39"/>
      <c r="S1412" s="24"/>
    </row>
    <row r="1413" spans="1:19" x14ac:dyDescent="0.25">
      <c r="A1413" s="24"/>
      <c r="M1413" s="24"/>
      <c r="P1413" s="39"/>
      <c r="S1413" s="24"/>
    </row>
    <row r="1414" spans="1:19" x14ac:dyDescent="0.25">
      <c r="A1414" s="24"/>
      <c r="M1414" s="24"/>
      <c r="P1414" s="39"/>
      <c r="S1414" s="24"/>
    </row>
    <row r="1415" spans="1:19" x14ac:dyDescent="0.25">
      <c r="A1415" s="24"/>
      <c r="M1415" s="24"/>
      <c r="P1415" s="39"/>
      <c r="S1415" s="24"/>
    </row>
    <row r="1416" spans="1:19" x14ac:dyDescent="0.25">
      <c r="A1416" s="24"/>
      <c r="M1416" s="24"/>
      <c r="P1416" s="39"/>
      <c r="S1416" s="24"/>
    </row>
    <row r="1417" spans="1:19" x14ac:dyDescent="0.25">
      <c r="A1417" s="24"/>
      <c r="M1417" s="24"/>
      <c r="P1417" s="39"/>
      <c r="S1417" s="24"/>
    </row>
    <row r="1418" spans="1:19" x14ac:dyDescent="0.25">
      <c r="A1418" s="24"/>
      <c r="M1418" s="24"/>
      <c r="P1418" s="39"/>
      <c r="S1418" s="24"/>
    </row>
    <row r="1419" spans="1:19" x14ac:dyDescent="0.25">
      <c r="A1419" s="24"/>
      <c r="M1419" s="24"/>
      <c r="P1419" s="39"/>
      <c r="S1419" s="24"/>
    </row>
    <row r="1420" spans="1:19" x14ac:dyDescent="0.25">
      <c r="A1420" s="24"/>
      <c r="M1420" s="24"/>
      <c r="P1420" s="39"/>
      <c r="S1420" s="24"/>
    </row>
    <row r="1421" spans="1:19" x14ac:dyDescent="0.25">
      <c r="A1421" s="24"/>
      <c r="M1421" s="24"/>
      <c r="P1421" s="39"/>
      <c r="S1421" s="24"/>
    </row>
    <row r="1422" spans="1:19" x14ac:dyDescent="0.25">
      <c r="A1422" s="24"/>
      <c r="M1422" s="24"/>
      <c r="P1422" s="39"/>
      <c r="S1422" s="24"/>
    </row>
    <row r="1423" spans="1:19" x14ac:dyDescent="0.25">
      <c r="A1423" s="24"/>
      <c r="M1423" s="24"/>
      <c r="P1423" s="39"/>
      <c r="S1423" s="24"/>
    </row>
    <row r="1424" spans="1:19" x14ac:dyDescent="0.25">
      <c r="A1424" s="24"/>
      <c r="M1424" s="24"/>
      <c r="P1424" s="39"/>
      <c r="S1424" s="24"/>
    </row>
    <row r="1425" spans="1:19" x14ac:dyDescent="0.25">
      <c r="A1425" s="24"/>
      <c r="M1425" s="24"/>
      <c r="P1425" s="39"/>
      <c r="S1425" s="24"/>
    </row>
    <row r="1426" spans="1:19" x14ac:dyDescent="0.25">
      <c r="A1426" s="24"/>
      <c r="M1426" s="24"/>
      <c r="P1426" s="39"/>
      <c r="S1426" s="24"/>
    </row>
    <row r="1427" spans="1:19" x14ac:dyDescent="0.25">
      <c r="A1427" s="24"/>
      <c r="M1427" s="24"/>
      <c r="P1427" s="39"/>
      <c r="S1427" s="24"/>
    </row>
    <row r="1428" spans="1:19" x14ac:dyDescent="0.25">
      <c r="A1428" s="24"/>
      <c r="M1428" s="24"/>
      <c r="P1428" s="39"/>
      <c r="S1428" s="24"/>
    </row>
    <row r="1429" spans="1:19" x14ac:dyDescent="0.25">
      <c r="A1429" s="24"/>
      <c r="M1429" s="24"/>
      <c r="P1429" s="39"/>
      <c r="S1429" s="24"/>
    </row>
    <row r="1430" spans="1:19" x14ac:dyDescent="0.25">
      <c r="A1430" s="24"/>
      <c r="M1430" s="24"/>
      <c r="P1430" s="39"/>
      <c r="S1430" s="24"/>
    </row>
    <row r="1431" spans="1:19" x14ac:dyDescent="0.25">
      <c r="A1431" s="24"/>
      <c r="M1431" s="24"/>
      <c r="P1431" s="39"/>
      <c r="S1431" s="24"/>
    </row>
    <row r="1432" spans="1:19" x14ac:dyDescent="0.25">
      <c r="A1432" s="24"/>
      <c r="M1432" s="24"/>
      <c r="P1432" s="39"/>
      <c r="S1432" s="24"/>
    </row>
    <row r="1433" spans="1:19" x14ac:dyDescent="0.25">
      <c r="A1433" s="24"/>
      <c r="M1433" s="24"/>
      <c r="P1433" s="39"/>
      <c r="S1433" s="24"/>
    </row>
    <row r="1434" spans="1:19" x14ac:dyDescent="0.25">
      <c r="A1434" s="24"/>
      <c r="M1434" s="24"/>
      <c r="P1434" s="39"/>
      <c r="S1434" s="24"/>
    </row>
    <row r="1435" spans="1:19" x14ac:dyDescent="0.25">
      <c r="A1435" s="24"/>
      <c r="M1435" s="24"/>
      <c r="P1435" s="39"/>
      <c r="S1435" s="24"/>
    </row>
    <row r="1436" spans="1:19" x14ac:dyDescent="0.25">
      <c r="A1436" s="24"/>
      <c r="M1436" s="24"/>
      <c r="P1436" s="39"/>
      <c r="S1436" s="24"/>
    </row>
    <row r="1437" spans="1:19" x14ac:dyDescent="0.25">
      <c r="A1437" s="24"/>
      <c r="M1437" s="24"/>
      <c r="P1437" s="39"/>
      <c r="S1437" s="24"/>
    </row>
    <row r="1438" spans="1:19" x14ac:dyDescent="0.25">
      <c r="A1438" s="24"/>
      <c r="M1438" s="24"/>
      <c r="P1438" s="39"/>
      <c r="S1438" s="24"/>
    </row>
    <row r="1439" spans="1:19" x14ac:dyDescent="0.25">
      <c r="A1439" s="24"/>
      <c r="M1439" s="24"/>
      <c r="P1439" s="39"/>
      <c r="S1439" s="24"/>
    </row>
    <row r="1440" spans="1:19" x14ac:dyDescent="0.25">
      <c r="A1440" s="24"/>
      <c r="M1440" s="24"/>
      <c r="P1440" s="39"/>
      <c r="S1440" s="24"/>
    </row>
    <row r="1441" spans="1:19" x14ac:dyDescent="0.25">
      <c r="A1441" s="24"/>
      <c r="M1441" s="24"/>
      <c r="P1441" s="39"/>
      <c r="S1441" s="24"/>
    </row>
    <row r="1442" spans="1:19" x14ac:dyDescent="0.25">
      <c r="A1442" s="24"/>
      <c r="M1442" s="24"/>
      <c r="P1442" s="39"/>
      <c r="S1442" s="24"/>
    </row>
    <row r="1443" spans="1:19" x14ac:dyDescent="0.25">
      <c r="A1443" s="24"/>
      <c r="M1443" s="24"/>
      <c r="P1443" s="39"/>
      <c r="S1443" s="24"/>
    </row>
    <row r="1444" spans="1:19" x14ac:dyDescent="0.25">
      <c r="A1444" s="24"/>
      <c r="M1444" s="24"/>
      <c r="P1444" s="39"/>
      <c r="S1444" s="24"/>
    </row>
    <row r="1445" spans="1:19" x14ac:dyDescent="0.25">
      <c r="A1445" s="24"/>
      <c r="M1445" s="24"/>
      <c r="P1445" s="39"/>
      <c r="S1445" s="24"/>
    </row>
    <row r="1446" spans="1:19" x14ac:dyDescent="0.25">
      <c r="A1446" s="24"/>
      <c r="M1446" s="24"/>
      <c r="P1446" s="39"/>
      <c r="S1446" s="24"/>
    </row>
    <row r="1447" spans="1:19" x14ac:dyDescent="0.25">
      <c r="A1447" s="24"/>
      <c r="M1447" s="24"/>
      <c r="P1447" s="39"/>
      <c r="S1447" s="24"/>
    </row>
    <row r="1448" spans="1:19" x14ac:dyDescent="0.25">
      <c r="A1448" s="24"/>
      <c r="M1448" s="24"/>
      <c r="P1448" s="39"/>
      <c r="S1448" s="24"/>
    </row>
    <row r="1449" spans="1:19" x14ac:dyDescent="0.25">
      <c r="A1449" s="24"/>
      <c r="M1449" s="24"/>
      <c r="P1449" s="39"/>
      <c r="S1449" s="24"/>
    </row>
    <row r="1450" spans="1:19" x14ac:dyDescent="0.25">
      <c r="A1450" s="24"/>
      <c r="M1450" s="24"/>
      <c r="P1450" s="39"/>
      <c r="S1450" s="24"/>
    </row>
    <row r="1451" spans="1:19" x14ac:dyDescent="0.25">
      <c r="A1451" s="24"/>
      <c r="M1451" s="24"/>
      <c r="P1451" s="39"/>
      <c r="S1451" s="24"/>
    </row>
    <row r="1452" spans="1:19" x14ac:dyDescent="0.25">
      <c r="A1452" s="24"/>
      <c r="M1452" s="24"/>
      <c r="P1452" s="39"/>
      <c r="S1452" s="24"/>
    </row>
    <row r="1453" spans="1:19" x14ac:dyDescent="0.25">
      <c r="A1453" s="24"/>
      <c r="M1453" s="24"/>
      <c r="P1453" s="39"/>
      <c r="S1453" s="24"/>
    </row>
    <row r="1454" spans="1:19" x14ac:dyDescent="0.25">
      <c r="A1454" s="24"/>
      <c r="M1454" s="24"/>
      <c r="P1454" s="39"/>
      <c r="S1454" s="24"/>
    </row>
    <row r="1455" spans="1:19" x14ac:dyDescent="0.25">
      <c r="A1455" s="24"/>
      <c r="M1455" s="24"/>
      <c r="P1455" s="39"/>
      <c r="S1455" s="24"/>
    </row>
    <row r="1456" spans="1:19" x14ac:dyDescent="0.25">
      <c r="A1456" s="24"/>
      <c r="M1456" s="24"/>
      <c r="P1456" s="39"/>
      <c r="S1456" s="24"/>
    </row>
    <row r="1457" spans="1:19" x14ac:dyDescent="0.25">
      <c r="A1457" s="24"/>
      <c r="M1457" s="24"/>
      <c r="P1457" s="39"/>
      <c r="S1457" s="24"/>
    </row>
    <row r="1458" spans="1:19" x14ac:dyDescent="0.25">
      <c r="A1458" s="24"/>
      <c r="M1458" s="24"/>
      <c r="P1458" s="39"/>
      <c r="S1458" s="24"/>
    </row>
    <row r="1459" spans="1:19" x14ac:dyDescent="0.25">
      <c r="A1459" s="24"/>
      <c r="M1459" s="24"/>
      <c r="P1459" s="39"/>
      <c r="S1459" s="24"/>
    </row>
    <row r="1460" spans="1:19" x14ac:dyDescent="0.25">
      <c r="A1460" s="24"/>
      <c r="M1460" s="24"/>
      <c r="P1460" s="39"/>
      <c r="S1460" s="24"/>
    </row>
    <row r="1461" spans="1:19" x14ac:dyDescent="0.25">
      <c r="A1461" s="24"/>
      <c r="M1461" s="24"/>
      <c r="P1461" s="39"/>
      <c r="S1461" s="24"/>
    </row>
    <row r="1462" spans="1:19" x14ac:dyDescent="0.25">
      <c r="A1462" s="24"/>
      <c r="M1462" s="24"/>
      <c r="P1462" s="39"/>
      <c r="S1462" s="24"/>
    </row>
    <row r="1463" spans="1:19" x14ac:dyDescent="0.25">
      <c r="A1463" s="24"/>
      <c r="M1463" s="24"/>
      <c r="P1463" s="39"/>
      <c r="S1463" s="24"/>
    </row>
    <row r="1464" spans="1:19" x14ac:dyDescent="0.25">
      <c r="A1464" s="24"/>
      <c r="M1464" s="24"/>
      <c r="P1464" s="39"/>
      <c r="S1464" s="24"/>
    </row>
    <row r="1465" spans="1:19" x14ac:dyDescent="0.25">
      <c r="A1465" s="24"/>
      <c r="M1465" s="24"/>
      <c r="P1465" s="39"/>
      <c r="S1465" s="24"/>
    </row>
    <row r="1466" spans="1:19" x14ac:dyDescent="0.25">
      <c r="A1466" s="24"/>
      <c r="M1466" s="24"/>
      <c r="P1466" s="39"/>
      <c r="S1466" s="24"/>
    </row>
    <row r="1467" spans="1:19" x14ac:dyDescent="0.25">
      <c r="A1467" s="24"/>
      <c r="M1467" s="24"/>
      <c r="P1467" s="39"/>
      <c r="S1467" s="24"/>
    </row>
    <row r="1468" spans="1:19" x14ac:dyDescent="0.25">
      <c r="A1468" s="24"/>
      <c r="M1468" s="24"/>
      <c r="P1468" s="39"/>
      <c r="S1468" s="24"/>
    </row>
    <row r="1469" spans="1:19" x14ac:dyDescent="0.25">
      <c r="A1469" s="24"/>
      <c r="M1469" s="24"/>
      <c r="P1469" s="39"/>
      <c r="S1469" s="24"/>
    </row>
    <row r="1470" spans="1:19" x14ac:dyDescent="0.25">
      <c r="A1470" s="24"/>
      <c r="M1470" s="24"/>
      <c r="P1470" s="39"/>
      <c r="S1470" s="24"/>
    </row>
    <row r="1471" spans="1:19" x14ac:dyDescent="0.25">
      <c r="A1471" s="24"/>
      <c r="M1471" s="24"/>
      <c r="P1471" s="39"/>
      <c r="S1471" s="24"/>
    </row>
    <row r="1472" spans="1:19" x14ac:dyDescent="0.25">
      <c r="A1472" s="24"/>
      <c r="M1472" s="24"/>
      <c r="P1472" s="39"/>
      <c r="S1472" s="24"/>
    </row>
    <row r="1473" spans="1:19" x14ac:dyDescent="0.25">
      <c r="A1473" s="24"/>
      <c r="M1473" s="24"/>
      <c r="P1473" s="39"/>
      <c r="S1473" s="24"/>
    </row>
    <row r="1474" spans="1:19" x14ac:dyDescent="0.25">
      <c r="A1474" s="24"/>
      <c r="M1474" s="24"/>
      <c r="P1474" s="39"/>
      <c r="S1474" s="24"/>
    </row>
    <row r="1475" spans="1:19" x14ac:dyDescent="0.25">
      <c r="A1475" s="24"/>
      <c r="M1475" s="24"/>
      <c r="P1475" s="39"/>
      <c r="S1475" s="24"/>
    </row>
    <row r="1476" spans="1:19" x14ac:dyDescent="0.25">
      <c r="A1476" s="24"/>
      <c r="M1476" s="24"/>
      <c r="P1476" s="39"/>
      <c r="S1476" s="24"/>
    </row>
    <row r="1477" spans="1:19" x14ac:dyDescent="0.25">
      <c r="A1477" s="24"/>
      <c r="M1477" s="24"/>
      <c r="P1477" s="39"/>
      <c r="S1477" s="24"/>
    </row>
    <row r="1478" spans="1:19" x14ac:dyDescent="0.25">
      <c r="A1478" s="24"/>
      <c r="M1478" s="24"/>
      <c r="P1478" s="39"/>
      <c r="S1478" s="24"/>
    </row>
    <row r="1479" spans="1:19" x14ac:dyDescent="0.25">
      <c r="A1479" s="24"/>
      <c r="M1479" s="24"/>
      <c r="P1479" s="39"/>
      <c r="S1479" s="24"/>
    </row>
    <row r="1480" spans="1:19" x14ac:dyDescent="0.25">
      <c r="A1480" s="24"/>
      <c r="M1480" s="24"/>
      <c r="P1480" s="39"/>
      <c r="S1480" s="24"/>
    </row>
    <row r="1481" spans="1:19" x14ac:dyDescent="0.25">
      <c r="A1481" s="24"/>
      <c r="M1481" s="24"/>
      <c r="P1481" s="39"/>
      <c r="S1481" s="24"/>
    </row>
    <row r="1482" spans="1:19" x14ac:dyDescent="0.25">
      <c r="A1482" s="24"/>
      <c r="M1482" s="24"/>
      <c r="P1482" s="39"/>
      <c r="S1482" s="24"/>
    </row>
    <row r="1483" spans="1:19" x14ac:dyDescent="0.25">
      <c r="A1483" s="24"/>
      <c r="M1483" s="24"/>
      <c r="P1483" s="39"/>
      <c r="S1483" s="24"/>
    </row>
    <row r="1484" spans="1:19" x14ac:dyDescent="0.25">
      <c r="A1484" s="24"/>
      <c r="M1484" s="24"/>
      <c r="P1484" s="39"/>
      <c r="S1484" s="24"/>
    </row>
    <row r="1485" spans="1:19" x14ac:dyDescent="0.25">
      <c r="A1485" s="24"/>
      <c r="M1485" s="24"/>
      <c r="P1485" s="39"/>
      <c r="S1485" s="24"/>
    </row>
    <row r="1486" spans="1:19" x14ac:dyDescent="0.25">
      <c r="A1486" s="24"/>
      <c r="M1486" s="24"/>
      <c r="P1486" s="39"/>
      <c r="S1486" s="24"/>
    </row>
    <row r="1487" spans="1:19" x14ac:dyDescent="0.25">
      <c r="A1487" s="24"/>
      <c r="M1487" s="24"/>
      <c r="P1487" s="39"/>
      <c r="S1487" s="24"/>
    </row>
    <row r="1488" spans="1:19" x14ac:dyDescent="0.25">
      <c r="A1488" s="24"/>
      <c r="M1488" s="24"/>
      <c r="P1488" s="39"/>
      <c r="S1488" s="24"/>
    </row>
    <row r="1489" spans="1:19" x14ac:dyDescent="0.25">
      <c r="A1489" s="24"/>
      <c r="M1489" s="24"/>
      <c r="P1489" s="39"/>
      <c r="S1489" s="24"/>
    </row>
    <row r="1490" spans="1:19" x14ac:dyDescent="0.25">
      <c r="A1490" s="24"/>
      <c r="M1490" s="24"/>
      <c r="P1490" s="39"/>
      <c r="S1490" s="24"/>
    </row>
    <row r="1491" spans="1:19" x14ac:dyDescent="0.25">
      <c r="A1491" s="24"/>
      <c r="M1491" s="24"/>
      <c r="P1491" s="39"/>
      <c r="S1491" s="24"/>
    </row>
    <row r="1492" spans="1:19" x14ac:dyDescent="0.25">
      <c r="A1492" s="24"/>
      <c r="M1492" s="24"/>
      <c r="P1492" s="39"/>
      <c r="S1492" s="24"/>
    </row>
    <row r="1493" spans="1:19" x14ac:dyDescent="0.25">
      <c r="A1493" s="24"/>
      <c r="M1493" s="24"/>
      <c r="P1493" s="39"/>
      <c r="S1493" s="24"/>
    </row>
    <row r="1494" spans="1:19" x14ac:dyDescent="0.25">
      <c r="A1494" s="24"/>
      <c r="M1494" s="24"/>
      <c r="P1494" s="39"/>
      <c r="S1494" s="24"/>
    </row>
    <row r="1495" spans="1:19" x14ac:dyDescent="0.25">
      <c r="A1495" s="24"/>
      <c r="M1495" s="24"/>
      <c r="P1495" s="39"/>
      <c r="S1495" s="24"/>
    </row>
    <row r="1496" spans="1:19" x14ac:dyDescent="0.25">
      <c r="A1496" s="24"/>
      <c r="M1496" s="24"/>
      <c r="P1496" s="39"/>
      <c r="S1496" s="24"/>
    </row>
    <row r="1497" spans="1:19" x14ac:dyDescent="0.25">
      <c r="A1497" s="24"/>
      <c r="M1497" s="24"/>
      <c r="P1497" s="39"/>
      <c r="S1497" s="24"/>
    </row>
    <row r="1498" spans="1:19" x14ac:dyDescent="0.25">
      <c r="A1498" s="24"/>
      <c r="M1498" s="24"/>
      <c r="P1498" s="39"/>
      <c r="S1498" s="24"/>
    </row>
    <row r="1499" spans="1:19" x14ac:dyDescent="0.25">
      <c r="A1499" s="24"/>
      <c r="M1499" s="24"/>
      <c r="P1499" s="39"/>
      <c r="S1499" s="24"/>
    </row>
    <row r="1500" spans="1:19" x14ac:dyDescent="0.25">
      <c r="A1500" s="24"/>
      <c r="M1500" s="24"/>
      <c r="P1500" s="39"/>
      <c r="S1500" s="24"/>
    </row>
    <row r="1501" spans="1:19" x14ac:dyDescent="0.25">
      <c r="A1501" s="24"/>
      <c r="M1501" s="24"/>
      <c r="P1501" s="39"/>
      <c r="S1501" s="24"/>
    </row>
    <row r="1502" spans="1:19" x14ac:dyDescent="0.25">
      <c r="A1502" s="24"/>
      <c r="M1502" s="24"/>
      <c r="P1502" s="39"/>
      <c r="S1502" s="24"/>
    </row>
    <row r="1503" spans="1:19" x14ac:dyDescent="0.25">
      <c r="A1503" s="24"/>
      <c r="M1503" s="24"/>
      <c r="P1503" s="39"/>
      <c r="S1503" s="24"/>
    </row>
    <row r="1504" spans="1:19" x14ac:dyDescent="0.25">
      <c r="A1504" s="24"/>
      <c r="M1504" s="24"/>
      <c r="P1504" s="39"/>
      <c r="S1504" s="24"/>
    </row>
    <row r="1505" spans="1:19" x14ac:dyDescent="0.25">
      <c r="A1505" s="24"/>
      <c r="M1505" s="24"/>
      <c r="P1505" s="39"/>
      <c r="S1505" s="24"/>
    </row>
    <row r="1506" spans="1:19" x14ac:dyDescent="0.25">
      <c r="A1506" s="24"/>
      <c r="M1506" s="24"/>
      <c r="P1506" s="39"/>
      <c r="S1506" s="24"/>
    </row>
    <row r="1507" spans="1:19" x14ac:dyDescent="0.25">
      <c r="A1507" s="24"/>
      <c r="M1507" s="24"/>
      <c r="P1507" s="39"/>
      <c r="S1507" s="24"/>
    </row>
    <row r="1508" spans="1:19" x14ac:dyDescent="0.25">
      <c r="A1508" s="24"/>
      <c r="M1508" s="24"/>
      <c r="P1508" s="39"/>
      <c r="S1508" s="24"/>
    </row>
    <row r="1509" spans="1:19" x14ac:dyDescent="0.25">
      <c r="A1509" s="24"/>
      <c r="M1509" s="24"/>
      <c r="P1509" s="39"/>
      <c r="S1509" s="24"/>
    </row>
    <row r="1510" spans="1:19" x14ac:dyDescent="0.25">
      <c r="A1510" s="24"/>
      <c r="M1510" s="24"/>
      <c r="P1510" s="39"/>
      <c r="S1510" s="24"/>
    </row>
    <row r="1511" spans="1:19" x14ac:dyDescent="0.25">
      <c r="A1511" s="24"/>
      <c r="M1511" s="24"/>
      <c r="P1511" s="39"/>
      <c r="S1511" s="24"/>
    </row>
    <row r="1512" spans="1:19" x14ac:dyDescent="0.25">
      <c r="A1512" s="24"/>
      <c r="M1512" s="24"/>
      <c r="P1512" s="39"/>
      <c r="S1512" s="24"/>
    </row>
    <row r="1513" spans="1:19" x14ac:dyDescent="0.25">
      <c r="A1513" s="24"/>
      <c r="M1513" s="24"/>
      <c r="P1513" s="39"/>
      <c r="S1513" s="24"/>
    </row>
    <row r="1514" spans="1:19" x14ac:dyDescent="0.25">
      <c r="A1514" s="24"/>
      <c r="M1514" s="24"/>
      <c r="P1514" s="39"/>
      <c r="S1514" s="24"/>
    </row>
    <row r="1515" spans="1:19" x14ac:dyDescent="0.25">
      <c r="A1515" s="24"/>
      <c r="M1515" s="24"/>
      <c r="P1515" s="39"/>
      <c r="S1515" s="24"/>
    </row>
    <row r="1516" spans="1:19" x14ac:dyDescent="0.25">
      <c r="A1516" s="24"/>
      <c r="M1516" s="24"/>
      <c r="P1516" s="39"/>
      <c r="S1516" s="24"/>
    </row>
    <row r="1517" spans="1:19" x14ac:dyDescent="0.25">
      <c r="A1517" s="24"/>
      <c r="M1517" s="24"/>
      <c r="P1517" s="39"/>
      <c r="S1517" s="24"/>
    </row>
    <row r="1518" spans="1:19" x14ac:dyDescent="0.25">
      <c r="A1518" s="24"/>
      <c r="M1518" s="24"/>
      <c r="P1518" s="39"/>
      <c r="S1518" s="24"/>
    </row>
    <row r="1519" spans="1:19" x14ac:dyDescent="0.25">
      <c r="A1519" s="24"/>
      <c r="M1519" s="24"/>
      <c r="P1519" s="39"/>
      <c r="S1519" s="24"/>
    </row>
    <row r="1520" spans="1:19" x14ac:dyDescent="0.25">
      <c r="A1520" s="24"/>
      <c r="M1520" s="24"/>
      <c r="P1520" s="39"/>
      <c r="S1520" s="24"/>
    </row>
    <row r="1521" spans="1:19" x14ac:dyDescent="0.25">
      <c r="A1521" s="24"/>
      <c r="M1521" s="24"/>
      <c r="P1521" s="39"/>
      <c r="S1521" s="24"/>
    </row>
    <row r="1522" spans="1:19" x14ac:dyDescent="0.25">
      <c r="A1522" s="24"/>
      <c r="M1522" s="24"/>
      <c r="P1522" s="39"/>
      <c r="S1522" s="24"/>
    </row>
    <row r="1523" spans="1:19" x14ac:dyDescent="0.25">
      <c r="A1523" s="24"/>
      <c r="M1523" s="24"/>
      <c r="P1523" s="39"/>
      <c r="S1523" s="24"/>
    </row>
    <row r="1524" spans="1:19" x14ac:dyDescent="0.25">
      <c r="A1524" s="24"/>
      <c r="M1524" s="24"/>
      <c r="P1524" s="39"/>
      <c r="S1524" s="24"/>
    </row>
    <row r="1525" spans="1:19" x14ac:dyDescent="0.25">
      <c r="A1525" s="24"/>
      <c r="M1525" s="24"/>
      <c r="P1525" s="39"/>
      <c r="S1525" s="24"/>
    </row>
    <row r="1526" spans="1:19" x14ac:dyDescent="0.25">
      <c r="A1526" s="24"/>
      <c r="M1526" s="24"/>
      <c r="P1526" s="39"/>
      <c r="S1526" s="24"/>
    </row>
    <row r="1527" spans="1:19" x14ac:dyDescent="0.25">
      <c r="A1527" s="24"/>
      <c r="M1527" s="24"/>
      <c r="P1527" s="39"/>
      <c r="S1527" s="24"/>
    </row>
    <row r="1528" spans="1:19" x14ac:dyDescent="0.25">
      <c r="A1528" s="24"/>
      <c r="M1528" s="24"/>
      <c r="P1528" s="39"/>
      <c r="S1528" s="24"/>
    </row>
    <row r="1529" spans="1:19" x14ac:dyDescent="0.25">
      <c r="A1529" s="24"/>
      <c r="M1529" s="24"/>
      <c r="P1529" s="39"/>
      <c r="S1529" s="24"/>
    </row>
    <row r="1530" spans="1:19" x14ac:dyDescent="0.25">
      <c r="A1530" s="24"/>
      <c r="M1530" s="24"/>
      <c r="P1530" s="39"/>
      <c r="S1530" s="24"/>
    </row>
    <row r="1531" spans="1:19" x14ac:dyDescent="0.25">
      <c r="A1531" s="24"/>
      <c r="M1531" s="24"/>
      <c r="P1531" s="39"/>
      <c r="S1531" s="24"/>
    </row>
    <row r="1532" spans="1:19" x14ac:dyDescent="0.25">
      <c r="A1532" s="24"/>
      <c r="M1532" s="24"/>
      <c r="P1532" s="39"/>
      <c r="S1532" s="24"/>
    </row>
    <row r="1533" spans="1:19" x14ac:dyDescent="0.25">
      <c r="A1533" s="24"/>
      <c r="M1533" s="24"/>
      <c r="P1533" s="39"/>
      <c r="S1533" s="24"/>
    </row>
    <row r="1534" spans="1:19" x14ac:dyDescent="0.25">
      <c r="A1534" s="24"/>
      <c r="M1534" s="24"/>
      <c r="P1534" s="39"/>
      <c r="S1534" s="24"/>
    </row>
    <row r="1535" spans="1:19" x14ac:dyDescent="0.25">
      <c r="A1535" s="24"/>
      <c r="M1535" s="24"/>
      <c r="P1535" s="39"/>
      <c r="S1535" s="24"/>
    </row>
    <row r="1536" spans="1:19" x14ac:dyDescent="0.25">
      <c r="A1536" s="24"/>
      <c r="M1536" s="24"/>
      <c r="P1536" s="39"/>
      <c r="S1536" s="24"/>
    </row>
    <row r="1537" spans="1:19" x14ac:dyDescent="0.25">
      <c r="A1537" s="24"/>
      <c r="M1537" s="24"/>
      <c r="P1537" s="39"/>
      <c r="S1537" s="24"/>
    </row>
    <row r="1538" spans="1:19" x14ac:dyDescent="0.25">
      <c r="A1538" s="24"/>
      <c r="M1538" s="24"/>
      <c r="P1538" s="39"/>
      <c r="S1538" s="24"/>
    </row>
    <row r="1539" spans="1:19" x14ac:dyDescent="0.25">
      <c r="A1539" s="24"/>
      <c r="M1539" s="24"/>
      <c r="P1539" s="39"/>
      <c r="S1539" s="24"/>
    </row>
    <row r="1540" spans="1:19" x14ac:dyDescent="0.25">
      <c r="A1540" s="24"/>
      <c r="M1540" s="24"/>
      <c r="P1540" s="39"/>
      <c r="S1540" s="24"/>
    </row>
    <row r="1541" spans="1:19" x14ac:dyDescent="0.25">
      <c r="A1541" s="24"/>
      <c r="M1541" s="24"/>
      <c r="P1541" s="39"/>
      <c r="S1541" s="24"/>
    </row>
    <row r="1542" spans="1:19" x14ac:dyDescent="0.25">
      <c r="A1542" s="24"/>
      <c r="M1542" s="24"/>
      <c r="P1542" s="39"/>
      <c r="S1542" s="24"/>
    </row>
    <row r="1543" spans="1:19" x14ac:dyDescent="0.25">
      <c r="A1543" s="24"/>
      <c r="M1543" s="24"/>
      <c r="P1543" s="39"/>
      <c r="S1543" s="24"/>
    </row>
    <row r="1544" spans="1:19" x14ac:dyDescent="0.25">
      <c r="A1544" s="24"/>
      <c r="M1544" s="24"/>
      <c r="P1544" s="39"/>
      <c r="S1544" s="24"/>
    </row>
    <row r="1545" spans="1:19" x14ac:dyDescent="0.25">
      <c r="A1545" s="24"/>
      <c r="M1545" s="24"/>
      <c r="P1545" s="39"/>
      <c r="S1545" s="24"/>
    </row>
    <row r="1546" spans="1:19" x14ac:dyDescent="0.25">
      <c r="A1546" s="24"/>
      <c r="M1546" s="24"/>
      <c r="P1546" s="39"/>
      <c r="S1546" s="24"/>
    </row>
    <row r="1547" spans="1:19" x14ac:dyDescent="0.25">
      <c r="A1547" s="24"/>
      <c r="M1547" s="24"/>
      <c r="P1547" s="39"/>
      <c r="S1547" s="24"/>
    </row>
    <row r="1548" spans="1:19" x14ac:dyDescent="0.25">
      <c r="A1548" s="24"/>
      <c r="M1548" s="24"/>
      <c r="P1548" s="39"/>
      <c r="S1548" s="24"/>
    </row>
    <row r="1549" spans="1:19" x14ac:dyDescent="0.25">
      <c r="A1549" s="24"/>
      <c r="M1549" s="24"/>
      <c r="P1549" s="39"/>
      <c r="S1549" s="24"/>
    </row>
    <row r="1550" spans="1:19" x14ac:dyDescent="0.25">
      <c r="A1550" s="24"/>
      <c r="M1550" s="24"/>
      <c r="P1550" s="39"/>
      <c r="S1550" s="24"/>
    </row>
    <row r="1551" spans="1:19" x14ac:dyDescent="0.25">
      <c r="A1551" s="24"/>
      <c r="M1551" s="24"/>
      <c r="P1551" s="39"/>
      <c r="S1551" s="24"/>
    </row>
    <row r="1552" spans="1:19" x14ac:dyDescent="0.25">
      <c r="A1552" s="24"/>
      <c r="M1552" s="24"/>
      <c r="P1552" s="39"/>
      <c r="S1552" s="24"/>
    </row>
    <row r="1553" spans="1:19" x14ac:dyDescent="0.25">
      <c r="A1553" s="24"/>
      <c r="M1553" s="24"/>
      <c r="P1553" s="39"/>
      <c r="S1553" s="24"/>
    </row>
    <row r="1554" spans="1:19" x14ac:dyDescent="0.25">
      <c r="A1554" s="24"/>
      <c r="M1554" s="24"/>
      <c r="P1554" s="39"/>
      <c r="S1554" s="24"/>
    </row>
    <row r="1555" spans="1:19" x14ac:dyDescent="0.25">
      <c r="A1555" s="24"/>
      <c r="M1555" s="24"/>
      <c r="P1555" s="39"/>
      <c r="S1555" s="24"/>
    </row>
    <row r="1556" spans="1:19" x14ac:dyDescent="0.25">
      <c r="A1556" s="24"/>
      <c r="M1556" s="24"/>
      <c r="P1556" s="39"/>
      <c r="S1556" s="24"/>
    </row>
    <row r="1557" spans="1:19" x14ac:dyDescent="0.25">
      <c r="A1557" s="24"/>
      <c r="M1557" s="24"/>
      <c r="P1557" s="39"/>
      <c r="S1557" s="24"/>
    </row>
    <row r="1558" spans="1:19" x14ac:dyDescent="0.25">
      <c r="A1558" s="24"/>
      <c r="M1558" s="24"/>
      <c r="P1558" s="39"/>
      <c r="S1558" s="24"/>
    </row>
    <row r="1559" spans="1:19" x14ac:dyDescent="0.25">
      <c r="A1559" s="24"/>
      <c r="M1559" s="24"/>
      <c r="P1559" s="39"/>
      <c r="S1559" s="24"/>
    </row>
    <row r="1560" spans="1:19" x14ac:dyDescent="0.25">
      <c r="A1560" s="24"/>
      <c r="M1560" s="24"/>
      <c r="P1560" s="39"/>
      <c r="S1560" s="24"/>
    </row>
    <row r="1561" spans="1:19" x14ac:dyDescent="0.25">
      <c r="A1561" s="24"/>
      <c r="M1561" s="24"/>
      <c r="P1561" s="39"/>
      <c r="S1561" s="24"/>
    </row>
    <row r="1562" spans="1:19" x14ac:dyDescent="0.25">
      <c r="A1562" s="24"/>
      <c r="M1562" s="24"/>
      <c r="P1562" s="39"/>
      <c r="S1562" s="24"/>
    </row>
    <row r="1563" spans="1:19" x14ac:dyDescent="0.25">
      <c r="A1563" s="24"/>
      <c r="M1563" s="24"/>
      <c r="P1563" s="39"/>
      <c r="S1563" s="24"/>
    </row>
    <row r="1564" spans="1:19" x14ac:dyDescent="0.25">
      <c r="A1564" s="24"/>
      <c r="M1564" s="24"/>
      <c r="P1564" s="39"/>
      <c r="S1564" s="24"/>
    </row>
    <row r="1565" spans="1:19" x14ac:dyDescent="0.25">
      <c r="A1565" s="24"/>
      <c r="M1565" s="24"/>
      <c r="P1565" s="39"/>
      <c r="S1565" s="24"/>
    </row>
    <row r="1566" spans="1:19" x14ac:dyDescent="0.25">
      <c r="A1566" s="24"/>
      <c r="M1566" s="24"/>
      <c r="P1566" s="39"/>
      <c r="S1566" s="24"/>
    </row>
    <row r="1567" spans="1:19" x14ac:dyDescent="0.25">
      <c r="A1567" s="24"/>
      <c r="M1567" s="24"/>
      <c r="P1567" s="39"/>
      <c r="S1567" s="24"/>
    </row>
    <row r="1568" spans="1:19" x14ac:dyDescent="0.25">
      <c r="A1568" s="24"/>
      <c r="M1568" s="24"/>
      <c r="P1568" s="39"/>
      <c r="S1568" s="24"/>
    </row>
    <row r="1569" spans="1:19" x14ac:dyDescent="0.25">
      <c r="A1569" s="24"/>
      <c r="M1569" s="24"/>
      <c r="P1569" s="39"/>
      <c r="S1569" s="24"/>
    </row>
    <row r="1570" spans="1:19" x14ac:dyDescent="0.25">
      <c r="A1570" s="24"/>
      <c r="M1570" s="24"/>
      <c r="P1570" s="39"/>
      <c r="S1570" s="24"/>
    </row>
    <row r="1571" spans="1:19" x14ac:dyDescent="0.25">
      <c r="A1571" s="24"/>
      <c r="M1571" s="24"/>
      <c r="P1571" s="39"/>
      <c r="S1571" s="24"/>
    </row>
    <row r="1572" spans="1:19" x14ac:dyDescent="0.25">
      <c r="A1572" s="24"/>
      <c r="M1572" s="24"/>
      <c r="P1572" s="39"/>
      <c r="S1572" s="24"/>
    </row>
    <row r="1573" spans="1:19" x14ac:dyDescent="0.25">
      <c r="A1573" s="24"/>
      <c r="M1573" s="24"/>
      <c r="P1573" s="39"/>
      <c r="S1573" s="24"/>
    </row>
    <row r="1574" spans="1:19" x14ac:dyDescent="0.25">
      <c r="A1574" s="24"/>
      <c r="M1574" s="24"/>
      <c r="P1574" s="39"/>
      <c r="S1574" s="24"/>
    </row>
    <row r="1575" spans="1:19" x14ac:dyDescent="0.25">
      <c r="A1575" s="24"/>
      <c r="M1575" s="24"/>
      <c r="P1575" s="39"/>
      <c r="S1575" s="24"/>
    </row>
    <row r="1576" spans="1:19" x14ac:dyDescent="0.25">
      <c r="A1576" s="24"/>
      <c r="M1576" s="24"/>
      <c r="P1576" s="39"/>
      <c r="S1576" s="24"/>
    </row>
    <row r="1577" spans="1:19" x14ac:dyDescent="0.25">
      <c r="A1577" s="24"/>
      <c r="M1577" s="24"/>
      <c r="P1577" s="39"/>
      <c r="S1577" s="24"/>
    </row>
    <row r="1578" spans="1:19" x14ac:dyDescent="0.25">
      <c r="A1578" s="24"/>
      <c r="M1578" s="24"/>
      <c r="P1578" s="39"/>
      <c r="S1578" s="24"/>
    </row>
    <row r="1579" spans="1:19" x14ac:dyDescent="0.25">
      <c r="A1579" s="24"/>
      <c r="M1579" s="24"/>
      <c r="P1579" s="39"/>
      <c r="S1579" s="24"/>
    </row>
    <row r="1580" spans="1:19" x14ac:dyDescent="0.25">
      <c r="A1580" s="24"/>
      <c r="M1580" s="24"/>
      <c r="P1580" s="39"/>
      <c r="S1580" s="24"/>
    </row>
    <row r="1581" spans="1:19" x14ac:dyDescent="0.25">
      <c r="A1581" s="24"/>
      <c r="M1581" s="24"/>
      <c r="P1581" s="39"/>
      <c r="S1581" s="24"/>
    </row>
    <row r="1582" spans="1:19" x14ac:dyDescent="0.25">
      <c r="A1582" s="24"/>
      <c r="M1582" s="24"/>
      <c r="P1582" s="39"/>
      <c r="S1582" s="24"/>
    </row>
    <row r="1583" spans="1:19" x14ac:dyDescent="0.25">
      <c r="A1583" s="24"/>
      <c r="M1583" s="24"/>
      <c r="P1583" s="39"/>
      <c r="S1583" s="24"/>
    </row>
    <row r="1584" spans="1:19" x14ac:dyDescent="0.25">
      <c r="A1584" s="24"/>
      <c r="M1584" s="24"/>
      <c r="P1584" s="39"/>
      <c r="S1584" s="24"/>
    </row>
    <row r="1585" spans="1:19" x14ac:dyDescent="0.25">
      <c r="A1585" s="24"/>
      <c r="M1585" s="24"/>
      <c r="P1585" s="39"/>
      <c r="S1585" s="24"/>
    </row>
    <row r="1586" spans="1:19" x14ac:dyDescent="0.25">
      <c r="A1586" s="24"/>
      <c r="M1586" s="24"/>
      <c r="P1586" s="39"/>
      <c r="S1586" s="24"/>
    </row>
    <row r="1587" spans="1:19" x14ac:dyDescent="0.25">
      <c r="A1587" s="24"/>
      <c r="M1587" s="24"/>
      <c r="P1587" s="39"/>
      <c r="S1587" s="24"/>
    </row>
    <row r="1588" spans="1:19" x14ac:dyDescent="0.25">
      <c r="A1588" s="24"/>
      <c r="M1588" s="24"/>
      <c r="P1588" s="39"/>
      <c r="S1588" s="24"/>
    </row>
    <row r="1589" spans="1:19" x14ac:dyDescent="0.25">
      <c r="A1589" s="24"/>
      <c r="M1589" s="24"/>
      <c r="P1589" s="39"/>
      <c r="S1589" s="24"/>
    </row>
    <row r="1590" spans="1:19" x14ac:dyDescent="0.25">
      <c r="A1590" s="24"/>
      <c r="M1590" s="24"/>
      <c r="P1590" s="39"/>
      <c r="S1590" s="24"/>
    </row>
    <row r="1591" spans="1:19" x14ac:dyDescent="0.25">
      <c r="A1591" s="24"/>
      <c r="M1591" s="24"/>
      <c r="P1591" s="39"/>
      <c r="S1591" s="24"/>
    </row>
    <row r="1592" spans="1:19" x14ac:dyDescent="0.25">
      <c r="A1592" s="24"/>
      <c r="M1592" s="24"/>
      <c r="P1592" s="39"/>
      <c r="S1592" s="24"/>
    </row>
    <row r="1593" spans="1:19" x14ac:dyDescent="0.25">
      <c r="A1593" s="24"/>
      <c r="M1593" s="24"/>
      <c r="P1593" s="39"/>
      <c r="S1593" s="24"/>
    </row>
    <row r="1594" spans="1:19" x14ac:dyDescent="0.25">
      <c r="A1594" s="24"/>
      <c r="M1594" s="24"/>
      <c r="P1594" s="39"/>
      <c r="S1594" s="24"/>
    </row>
    <row r="1595" spans="1:19" x14ac:dyDescent="0.25">
      <c r="A1595" s="24"/>
      <c r="M1595" s="24"/>
      <c r="P1595" s="39"/>
      <c r="S1595" s="24"/>
    </row>
    <row r="1596" spans="1:19" x14ac:dyDescent="0.25">
      <c r="A1596" s="24"/>
      <c r="M1596" s="24"/>
      <c r="P1596" s="39"/>
      <c r="S1596" s="24"/>
    </row>
    <row r="1597" spans="1:19" x14ac:dyDescent="0.25">
      <c r="A1597" s="24"/>
      <c r="M1597" s="24"/>
      <c r="P1597" s="39"/>
      <c r="S1597" s="24"/>
    </row>
    <row r="1598" spans="1:19" x14ac:dyDescent="0.25">
      <c r="A1598" s="24"/>
      <c r="M1598" s="24"/>
      <c r="P1598" s="39"/>
      <c r="S1598" s="24"/>
    </row>
    <row r="1599" spans="1:19" x14ac:dyDescent="0.25">
      <c r="A1599" s="24"/>
      <c r="M1599" s="24"/>
      <c r="P1599" s="39"/>
      <c r="S1599" s="24"/>
    </row>
    <row r="1600" spans="1:19" x14ac:dyDescent="0.25">
      <c r="A1600" s="24"/>
      <c r="M1600" s="24"/>
      <c r="P1600" s="39"/>
      <c r="S1600" s="24"/>
    </row>
    <row r="1601" spans="1:19" x14ac:dyDescent="0.25">
      <c r="A1601" s="24"/>
      <c r="M1601" s="24"/>
      <c r="P1601" s="39"/>
      <c r="S1601" s="24"/>
    </row>
    <row r="1602" spans="1:19" x14ac:dyDescent="0.25">
      <c r="A1602" s="24"/>
      <c r="M1602" s="24"/>
      <c r="P1602" s="39"/>
      <c r="S1602" s="24"/>
    </row>
    <row r="1603" spans="1:19" x14ac:dyDescent="0.25">
      <c r="A1603" s="24"/>
      <c r="M1603" s="24"/>
      <c r="P1603" s="39"/>
      <c r="S1603" s="24"/>
    </row>
    <row r="1604" spans="1:19" x14ac:dyDescent="0.25">
      <c r="A1604" s="24"/>
      <c r="M1604" s="24"/>
      <c r="P1604" s="39"/>
      <c r="S1604" s="24"/>
    </row>
    <row r="1605" spans="1:19" x14ac:dyDescent="0.25">
      <c r="A1605" s="24"/>
      <c r="M1605" s="24"/>
      <c r="P1605" s="39"/>
      <c r="S1605" s="24"/>
    </row>
    <row r="1606" spans="1:19" x14ac:dyDescent="0.25">
      <c r="A1606" s="24"/>
      <c r="M1606" s="24"/>
      <c r="P1606" s="39"/>
      <c r="S1606" s="24"/>
    </row>
    <row r="1607" spans="1:19" x14ac:dyDescent="0.25">
      <c r="A1607" s="24"/>
      <c r="M1607" s="24"/>
      <c r="P1607" s="39"/>
      <c r="S1607" s="24"/>
    </row>
    <row r="1608" spans="1:19" x14ac:dyDescent="0.25">
      <c r="A1608" s="24"/>
      <c r="M1608" s="24"/>
      <c r="P1608" s="39"/>
      <c r="S1608" s="24"/>
    </row>
    <row r="1609" spans="1:19" x14ac:dyDescent="0.25">
      <c r="A1609" s="24"/>
      <c r="M1609" s="24"/>
      <c r="P1609" s="39"/>
      <c r="S1609" s="24"/>
    </row>
    <row r="1610" spans="1:19" x14ac:dyDescent="0.25">
      <c r="A1610" s="24"/>
      <c r="M1610" s="24"/>
      <c r="P1610" s="39"/>
      <c r="S1610" s="24"/>
    </row>
    <row r="1611" spans="1:19" x14ac:dyDescent="0.25">
      <c r="A1611" s="24"/>
      <c r="M1611" s="24"/>
      <c r="P1611" s="39"/>
      <c r="S1611" s="24"/>
    </row>
    <row r="1612" spans="1:19" x14ac:dyDescent="0.25">
      <c r="A1612" s="24"/>
      <c r="M1612" s="24"/>
      <c r="P1612" s="39"/>
      <c r="S1612" s="24"/>
    </row>
    <row r="1613" spans="1:19" x14ac:dyDescent="0.25">
      <c r="A1613" s="24"/>
      <c r="M1613" s="24"/>
      <c r="P1613" s="39"/>
      <c r="S1613" s="24"/>
    </row>
    <row r="1614" spans="1:19" x14ac:dyDescent="0.25">
      <c r="A1614" s="24"/>
      <c r="M1614" s="24"/>
      <c r="P1614" s="39"/>
      <c r="S1614" s="24"/>
    </row>
    <row r="1615" spans="1:19" x14ac:dyDescent="0.25">
      <c r="A1615" s="24"/>
      <c r="M1615" s="24"/>
      <c r="P1615" s="39"/>
      <c r="S1615" s="24"/>
    </row>
    <row r="1616" spans="1:19" x14ac:dyDescent="0.25">
      <c r="A1616" s="24"/>
      <c r="M1616" s="24"/>
      <c r="P1616" s="39"/>
      <c r="S1616" s="24"/>
    </row>
    <row r="1617" spans="1:19" x14ac:dyDescent="0.25">
      <c r="A1617" s="24"/>
      <c r="M1617" s="24"/>
      <c r="P1617" s="39"/>
      <c r="S1617" s="24"/>
    </row>
    <row r="1618" spans="1:19" x14ac:dyDescent="0.25">
      <c r="A1618" s="24"/>
      <c r="M1618" s="24"/>
      <c r="P1618" s="39"/>
      <c r="S1618" s="24"/>
    </row>
    <row r="1619" spans="1:19" x14ac:dyDescent="0.25">
      <c r="A1619" s="24"/>
      <c r="M1619" s="24"/>
      <c r="P1619" s="39"/>
      <c r="S1619" s="24"/>
    </row>
    <row r="1620" spans="1:19" x14ac:dyDescent="0.25">
      <c r="A1620" s="24"/>
      <c r="M1620" s="24"/>
      <c r="P1620" s="39"/>
      <c r="S1620" s="24"/>
    </row>
    <row r="1621" spans="1:19" x14ac:dyDescent="0.25">
      <c r="A1621" s="24"/>
      <c r="M1621" s="24"/>
      <c r="P1621" s="39"/>
      <c r="S1621" s="24"/>
    </row>
    <row r="1622" spans="1:19" x14ac:dyDescent="0.25">
      <c r="A1622" s="24"/>
      <c r="M1622" s="24"/>
      <c r="P1622" s="39"/>
      <c r="S1622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workbookViewId="0">
      <selection activeCell="I19" sqref="I4:I19"/>
    </sheetView>
  </sheetViews>
  <sheetFormatPr defaultRowHeight="15" x14ac:dyDescent="0.25"/>
  <cols>
    <col min="2" max="2" width="10.7109375" bestFit="1" customWidth="1"/>
  </cols>
  <sheetData>
    <row r="1" spans="1:9" x14ac:dyDescent="0.25">
      <c r="A1" s="23" t="s">
        <v>44</v>
      </c>
    </row>
    <row r="2" spans="1:9" x14ac:dyDescent="0.25">
      <c r="A2" t="s">
        <v>45</v>
      </c>
    </row>
    <row r="4" spans="1:9" x14ac:dyDescent="0.25">
      <c r="A4" t="s">
        <v>46</v>
      </c>
      <c r="B4" s="24">
        <v>43507</v>
      </c>
      <c r="E4" s="23" t="s">
        <v>53</v>
      </c>
      <c r="F4" s="23" t="s">
        <v>2</v>
      </c>
      <c r="G4" s="23" t="s">
        <v>17</v>
      </c>
      <c r="H4" s="23" t="s">
        <v>48</v>
      </c>
      <c r="I4" s="23" t="s">
        <v>59</v>
      </c>
    </row>
    <row r="5" spans="1:9" x14ac:dyDescent="0.25">
      <c r="A5" t="s">
        <v>49</v>
      </c>
      <c r="B5" s="24">
        <v>44895</v>
      </c>
      <c r="E5" s="25">
        <v>40</v>
      </c>
      <c r="F5" s="25">
        <f>AVERAGEIF($AL$22:$AL$42,E5,$E$22:$E$42)</f>
        <v>6.93</v>
      </c>
      <c r="G5" s="25">
        <f t="shared" ref="G5:G12" si="0">AVERAGEIF($AL$22:$AL$42,E5,$L$22:$L$42)</f>
        <v>0.42</v>
      </c>
      <c r="H5" s="25">
        <f>AVERAGEIF($AL$22:$AL$42,E5,$X$22:$X$42)</f>
        <v>2.48</v>
      </c>
      <c r="I5">
        <f>AVERAGEIF($AL$22:$AL$42,E5,$V$22:$V$42)</f>
        <v>5318</v>
      </c>
    </row>
    <row r="6" spans="1:9" x14ac:dyDescent="0.25">
      <c r="E6" s="25">
        <f>E5+20</f>
        <v>60</v>
      </c>
      <c r="F6" s="25">
        <f t="shared" ref="F6:F12" si="1">AVERAGEIF($AL$22:$AL$42,E6,$E$22:$E$42)</f>
        <v>10.89</v>
      </c>
      <c r="G6" s="25">
        <f t="shared" si="0"/>
        <v>0.78</v>
      </c>
      <c r="H6" s="25">
        <f t="shared" ref="H6:H12" si="2">AVERAGEIF($AL$22:$AL$42,E6,$X$22:$X$42)</f>
        <v>3.17</v>
      </c>
      <c r="I6">
        <f t="shared" ref="I6:I19" si="3">AVERAGEIF($AL$22:$AL$42,E6,$V$22:$V$42)</f>
        <v>4030</v>
      </c>
    </row>
    <row r="7" spans="1:9" x14ac:dyDescent="0.25">
      <c r="A7" t="s">
        <v>50</v>
      </c>
      <c r="B7" s="26">
        <v>0.01</v>
      </c>
      <c r="E7" s="25">
        <f t="shared" ref="E7:E12" si="4">E6+20</f>
        <v>80</v>
      </c>
      <c r="F7" s="27">
        <f t="shared" si="1"/>
        <v>12.36</v>
      </c>
      <c r="G7" s="27">
        <f t="shared" si="0"/>
        <v>1.44</v>
      </c>
      <c r="H7" s="27">
        <f t="shared" si="2"/>
        <v>2.99</v>
      </c>
      <c r="I7">
        <f t="shared" si="3"/>
        <v>3358</v>
      </c>
    </row>
    <row r="8" spans="1:9" x14ac:dyDescent="0.25">
      <c r="A8" t="s">
        <v>51</v>
      </c>
      <c r="B8" s="25" t="s">
        <v>52</v>
      </c>
      <c r="E8" s="25">
        <f t="shared" si="4"/>
        <v>100</v>
      </c>
      <c r="F8" s="27">
        <f t="shared" si="1"/>
        <v>10.95</v>
      </c>
      <c r="G8" s="27">
        <f t="shared" si="0"/>
        <v>1.2</v>
      </c>
      <c r="H8" s="27">
        <f t="shared" si="2"/>
        <v>3.32</v>
      </c>
      <c r="I8">
        <f t="shared" si="3"/>
        <v>3031</v>
      </c>
    </row>
    <row r="9" spans="1:9" x14ac:dyDescent="0.25">
      <c r="E9" s="25">
        <f t="shared" si="4"/>
        <v>120</v>
      </c>
      <c r="F9" s="27">
        <f t="shared" si="1"/>
        <v>11.1</v>
      </c>
      <c r="G9" s="27">
        <f t="shared" si="0"/>
        <v>1.08</v>
      </c>
      <c r="H9" s="27">
        <f t="shared" si="2"/>
        <v>3.26</v>
      </c>
      <c r="I9">
        <f t="shared" si="3"/>
        <v>2724</v>
      </c>
    </row>
    <row r="10" spans="1:9" x14ac:dyDescent="0.25">
      <c r="E10" s="25">
        <f t="shared" si="4"/>
        <v>140</v>
      </c>
      <c r="F10" s="25">
        <f t="shared" si="1"/>
        <v>11.16</v>
      </c>
      <c r="G10" s="25">
        <f t="shared" si="0"/>
        <v>2.15</v>
      </c>
      <c r="H10" s="25">
        <f t="shared" si="2"/>
        <v>3.4</v>
      </c>
      <c r="I10">
        <f t="shared" si="3"/>
        <v>2415</v>
      </c>
    </row>
    <row r="11" spans="1:9" x14ac:dyDescent="0.25">
      <c r="E11" s="25">
        <f t="shared" si="4"/>
        <v>160</v>
      </c>
      <c r="F11" s="25">
        <f t="shared" si="1"/>
        <v>11.96</v>
      </c>
      <c r="G11" s="25">
        <f t="shared" si="0"/>
        <v>1.96</v>
      </c>
      <c r="H11" s="25">
        <f t="shared" si="2"/>
        <v>4.01</v>
      </c>
      <c r="I11">
        <f t="shared" si="3"/>
        <v>2251</v>
      </c>
    </row>
    <row r="12" spans="1:9" x14ac:dyDescent="0.25">
      <c r="E12" s="25">
        <f t="shared" si="4"/>
        <v>180</v>
      </c>
      <c r="F12" s="25">
        <f t="shared" si="1"/>
        <v>12.85</v>
      </c>
      <c r="G12" s="25">
        <f t="shared" si="0"/>
        <v>2.1</v>
      </c>
      <c r="H12" s="25">
        <f t="shared" si="2"/>
        <v>4.07</v>
      </c>
      <c r="I12">
        <f t="shared" si="3"/>
        <v>2074</v>
      </c>
    </row>
    <row r="13" spans="1:9" x14ac:dyDescent="0.25">
      <c r="E13" s="25">
        <f t="shared" ref="E13:E14" si="5">E12+20</f>
        <v>200</v>
      </c>
      <c r="F13" s="25">
        <f t="shared" ref="F13:F14" si="6">AVERAGEIF($AL$22:$AL$42,E13,$E$22:$E$42)</f>
        <v>12.12</v>
      </c>
      <c r="G13" s="25">
        <f t="shared" ref="G13:G14" si="7">AVERAGEIF($AL$22:$AL$42,E13,$L$22:$L$42)</f>
        <v>1.69</v>
      </c>
      <c r="H13" s="25">
        <f t="shared" ref="H13:H14" si="8">AVERAGEIF($AL$22:$AL$42,E13,$X$22:$X$42)</f>
        <v>4.67</v>
      </c>
      <c r="I13">
        <f t="shared" si="3"/>
        <v>1977</v>
      </c>
    </row>
    <row r="14" spans="1:9" x14ac:dyDescent="0.25">
      <c r="E14" s="25">
        <f t="shared" si="5"/>
        <v>220</v>
      </c>
      <c r="F14" s="25">
        <f t="shared" si="6"/>
        <v>13.92</v>
      </c>
      <c r="G14" s="25">
        <f t="shared" si="7"/>
        <v>2.21</v>
      </c>
      <c r="H14" s="25">
        <f t="shared" si="8"/>
        <v>5.39</v>
      </c>
      <c r="I14">
        <f t="shared" si="3"/>
        <v>1782</v>
      </c>
    </row>
    <row r="15" spans="1:9" x14ac:dyDescent="0.25">
      <c r="E15" s="25">
        <f t="shared" ref="E15:E19" si="9">E14+20</f>
        <v>240</v>
      </c>
      <c r="F15" s="25">
        <f t="shared" ref="F15:F19" si="10">AVERAGEIF($AL$22:$AL$42,E15,$E$22:$E$42)</f>
        <v>14.6</v>
      </c>
      <c r="G15" s="25">
        <f t="shared" ref="G15:G19" si="11">AVERAGEIF($AL$22:$AL$42,E15,$L$22:$L$42)</f>
        <v>2.59</v>
      </c>
      <c r="H15" s="25">
        <f t="shared" ref="H15:H19" si="12">AVERAGEIF($AL$22:$AL$42,E15,$X$22:$X$42)</f>
        <v>5.13</v>
      </c>
      <c r="I15">
        <f t="shared" si="3"/>
        <v>1761</v>
      </c>
    </row>
    <row r="16" spans="1:9" x14ac:dyDescent="0.25">
      <c r="E16" s="25">
        <f t="shared" si="9"/>
        <v>260</v>
      </c>
      <c r="F16" s="25">
        <f t="shared" si="10"/>
        <v>13.78</v>
      </c>
      <c r="G16" s="25">
        <f t="shared" si="11"/>
        <v>2.04</v>
      </c>
      <c r="H16" s="25">
        <f t="shared" si="12"/>
        <v>5.45</v>
      </c>
      <c r="I16">
        <f t="shared" si="3"/>
        <v>1682</v>
      </c>
    </row>
    <row r="17" spans="1:38" x14ac:dyDescent="0.25">
      <c r="E17" s="25">
        <f t="shared" si="9"/>
        <v>280</v>
      </c>
      <c r="F17" s="25">
        <f t="shared" si="10"/>
        <v>14.27</v>
      </c>
      <c r="G17" s="25">
        <f t="shared" si="11"/>
        <v>2.12</v>
      </c>
      <c r="H17" s="25">
        <f t="shared" si="12"/>
        <v>5.67</v>
      </c>
      <c r="I17">
        <f t="shared" si="3"/>
        <v>1605</v>
      </c>
    </row>
    <row r="18" spans="1:38" x14ac:dyDescent="0.25">
      <c r="E18" s="25">
        <f t="shared" si="9"/>
        <v>300</v>
      </c>
      <c r="F18" s="25">
        <f t="shared" si="10"/>
        <v>13.95</v>
      </c>
      <c r="G18" s="25">
        <f t="shared" si="11"/>
        <v>1.82</v>
      </c>
      <c r="H18" s="25">
        <f t="shared" si="12"/>
        <v>5.82</v>
      </c>
      <c r="I18">
        <f t="shared" si="3"/>
        <v>1548</v>
      </c>
    </row>
    <row r="19" spans="1:38" x14ac:dyDescent="0.25">
      <c r="E19" s="25">
        <f t="shared" si="9"/>
        <v>320</v>
      </c>
      <c r="F19" s="25">
        <f t="shared" si="10"/>
        <v>11.16</v>
      </c>
      <c r="G19" s="25">
        <f t="shared" si="11"/>
        <v>1.03</v>
      </c>
      <c r="H19" s="25">
        <f t="shared" si="12"/>
        <v>5.17</v>
      </c>
      <c r="I19">
        <f t="shared" si="3"/>
        <v>1536</v>
      </c>
    </row>
    <row r="21" spans="1:38" x14ac:dyDescent="0.25">
      <c r="A21" t="s">
        <v>7</v>
      </c>
      <c r="B21" t="s">
        <v>8</v>
      </c>
      <c r="C21" t="s">
        <v>9</v>
      </c>
      <c r="D21" t="s">
        <v>10</v>
      </c>
      <c r="E21" t="s">
        <v>2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  <c r="V21" t="s">
        <v>27</v>
      </c>
      <c r="W21" t="s">
        <v>28</v>
      </c>
      <c r="X21" t="s">
        <v>29</v>
      </c>
      <c r="Y21" t="s">
        <v>30</v>
      </c>
      <c r="Z21" t="s">
        <v>31</v>
      </c>
      <c r="AA21" t="s">
        <v>32</v>
      </c>
      <c r="AB21" t="s">
        <v>33</v>
      </c>
      <c r="AC21" t="s">
        <v>34</v>
      </c>
      <c r="AD21" t="s">
        <v>35</v>
      </c>
      <c r="AE21" t="s">
        <v>36</v>
      </c>
      <c r="AF21" t="s">
        <v>37</v>
      </c>
      <c r="AG21" t="s">
        <v>38</v>
      </c>
      <c r="AH21" t="s">
        <v>39</v>
      </c>
      <c r="AI21" t="s">
        <v>40</v>
      </c>
      <c r="AJ21" t="s">
        <v>41</v>
      </c>
      <c r="AK21" t="s">
        <v>42</v>
      </c>
      <c r="AL21" t="s">
        <v>54</v>
      </c>
    </row>
    <row r="22" spans="1:38" x14ac:dyDescent="0.25">
      <c r="A22">
        <v>10</v>
      </c>
      <c r="B22">
        <v>6415311.79</v>
      </c>
      <c r="C22">
        <v>64.150000000000006</v>
      </c>
      <c r="D22">
        <v>1.1499999999999999</v>
      </c>
      <c r="E22">
        <v>13.92</v>
      </c>
      <c r="F22">
        <v>1205.93</v>
      </c>
      <c r="G22">
        <v>-506278.91</v>
      </c>
      <c r="H22">
        <v>-98.73</v>
      </c>
      <c r="I22">
        <v>-668626.92000000004</v>
      </c>
      <c r="J22">
        <v>-6.29</v>
      </c>
      <c r="K22">
        <v>9.59</v>
      </c>
      <c r="L22">
        <v>2.21</v>
      </c>
      <c r="M22">
        <v>191.65</v>
      </c>
      <c r="N22">
        <v>1.38</v>
      </c>
      <c r="O22">
        <v>3.28</v>
      </c>
      <c r="P22">
        <v>380585.52</v>
      </c>
      <c r="Q22">
        <v>4.66</v>
      </c>
      <c r="R22">
        <v>1.83</v>
      </c>
      <c r="S22">
        <v>4.6500000000000004</v>
      </c>
      <c r="T22">
        <v>2.58</v>
      </c>
      <c r="U22">
        <v>1.9099999999999999E-2</v>
      </c>
      <c r="V22">
        <v>1782</v>
      </c>
      <c r="W22">
        <v>3600.06</v>
      </c>
      <c r="X22">
        <v>5.39</v>
      </c>
      <c r="Y22">
        <v>40.549999999999997</v>
      </c>
      <c r="Z22">
        <v>529</v>
      </c>
      <c r="AA22">
        <v>29.69</v>
      </c>
      <c r="AB22">
        <v>23086884.460000001</v>
      </c>
      <c r="AC22">
        <v>43642.5</v>
      </c>
      <c r="AD22">
        <v>58.5</v>
      </c>
      <c r="AE22">
        <v>108.99</v>
      </c>
      <c r="AF22">
        <v>1253</v>
      </c>
      <c r="AG22">
        <v>70.31</v>
      </c>
      <c r="AH22">
        <v>-16671572.67</v>
      </c>
      <c r="AI22">
        <v>-13305.33</v>
      </c>
      <c r="AJ22">
        <v>-17.04</v>
      </c>
      <c r="AK22">
        <v>11.65</v>
      </c>
      <c r="AL22">
        <v>220</v>
      </c>
    </row>
    <row r="23" spans="1:38" x14ac:dyDescent="0.25">
      <c r="A23">
        <v>6</v>
      </c>
      <c r="B23">
        <v>4955528.74</v>
      </c>
      <c r="C23">
        <v>49.56</v>
      </c>
      <c r="D23">
        <v>1.08</v>
      </c>
      <c r="E23">
        <v>11.16</v>
      </c>
      <c r="F23">
        <v>1031.48</v>
      </c>
      <c r="G23">
        <v>-477906.75</v>
      </c>
      <c r="H23">
        <v>-96.92</v>
      </c>
      <c r="I23">
        <v>-597963.57999999996</v>
      </c>
      <c r="J23">
        <v>-5.2</v>
      </c>
      <c r="K23">
        <v>8.2899999999999991</v>
      </c>
      <c r="L23">
        <v>2.15</v>
      </c>
      <c r="M23">
        <v>198.48</v>
      </c>
      <c r="N23">
        <v>1.25</v>
      </c>
      <c r="O23">
        <v>3.15</v>
      </c>
      <c r="P23">
        <v>288231.3</v>
      </c>
      <c r="Q23">
        <v>4.91</v>
      </c>
      <c r="R23">
        <v>1.76</v>
      </c>
      <c r="S23">
        <v>3.28</v>
      </c>
      <c r="T23">
        <v>2.02</v>
      </c>
      <c r="U23">
        <v>2.0199999999999999E-2</v>
      </c>
      <c r="V23">
        <v>2415</v>
      </c>
      <c r="W23">
        <v>2051.98</v>
      </c>
      <c r="X23">
        <v>3.4</v>
      </c>
      <c r="Y23">
        <v>30.21</v>
      </c>
      <c r="Z23">
        <v>685</v>
      </c>
      <c r="AA23">
        <v>28.36</v>
      </c>
      <c r="AB23">
        <v>25058283.75</v>
      </c>
      <c r="AC23">
        <v>36581.440000000002</v>
      </c>
      <c r="AD23">
        <v>53.51</v>
      </c>
      <c r="AE23">
        <v>82.81</v>
      </c>
      <c r="AF23">
        <v>1730</v>
      </c>
      <c r="AG23">
        <v>71.64</v>
      </c>
      <c r="AH23">
        <v>-20102755.010000002</v>
      </c>
      <c r="AI23">
        <v>-11620.09</v>
      </c>
      <c r="AJ23">
        <v>-16.45</v>
      </c>
      <c r="AK23">
        <v>9.39</v>
      </c>
      <c r="AL23">
        <v>140</v>
      </c>
    </row>
    <row r="24" spans="1:38" x14ac:dyDescent="0.25">
      <c r="A24">
        <v>8</v>
      </c>
      <c r="B24">
        <v>5836457.3099999996</v>
      </c>
      <c r="C24">
        <v>58.36</v>
      </c>
      <c r="D24">
        <v>1.1299999999999999</v>
      </c>
      <c r="E24">
        <v>12.85</v>
      </c>
      <c r="F24">
        <v>1138.3599999999999</v>
      </c>
      <c r="G24">
        <v>-485610.52</v>
      </c>
      <c r="H24">
        <v>-97.83</v>
      </c>
      <c r="I24">
        <v>-729816.45</v>
      </c>
      <c r="J24">
        <v>-6.12</v>
      </c>
      <c r="K24">
        <v>8</v>
      </c>
      <c r="L24">
        <v>2.1</v>
      </c>
      <c r="M24">
        <v>185.86</v>
      </c>
      <c r="N24">
        <v>1.32</v>
      </c>
      <c r="O24">
        <v>3.35</v>
      </c>
      <c r="P24">
        <v>334106.2</v>
      </c>
      <c r="Q24">
        <v>4.82</v>
      </c>
      <c r="R24">
        <v>1.87</v>
      </c>
      <c r="S24">
        <v>3.99</v>
      </c>
      <c r="T24">
        <v>2.13</v>
      </c>
      <c r="U24">
        <v>1.9800000000000002E-2</v>
      </c>
      <c r="V24">
        <v>2074</v>
      </c>
      <c r="W24">
        <v>2814.11</v>
      </c>
      <c r="X24">
        <v>4.07</v>
      </c>
      <c r="Y24">
        <v>35.04</v>
      </c>
      <c r="Z24">
        <v>585</v>
      </c>
      <c r="AA24">
        <v>28.21</v>
      </c>
      <c r="AB24">
        <v>24364639.800000001</v>
      </c>
      <c r="AC24">
        <v>41648.959999999999</v>
      </c>
      <c r="AD24">
        <v>56.51</v>
      </c>
      <c r="AE24">
        <v>98.18</v>
      </c>
      <c r="AF24">
        <v>1489</v>
      </c>
      <c r="AG24">
        <v>71.790000000000006</v>
      </c>
      <c r="AH24">
        <v>-18528182.489999998</v>
      </c>
      <c r="AI24">
        <v>-12443.37</v>
      </c>
      <c r="AJ24">
        <v>-16.53</v>
      </c>
      <c r="AK24">
        <v>10.24</v>
      </c>
      <c r="AL24">
        <v>180</v>
      </c>
    </row>
    <row r="25" spans="1:38" x14ac:dyDescent="0.25">
      <c r="A25">
        <v>7</v>
      </c>
      <c r="B25">
        <v>5366347.88</v>
      </c>
      <c r="C25">
        <v>53.66</v>
      </c>
      <c r="D25">
        <v>1.1100000000000001</v>
      </c>
      <c r="E25">
        <v>11.96</v>
      </c>
      <c r="F25">
        <v>1076.3399999999999</v>
      </c>
      <c r="G25">
        <v>-477906.75</v>
      </c>
      <c r="H25">
        <v>-96.92</v>
      </c>
      <c r="I25">
        <v>-639082.18000000005</v>
      </c>
      <c r="J25">
        <v>-6.11</v>
      </c>
      <c r="K25">
        <v>8.4</v>
      </c>
      <c r="L25">
        <v>1.96</v>
      </c>
      <c r="M25">
        <v>176.23</v>
      </c>
      <c r="N25">
        <v>1.28</v>
      </c>
      <c r="O25">
        <v>3.23</v>
      </c>
      <c r="P25">
        <v>331323.92</v>
      </c>
      <c r="Q25">
        <v>4.33</v>
      </c>
      <c r="R25">
        <v>1.96</v>
      </c>
      <c r="S25">
        <v>3.34</v>
      </c>
      <c r="T25">
        <v>2.33</v>
      </c>
      <c r="U25">
        <v>1.78E-2</v>
      </c>
      <c r="V25">
        <v>2251</v>
      </c>
      <c r="W25">
        <v>2383.98</v>
      </c>
      <c r="X25">
        <v>4.01</v>
      </c>
      <c r="Y25">
        <v>32.380000000000003</v>
      </c>
      <c r="Z25">
        <v>641</v>
      </c>
      <c r="AA25">
        <v>28.48</v>
      </c>
      <c r="AB25">
        <v>24229770.989999998</v>
      </c>
      <c r="AC25">
        <v>37799.949999999997</v>
      </c>
      <c r="AD25">
        <v>53.39</v>
      </c>
      <c r="AE25">
        <v>89.68</v>
      </c>
      <c r="AF25">
        <v>1610</v>
      </c>
      <c r="AG25">
        <v>71.52</v>
      </c>
      <c r="AH25">
        <v>-18863423.109999999</v>
      </c>
      <c r="AI25">
        <v>-11716.41</v>
      </c>
      <c r="AJ25">
        <v>-15.66</v>
      </c>
      <c r="AK25">
        <v>9.56</v>
      </c>
      <c r="AL25">
        <v>160</v>
      </c>
    </row>
    <row r="26" spans="1:38" x14ac:dyDescent="0.25">
      <c r="A26">
        <v>9</v>
      </c>
      <c r="B26">
        <v>5449571.3899999997</v>
      </c>
      <c r="C26">
        <v>54.5</v>
      </c>
      <c r="D26">
        <v>1.1299999999999999</v>
      </c>
      <c r="E26">
        <v>12.12</v>
      </c>
      <c r="F26">
        <v>1072.83</v>
      </c>
      <c r="G26">
        <v>-477906.75</v>
      </c>
      <c r="H26">
        <v>-96.34</v>
      </c>
      <c r="I26">
        <v>-860838.52</v>
      </c>
      <c r="J26">
        <v>-7.17</v>
      </c>
      <c r="K26">
        <v>6.33</v>
      </c>
      <c r="L26">
        <v>1.69</v>
      </c>
      <c r="M26">
        <v>149.61000000000001</v>
      </c>
      <c r="N26">
        <v>1.31</v>
      </c>
      <c r="O26">
        <v>3.2</v>
      </c>
      <c r="P26">
        <v>323789.59999999998</v>
      </c>
      <c r="Q26">
        <v>4.58</v>
      </c>
      <c r="R26">
        <v>1.94</v>
      </c>
      <c r="S26">
        <v>3.46</v>
      </c>
      <c r="T26">
        <v>2.41</v>
      </c>
      <c r="U26">
        <v>1.8800000000000001E-2</v>
      </c>
      <c r="V26">
        <v>1977</v>
      </c>
      <c r="W26">
        <v>2756.49</v>
      </c>
      <c r="X26">
        <v>4.67</v>
      </c>
      <c r="Y26">
        <v>36.68</v>
      </c>
      <c r="Z26">
        <v>574</v>
      </c>
      <c r="AA26">
        <v>29.03</v>
      </c>
      <c r="AB26">
        <v>23159903.190000001</v>
      </c>
      <c r="AC26">
        <v>40348.26</v>
      </c>
      <c r="AD26">
        <v>56.36</v>
      </c>
      <c r="AE26">
        <v>99.83</v>
      </c>
      <c r="AF26">
        <v>1403</v>
      </c>
      <c r="AG26">
        <v>70.97</v>
      </c>
      <c r="AH26">
        <v>-17710331.800000001</v>
      </c>
      <c r="AI26">
        <v>-12623.19</v>
      </c>
      <c r="AJ26">
        <v>-16.48</v>
      </c>
      <c r="AK26">
        <v>10.85</v>
      </c>
      <c r="AL26">
        <v>200</v>
      </c>
    </row>
    <row r="27" spans="1:38" x14ac:dyDescent="0.25">
      <c r="A27">
        <v>3</v>
      </c>
      <c r="B27">
        <v>5577932.2599999998</v>
      </c>
      <c r="C27">
        <v>55.78</v>
      </c>
      <c r="D27">
        <v>0.98</v>
      </c>
      <c r="E27">
        <v>12.36</v>
      </c>
      <c r="F27">
        <v>1256.5899999999999</v>
      </c>
      <c r="G27">
        <v>-909732.26</v>
      </c>
      <c r="H27">
        <v>-98.73</v>
      </c>
      <c r="I27">
        <v>-974873.93</v>
      </c>
      <c r="J27">
        <v>-8.56</v>
      </c>
      <c r="K27">
        <v>5.72</v>
      </c>
      <c r="L27">
        <v>1.44</v>
      </c>
      <c r="M27">
        <v>146.81</v>
      </c>
      <c r="N27">
        <v>1.22</v>
      </c>
      <c r="O27">
        <v>2.94</v>
      </c>
      <c r="P27">
        <v>371603.22</v>
      </c>
      <c r="Q27">
        <v>4.51</v>
      </c>
      <c r="R27">
        <v>1.84</v>
      </c>
      <c r="S27">
        <v>3.79</v>
      </c>
      <c r="T27">
        <v>2.13</v>
      </c>
      <c r="U27">
        <v>1.8599999999999998E-2</v>
      </c>
      <c r="V27">
        <v>3358</v>
      </c>
      <c r="W27">
        <v>1661.09</v>
      </c>
      <c r="X27">
        <v>2.99</v>
      </c>
      <c r="Y27">
        <v>22.04</v>
      </c>
      <c r="Z27">
        <v>983</v>
      </c>
      <c r="AA27">
        <v>29.27</v>
      </c>
      <c r="AB27">
        <v>31115710.27</v>
      </c>
      <c r="AC27">
        <v>31653.83</v>
      </c>
      <c r="AD27">
        <v>46.15</v>
      </c>
      <c r="AE27">
        <v>57.2</v>
      </c>
      <c r="AF27">
        <v>2375</v>
      </c>
      <c r="AG27">
        <v>70.73</v>
      </c>
      <c r="AH27">
        <v>-25537778.010000002</v>
      </c>
      <c r="AI27">
        <v>-10752.75</v>
      </c>
      <c r="AJ27">
        <v>-14.88</v>
      </c>
      <c r="AK27">
        <v>7.49</v>
      </c>
      <c r="AL27">
        <v>80</v>
      </c>
    </row>
    <row r="28" spans="1:38" x14ac:dyDescent="0.25">
      <c r="A28">
        <v>4</v>
      </c>
      <c r="B28">
        <v>4848017.3099999996</v>
      </c>
      <c r="C28">
        <v>48.48</v>
      </c>
      <c r="D28">
        <v>1.01</v>
      </c>
      <c r="E28">
        <v>10.95</v>
      </c>
      <c r="F28">
        <v>1081.6099999999999</v>
      </c>
      <c r="G28">
        <v>-909732.26</v>
      </c>
      <c r="H28">
        <v>-98.73</v>
      </c>
      <c r="I28">
        <v>-1093220.51</v>
      </c>
      <c r="J28">
        <v>-9.1300000000000008</v>
      </c>
      <c r="K28">
        <v>4.43</v>
      </c>
      <c r="L28">
        <v>1.2</v>
      </c>
      <c r="M28">
        <v>118.53</v>
      </c>
      <c r="N28">
        <v>1.21</v>
      </c>
      <c r="O28">
        <v>3.05</v>
      </c>
      <c r="P28">
        <v>260540.91</v>
      </c>
      <c r="Q28">
        <v>5.58</v>
      </c>
      <c r="R28">
        <v>2.06</v>
      </c>
      <c r="S28">
        <v>2.7</v>
      </c>
      <c r="T28">
        <v>2.35</v>
      </c>
      <c r="U28">
        <v>2.29E-2</v>
      </c>
      <c r="V28">
        <v>3031</v>
      </c>
      <c r="W28">
        <v>1599.48</v>
      </c>
      <c r="X28">
        <v>3.32</v>
      </c>
      <c r="Y28">
        <v>24.34</v>
      </c>
      <c r="Z28">
        <v>859</v>
      </c>
      <c r="AA28">
        <v>28.34</v>
      </c>
      <c r="AB28">
        <v>28369361.469999999</v>
      </c>
      <c r="AC28">
        <v>33026.03</v>
      </c>
      <c r="AD28">
        <v>48.84</v>
      </c>
      <c r="AE28">
        <v>64.58</v>
      </c>
      <c r="AF28">
        <v>2172</v>
      </c>
      <c r="AG28">
        <v>71.66</v>
      </c>
      <c r="AH28">
        <v>-23521344.16</v>
      </c>
      <c r="AI28">
        <v>-10829.35</v>
      </c>
      <c r="AJ28">
        <v>-14.68</v>
      </c>
      <c r="AK28">
        <v>8.42</v>
      </c>
      <c r="AL28">
        <v>100</v>
      </c>
    </row>
    <row r="29" spans="1:38" x14ac:dyDescent="0.25">
      <c r="A29">
        <v>5</v>
      </c>
      <c r="B29">
        <v>4923884.79</v>
      </c>
      <c r="C29">
        <v>49.24</v>
      </c>
      <c r="D29">
        <v>1.06</v>
      </c>
      <c r="E29">
        <v>11.1</v>
      </c>
      <c r="F29">
        <v>1052.26</v>
      </c>
      <c r="G29">
        <v>-856218.6</v>
      </c>
      <c r="H29">
        <v>-95.96</v>
      </c>
      <c r="I29">
        <v>-1191367.5</v>
      </c>
      <c r="J29">
        <v>-10.25</v>
      </c>
      <c r="K29">
        <v>4.13</v>
      </c>
      <c r="L29">
        <v>1.08</v>
      </c>
      <c r="M29">
        <v>102.71</v>
      </c>
      <c r="N29">
        <v>1.23</v>
      </c>
      <c r="O29">
        <v>3.12</v>
      </c>
      <c r="P29">
        <v>317555.15000000002</v>
      </c>
      <c r="Q29">
        <v>4.3899999999999997</v>
      </c>
      <c r="R29">
        <v>2.27</v>
      </c>
      <c r="S29">
        <v>2.5099999999999998</v>
      </c>
      <c r="T29">
        <v>2.16</v>
      </c>
      <c r="U29">
        <v>1.8100000000000002E-2</v>
      </c>
      <c r="V29">
        <v>2724</v>
      </c>
      <c r="W29">
        <v>1807.59</v>
      </c>
      <c r="X29">
        <v>3.26</v>
      </c>
      <c r="Y29">
        <v>26.9</v>
      </c>
      <c r="Z29">
        <v>770</v>
      </c>
      <c r="AA29">
        <v>28.27</v>
      </c>
      <c r="AB29">
        <v>26519385.789999999</v>
      </c>
      <c r="AC29">
        <v>34440.76</v>
      </c>
      <c r="AD29">
        <v>50.09</v>
      </c>
      <c r="AE29">
        <v>72.34</v>
      </c>
      <c r="AF29">
        <v>1954</v>
      </c>
      <c r="AG29">
        <v>71.73</v>
      </c>
      <c r="AH29">
        <v>-21595501.010000002</v>
      </c>
      <c r="AI29">
        <v>-11051.95</v>
      </c>
      <c r="AJ29">
        <v>-15.2</v>
      </c>
      <c r="AK29">
        <v>9</v>
      </c>
      <c r="AL29">
        <v>120</v>
      </c>
    </row>
    <row r="30" spans="1:38" x14ac:dyDescent="0.25">
      <c r="A30">
        <v>2</v>
      </c>
      <c r="B30">
        <v>4814757.84</v>
      </c>
      <c r="C30">
        <v>48.15</v>
      </c>
      <c r="D30">
        <v>0.93</v>
      </c>
      <c r="E30">
        <v>10.89</v>
      </c>
      <c r="F30">
        <v>1167.8599999999999</v>
      </c>
      <c r="G30">
        <v>-824646</v>
      </c>
      <c r="H30">
        <v>-98.73</v>
      </c>
      <c r="I30">
        <v>-1581147.34</v>
      </c>
      <c r="J30">
        <v>-14.03</v>
      </c>
      <c r="K30">
        <v>3.05</v>
      </c>
      <c r="L30">
        <v>0.78</v>
      </c>
      <c r="M30">
        <v>83.24</v>
      </c>
      <c r="N30">
        <v>1.17</v>
      </c>
      <c r="O30">
        <v>2.81</v>
      </c>
      <c r="P30">
        <v>436107.63</v>
      </c>
      <c r="Q30">
        <v>3.09</v>
      </c>
      <c r="R30">
        <v>2.83</v>
      </c>
      <c r="S30">
        <v>1.94</v>
      </c>
      <c r="T30">
        <v>2.77</v>
      </c>
      <c r="U30">
        <v>1.2699999999999999E-2</v>
      </c>
      <c r="V30">
        <v>4030</v>
      </c>
      <c r="W30">
        <v>1194.73</v>
      </c>
      <c r="X30">
        <v>3.17</v>
      </c>
      <c r="Y30">
        <v>18.559999999999999</v>
      </c>
      <c r="Z30">
        <v>1185</v>
      </c>
      <c r="AA30">
        <v>29.4</v>
      </c>
      <c r="AB30">
        <v>32923748.07</v>
      </c>
      <c r="AC30">
        <v>27783.75</v>
      </c>
      <c r="AD30">
        <v>44.49</v>
      </c>
      <c r="AE30">
        <v>46.46</v>
      </c>
      <c r="AF30">
        <v>2845</v>
      </c>
      <c r="AG30">
        <v>70.599999999999994</v>
      </c>
      <c r="AH30">
        <v>-28108990.23</v>
      </c>
      <c r="AI30">
        <v>-9880.14</v>
      </c>
      <c r="AJ30">
        <v>-14.03</v>
      </c>
      <c r="AK30">
        <v>6.93</v>
      </c>
      <c r="AL30">
        <v>60</v>
      </c>
    </row>
    <row r="31" spans="1:38" x14ac:dyDescent="0.25">
      <c r="A31">
        <v>1</v>
      </c>
      <c r="B31">
        <v>2903931.29</v>
      </c>
      <c r="C31">
        <v>29.04</v>
      </c>
      <c r="D31">
        <v>0.88</v>
      </c>
      <c r="E31">
        <v>6.93</v>
      </c>
      <c r="F31">
        <v>790.07</v>
      </c>
      <c r="G31">
        <v>-573943.80000000005</v>
      </c>
      <c r="H31">
        <v>-96.99</v>
      </c>
      <c r="I31">
        <v>-1799207.18</v>
      </c>
      <c r="J31">
        <v>-16.57</v>
      </c>
      <c r="K31">
        <v>1.61</v>
      </c>
      <c r="L31">
        <v>0.42</v>
      </c>
      <c r="M31">
        <v>47.68</v>
      </c>
      <c r="N31">
        <v>1.0900000000000001</v>
      </c>
      <c r="O31">
        <v>2.75</v>
      </c>
      <c r="P31">
        <v>268351.12</v>
      </c>
      <c r="Q31">
        <v>2.85</v>
      </c>
      <c r="R31">
        <v>2.46</v>
      </c>
      <c r="S31">
        <v>0.62</v>
      </c>
      <c r="T31">
        <v>2.68</v>
      </c>
      <c r="U31">
        <v>1.17E-2</v>
      </c>
      <c r="V31">
        <v>5318</v>
      </c>
      <c r="W31">
        <v>546.05999999999995</v>
      </c>
      <c r="X31">
        <v>2.48</v>
      </c>
      <c r="Y31">
        <v>14.31</v>
      </c>
      <c r="Z31">
        <v>1513</v>
      </c>
      <c r="AA31">
        <v>28.45</v>
      </c>
      <c r="AB31">
        <v>34447218.359999999</v>
      </c>
      <c r="AC31">
        <v>22767.49</v>
      </c>
      <c r="AD31">
        <v>40.340000000000003</v>
      </c>
      <c r="AE31">
        <v>35.01</v>
      </c>
      <c r="AF31">
        <v>3805</v>
      </c>
      <c r="AG31">
        <v>71.55</v>
      </c>
      <c r="AH31">
        <v>-31543287.07</v>
      </c>
      <c r="AI31">
        <v>-8289.9599999999991</v>
      </c>
      <c r="AJ31">
        <v>-12.58</v>
      </c>
      <c r="AK31">
        <v>6.07</v>
      </c>
      <c r="AL31">
        <v>40</v>
      </c>
    </row>
    <row r="32" spans="1:38" x14ac:dyDescent="0.25">
      <c r="A32" t="s">
        <v>7</v>
      </c>
      <c r="B32" t="s">
        <v>8</v>
      </c>
      <c r="C32" t="s">
        <v>9</v>
      </c>
      <c r="D32" t="s">
        <v>10</v>
      </c>
      <c r="E32" t="s">
        <v>2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23</v>
      </c>
      <c r="S32" t="s">
        <v>24</v>
      </c>
      <c r="T32" t="s">
        <v>25</v>
      </c>
      <c r="U32" t="s">
        <v>26</v>
      </c>
      <c r="V32" t="s">
        <v>27</v>
      </c>
      <c r="W32" t="s">
        <v>28</v>
      </c>
      <c r="X32" t="s">
        <v>29</v>
      </c>
      <c r="Y32" t="s">
        <v>30</v>
      </c>
      <c r="Z32" t="s">
        <v>31</v>
      </c>
      <c r="AA32" t="s">
        <v>32</v>
      </c>
      <c r="AB32" t="s">
        <v>33</v>
      </c>
      <c r="AC32" t="s">
        <v>34</v>
      </c>
      <c r="AD32" t="s">
        <v>35</v>
      </c>
      <c r="AE32" t="s">
        <v>36</v>
      </c>
      <c r="AF32" t="s">
        <v>37</v>
      </c>
      <c r="AG32" t="s">
        <v>38</v>
      </c>
      <c r="AH32" t="s">
        <v>39</v>
      </c>
      <c r="AI32" t="s">
        <v>40</v>
      </c>
      <c r="AJ32" t="s">
        <v>41</v>
      </c>
      <c r="AK32" t="s">
        <v>42</v>
      </c>
      <c r="AL32" t="s">
        <v>54</v>
      </c>
    </row>
    <row r="33" spans="1:38" x14ac:dyDescent="0.25">
      <c r="A33">
        <v>2</v>
      </c>
      <c r="B33">
        <v>6787916.8300000001</v>
      </c>
      <c r="C33">
        <v>67.88</v>
      </c>
      <c r="D33">
        <v>1.18</v>
      </c>
      <c r="E33">
        <v>14.6</v>
      </c>
      <c r="F33">
        <v>1236.67</v>
      </c>
      <c r="G33">
        <v>-485610.52</v>
      </c>
      <c r="H33">
        <v>-98.73</v>
      </c>
      <c r="I33">
        <v>-667305.41</v>
      </c>
      <c r="J33">
        <v>-5.64</v>
      </c>
      <c r="K33">
        <v>10.17</v>
      </c>
      <c r="L33">
        <v>2.59</v>
      </c>
      <c r="M33">
        <v>219.31</v>
      </c>
      <c r="N33">
        <v>1.41</v>
      </c>
      <c r="O33">
        <v>3.22</v>
      </c>
      <c r="P33">
        <v>285020.61</v>
      </c>
      <c r="Q33">
        <v>6.31</v>
      </c>
      <c r="R33">
        <v>1.21</v>
      </c>
      <c r="S33">
        <v>7.6</v>
      </c>
      <c r="T33">
        <v>2.2200000000000002</v>
      </c>
      <c r="U33">
        <v>2.5999999999999999E-2</v>
      </c>
      <c r="V33">
        <v>1761</v>
      </c>
      <c r="W33">
        <v>3854.58</v>
      </c>
      <c r="X33">
        <v>5.13</v>
      </c>
      <c r="Y33">
        <v>41.08</v>
      </c>
      <c r="Z33">
        <v>535</v>
      </c>
      <c r="AA33">
        <v>30.38</v>
      </c>
      <c r="AB33">
        <v>23490699.09</v>
      </c>
      <c r="AC33">
        <v>43907.85</v>
      </c>
      <c r="AD33">
        <v>55.79</v>
      </c>
      <c r="AE33">
        <v>108.39</v>
      </c>
      <c r="AF33">
        <v>1226</v>
      </c>
      <c r="AG33">
        <v>69.62</v>
      </c>
      <c r="AH33">
        <v>-16702782.26</v>
      </c>
      <c r="AI33">
        <v>-13623.8</v>
      </c>
      <c r="AJ33">
        <v>-16.98</v>
      </c>
      <c r="AK33">
        <v>11.7</v>
      </c>
      <c r="AL33">
        <v>240</v>
      </c>
    </row>
    <row r="34" spans="1:38" x14ac:dyDescent="0.25">
      <c r="A34">
        <v>1</v>
      </c>
      <c r="B34">
        <v>6415311.79</v>
      </c>
      <c r="C34">
        <v>64.150000000000006</v>
      </c>
      <c r="D34">
        <v>1.1499999999999999</v>
      </c>
      <c r="E34">
        <v>13.92</v>
      </c>
      <c r="F34">
        <v>1205.93</v>
      </c>
      <c r="G34">
        <v>-506278.91</v>
      </c>
      <c r="H34">
        <v>-98.73</v>
      </c>
      <c r="I34">
        <v>-668626.92000000004</v>
      </c>
      <c r="J34">
        <v>-6.29</v>
      </c>
      <c r="K34">
        <v>9.59</v>
      </c>
      <c r="L34">
        <v>2.21</v>
      </c>
      <c r="M34">
        <v>191.65</v>
      </c>
      <c r="N34">
        <v>1.38</v>
      </c>
      <c r="O34">
        <v>3.28</v>
      </c>
      <c r="P34">
        <v>380585.52</v>
      </c>
      <c r="Q34">
        <v>4.66</v>
      </c>
      <c r="R34">
        <v>1.83</v>
      </c>
      <c r="S34">
        <v>4.6500000000000004</v>
      </c>
      <c r="T34">
        <v>2.58</v>
      </c>
      <c r="U34">
        <v>1.9099999999999999E-2</v>
      </c>
      <c r="V34">
        <v>1782</v>
      </c>
      <c r="W34">
        <v>3600.06</v>
      </c>
      <c r="X34">
        <v>5.39</v>
      </c>
      <c r="Y34">
        <v>40.549999999999997</v>
      </c>
      <c r="Z34">
        <v>529</v>
      </c>
      <c r="AA34">
        <v>29.69</v>
      </c>
      <c r="AB34">
        <v>23086884.460000001</v>
      </c>
      <c r="AC34">
        <v>43642.5</v>
      </c>
      <c r="AD34">
        <v>58.5</v>
      </c>
      <c r="AE34">
        <v>108.99</v>
      </c>
      <c r="AF34">
        <v>1253</v>
      </c>
      <c r="AG34">
        <v>70.31</v>
      </c>
      <c r="AH34">
        <v>-16671572.67</v>
      </c>
      <c r="AI34">
        <v>-13305.33</v>
      </c>
      <c r="AJ34">
        <v>-17.04</v>
      </c>
      <c r="AK34">
        <v>11.65</v>
      </c>
      <c r="AL34">
        <v>220</v>
      </c>
    </row>
    <row r="35" spans="1:38" x14ac:dyDescent="0.25">
      <c r="A35">
        <v>4</v>
      </c>
      <c r="B35">
        <v>6605006.4699999997</v>
      </c>
      <c r="C35">
        <v>66.05</v>
      </c>
      <c r="D35">
        <v>1.2</v>
      </c>
      <c r="E35">
        <v>14.27</v>
      </c>
      <c r="F35">
        <v>1185.48</v>
      </c>
      <c r="G35">
        <v>-506278.91</v>
      </c>
      <c r="H35">
        <v>-98.93</v>
      </c>
      <c r="I35">
        <v>-902665.8</v>
      </c>
      <c r="J35">
        <v>-6.74</v>
      </c>
      <c r="K35">
        <v>7.32</v>
      </c>
      <c r="L35">
        <v>2.12</v>
      </c>
      <c r="M35">
        <v>176.01</v>
      </c>
      <c r="N35">
        <v>1.42</v>
      </c>
      <c r="O35">
        <v>3.24</v>
      </c>
      <c r="P35">
        <v>319175.5</v>
      </c>
      <c r="Q35">
        <v>5.4</v>
      </c>
      <c r="R35">
        <v>1.52</v>
      </c>
      <c r="S35">
        <v>5.85</v>
      </c>
      <c r="T35">
        <v>2.5299999999999998</v>
      </c>
      <c r="U35">
        <v>2.2200000000000001E-2</v>
      </c>
      <c r="V35">
        <v>1605</v>
      </c>
      <c r="W35">
        <v>4115.2700000000004</v>
      </c>
      <c r="X35">
        <v>5.67</v>
      </c>
      <c r="Y35">
        <v>44.94</v>
      </c>
      <c r="Z35">
        <v>489</v>
      </c>
      <c r="AA35">
        <v>30.47</v>
      </c>
      <c r="AB35">
        <v>22351508.879999999</v>
      </c>
      <c r="AC35">
        <v>45708.61</v>
      </c>
      <c r="AD35">
        <v>58.21</v>
      </c>
      <c r="AE35">
        <v>117.94</v>
      </c>
      <c r="AF35">
        <v>1116</v>
      </c>
      <c r="AG35">
        <v>69.53</v>
      </c>
      <c r="AH35">
        <v>-15746502.41</v>
      </c>
      <c r="AI35">
        <v>-14109.77</v>
      </c>
      <c r="AJ35">
        <v>-17.350000000000001</v>
      </c>
      <c r="AK35">
        <v>12.95</v>
      </c>
      <c r="AL35">
        <v>280</v>
      </c>
    </row>
    <row r="36" spans="1:38" x14ac:dyDescent="0.25">
      <c r="A36">
        <v>3</v>
      </c>
      <c r="B36">
        <v>6335995.0599999996</v>
      </c>
      <c r="C36">
        <v>63.36</v>
      </c>
      <c r="D36">
        <v>1.19</v>
      </c>
      <c r="E36">
        <v>13.78</v>
      </c>
      <c r="F36">
        <v>1154.78</v>
      </c>
      <c r="G36">
        <v>-536060.03</v>
      </c>
      <c r="H36">
        <v>-98.93</v>
      </c>
      <c r="I36">
        <v>-795803.4</v>
      </c>
      <c r="J36">
        <v>-6.77</v>
      </c>
      <c r="K36">
        <v>7.96</v>
      </c>
      <c r="L36">
        <v>2.04</v>
      </c>
      <c r="M36">
        <v>170.59</v>
      </c>
      <c r="N36">
        <v>1.38</v>
      </c>
      <c r="O36">
        <v>3.14</v>
      </c>
      <c r="P36">
        <v>272131.78999999998</v>
      </c>
      <c r="Q36">
        <v>6.24</v>
      </c>
      <c r="R36">
        <v>1.4</v>
      </c>
      <c r="S36">
        <v>5.98</v>
      </c>
      <c r="T36">
        <v>2.57</v>
      </c>
      <c r="U36">
        <v>2.5600000000000001E-2</v>
      </c>
      <c r="V36">
        <v>1682</v>
      </c>
      <c r="W36">
        <v>3766.94</v>
      </c>
      <c r="X36">
        <v>5.45</v>
      </c>
      <c r="Y36">
        <v>42.9</v>
      </c>
      <c r="Z36">
        <v>514</v>
      </c>
      <c r="AA36">
        <v>30.56</v>
      </c>
      <c r="AB36">
        <v>22881647.129999999</v>
      </c>
      <c r="AC36">
        <v>44516.82</v>
      </c>
      <c r="AD36">
        <v>56.4</v>
      </c>
      <c r="AE36">
        <v>112.82</v>
      </c>
      <c r="AF36">
        <v>1168</v>
      </c>
      <c r="AG36">
        <v>69.44</v>
      </c>
      <c r="AH36">
        <v>-16545652.07</v>
      </c>
      <c r="AI36">
        <v>-14165.8</v>
      </c>
      <c r="AJ36">
        <v>-16.98</v>
      </c>
      <c r="AK36">
        <v>12.13</v>
      </c>
      <c r="AL36">
        <v>260</v>
      </c>
    </row>
    <row r="37" spans="1:38" x14ac:dyDescent="0.25">
      <c r="A37">
        <v>5</v>
      </c>
      <c r="B37">
        <v>6432474.8899999997</v>
      </c>
      <c r="C37">
        <v>64.319999999999993</v>
      </c>
      <c r="D37">
        <v>1.22</v>
      </c>
      <c r="E37">
        <v>13.95</v>
      </c>
      <c r="F37">
        <v>1146.21</v>
      </c>
      <c r="G37">
        <v>-536060.03</v>
      </c>
      <c r="H37">
        <v>-98.73</v>
      </c>
      <c r="I37">
        <v>-910395.04</v>
      </c>
      <c r="J37">
        <v>-7.68</v>
      </c>
      <c r="K37">
        <v>7.07</v>
      </c>
      <c r="L37">
        <v>1.82</v>
      </c>
      <c r="M37">
        <v>149.19</v>
      </c>
      <c r="N37">
        <v>1.4</v>
      </c>
      <c r="O37">
        <v>3.2</v>
      </c>
      <c r="P37">
        <v>274460.88</v>
      </c>
      <c r="Q37">
        <v>6.36</v>
      </c>
      <c r="R37">
        <v>1.54</v>
      </c>
      <c r="S37">
        <v>5.56</v>
      </c>
      <c r="T37">
        <v>2.56</v>
      </c>
      <c r="U37">
        <v>2.6100000000000002E-2</v>
      </c>
      <c r="V37">
        <v>1548</v>
      </c>
      <c r="W37">
        <v>4155.3500000000004</v>
      </c>
      <c r="X37">
        <v>5.82</v>
      </c>
      <c r="Y37">
        <v>46.41</v>
      </c>
      <c r="Z37">
        <v>472</v>
      </c>
      <c r="AA37">
        <v>30.49</v>
      </c>
      <c r="AB37">
        <v>22421925.800000001</v>
      </c>
      <c r="AC37">
        <v>47504.08</v>
      </c>
      <c r="AD37">
        <v>58.75</v>
      </c>
      <c r="AE37">
        <v>121.5</v>
      </c>
      <c r="AF37">
        <v>1076</v>
      </c>
      <c r="AG37">
        <v>69.510000000000005</v>
      </c>
      <c r="AH37">
        <v>-15989450.91</v>
      </c>
      <c r="AI37">
        <v>-14860.08</v>
      </c>
      <c r="AJ37">
        <v>-17.399999999999999</v>
      </c>
      <c r="AK37">
        <v>13.47</v>
      </c>
      <c r="AL37">
        <v>300</v>
      </c>
    </row>
    <row r="38" spans="1:38" x14ac:dyDescent="0.25">
      <c r="A38">
        <v>6</v>
      </c>
      <c r="B38">
        <v>4952514.1100000003</v>
      </c>
      <c r="C38">
        <v>49.53</v>
      </c>
      <c r="D38">
        <v>1.23</v>
      </c>
      <c r="E38">
        <v>11.16</v>
      </c>
      <c r="F38">
        <v>908.5</v>
      </c>
      <c r="G38">
        <v>-569249.89</v>
      </c>
      <c r="H38">
        <v>-99.79</v>
      </c>
      <c r="I38">
        <v>-1259361.71</v>
      </c>
      <c r="J38">
        <v>-10.79</v>
      </c>
      <c r="K38">
        <v>3.93</v>
      </c>
      <c r="L38">
        <v>1.03</v>
      </c>
      <c r="M38">
        <v>84.18</v>
      </c>
      <c r="N38">
        <v>1.32</v>
      </c>
      <c r="O38">
        <v>3.19</v>
      </c>
      <c r="P38">
        <v>331174.59999999998</v>
      </c>
      <c r="Q38">
        <v>3.96</v>
      </c>
      <c r="R38">
        <v>2.97</v>
      </c>
      <c r="S38">
        <v>1.94</v>
      </c>
      <c r="T38">
        <v>2.25</v>
      </c>
      <c r="U38">
        <v>1.6299999999999999E-2</v>
      </c>
      <c r="V38">
        <v>1536</v>
      </c>
      <c r="W38">
        <v>3224.29</v>
      </c>
      <c r="X38">
        <v>5.17</v>
      </c>
      <c r="Y38">
        <v>46.85</v>
      </c>
      <c r="Z38">
        <v>450</v>
      </c>
      <c r="AA38">
        <v>29.3</v>
      </c>
      <c r="AB38">
        <v>20372788.850000001</v>
      </c>
      <c r="AC38">
        <v>45272.86</v>
      </c>
      <c r="AD38">
        <v>59.79</v>
      </c>
      <c r="AE38">
        <v>126.79</v>
      </c>
      <c r="AF38">
        <v>1086</v>
      </c>
      <c r="AG38">
        <v>70.7</v>
      </c>
      <c r="AH38">
        <v>-15420274.74</v>
      </c>
      <c r="AI38">
        <v>-14199.15</v>
      </c>
      <c r="AJ38">
        <v>-17.46</v>
      </c>
      <c r="AK38">
        <v>13.73</v>
      </c>
      <c r="AL38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Psar</vt:lpstr>
      <vt:lpstr>All_Curves</vt:lpstr>
      <vt:lpstr>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2023-03-03T05:48:55Z</dcterms:created>
  <dcterms:modified xsi:type="dcterms:W3CDTF">2023-03-28T17:10:03Z</dcterms:modified>
</cp:coreProperties>
</file>